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地域振興・防災グループ\05上久保副主査事関係業務\03 振興局地域づくり支援事業補助事業\01_事業実施\08R8\01募集\一次募集\関連ファイル\"/>
    </mc:Choice>
  </mc:AlternateContent>
  <xr:revisionPtr revIDLastSave="0" documentId="13_ncr:1_{CF259C0D-F2E6-4DE2-8488-4608007B777A}" xr6:coauthVersionLast="47" xr6:coauthVersionMax="47" xr10:uidLastSave="{00000000-0000-0000-0000-000000000000}"/>
  <bookViews>
    <workbookView xWindow="-105" yWindow="0" windowWidth="14610" windowHeight="15585" tabRatio="800" xr2:uid="{00000000-000D-0000-FFFF-FFFF00000000}"/>
  </bookViews>
  <sheets>
    <sheet name="別紙１（採択要望書）" sheetId="1" r:id="rId1"/>
    <sheet name="別紙１（採択要望書_詳細）" sheetId="15" r:id="rId2"/>
    <sheet name="別紙２（収支予算書）" sheetId="10" r:id="rId3"/>
    <sheet name="役員名簿" sheetId="8" r:id="rId4"/>
    <sheet name="採択要望書（記入例） " sheetId="14" r:id="rId5"/>
    <sheet name="採択要望書_詳細（記入例）" sheetId="13" r:id="rId6"/>
    <sheet name="収支予算書 (記入例)" sheetId="11" r:id="rId7"/>
  </sheets>
  <definedNames>
    <definedName name="_xlnm.Print_Area" localSheetId="4">'採択要望書（記入例） '!$A$1:$F$46</definedName>
    <definedName name="_xlnm.Print_Area" localSheetId="5">'採択要望書_詳細（記入例）'!$A$1:$F$37</definedName>
    <definedName name="_xlnm.Print_Area" localSheetId="6">'収支予算書 (記入例)'!$A$1:$J$45</definedName>
    <definedName name="_xlnm.Print_Area" localSheetId="0">'別紙１（採択要望書）'!$A$1:$F$43</definedName>
    <definedName name="_xlnm.Print_Area" localSheetId="1">'別紙１（採択要望書_詳細）'!$A$2:$F$38</definedName>
    <definedName name="_xlnm.Print_Area" localSheetId="2">'別紙２（収支予算書）'!$A$1:$J$49</definedName>
    <definedName name="_xlnm.Print_Area" localSheetId="3">役員名簿!$A$1:$I$29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1" l="1"/>
  <c r="F8" i="11" s="1"/>
  <c r="G41" i="11"/>
  <c r="D41" i="11"/>
  <c r="L40" i="11"/>
  <c r="H36" i="11"/>
  <c r="H34" i="11"/>
  <c r="H33" i="11"/>
  <c r="H17" i="11"/>
  <c r="H25" i="11"/>
  <c r="H24" i="11"/>
  <c r="H22" i="11"/>
  <c r="H21" i="11"/>
  <c r="H16" i="11"/>
  <c r="H15" i="11"/>
  <c r="H14" i="11"/>
  <c r="G8" i="11"/>
  <c r="D8" i="11"/>
  <c r="G44" i="10"/>
  <c r="D44" i="10"/>
  <c r="L43" i="10"/>
  <c r="H39" i="10"/>
  <c r="H37" i="10"/>
  <c r="H36" i="10"/>
  <c r="H32" i="10"/>
  <c r="H26" i="10"/>
  <c r="H25" i="10"/>
  <c r="H24" i="10"/>
  <c r="H22" i="10"/>
  <c r="H21" i="10"/>
  <c r="H19" i="10"/>
  <c r="H18" i="10"/>
  <c r="H17" i="10"/>
  <c r="G8" i="10"/>
  <c r="D8" i="10"/>
  <c r="H5" i="10"/>
  <c r="F5" i="11" l="1"/>
  <c r="H5" i="11" s="1"/>
  <c r="F6" i="11" l="1"/>
</calcChain>
</file>

<file path=xl/sharedStrings.xml><?xml version="1.0" encoding="utf-8"?>
<sst xmlns="http://schemas.openxmlformats.org/spreadsheetml/2006/main" count="217" uniqueCount="147">
  <si>
    <t>１　地域文化育成事業</t>
    <rPh sb="2" eb="4">
      <t>チイキ</t>
    </rPh>
    <rPh sb="4" eb="6">
      <t>ブンカ</t>
    </rPh>
    <rPh sb="6" eb="8">
      <t>イクセイ</t>
    </rPh>
    <rPh sb="8" eb="10">
      <t>ジギョウ</t>
    </rPh>
    <phoneticPr fontId="2"/>
  </si>
  <si>
    <t>２　地域資源活用事業</t>
    <rPh sb="2" eb="4">
      <t>チイキ</t>
    </rPh>
    <rPh sb="4" eb="6">
      <t>シゲン</t>
    </rPh>
    <rPh sb="6" eb="8">
      <t>カツヨウ</t>
    </rPh>
    <rPh sb="8" eb="10">
      <t>ジギョウ</t>
    </rPh>
    <phoneticPr fontId="2"/>
  </si>
  <si>
    <t>３　地域交流事業</t>
    <rPh sb="2" eb="4">
      <t>チイキ</t>
    </rPh>
    <rPh sb="4" eb="6">
      <t>コウリュウ</t>
    </rPh>
    <rPh sb="6" eb="8">
      <t>ジギョウ</t>
    </rPh>
    <phoneticPr fontId="2"/>
  </si>
  <si>
    <t>４　ＵＪＩターン促進事業</t>
    <rPh sb="8" eb="10">
      <t>ソクシン</t>
    </rPh>
    <rPh sb="10" eb="12">
      <t>ジギョウ</t>
    </rPh>
    <phoneticPr fontId="2"/>
  </si>
  <si>
    <t>５　地域情報化推進事業</t>
    <rPh sb="2" eb="4">
      <t>チイキ</t>
    </rPh>
    <rPh sb="4" eb="6">
      <t>ジョウホウ</t>
    </rPh>
    <rPh sb="6" eb="7">
      <t>カ</t>
    </rPh>
    <rPh sb="7" eb="9">
      <t>スイシン</t>
    </rPh>
    <rPh sb="9" eb="11">
      <t>ジギョウ</t>
    </rPh>
    <phoneticPr fontId="2"/>
  </si>
  <si>
    <t>６　ひとづくり推進事業</t>
    <rPh sb="7" eb="9">
      <t>スイシン</t>
    </rPh>
    <rPh sb="9" eb="11">
      <t>ジギョウ</t>
    </rPh>
    <phoneticPr fontId="2"/>
  </si>
  <si>
    <t>事業区分</t>
    <rPh sb="0" eb="2">
      <t>ジギョウ</t>
    </rPh>
    <rPh sb="2" eb="4">
      <t>クブン</t>
    </rPh>
    <phoneticPr fontId="2"/>
  </si>
  <si>
    <t>（該当事業に○）</t>
    <rPh sb="1" eb="3">
      <t>ガイトウ</t>
    </rPh>
    <rPh sb="3" eb="5">
      <t>ジギョウ</t>
    </rPh>
    <phoneticPr fontId="2"/>
  </si>
  <si>
    <t>事業名</t>
    <rPh sb="0" eb="2">
      <t>ジギョウ</t>
    </rPh>
    <rPh sb="2" eb="3">
      <t>メイ</t>
    </rPh>
    <phoneticPr fontId="2"/>
  </si>
  <si>
    <t>事業の概要</t>
    <rPh sb="0" eb="2">
      <t>ジギョウ</t>
    </rPh>
    <rPh sb="3" eb="5">
      <t>ガイヨウ</t>
    </rPh>
    <phoneticPr fontId="2"/>
  </si>
  <si>
    <t>財源計画</t>
    <rPh sb="0" eb="2">
      <t>ザイゲン</t>
    </rPh>
    <rPh sb="2" eb="4">
      <t>ケイカク</t>
    </rPh>
    <phoneticPr fontId="2"/>
  </si>
  <si>
    <t>総事業費</t>
    <rPh sb="0" eb="1">
      <t>ソウ</t>
    </rPh>
    <rPh sb="1" eb="4">
      <t>ジギョウヒ</t>
    </rPh>
    <phoneticPr fontId="2"/>
  </si>
  <si>
    <t>財源内訳（単位：千円）</t>
    <rPh sb="0" eb="2">
      <t>ザイゲン</t>
    </rPh>
    <rPh sb="2" eb="4">
      <t>ウチワケ</t>
    </rPh>
    <rPh sb="5" eb="7">
      <t>タンイ</t>
    </rPh>
    <rPh sb="8" eb="10">
      <t>センエン</t>
    </rPh>
    <phoneticPr fontId="2"/>
  </si>
  <si>
    <t>寄付金等</t>
    <rPh sb="0" eb="3">
      <t>キフキン</t>
    </rPh>
    <rPh sb="3" eb="4">
      <t>トウ</t>
    </rPh>
    <phoneticPr fontId="2"/>
  </si>
  <si>
    <t>　　　　　　　　　　　　　補助採択要望事業の詳細</t>
    <rPh sb="13" eb="15">
      <t>ホジョ</t>
    </rPh>
    <rPh sb="15" eb="17">
      <t>サイタク</t>
    </rPh>
    <rPh sb="17" eb="19">
      <t>ヨウボウ</t>
    </rPh>
    <rPh sb="19" eb="21">
      <t>ジギョウ</t>
    </rPh>
    <rPh sb="22" eb="24">
      <t>ショウサイ</t>
    </rPh>
    <phoneticPr fontId="2"/>
  </si>
  <si>
    <t>事業実施日</t>
    <rPh sb="0" eb="2">
      <t>ジギョウ</t>
    </rPh>
    <rPh sb="2" eb="4">
      <t>ジッシ</t>
    </rPh>
    <rPh sb="4" eb="5">
      <t>ビ</t>
    </rPh>
    <phoneticPr fontId="2"/>
  </si>
  <si>
    <t>性別</t>
    <rPh sb="0" eb="2">
      <t>セイベツ</t>
    </rPh>
    <phoneticPr fontId="2"/>
  </si>
  <si>
    <t>役　員　等　に　関　す　る　名　簿</t>
    <phoneticPr fontId="2"/>
  </si>
  <si>
    <t>申請者</t>
    <rPh sb="0" eb="3">
      <t>シンセイシャ</t>
    </rPh>
    <phoneticPr fontId="2"/>
  </si>
  <si>
    <t>名　　　　称</t>
    <rPh sb="0" eb="1">
      <t>ナ</t>
    </rPh>
    <rPh sb="5" eb="6">
      <t>ショウ</t>
    </rPh>
    <phoneticPr fontId="2"/>
  </si>
  <si>
    <t>役職名</t>
    <rPh sb="0" eb="3">
      <t>ヤクショクメイ</t>
    </rPh>
    <phoneticPr fontId="2"/>
  </si>
  <si>
    <t>氏名（フリガナ）</t>
    <rPh sb="0" eb="2">
      <t>シメイ</t>
    </rPh>
    <phoneticPr fontId="2"/>
  </si>
  <si>
    <t>生年月日</t>
    <rPh sb="0" eb="2">
      <t>セイネン</t>
    </rPh>
    <rPh sb="2" eb="4">
      <t>ガッピ</t>
    </rPh>
    <phoneticPr fontId="2"/>
  </si>
  <si>
    <t>備　　考</t>
    <rPh sb="0" eb="1">
      <t>ソナエ</t>
    </rPh>
    <rPh sb="3" eb="4">
      <t>コウ</t>
    </rPh>
    <phoneticPr fontId="2"/>
  </si>
  <si>
    <t>姓</t>
    <rPh sb="0" eb="1">
      <t>セイ</t>
    </rPh>
    <phoneticPr fontId="2"/>
  </si>
  <si>
    <t>名</t>
    <rPh sb="0" eb="1">
      <t>メイ</t>
    </rPh>
    <phoneticPr fontId="2"/>
  </si>
  <si>
    <t>元号</t>
    <rPh sb="0" eb="2">
      <t>ゲンゴウ</t>
    </rPh>
    <phoneticPr fontId="2"/>
  </si>
  <si>
    <t>年</t>
    <rPh sb="0" eb="1">
      <t>ネン</t>
    </rPh>
    <phoneticPr fontId="2"/>
  </si>
  <si>
    <t>月</t>
    <rPh sb="0" eb="1">
      <t>ガツ</t>
    </rPh>
    <phoneticPr fontId="2"/>
  </si>
  <si>
    <t>日</t>
    <rPh sb="0" eb="1">
      <t>ヒ</t>
    </rPh>
    <phoneticPr fontId="2"/>
  </si>
  <si>
    <t>男・女</t>
    <rPh sb="0" eb="1">
      <t>オトコ</t>
    </rPh>
    <rPh sb="2" eb="3">
      <t>オンナ</t>
    </rPh>
    <phoneticPr fontId="2"/>
  </si>
  <si>
    <t>（記載要領）</t>
  </si>
  <si>
    <t xml:space="preserve">  　</t>
  </si>
  <si>
    <t>（別紙１）</t>
    <rPh sb="1" eb="2">
      <t>ベツ</t>
    </rPh>
    <rPh sb="2" eb="3">
      <t>カミ</t>
    </rPh>
    <phoneticPr fontId="2"/>
  </si>
  <si>
    <t>【収入】</t>
    <rPh sb="1" eb="3">
      <t>シュウニュウ</t>
    </rPh>
    <phoneticPr fontId="2"/>
  </si>
  <si>
    <t>区　分</t>
    <rPh sb="0" eb="1">
      <t>ク</t>
    </rPh>
    <rPh sb="2" eb="3">
      <t>ブン</t>
    </rPh>
    <phoneticPr fontId="2"/>
  </si>
  <si>
    <t>項目</t>
    <rPh sb="0" eb="2">
      <t>コウモク</t>
    </rPh>
    <phoneticPr fontId="2"/>
  </si>
  <si>
    <t>内容</t>
    <rPh sb="0" eb="2">
      <t>ナイヨウ</t>
    </rPh>
    <phoneticPr fontId="2"/>
  </si>
  <si>
    <t>金額</t>
    <rPh sb="0" eb="2">
      <t>キンガク</t>
    </rPh>
    <phoneticPr fontId="2"/>
  </si>
  <si>
    <t>会計</t>
    <rPh sb="0" eb="2">
      <t>カイケイ</t>
    </rPh>
    <phoneticPr fontId="2"/>
  </si>
  <si>
    <t>差額</t>
    <rPh sb="0" eb="2">
      <t>サガク</t>
    </rPh>
    <phoneticPr fontId="2"/>
  </si>
  <si>
    <t>収入合計</t>
    <rPh sb="0" eb="2">
      <t>シュウニュウ</t>
    </rPh>
    <rPh sb="2" eb="4">
      <t>ゴウケイ</t>
    </rPh>
    <phoneticPr fontId="2"/>
  </si>
  <si>
    <t>【支出】</t>
    <rPh sb="1" eb="3">
      <t>シシュツ</t>
    </rPh>
    <phoneticPr fontId="2"/>
  </si>
  <si>
    <t>第７回</t>
    <rPh sb="0" eb="1">
      <t>ダイ</t>
    </rPh>
    <rPh sb="2" eb="3">
      <t>カイ</t>
    </rPh>
    <phoneticPr fontId="2"/>
  </si>
  <si>
    <t>支出合計</t>
    <rPh sb="0" eb="2">
      <t>シシュツ</t>
    </rPh>
    <rPh sb="2" eb="4">
      <t>ゴウケイ</t>
    </rPh>
    <phoneticPr fontId="2"/>
  </si>
  <si>
    <t>単位：円</t>
    <rPh sb="0" eb="2">
      <t>タンイ</t>
    </rPh>
    <rPh sb="3" eb="4">
      <t>エン</t>
    </rPh>
    <phoneticPr fontId="2"/>
  </si>
  <si>
    <t>収支予算書</t>
    <rPh sb="0" eb="2">
      <t>シュウシ</t>
    </rPh>
    <rPh sb="2" eb="4">
      <t>ヨサン</t>
    </rPh>
    <rPh sb="4" eb="5">
      <t>ショ</t>
    </rPh>
    <phoneticPr fontId="2"/>
  </si>
  <si>
    <t>予算額</t>
    <rPh sb="0" eb="2">
      <t>ヨサン</t>
    </rPh>
    <rPh sb="2" eb="3">
      <t>ガク</t>
    </rPh>
    <phoneticPr fontId="2"/>
  </si>
  <si>
    <t>予算額</t>
    <phoneticPr fontId="2"/>
  </si>
  <si>
    <t>○</t>
    <phoneticPr fontId="2"/>
  </si>
  <si>
    <t>見積書等金額の根拠書類の有無</t>
    <rPh sb="4" eb="6">
      <t>キンガク</t>
    </rPh>
    <phoneticPr fontId="2"/>
  </si>
  <si>
    <t>備考</t>
    <phoneticPr fontId="2"/>
  </si>
  <si>
    <t>補助対象経費</t>
    <rPh sb="0" eb="2">
      <t>ホジョ</t>
    </rPh>
    <rPh sb="2" eb="4">
      <t>タイショウ</t>
    </rPh>
    <rPh sb="4" eb="6">
      <t>ケイヒ</t>
    </rPh>
    <phoneticPr fontId="2"/>
  </si>
  <si>
    <t>印刷製本費</t>
    <rPh sb="0" eb="2">
      <t>インサツ</t>
    </rPh>
    <rPh sb="2" eb="4">
      <t>セイホン</t>
    </rPh>
    <rPh sb="4" eb="5">
      <t>ヒ</t>
    </rPh>
    <phoneticPr fontId="2"/>
  </si>
  <si>
    <t>告知ポスター作製費</t>
    <rPh sb="0" eb="2">
      <t>コクチ</t>
    </rPh>
    <rPh sb="6" eb="8">
      <t>サクセイ</t>
    </rPh>
    <rPh sb="8" eb="9">
      <t>ヒ</t>
    </rPh>
    <phoneticPr fontId="2"/>
  </si>
  <si>
    <t>×</t>
    <phoneticPr fontId="2"/>
  </si>
  <si>
    <t>通信費</t>
    <rPh sb="0" eb="3">
      <t>ツウシンヒ</t>
    </rPh>
    <phoneticPr fontId="2"/>
  </si>
  <si>
    <t>上記チラシの新聞折込費
70,000円×2回分</t>
    <rPh sb="0" eb="2">
      <t>ジョウキ</t>
    </rPh>
    <rPh sb="6" eb="8">
      <t>シンブン</t>
    </rPh>
    <rPh sb="8" eb="9">
      <t>オ</t>
    </rPh>
    <rPh sb="9" eb="10">
      <t>コ</t>
    </rPh>
    <rPh sb="10" eb="11">
      <t>ヒ</t>
    </rPh>
    <rPh sb="18" eb="19">
      <t>エン</t>
    </rPh>
    <rPh sb="21" eb="22">
      <t>カイ</t>
    </rPh>
    <rPh sb="22" eb="23">
      <t>ブン</t>
    </rPh>
    <phoneticPr fontId="2"/>
  </si>
  <si>
    <t>　その他（　　　　　　　　　　　　　　　　　）</t>
    <rPh sb="3" eb="4">
      <t>ホカ</t>
    </rPh>
    <phoneticPr fontId="2"/>
  </si>
  <si>
    <t>　自己資金</t>
    <phoneticPr fontId="2"/>
  </si>
  <si>
    <t>垂れ幕・看板の作製費用ホームセンター等で資材を購入し自作予定</t>
    <rPh sb="0" eb="1">
      <t>タ</t>
    </rPh>
    <rPh sb="2" eb="3">
      <t>マク</t>
    </rPh>
    <rPh sb="4" eb="6">
      <t>カンバン</t>
    </rPh>
    <rPh sb="7" eb="9">
      <t>サクセイ</t>
    </rPh>
    <rPh sb="9" eb="11">
      <t>ヒヨウ</t>
    </rPh>
    <phoneticPr fontId="2"/>
  </si>
  <si>
    <t>　自己資金</t>
    <phoneticPr fontId="2"/>
  </si>
  <si>
    <t>令和　　　年　　　　月　　　　日　～　令和　　　年　　　月　　　日</t>
    <rPh sb="0" eb="2">
      <t>レイワ</t>
    </rPh>
    <rPh sb="5" eb="6">
      <t>ネン</t>
    </rPh>
    <rPh sb="10" eb="11">
      <t>ガツ</t>
    </rPh>
    <rPh sb="15" eb="16">
      <t>ニチ</t>
    </rPh>
    <rPh sb="19" eb="21">
      <t>レイワ</t>
    </rPh>
    <rPh sb="24" eb="25">
      <t>ネン</t>
    </rPh>
    <rPh sb="28" eb="29">
      <t>ツキ</t>
    </rPh>
    <rPh sb="32" eb="33">
      <t>ヒ</t>
    </rPh>
    <phoneticPr fontId="2"/>
  </si>
  <si>
    <t>住　　　所</t>
    <rPh sb="0" eb="1">
      <t>ジュウ</t>
    </rPh>
    <rPh sb="4" eb="5">
      <t>ショ</t>
    </rPh>
    <phoneticPr fontId="2"/>
  </si>
  <si>
    <t>別記第３号様式（第７条関係）</t>
    <rPh sb="0" eb="2">
      <t>ベッキ</t>
    </rPh>
    <rPh sb="2" eb="3">
      <t>ダイ</t>
    </rPh>
    <rPh sb="4" eb="5">
      <t>ゴウ</t>
    </rPh>
    <rPh sb="5" eb="7">
      <t>ヨウシキ</t>
    </rPh>
    <rPh sb="8" eb="9">
      <t>ダイ</t>
    </rPh>
    <rPh sb="10" eb="11">
      <t>ジョウ</t>
    </rPh>
    <rPh sb="11" eb="13">
      <t>カンケイ</t>
    </rPh>
    <phoneticPr fontId="2"/>
  </si>
  <si>
    <t>使用料</t>
    <rPh sb="0" eb="3">
      <t>シヨウリョウ</t>
    </rPh>
    <phoneticPr fontId="2"/>
  </si>
  <si>
    <t>会場使用料</t>
    <rPh sb="0" eb="2">
      <t>カイジョウ</t>
    </rPh>
    <rPh sb="2" eb="5">
      <t>シヨウリョウ</t>
    </rPh>
    <phoneticPr fontId="2"/>
  </si>
  <si>
    <t>需用費</t>
    <rPh sb="0" eb="3">
      <t>ジュヨウヒ</t>
    </rPh>
    <phoneticPr fontId="2"/>
  </si>
  <si>
    <t>消耗品費</t>
    <rPh sb="0" eb="3">
      <t>ショウモウヒン</t>
    </rPh>
    <rPh sb="3" eb="4">
      <t>ヒ</t>
    </rPh>
    <phoneticPr fontId="2"/>
  </si>
  <si>
    <t>委託費</t>
    <rPh sb="0" eb="3">
      <t>イタクヒ</t>
    </rPh>
    <phoneticPr fontId="2"/>
  </si>
  <si>
    <t>会場設営等委託</t>
    <rPh sb="0" eb="2">
      <t>カイジョウ</t>
    </rPh>
    <rPh sb="2" eb="4">
      <t>セツエイ</t>
    </rPh>
    <rPh sb="4" eb="5">
      <t>トウ</t>
    </rPh>
    <rPh sb="5" eb="7">
      <t>イタク</t>
    </rPh>
    <phoneticPr fontId="2"/>
  </si>
  <si>
    <t>役務費</t>
    <rPh sb="0" eb="2">
      <t>エキム</t>
    </rPh>
    <phoneticPr fontId="2"/>
  </si>
  <si>
    <t>広告料</t>
    <rPh sb="0" eb="3">
      <t>コウコクリョウ</t>
    </rPh>
    <phoneticPr fontId="2"/>
  </si>
  <si>
    <t>その他</t>
    <rPh sb="2" eb="3">
      <t>タ</t>
    </rPh>
    <phoneticPr fontId="2"/>
  </si>
  <si>
    <t>○○会館使用料</t>
    <rPh sb="2" eb="4">
      <t>カイカン</t>
    </rPh>
    <rPh sb="4" eb="7">
      <t>シヨウリョウ</t>
    </rPh>
    <phoneticPr fontId="2"/>
  </si>
  <si>
    <t>イベント案内に使用するハガキ代　@63円×1000枚</t>
    <rPh sb="4" eb="6">
      <t>アンナイ</t>
    </rPh>
    <rPh sb="7" eb="9">
      <t>シヨウ</t>
    </rPh>
    <rPh sb="14" eb="15">
      <t>ダイ</t>
    </rPh>
    <phoneticPr fontId="2"/>
  </si>
  <si>
    <t>応募チラシ作製費　</t>
    <rPh sb="0" eb="2">
      <t>オウボ</t>
    </rPh>
    <rPh sb="5" eb="7">
      <t>サクセイ</t>
    </rPh>
    <rPh sb="7" eb="8">
      <t>ヒ</t>
    </rPh>
    <phoneticPr fontId="2"/>
  </si>
  <si>
    <r>
      <t xml:space="preserve">400
</t>
    </r>
    <r>
      <rPr>
        <sz val="9"/>
        <color indexed="10"/>
        <rFont val="ＭＳ Ｐゴシック"/>
        <family val="3"/>
        <charset val="128"/>
      </rPr>
      <t>(総事業費の1/2)</t>
    </r>
    <rPh sb="5" eb="9">
      <t>ソウジギョウヒ</t>
    </rPh>
    <phoneticPr fontId="2"/>
  </si>
  <si>
    <t>参考資料添付</t>
    <rPh sb="0" eb="2">
      <t>サンコウ</t>
    </rPh>
    <rPh sb="2" eb="4">
      <t>シリョウ</t>
    </rPh>
    <rPh sb="4" eb="6">
      <t>テンプ</t>
    </rPh>
    <phoneticPr fontId="2"/>
  </si>
  <si>
    <t>〇〇事業</t>
    <rPh sb="2" eb="4">
      <t>ジギョウ</t>
    </rPh>
    <phoneticPr fontId="2"/>
  </si>
  <si>
    <t>※１　補助金の対象となる事業（イベントの開催予定日）を記入。</t>
  </si>
  <si>
    <t>※3　最初の経費発生日(着手予定日）及び最終の経費支払い日（完了予定日）についてヒアリングで別途伺う予定です。　　　</t>
  </si>
  <si>
    <t>○○ホール内における照明器具のレンタル・設置・撤去費用</t>
    <rPh sb="5" eb="6">
      <t>ナイ</t>
    </rPh>
    <rPh sb="10" eb="12">
      <t>ショウメイ</t>
    </rPh>
    <rPh sb="12" eb="14">
      <t>キグ</t>
    </rPh>
    <phoneticPr fontId="2"/>
  </si>
  <si>
    <t>○○ホール屋外に設置するテント１６張レンタル・設置・撤去費用</t>
    <rPh sb="5" eb="7">
      <t>オクガイ</t>
    </rPh>
    <rPh sb="8" eb="10">
      <t>セッチ</t>
    </rPh>
    <rPh sb="17" eb="18">
      <t>ハ</t>
    </rPh>
    <phoneticPr fontId="2"/>
  </si>
  <si>
    <t>〇〇ホール使用料</t>
    <rPh sb="5" eb="8">
      <t>シヨウリョウ</t>
    </rPh>
    <phoneticPr fontId="2"/>
  </si>
  <si>
    <t>〇〇会館及び〇〇ホールHP「料金表」より</t>
    <rPh sb="2" eb="4">
      <t>カイカン</t>
    </rPh>
    <rPh sb="4" eb="5">
      <t>オヨ</t>
    </rPh>
    <rPh sb="14" eb="16">
      <t>リョウキン</t>
    </rPh>
    <rPh sb="16" eb="17">
      <t>ヒョウ</t>
    </rPh>
    <phoneticPr fontId="2"/>
  </si>
  <si>
    <t>（資材にかかるカタログなど）</t>
    <rPh sb="1" eb="3">
      <t>シザイ</t>
    </rPh>
    <phoneticPr fontId="2"/>
  </si>
  <si>
    <r>
      <t>　その他　（　</t>
    </r>
    <r>
      <rPr>
        <sz val="16"/>
        <color indexed="10"/>
        <rFont val="ＭＳ Ｐゴシック"/>
        <family val="3"/>
        <charset val="128"/>
      </rPr>
      <t xml:space="preserve"> 町補助金　　〇〇事業補助金　</t>
    </r>
    <r>
      <rPr>
        <sz val="16"/>
        <color indexed="8"/>
        <rFont val="ＭＳ Ｐゴシック"/>
        <family val="3"/>
        <charset val="128"/>
      </rPr>
      <t>）</t>
    </r>
    <rPh sb="3" eb="4">
      <t>ホカ</t>
    </rPh>
    <rPh sb="8" eb="9">
      <t>マチ</t>
    </rPh>
    <rPh sb="9" eb="12">
      <t>ホジョキン</t>
    </rPh>
    <rPh sb="16" eb="18">
      <t>ジギョウ</t>
    </rPh>
    <rPh sb="18" eb="21">
      <t>ホジョキン</t>
    </rPh>
    <phoneticPr fontId="2"/>
  </si>
  <si>
    <r>
      <t>事業実施日</t>
    </r>
    <r>
      <rPr>
        <sz val="11"/>
        <color indexed="10"/>
        <rFont val="ＭＳ Ｐゴシック"/>
        <family val="3"/>
        <charset val="128"/>
      </rPr>
      <t>　※</t>
    </r>
    <rPh sb="0" eb="2">
      <t>ジギョウ</t>
    </rPh>
    <rPh sb="2" eb="4">
      <t>ジッシ</t>
    </rPh>
    <rPh sb="4" eb="5">
      <t>ビ</t>
    </rPh>
    <phoneticPr fontId="2"/>
  </si>
  <si>
    <t>（別紙２）</t>
    <phoneticPr fontId="2"/>
  </si>
  <si>
    <t xml:space="preserve">
　要望内容を取り組もうと考えた動機、事業の目的、事業内容において工夫した点、アピールポイント（特徴、独自性）等を記入してください。
　日程等の詳細は「補助採択要望事業の詳細」に記入してください。
　</t>
    <rPh sb="48" eb="50">
      <t>トクチョウ</t>
    </rPh>
    <rPh sb="51" eb="54">
      <t>ドクジセイ</t>
    </rPh>
    <rPh sb="89" eb="91">
      <t>キニュウ</t>
    </rPh>
    <phoneticPr fontId="2"/>
  </si>
  <si>
    <t xml:space="preserve">予算措置状況（市町村等実施事業の場合のみ）
</t>
    <rPh sb="0" eb="2">
      <t>ヨサン</t>
    </rPh>
    <rPh sb="2" eb="4">
      <t>ソチ</t>
    </rPh>
    <rPh sb="4" eb="6">
      <t>ジョウキョウ</t>
    </rPh>
    <rPh sb="7" eb="10">
      <t>シチョウソン</t>
    </rPh>
    <rPh sb="10" eb="11">
      <t>トウ</t>
    </rPh>
    <rPh sb="11" eb="13">
      <t>ジッシ</t>
    </rPh>
    <rPh sb="13" eb="15">
      <t>ジギョウ</t>
    </rPh>
    <rPh sb="16" eb="18">
      <t>バアイ</t>
    </rPh>
    <phoneticPr fontId="2"/>
  </si>
  <si>
    <t xml:space="preserve">他に申請している補助・助成事業名
</t>
    <rPh sb="0" eb="1">
      <t>ホカ</t>
    </rPh>
    <rPh sb="2" eb="4">
      <t>シンセイ</t>
    </rPh>
    <rPh sb="8" eb="10">
      <t>ホジョ</t>
    </rPh>
    <rPh sb="11" eb="13">
      <t>ジョセイ</t>
    </rPh>
    <rPh sb="13" eb="15">
      <t>ジギョウ</t>
    </rPh>
    <rPh sb="15" eb="16">
      <t>メイ</t>
    </rPh>
    <phoneticPr fontId="2"/>
  </si>
  <si>
    <t>予算措置状況（市町村等実施事業の場合のみ）</t>
    <rPh sb="0" eb="2">
      <t>ヨサン</t>
    </rPh>
    <rPh sb="2" eb="4">
      <t>ソチ</t>
    </rPh>
    <rPh sb="4" eb="6">
      <t>ジョウキョウ</t>
    </rPh>
    <rPh sb="7" eb="10">
      <t>シチョウソン</t>
    </rPh>
    <rPh sb="10" eb="11">
      <t>トウ</t>
    </rPh>
    <rPh sb="11" eb="13">
      <t>ジッシ</t>
    </rPh>
    <rPh sb="13" eb="15">
      <t>ジギョウ</t>
    </rPh>
    <rPh sb="16" eb="18">
      <t>バアイ</t>
    </rPh>
    <phoneticPr fontId="2"/>
  </si>
  <si>
    <t>0737-12-3456</t>
    <phoneticPr fontId="2"/>
  </si>
  <si>
    <t>連絡先（担当者名、
担当者連絡先）</t>
    <rPh sb="0" eb="3">
      <t>レンラクサキ</t>
    </rPh>
    <rPh sb="4" eb="7">
      <t>タントウシャ</t>
    </rPh>
    <rPh sb="7" eb="8">
      <t>メイ</t>
    </rPh>
    <rPh sb="10" eb="13">
      <t>タントウシャ</t>
    </rPh>
    <rPh sb="13" eb="16">
      <t>レンラクサキ</t>
    </rPh>
    <phoneticPr fontId="2"/>
  </si>
  <si>
    <t>所在地</t>
    <rPh sb="0" eb="3">
      <t>ショザイチ</t>
    </rPh>
    <phoneticPr fontId="2"/>
  </si>
  <si>
    <t>代表者氏名</t>
    <rPh sb="0" eb="3">
      <t>ダイヒョウシャ</t>
    </rPh>
    <rPh sb="3" eb="5">
      <t>シメイ</t>
    </rPh>
    <phoneticPr fontId="2"/>
  </si>
  <si>
    <t>有田郡〇〇町〇〇１番地</t>
    <rPh sb="0" eb="3">
      <t>アリダグン</t>
    </rPh>
    <rPh sb="5" eb="6">
      <t>マチ</t>
    </rPh>
    <rPh sb="9" eb="11">
      <t>バンチ</t>
    </rPh>
    <phoneticPr fontId="2"/>
  </si>
  <si>
    <t>有田　一郎</t>
    <rPh sb="0" eb="2">
      <t>アリダ</t>
    </rPh>
    <rPh sb="3" eb="5">
      <t>イチロウ</t>
    </rPh>
    <phoneticPr fontId="2"/>
  </si>
  <si>
    <t>○○まちづくり実行委員会</t>
    <rPh sb="7" eb="9">
      <t>ジッコウ</t>
    </rPh>
    <rPh sb="9" eb="12">
      <t>イインカイ</t>
    </rPh>
    <phoneticPr fontId="2"/>
  </si>
  <si>
    <t>代表　和歌山　太郎</t>
    <rPh sb="0" eb="2">
      <t>ダイヒョウ</t>
    </rPh>
    <rPh sb="3" eb="6">
      <t>ワカヤマ</t>
    </rPh>
    <rPh sb="7" eb="9">
      <t>タロウ</t>
    </rPh>
    <phoneticPr fontId="2"/>
  </si>
  <si>
    <t>当該事業
補助金
（要望額）</t>
    <rPh sb="0" eb="2">
      <t>トウガイ</t>
    </rPh>
    <rPh sb="2" eb="4">
      <t>ジギョウ</t>
    </rPh>
    <rPh sb="5" eb="8">
      <t>ホジョキン</t>
    </rPh>
    <rPh sb="10" eb="12">
      <t>ヨウボウ</t>
    </rPh>
    <rPh sb="12" eb="13">
      <t>ガク</t>
    </rPh>
    <phoneticPr fontId="2"/>
  </si>
  <si>
    <t>市町村
補助金</t>
    <rPh sb="0" eb="3">
      <t>シチョウソン</t>
    </rPh>
    <rPh sb="4" eb="7">
      <t>ホジョキン</t>
    </rPh>
    <phoneticPr fontId="2"/>
  </si>
  <si>
    <t>自己資金
（一般財源）</t>
    <rPh sb="0" eb="2">
      <t>ジコ</t>
    </rPh>
    <rPh sb="2" eb="4">
      <t>シキン</t>
    </rPh>
    <rPh sb="6" eb="8">
      <t>イッパン</t>
    </rPh>
    <rPh sb="8" eb="10">
      <t>ザイゲン</t>
    </rPh>
    <phoneticPr fontId="2"/>
  </si>
  <si>
    <r>
      <t>財源計画</t>
    </r>
    <r>
      <rPr>
        <sz val="11"/>
        <color indexed="10"/>
        <rFont val="ＭＳ Ｐゴシック"/>
        <family val="3"/>
        <charset val="128"/>
      </rPr>
      <t xml:space="preserve">
</t>
    </r>
    <r>
      <rPr>
        <sz val="11"/>
        <color indexed="60"/>
        <rFont val="ＭＳ Ｐゴシック"/>
        <family val="3"/>
        <charset val="128"/>
      </rPr>
      <t>（金額は税込み）</t>
    </r>
    <rPh sb="0" eb="2">
      <t>ザイゲン</t>
    </rPh>
    <rPh sb="2" eb="4">
      <t>ケイカク</t>
    </rPh>
    <rPh sb="6" eb="8">
      <t>キンガク</t>
    </rPh>
    <rPh sb="9" eb="11">
      <t>ゼイコ</t>
    </rPh>
    <phoneticPr fontId="2"/>
  </si>
  <si>
    <r>
      <t xml:space="preserve">（該当事業に○）
</t>
    </r>
    <r>
      <rPr>
        <sz val="11"/>
        <color indexed="10"/>
        <rFont val="ＭＳ Ｐゴシック"/>
        <family val="3"/>
        <charset val="128"/>
      </rPr>
      <t>複数回答可</t>
    </r>
    <rPh sb="1" eb="3">
      <t>ガイトウ</t>
    </rPh>
    <rPh sb="3" eb="5">
      <t>ジギョウ</t>
    </rPh>
    <rPh sb="9" eb="11">
      <t>フクスウ</t>
    </rPh>
    <rPh sb="11" eb="13">
      <t>カイトウ</t>
    </rPh>
    <rPh sb="13" eb="14">
      <t>カ</t>
    </rPh>
    <phoneticPr fontId="2"/>
  </si>
  <si>
    <t>（注）</t>
    <phoneticPr fontId="2"/>
  </si>
  <si>
    <t>１　消費税及び地方消費税相当額は、各項目に含みます。</t>
    <phoneticPr fontId="2"/>
  </si>
  <si>
    <t>１　法人の場合は、登記事項証明書に搭載されている役員全員について記載すること。</t>
    <phoneticPr fontId="2"/>
  </si>
  <si>
    <t>２　普通地方公共団体以外の法人については、役員等の氏名を確認するための登記事項</t>
    <phoneticPr fontId="2"/>
  </si>
  <si>
    <t xml:space="preserve"> 証明書又は定款等の写しのいずれかを添付。</t>
    <phoneticPr fontId="2"/>
  </si>
  <si>
    <t>３　その他の団体については、団体代表者について記載すること。</t>
    <phoneticPr fontId="2"/>
  </si>
  <si>
    <t>４　記載しきれない場合は、複数枚作成すること。</t>
    <phoneticPr fontId="2"/>
  </si>
  <si>
    <t>　なお、提出された個人情報は、和歌山県個人情報保護条例の規定に基づき適切に管理</t>
    <phoneticPr fontId="2"/>
  </si>
  <si>
    <t xml:space="preserve"> し、収集目的の範囲を超えて使用することはありません。</t>
    <phoneticPr fontId="2"/>
  </si>
  <si>
    <r>
      <t xml:space="preserve">他に申請している補助・助成事業名
   </t>
    </r>
    <r>
      <rPr>
        <sz val="11"/>
        <color indexed="10"/>
        <rFont val="ＭＳ Ｐゴシック"/>
        <family val="3"/>
        <charset val="128"/>
      </rPr>
      <t xml:space="preserve">〇〇町〇〇事業補助金　100千円　
</t>
    </r>
    <r>
      <rPr>
        <sz val="11"/>
        <rFont val="ＭＳ Ｐゴシック"/>
        <family val="3"/>
        <charset val="128"/>
      </rPr>
      <t xml:space="preserve">
</t>
    </r>
    <rPh sb="0" eb="1">
      <t>ホカ</t>
    </rPh>
    <rPh sb="2" eb="4">
      <t>シンセイ</t>
    </rPh>
    <rPh sb="8" eb="10">
      <t>ホジョ</t>
    </rPh>
    <rPh sb="11" eb="13">
      <t>ジョセイ</t>
    </rPh>
    <rPh sb="13" eb="15">
      <t>ジギョウ</t>
    </rPh>
    <rPh sb="15" eb="16">
      <t>メイ</t>
    </rPh>
    <rPh sb="22" eb="23">
      <t>マチ</t>
    </rPh>
    <phoneticPr fontId="2"/>
  </si>
  <si>
    <t>別添見積書1</t>
    <phoneticPr fontId="2"/>
  </si>
  <si>
    <t>別添見積書2</t>
    <phoneticPr fontId="2"/>
  </si>
  <si>
    <t>別添見積書3</t>
    <phoneticPr fontId="2"/>
  </si>
  <si>
    <t>別添見積書4</t>
    <rPh sb="0" eb="2">
      <t>ベッテン</t>
    </rPh>
    <rPh sb="2" eb="5">
      <t>ミツモリショ</t>
    </rPh>
    <phoneticPr fontId="2"/>
  </si>
  <si>
    <t>別添見積書5</t>
    <phoneticPr fontId="2"/>
  </si>
  <si>
    <r>
      <rPr>
        <sz val="11"/>
        <color indexed="8"/>
        <rFont val="ＭＳ Ｐゴシック"/>
        <family val="3"/>
        <charset val="128"/>
      </rPr>
      <t>１　事業の内容　(※1)</t>
    </r>
    <r>
      <rPr>
        <sz val="11"/>
        <color indexed="60"/>
        <rFont val="ＭＳ Ｐゴシック"/>
        <family val="3"/>
        <charset val="128"/>
      </rPr>
      <t xml:space="preserve">
</t>
    </r>
    <r>
      <rPr>
        <sz val="11"/>
        <color indexed="10"/>
        <rFont val="ＭＳ Ｐゴシック"/>
        <family val="3"/>
        <charset val="128"/>
      </rPr>
      <t/>
    </r>
    <rPh sb="2" eb="4">
      <t>ジギョウ</t>
    </rPh>
    <rPh sb="5" eb="7">
      <t>ナイヨウ</t>
    </rPh>
    <phoneticPr fontId="2"/>
  </si>
  <si>
    <t>３　事業の継続性　(※3)</t>
    <rPh sb="2" eb="4">
      <t>ジギョウ</t>
    </rPh>
    <rPh sb="5" eb="8">
      <t>ケイゾクセイ</t>
    </rPh>
    <phoneticPr fontId="2"/>
  </si>
  <si>
    <t xml:space="preserve">２　事業の効果　(※2)
</t>
    <rPh sb="2" eb="4">
      <t>ジギョウ</t>
    </rPh>
    <rPh sb="5" eb="7">
      <t>コウカ</t>
    </rPh>
    <phoneticPr fontId="2"/>
  </si>
  <si>
    <t>(※1)　事業の内容については、前ページ「事業の概要」欄で記載した内容を詳細に記入してください。</t>
    <rPh sb="5" eb="7">
      <t>ジギョウ</t>
    </rPh>
    <rPh sb="8" eb="10">
      <t>ナイヨウ</t>
    </rPh>
    <phoneticPr fontId="2"/>
  </si>
  <si>
    <t xml:space="preserve"> 　　　  必要に応じ、写真・図表等を添付してください。</t>
    <rPh sb="12" eb="14">
      <t>シャシン</t>
    </rPh>
    <phoneticPr fontId="2"/>
  </si>
  <si>
    <t>　　　   記入しきれない場合は、別紙（様式は自由）を添付してください。</t>
    <phoneticPr fontId="2"/>
  </si>
  <si>
    <t>(※2)　事業の効果については、具体的な成果指標も必ず記入してください。</t>
    <rPh sb="5" eb="7">
      <t>ジギョウ</t>
    </rPh>
    <rPh sb="8" eb="10">
      <t>コウカ</t>
    </rPh>
    <rPh sb="16" eb="19">
      <t>グタイテキ</t>
    </rPh>
    <rPh sb="20" eb="22">
      <t>セイカ</t>
    </rPh>
    <rPh sb="22" eb="24">
      <t>シヒョウ</t>
    </rPh>
    <rPh sb="25" eb="26">
      <t>カナラ</t>
    </rPh>
    <rPh sb="27" eb="29">
      <t>キニュウ</t>
    </rPh>
    <phoneticPr fontId="2"/>
  </si>
  <si>
    <t>(※3)　事業実施後、どのように事業を展開していくか、継続していくための目標や将来の展望等を記入してください。</t>
    <rPh sb="9" eb="10">
      <t>ゴ</t>
    </rPh>
    <rPh sb="36" eb="38">
      <t>モクヒョウ</t>
    </rPh>
    <rPh sb="39" eb="41">
      <t>ショウライ</t>
    </rPh>
    <rPh sb="42" eb="44">
      <t>テンボウ</t>
    </rPh>
    <rPh sb="44" eb="45">
      <t>トウ</t>
    </rPh>
    <rPh sb="46" eb="48">
      <t>キニュウ</t>
    </rPh>
    <phoneticPr fontId="2"/>
  </si>
  <si>
    <t>事業実施団体名(※)</t>
    <rPh sb="0" eb="2">
      <t>ジギョウ</t>
    </rPh>
    <rPh sb="2" eb="4">
      <t>ジッシ</t>
    </rPh>
    <rPh sb="4" eb="7">
      <t>ダンタイメイ</t>
    </rPh>
    <phoneticPr fontId="2"/>
  </si>
  <si>
    <r>
      <rPr>
        <sz val="11"/>
        <color indexed="8"/>
        <rFont val="ＭＳ Ｐゴシック"/>
        <family val="3"/>
        <charset val="128"/>
      </rPr>
      <t>１　事業の内</t>
    </r>
    <r>
      <rPr>
        <sz val="11"/>
        <rFont val="ＭＳ Ｐゴシック"/>
        <family val="3"/>
        <charset val="128"/>
      </rPr>
      <t>容　(※1)</t>
    </r>
    <r>
      <rPr>
        <sz val="11"/>
        <color indexed="60"/>
        <rFont val="ＭＳ Ｐゴシック"/>
        <family val="3"/>
        <charset val="128"/>
      </rPr>
      <t xml:space="preserve">
</t>
    </r>
    <r>
      <rPr>
        <sz val="11"/>
        <color indexed="10"/>
        <rFont val="ＭＳ Ｐゴシック"/>
        <family val="3"/>
        <charset val="128"/>
      </rPr>
      <t xml:space="preserve">
例
１）事業の流れ
　○○よる事前募集（オーディション）の開催
　　　　　　↓
　練習
　　　　　　↓
　イベントの開催
２）実施日時
　・オーディション　　　　　　　 　〇月〇日　　　　　　　　　　　　　　　　　　　　　　　　　　　　　　　　
　・練習　　　　　　　　　　　　　   〇月〇日～〇月〇日
　・前日準備/リハーサル　　　 〇月〇日
　・当日　　　　　　　　　　　　　　 〇月〇日
３）実施場所
　・オーディション、練習、　○○会館(有田郡湯浅町湯浅2355-1)
　・事業当日　○○ホール（有田郡湯浅町湯浅111-2)
４）事業の対象者
 ・有田郡市内外の観光客
</t>
    </r>
    <r>
      <rPr>
        <sz val="11"/>
        <color indexed="60"/>
        <rFont val="ＭＳ Ｐゴシック"/>
        <family val="3"/>
        <charset val="128"/>
      </rPr>
      <t xml:space="preserve">
</t>
    </r>
    <rPh sb="2" eb="4">
      <t>ジギョウ</t>
    </rPh>
    <rPh sb="5" eb="7">
      <t>ナイヨウ</t>
    </rPh>
    <rPh sb="14" eb="15">
      <t>レイ</t>
    </rPh>
    <rPh sb="29" eb="31">
      <t>ジゼン</t>
    </rPh>
    <rPh sb="31" eb="33">
      <t>ボシュウ</t>
    </rPh>
    <rPh sb="55" eb="57">
      <t>レンシュウ</t>
    </rPh>
    <rPh sb="104" eb="105">
      <t>ニチ</t>
    </rPh>
    <rPh sb="140" eb="142">
      <t>レンシュウ</t>
    </rPh>
    <rPh sb="164" eb="165">
      <t>ガツ</t>
    </rPh>
    <rPh sb="166" eb="167">
      <t>ニチ</t>
    </rPh>
    <rPh sb="191" eb="193">
      <t>トウジツ</t>
    </rPh>
    <rPh sb="231" eb="233">
      <t>レンシュウ</t>
    </rPh>
    <rPh sb="237" eb="239">
      <t>カイカン</t>
    </rPh>
    <rPh sb="240" eb="243">
      <t>アリダグン</t>
    </rPh>
    <rPh sb="243" eb="245">
      <t>ユアサ</t>
    </rPh>
    <rPh sb="245" eb="246">
      <t>マチ</t>
    </rPh>
    <rPh sb="246" eb="248">
      <t>ユアサ</t>
    </rPh>
    <rPh sb="258" eb="260">
      <t>ジギョウ</t>
    </rPh>
    <rPh sb="260" eb="262">
      <t>トウジツ</t>
    </rPh>
    <rPh sb="269" eb="272">
      <t>アリダグン</t>
    </rPh>
    <rPh sb="272" eb="274">
      <t>ユアサ</t>
    </rPh>
    <rPh sb="274" eb="275">
      <t>マチ</t>
    </rPh>
    <rPh sb="275" eb="277">
      <t>ユアサ</t>
    </rPh>
    <rPh sb="296" eb="298">
      <t>アリダ</t>
    </rPh>
    <rPh sb="298" eb="299">
      <t>グン</t>
    </rPh>
    <rPh sb="299" eb="300">
      <t>シ</t>
    </rPh>
    <rPh sb="300" eb="302">
      <t>ナイガイ</t>
    </rPh>
    <rPh sb="303" eb="306">
      <t>カンコウキャク</t>
    </rPh>
    <phoneticPr fontId="2"/>
  </si>
  <si>
    <r>
      <t xml:space="preserve">２　事業の効果　(※2)
</t>
    </r>
    <r>
      <rPr>
        <sz val="11"/>
        <color indexed="60"/>
        <rFont val="ＭＳ Ｐゴシック"/>
        <family val="3"/>
        <charset val="128"/>
      </rPr>
      <t>※この事業を行ったことで得られる効果を具体的に記入してください。</t>
    </r>
    <r>
      <rPr>
        <sz val="11"/>
        <color indexed="10"/>
        <rFont val="ＭＳ Ｐゴシック"/>
        <family val="3"/>
        <charset val="128"/>
      </rPr>
      <t xml:space="preserve">
例
〇〇を実施することにより、△△の認知度向上となる。
〇〇を作成することにより△△のＰＲとなる。
《効果測定》
例
○○の認知度アップとイベントの満足度の効果を確認するためアンケートを実施し、今後の活動へ繋げる。
《目標》　
例
・来場者数　目標２，０００人
・満足度８０％を目指す（来場者にアンケート調査）</t>
    </r>
    <rPh sb="2" eb="4">
      <t>ジギョウ</t>
    </rPh>
    <rPh sb="5" eb="7">
      <t>コウカ</t>
    </rPh>
    <rPh sb="17" eb="19">
      <t>ジギョウ</t>
    </rPh>
    <rPh sb="20" eb="21">
      <t>オコナ</t>
    </rPh>
    <rPh sb="26" eb="27">
      <t>エ</t>
    </rPh>
    <rPh sb="30" eb="32">
      <t>コウカ</t>
    </rPh>
    <rPh sb="33" eb="36">
      <t>グタイテキ</t>
    </rPh>
    <rPh sb="37" eb="39">
      <t>キニュウ</t>
    </rPh>
    <rPh sb="47" eb="48">
      <t>レイ</t>
    </rPh>
    <rPh sb="52" eb="54">
      <t>ジッシ</t>
    </rPh>
    <rPh sb="65" eb="68">
      <t>ニンチド</t>
    </rPh>
    <rPh sb="68" eb="70">
      <t>コウジョウ</t>
    </rPh>
    <rPh sb="78" eb="80">
      <t>サクセイ</t>
    </rPh>
    <rPh sb="105" eb="106">
      <t>レイ</t>
    </rPh>
    <rPh sb="163" eb="164">
      <t>レイ</t>
    </rPh>
    <rPh sb="166" eb="169">
      <t>ライジョウシャ</t>
    </rPh>
    <rPh sb="169" eb="170">
      <t>スウ</t>
    </rPh>
    <rPh sb="171" eb="173">
      <t>モクヒョウ</t>
    </rPh>
    <rPh sb="178" eb="179">
      <t>ニン</t>
    </rPh>
    <rPh sb="192" eb="195">
      <t>ライジョウシャ</t>
    </rPh>
    <phoneticPr fontId="2"/>
  </si>
  <si>
    <r>
      <t xml:space="preserve">３　事業の継続性　(※3)
</t>
    </r>
    <r>
      <rPr>
        <sz val="11"/>
        <color indexed="10"/>
        <rFont val="ＭＳ Ｐゴシック"/>
        <family val="3"/>
        <charset val="128"/>
      </rPr>
      <t>例</t>
    </r>
    <r>
      <rPr>
        <sz val="11"/>
        <rFont val="ＭＳ Ｐゴシック"/>
        <family val="3"/>
        <charset val="128"/>
      </rPr>
      <t xml:space="preserve">
</t>
    </r>
    <r>
      <rPr>
        <sz val="11"/>
        <color indexed="10"/>
        <rFont val="ＭＳ Ｐゴシック"/>
        <family val="3"/>
        <charset val="128"/>
      </rPr>
      <t>・事業実施後は、さらに〇〇のために・・・・・・・・・・・・・していく。
・年に〇〇回・・・・・を開催し、・・・・・・・・・・・・・・・・を図る。</t>
    </r>
    <rPh sb="2" eb="4">
      <t>ジギョウ</t>
    </rPh>
    <rPh sb="5" eb="8">
      <t>ケイゾクセイ</t>
    </rPh>
    <rPh sb="14" eb="15">
      <t>レイ</t>
    </rPh>
    <rPh sb="17" eb="19">
      <t>ジギョウ</t>
    </rPh>
    <rPh sb="19" eb="22">
      <t>ジッシゴ</t>
    </rPh>
    <rPh sb="53" eb="54">
      <t>トシ</t>
    </rPh>
    <rPh sb="54" eb="55">
      <t>コトシ</t>
    </rPh>
    <rPh sb="57" eb="58">
      <t>カイ</t>
    </rPh>
    <rPh sb="64" eb="66">
      <t>カイサイ</t>
    </rPh>
    <rPh sb="85" eb="86">
      <t>ハカ</t>
    </rPh>
    <phoneticPr fontId="2"/>
  </si>
  <si>
    <t>　　(注)　市町村からの補助金、寄付金等は「その他」欄に記入し（　）内に具体名を記載してください。</t>
    <rPh sb="34" eb="35">
      <t>ナイ</t>
    </rPh>
    <rPh sb="36" eb="38">
      <t>グタイ</t>
    </rPh>
    <rPh sb="38" eb="39">
      <t>メイ</t>
    </rPh>
    <rPh sb="40" eb="42">
      <t>キサイ</t>
    </rPh>
    <phoneticPr fontId="2"/>
  </si>
  <si>
    <t>(※)民間団体の場合は定款、規約、会則等を添付してください。</t>
    <rPh sb="3" eb="5">
      <t>ミンカン</t>
    </rPh>
    <rPh sb="5" eb="7">
      <t>ダンタイ</t>
    </rPh>
    <rPh sb="8" eb="10">
      <t>バアイ</t>
    </rPh>
    <rPh sb="11" eb="13">
      <t>テイカン</t>
    </rPh>
    <rPh sb="14" eb="16">
      <t>キヤク</t>
    </rPh>
    <rPh sb="17" eb="20">
      <t>カイソクトウ</t>
    </rPh>
    <rPh sb="21" eb="23">
      <t>テンプ</t>
    </rPh>
    <phoneticPr fontId="2"/>
  </si>
  <si>
    <t>　　(注)　市町村からの補助金、寄付金等は「その他」欄に記入し（　）内に具体名を記載してください。</t>
    <phoneticPr fontId="2"/>
  </si>
  <si>
    <t>提出日：令和　年　　月　　日</t>
    <rPh sb="0" eb="3">
      <t>テイシュツビ</t>
    </rPh>
    <rPh sb="4" eb="6">
      <t>レイワ</t>
    </rPh>
    <rPh sb="7" eb="8">
      <t>ネン</t>
    </rPh>
    <rPh sb="10" eb="11">
      <t>ツキ</t>
    </rPh>
    <rPh sb="13" eb="14">
      <t>ヒ</t>
    </rPh>
    <phoneticPr fontId="2"/>
  </si>
  <si>
    <t>　　　　　　　和歌山県振興局地域づくり支援補助事業採択要望書</t>
    <rPh sb="25" eb="27">
      <t>サイタク</t>
    </rPh>
    <rPh sb="27" eb="30">
      <t>ヨウボウショ</t>
    </rPh>
    <phoneticPr fontId="2"/>
  </si>
  <si>
    <t>　和歌山県振興局地域づくり支援事業補助金</t>
    <phoneticPr fontId="2"/>
  </si>
  <si>
    <t>２　区分・項目については「和歌山県振興局地域づくり支援事業補助金交付要綱」別表第２を参照してください。</t>
    <rPh sb="2" eb="4">
      <t>クブン</t>
    </rPh>
    <rPh sb="5" eb="7">
      <t>コウモク</t>
    </rPh>
    <rPh sb="37" eb="39">
      <t>ベッピョウ</t>
    </rPh>
    <rPh sb="39" eb="40">
      <t>ダイ</t>
    </rPh>
    <rPh sb="42" eb="44">
      <t>サンショウ</t>
    </rPh>
    <phoneticPr fontId="2"/>
  </si>
  <si>
    <t>　　　　　　和歌山県振興局地域づくり支援補助事業採択要望書</t>
    <phoneticPr fontId="2"/>
  </si>
  <si>
    <t>７　観光振興事業</t>
    <rPh sb="2" eb="8">
      <t>カンコウシンコウジギョウ</t>
    </rPh>
    <phoneticPr fontId="2"/>
  </si>
  <si>
    <t>７　観光振興事業</t>
    <rPh sb="2" eb="8">
      <t>カンコウシンコウジギョウ</t>
    </rPh>
    <phoneticPr fontId="2"/>
  </si>
  <si>
    <t>※2　令和8年3月31日までに事業完了のこと。</t>
    <phoneticPr fontId="2"/>
  </si>
  <si>
    <t>８　子育て支援事業</t>
    <rPh sb="2" eb="4">
      <t>コソダ</t>
    </rPh>
    <rPh sb="5" eb="7">
      <t>シエン</t>
    </rPh>
    <rPh sb="7" eb="9">
      <t>ジギョウ</t>
    </rPh>
    <phoneticPr fontId="2"/>
  </si>
  <si>
    <t>９　特認事業</t>
    <rPh sb="2" eb="4">
      <t>トクニン</t>
    </rPh>
    <rPh sb="4" eb="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</si>
</sst>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9"/>
      <color indexed="10"/>
      <name val="ＭＳ Ｐゴシック"/>
      <family val="3"/>
      <charset val="128"/>
    </font>
    <font>
      <sz val="11"/>
      <color indexed="10"/>
      <name val="ＭＳ Ｐゴシック"/>
      <family val="3"/>
      <charset val="128"/>
    </font>
    <font>
      <sz val="11"/>
      <color indexed="60"/>
      <name val="ＭＳ Ｐゴシック"/>
      <family val="3"/>
      <charset val="128"/>
    </font>
    <font>
      <sz val="11"/>
      <color indexed="8"/>
      <name val="ＭＳ Ｐゴシック"/>
      <family val="3"/>
      <charset val="128"/>
    </font>
    <font>
      <sz val="16"/>
      <color indexed="8"/>
      <name val="ＭＳ Ｐゴシック"/>
      <family val="3"/>
      <charset val="128"/>
    </font>
    <font>
      <sz val="16"/>
      <color indexed="10"/>
      <name val="ＭＳ Ｐゴシック"/>
      <family val="3"/>
      <charset val="128"/>
    </font>
    <font>
      <sz val="11"/>
      <name val="ＭＳ 明朝"/>
      <family val="1"/>
      <charset val="128"/>
    </font>
    <font>
      <sz val="11"/>
      <name val="ＭＳ Ｐ明朝"/>
      <family val="1"/>
      <charset val="128"/>
    </font>
    <font>
      <sz val="18"/>
      <name val="ＭＳ Ｐ明朝"/>
      <family val="1"/>
      <charset val="128"/>
    </font>
    <font>
      <sz val="12"/>
      <name val="ＭＳ Ｐ明朝"/>
      <family val="1"/>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12"/>
      <color rgb="FFC00000"/>
      <name val="ＭＳ Ｐゴシック"/>
      <family val="3"/>
      <charset val="128"/>
      <scheme val="minor"/>
    </font>
    <font>
      <sz val="11"/>
      <color rgb="FFFF0000"/>
      <name val="ＭＳ Ｐゴシック"/>
      <family val="3"/>
      <charset val="128"/>
    </font>
    <font>
      <sz val="10"/>
      <color rgb="FFC00000"/>
      <name val="ＭＳ Ｐゴシック"/>
      <family val="3"/>
      <charset val="128"/>
    </font>
    <font>
      <sz val="11"/>
      <color rgb="FFC00000"/>
      <name val="ＭＳ Ｐゴシック"/>
      <family val="3"/>
      <charset val="128"/>
    </font>
    <font>
      <sz val="12"/>
      <color rgb="FFFF0000"/>
      <name val="ＭＳ Ｐゴシック"/>
      <family val="3"/>
      <charset val="128"/>
      <scheme val="minor"/>
    </font>
    <font>
      <sz val="8"/>
      <color rgb="FFFF0000"/>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alignment vertical="center"/>
    </xf>
    <xf numFmtId="0" fontId="15" fillId="0" borderId="0">
      <alignment vertical="center"/>
    </xf>
  </cellStyleXfs>
  <cellXfs count="250">
    <xf numFmtId="0" fontId="0" fillId="0" borderId="0" xfId="0"/>
    <xf numFmtId="0" fontId="3" fillId="0" borderId="0" xfId="0" applyFont="1"/>
    <xf numFmtId="0" fontId="0" fillId="0" borderId="1"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vertical="center"/>
    </xf>
    <xf numFmtId="0" fontId="1" fillId="0" borderId="0" xfId="1">
      <alignment vertical="center"/>
    </xf>
    <xf numFmtId="0" fontId="16" fillId="0" borderId="0" xfId="2" applyFont="1">
      <alignment vertical="center"/>
    </xf>
    <xf numFmtId="0" fontId="17" fillId="0" borderId="0" xfId="2" applyFont="1">
      <alignment vertical="center"/>
    </xf>
    <xf numFmtId="0" fontId="16" fillId="0" borderId="10" xfId="2" applyFont="1" applyBorder="1">
      <alignment vertical="center"/>
    </xf>
    <xf numFmtId="176" fontId="16" fillId="0" borderId="10" xfId="2" applyNumberFormat="1" applyFont="1" applyBorder="1">
      <alignment vertical="center"/>
    </xf>
    <xf numFmtId="176" fontId="16" fillId="0" borderId="1" xfId="2" applyNumberFormat="1" applyFont="1" applyBorder="1">
      <alignment vertical="center"/>
    </xf>
    <xf numFmtId="0" fontId="16" fillId="0" borderId="11" xfId="2" applyFont="1" applyBorder="1">
      <alignment vertical="center"/>
    </xf>
    <xf numFmtId="176" fontId="16" fillId="0" borderId="11" xfId="2" applyNumberFormat="1" applyFont="1" applyBorder="1">
      <alignment vertical="center"/>
    </xf>
    <xf numFmtId="177" fontId="16" fillId="0" borderId="11" xfId="2" applyNumberFormat="1" applyFont="1" applyBorder="1">
      <alignment vertical="center"/>
    </xf>
    <xf numFmtId="0" fontId="16" fillId="0" borderId="12" xfId="2" applyFont="1" applyBorder="1">
      <alignment vertical="center"/>
    </xf>
    <xf numFmtId="176" fontId="16" fillId="0" borderId="12" xfId="2" applyNumberFormat="1" applyFont="1" applyBorder="1">
      <alignment vertical="center"/>
    </xf>
    <xf numFmtId="177" fontId="16" fillId="0" borderId="12" xfId="2" applyNumberFormat="1" applyFont="1" applyBorder="1">
      <alignment vertical="center"/>
    </xf>
    <xf numFmtId="176" fontId="16" fillId="0" borderId="0" xfId="2" applyNumberFormat="1" applyFont="1">
      <alignment vertical="center"/>
    </xf>
    <xf numFmtId="177" fontId="16" fillId="0" borderId="0" xfId="2" applyNumberFormat="1" applyFont="1">
      <alignment vertical="center"/>
    </xf>
    <xf numFmtId="0" fontId="16" fillId="0" borderId="0" xfId="2" applyFont="1" applyAlignment="1">
      <alignment horizontal="center" vertical="center"/>
    </xf>
    <xf numFmtId="0" fontId="16" fillId="0" borderId="1" xfId="2" applyFont="1" applyBorder="1">
      <alignment vertical="center"/>
    </xf>
    <xf numFmtId="177" fontId="16" fillId="0" borderId="10" xfId="2" applyNumberFormat="1" applyFont="1" applyBorder="1">
      <alignment vertical="center"/>
    </xf>
    <xf numFmtId="176" fontId="16" fillId="0" borderId="1" xfId="2" applyNumberFormat="1" applyFont="1" applyBorder="1" applyAlignment="1">
      <alignment horizontal="center" vertical="center"/>
    </xf>
    <xf numFmtId="176" fontId="16" fillId="0" borderId="10" xfId="2" applyNumberFormat="1" applyFont="1" applyBorder="1" applyAlignment="1">
      <alignment horizontal="center" vertical="center"/>
    </xf>
    <xf numFmtId="176" fontId="16" fillId="0" borderId="12" xfId="2" applyNumberFormat="1" applyFont="1" applyBorder="1" applyAlignment="1">
      <alignment horizontal="center" vertical="center"/>
    </xf>
    <xf numFmtId="0" fontId="16" fillId="0" borderId="7" xfId="2" applyFont="1" applyBorder="1">
      <alignment vertical="center"/>
    </xf>
    <xf numFmtId="0" fontId="16" fillId="0" borderId="13" xfId="2" applyFont="1" applyBorder="1">
      <alignment vertical="center"/>
    </xf>
    <xf numFmtId="176" fontId="16" fillId="0" borderId="13" xfId="2" applyNumberFormat="1" applyFont="1" applyBorder="1">
      <alignment vertical="center"/>
    </xf>
    <xf numFmtId="176" fontId="16" fillId="0" borderId="3" xfId="2" applyNumberFormat="1" applyFont="1" applyBorder="1">
      <alignment vertical="center"/>
    </xf>
    <xf numFmtId="176" fontId="16" fillId="0" borderId="14" xfId="2" applyNumberFormat="1" applyFont="1" applyBorder="1">
      <alignment vertical="center"/>
    </xf>
    <xf numFmtId="176" fontId="16" fillId="0" borderId="8" xfId="2" applyNumberFormat="1" applyFont="1" applyBorder="1">
      <alignment vertical="center"/>
    </xf>
    <xf numFmtId="0" fontId="16" fillId="0" borderId="14" xfId="2" applyFont="1" applyBorder="1">
      <alignment vertical="center"/>
    </xf>
    <xf numFmtId="0" fontId="16" fillId="0" borderId="8" xfId="2" applyFont="1" applyBorder="1">
      <alignment vertical="center"/>
    </xf>
    <xf numFmtId="176" fontId="16" fillId="0" borderId="6" xfId="2" applyNumberFormat="1" applyFont="1" applyBorder="1">
      <alignment vertical="center"/>
    </xf>
    <xf numFmtId="177" fontId="16" fillId="0" borderId="15" xfId="2" applyNumberFormat="1" applyFont="1" applyBorder="1">
      <alignment vertical="center"/>
    </xf>
    <xf numFmtId="177" fontId="16" fillId="0" borderId="16" xfId="2" applyNumberFormat="1" applyFont="1" applyBorder="1">
      <alignment vertical="center"/>
    </xf>
    <xf numFmtId="177" fontId="16" fillId="0" borderId="1" xfId="2" applyNumberFormat="1" applyFont="1" applyBorder="1">
      <alignment vertical="center"/>
    </xf>
    <xf numFmtId="0" fontId="18" fillId="0" borderId="0" xfId="2" applyFont="1" applyAlignment="1">
      <alignment horizontal="left" vertical="center"/>
    </xf>
    <xf numFmtId="0" fontId="19" fillId="0" borderId="17" xfId="2" applyFont="1" applyBorder="1" applyAlignment="1">
      <alignment horizontal="center"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wrapText="1"/>
    </xf>
    <xf numFmtId="0" fontId="19" fillId="0" borderId="9" xfId="2" applyFont="1" applyBorder="1" applyAlignment="1">
      <alignment horizontal="center" vertical="center"/>
    </xf>
    <xf numFmtId="0" fontId="19" fillId="0" borderId="0" xfId="2" applyFont="1" applyAlignment="1">
      <alignment horizontal="right" vertical="center"/>
    </xf>
    <xf numFmtId="0" fontId="20" fillId="0" borderId="9" xfId="2" applyFont="1" applyBorder="1" applyAlignment="1">
      <alignment horizontal="center" vertical="center" wrapText="1"/>
    </xf>
    <xf numFmtId="0" fontId="19" fillId="0" borderId="9" xfId="2" applyFont="1" applyBorder="1" applyAlignment="1">
      <alignment horizontal="center" vertical="center" shrinkToFit="1"/>
    </xf>
    <xf numFmtId="0" fontId="19" fillId="0" borderId="12" xfId="2" applyFont="1" applyBorder="1" applyAlignment="1">
      <alignment horizontal="center" vertical="center"/>
    </xf>
    <xf numFmtId="0" fontId="19" fillId="0" borderId="6" xfId="2" applyFont="1" applyBorder="1">
      <alignment vertical="center"/>
    </xf>
    <xf numFmtId="0" fontId="19" fillId="0" borderId="15" xfId="2" applyFont="1" applyBorder="1">
      <alignment vertical="center"/>
    </xf>
    <xf numFmtId="0" fontId="19" fillId="0" borderId="16" xfId="2" applyFont="1" applyBorder="1" applyAlignment="1">
      <alignment horizontal="center" vertical="center"/>
    </xf>
    <xf numFmtId="0" fontId="19" fillId="0" borderId="0" xfId="2" applyFont="1">
      <alignment vertical="center"/>
    </xf>
    <xf numFmtId="0" fontId="20" fillId="0" borderId="0" xfId="2" applyFont="1" applyAlignment="1">
      <alignment horizontal="left" vertical="center"/>
    </xf>
    <xf numFmtId="0" fontId="20" fillId="0" borderId="0" xfId="2" applyFont="1">
      <alignment vertical="center"/>
    </xf>
    <xf numFmtId="0" fontId="15" fillId="0" borderId="0" xfId="2">
      <alignment vertical="center"/>
    </xf>
    <xf numFmtId="0" fontId="19" fillId="0" borderId="17" xfId="2" applyFont="1" applyBorder="1">
      <alignment vertical="center"/>
    </xf>
    <xf numFmtId="0" fontId="16" fillId="0" borderId="18" xfId="2" applyFont="1" applyBorder="1">
      <alignment vertical="center"/>
    </xf>
    <xf numFmtId="176" fontId="16" fillId="0" borderId="9" xfId="2" applyNumberFormat="1" applyFont="1" applyBorder="1">
      <alignment vertical="center"/>
    </xf>
    <xf numFmtId="176" fontId="16" fillId="0" borderId="18" xfId="2" applyNumberFormat="1" applyFont="1" applyBorder="1">
      <alignment vertical="center"/>
    </xf>
    <xf numFmtId="0" fontId="16" fillId="0" borderId="19" xfId="2" applyFont="1" applyBorder="1">
      <alignment vertical="center"/>
    </xf>
    <xf numFmtId="176" fontId="16" fillId="0" borderId="17" xfId="2" applyNumberFormat="1" applyFont="1" applyBorder="1">
      <alignment vertical="center"/>
    </xf>
    <xf numFmtId="0" fontId="21" fillId="0" borderId="0" xfId="1" applyFont="1">
      <alignment vertical="center"/>
    </xf>
    <xf numFmtId="0" fontId="22" fillId="0" borderId="10" xfId="2" applyFont="1" applyBorder="1">
      <alignment vertical="center"/>
    </xf>
    <xf numFmtId="0" fontId="22" fillId="0" borderId="12" xfId="2" applyFont="1" applyBorder="1">
      <alignment vertical="center"/>
    </xf>
    <xf numFmtId="0" fontId="0" fillId="0" borderId="0" xfId="0" applyAlignment="1">
      <alignment vertical="center"/>
    </xf>
    <xf numFmtId="0" fontId="0" fillId="0" borderId="0" xfId="0" applyAlignment="1">
      <alignment horizontal="left" vertical="top"/>
    </xf>
    <xf numFmtId="0" fontId="23" fillId="0" borderId="0" xfId="0" applyFont="1" applyAlignment="1">
      <alignment vertical="center"/>
    </xf>
    <xf numFmtId="0" fontId="19" fillId="0" borderId="15" xfId="2" applyFont="1" applyBorder="1" applyAlignment="1">
      <alignment horizontal="left" vertical="center"/>
    </xf>
    <xf numFmtId="0" fontId="0" fillId="0" borderId="1" xfId="0" applyBorder="1" applyAlignment="1">
      <alignment horizontal="center" vertical="center" wrapText="1"/>
    </xf>
    <xf numFmtId="0" fontId="3" fillId="0" borderId="0" xfId="0" applyFont="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9" xfId="0" applyBorder="1" applyAlignment="1">
      <alignment vertical="center"/>
    </xf>
    <xf numFmtId="0" fontId="0" fillId="0" borderId="4" xfId="0" applyBorder="1" applyAlignment="1">
      <alignment horizontal="left" vertical="center" indent="1"/>
    </xf>
    <xf numFmtId="0" fontId="0" fillId="0" borderId="6" xfId="0" applyBorder="1" applyAlignment="1">
      <alignment horizontal="left" vertical="center" indent="1"/>
    </xf>
    <xf numFmtId="0" fontId="0" fillId="0" borderId="16" xfId="0" applyBorder="1" applyAlignment="1">
      <alignment horizontal="left" vertical="center" indent="1"/>
    </xf>
    <xf numFmtId="0" fontId="0" fillId="0" borderId="2" xfId="0" applyBorder="1" applyAlignment="1">
      <alignment horizontal="center" vertical="center" wrapText="1"/>
    </xf>
    <xf numFmtId="0" fontId="0" fillId="0" borderId="0" xfId="0" applyAlignment="1">
      <alignment horizontal="center" vertical="center"/>
    </xf>
    <xf numFmtId="0" fontId="24" fillId="0" borderId="0" xfId="0" applyFont="1" applyAlignment="1">
      <alignment vertical="center"/>
    </xf>
    <xf numFmtId="0" fontId="25" fillId="0" borderId="0" xfId="0" applyFont="1" applyAlignment="1">
      <alignment vertical="center"/>
    </xf>
    <xf numFmtId="176" fontId="26" fillId="0" borderId="10" xfId="2" applyNumberFormat="1" applyFont="1" applyBorder="1">
      <alignment vertical="center"/>
    </xf>
    <xf numFmtId="176" fontId="26" fillId="0" borderId="9" xfId="2" applyNumberFormat="1" applyFont="1" applyBorder="1">
      <alignment vertical="center"/>
    </xf>
    <xf numFmtId="176" fontId="26" fillId="0" borderId="11" xfId="2" applyNumberFormat="1" applyFont="1" applyBorder="1">
      <alignment vertical="center"/>
    </xf>
    <xf numFmtId="176" fontId="26" fillId="0" borderId="12" xfId="2" applyNumberFormat="1" applyFont="1" applyBorder="1">
      <alignment vertical="center"/>
    </xf>
    <xf numFmtId="0" fontId="26" fillId="0" borderId="1" xfId="2" applyFont="1" applyBorder="1">
      <alignment vertical="center"/>
    </xf>
    <xf numFmtId="0" fontId="26" fillId="0" borderId="10" xfId="2" applyFont="1" applyBorder="1">
      <alignment vertical="center"/>
    </xf>
    <xf numFmtId="176" fontId="26" fillId="0" borderId="10" xfId="2" applyNumberFormat="1" applyFont="1" applyBorder="1" applyAlignment="1">
      <alignment horizontal="center" vertical="center"/>
    </xf>
    <xf numFmtId="177" fontId="26" fillId="0" borderId="10" xfId="2" applyNumberFormat="1" applyFont="1" applyBorder="1">
      <alignment vertical="center"/>
    </xf>
    <xf numFmtId="176" fontId="27" fillId="0" borderId="10" xfId="2" applyNumberFormat="1" applyFont="1" applyBorder="1">
      <alignment vertical="center"/>
    </xf>
    <xf numFmtId="176" fontId="26" fillId="0" borderId="1" xfId="2" applyNumberFormat="1" applyFont="1" applyBorder="1">
      <alignment vertical="center"/>
    </xf>
    <xf numFmtId="176" fontId="26" fillId="0" borderId="1" xfId="2" applyNumberFormat="1" applyFont="1" applyBorder="1" applyAlignment="1">
      <alignment horizontal="center" vertical="center"/>
    </xf>
    <xf numFmtId="177" fontId="26" fillId="0" borderId="1" xfId="2" applyNumberFormat="1" applyFont="1" applyBorder="1">
      <alignment vertical="center"/>
    </xf>
    <xf numFmtId="0" fontId="26" fillId="0" borderId="12" xfId="2" applyFont="1" applyBorder="1">
      <alignment vertical="center"/>
    </xf>
    <xf numFmtId="0" fontId="26" fillId="0" borderId="20" xfId="2" applyFont="1" applyBorder="1">
      <alignment vertical="center"/>
    </xf>
    <xf numFmtId="176" fontId="26" fillId="0" borderId="20" xfId="2" applyNumberFormat="1" applyFont="1" applyBorder="1">
      <alignment vertical="center"/>
    </xf>
    <xf numFmtId="176" fontId="26" fillId="0" borderId="20" xfId="2" applyNumberFormat="1" applyFont="1" applyBorder="1" applyAlignment="1">
      <alignment horizontal="center" vertical="center"/>
    </xf>
    <xf numFmtId="177" fontId="26" fillId="0" borderId="12" xfId="2" applyNumberFormat="1" applyFont="1" applyBorder="1">
      <alignment vertical="center"/>
    </xf>
    <xf numFmtId="177" fontId="26" fillId="0" borderId="21" xfId="2" applyNumberFormat="1" applyFont="1" applyBorder="1">
      <alignment vertical="center"/>
    </xf>
    <xf numFmtId="0" fontId="26" fillId="0" borderId="12" xfId="2" applyFont="1" applyBorder="1" applyAlignment="1">
      <alignment vertical="center" wrapText="1"/>
    </xf>
    <xf numFmtId="176" fontId="26" fillId="0" borderId="12" xfId="2" applyNumberFormat="1" applyFont="1" applyBorder="1" applyAlignment="1">
      <alignment horizontal="center" vertical="center"/>
    </xf>
    <xf numFmtId="176" fontId="26" fillId="0" borderId="22" xfId="2" applyNumberFormat="1" applyFont="1" applyBorder="1">
      <alignment vertical="center"/>
    </xf>
    <xf numFmtId="177" fontId="26" fillId="0" borderId="22" xfId="2" applyNumberFormat="1" applyFont="1" applyBorder="1">
      <alignment vertical="center"/>
    </xf>
    <xf numFmtId="0" fontId="19" fillId="0" borderId="0" xfId="2" applyFont="1" applyAlignment="1">
      <alignment horizontal="center" vertical="center"/>
    </xf>
    <xf numFmtId="0" fontId="10" fillId="0" borderId="0" xfId="1" applyFont="1">
      <alignment vertical="center"/>
    </xf>
    <xf numFmtId="0" fontId="11" fillId="0" borderId="0" xfId="1" applyFont="1">
      <alignment vertical="center"/>
    </xf>
    <xf numFmtId="0" fontId="11" fillId="0" borderId="9" xfId="1" applyFont="1" applyBorder="1">
      <alignment vertical="center"/>
    </xf>
    <xf numFmtId="0" fontId="13" fillId="0" borderId="0" xfId="1" applyFont="1">
      <alignment vertical="center"/>
    </xf>
    <xf numFmtId="0" fontId="13" fillId="0" borderId="23" xfId="1" applyFont="1" applyBorder="1" applyAlignment="1">
      <alignment horizontal="center" vertical="center"/>
    </xf>
    <xf numFmtId="0" fontId="11" fillId="0" borderId="24" xfId="1" applyFont="1" applyBorder="1">
      <alignment vertical="center"/>
    </xf>
    <xf numFmtId="0" fontId="11" fillId="0" borderId="25" xfId="1" applyFont="1" applyBorder="1">
      <alignment vertical="center"/>
    </xf>
    <xf numFmtId="0" fontId="11" fillId="0" borderId="26" xfId="1" applyFont="1" applyBorder="1">
      <alignment vertical="center"/>
    </xf>
    <xf numFmtId="0" fontId="11" fillId="0" borderId="27" xfId="1" applyFont="1" applyBorder="1">
      <alignment vertical="center"/>
    </xf>
    <xf numFmtId="0" fontId="11" fillId="0" borderId="28" xfId="1" applyFont="1" applyBorder="1">
      <alignment vertical="center"/>
    </xf>
    <xf numFmtId="0" fontId="13" fillId="0" borderId="27" xfId="1" applyFont="1" applyBorder="1" applyAlignment="1">
      <alignment horizontal="center" vertical="center"/>
    </xf>
    <xf numFmtId="0" fontId="11" fillId="0" borderId="29" xfId="1" applyFont="1" applyBorder="1">
      <alignment vertical="center"/>
    </xf>
    <xf numFmtId="0" fontId="11" fillId="0" borderId="12" xfId="1" applyFont="1" applyBorder="1">
      <alignment vertical="center"/>
    </xf>
    <xf numFmtId="0" fontId="11" fillId="0" borderId="30" xfId="1" applyFont="1" applyBorder="1">
      <alignment vertical="center"/>
    </xf>
    <xf numFmtId="0" fontId="0" fillId="0" borderId="9" xfId="0" applyBorder="1" applyAlignment="1">
      <alignment horizontal="center" vertical="center" shrinkToFi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vertical="center"/>
    </xf>
    <xf numFmtId="0" fontId="0" fillId="0" borderId="6" xfId="0"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xf>
    <xf numFmtId="0" fontId="0" fillId="0" borderId="2"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16"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2" xfId="0" applyBorder="1" applyAlignment="1">
      <alignment horizontal="center" vertical="top"/>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2"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17" xfId="0" applyBorder="1" applyAlignment="1">
      <alignment horizontal="left" vertical="center" wrapText="1" indent="1"/>
    </xf>
    <xf numFmtId="0" fontId="0" fillId="0" borderId="18" xfId="0" applyBorder="1" applyAlignment="1">
      <alignment horizontal="left" vertical="center" indent="1"/>
    </xf>
    <xf numFmtId="0" fontId="0" fillId="0" borderId="19" xfId="0" applyBorder="1" applyAlignment="1">
      <alignment horizontal="left" vertical="center" indent="1"/>
    </xf>
    <xf numFmtId="0" fontId="0" fillId="0" borderId="17" xfId="0" applyBorder="1" applyAlignment="1">
      <alignment horizontal="left" vertical="center" indent="1"/>
    </xf>
    <xf numFmtId="0" fontId="0" fillId="0" borderId="6"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0" fillId="0" borderId="1" xfId="0" applyBorder="1" applyAlignment="1">
      <alignment horizontal="center" vertical="center" wrapText="1"/>
    </xf>
    <xf numFmtId="0" fontId="0" fillId="0" borderId="0" xfId="0" applyAlignment="1">
      <alignment vertical="center"/>
    </xf>
    <xf numFmtId="0" fontId="0" fillId="0" borderId="0" xfId="0"/>
    <xf numFmtId="0" fontId="25" fillId="0" borderId="4" xfId="0" applyFont="1" applyBorder="1" applyAlignment="1">
      <alignment horizontal="left" vertical="top" wrapText="1"/>
    </xf>
    <xf numFmtId="0" fontId="25" fillId="0" borderId="5" xfId="0" applyFont="1" applyBorder="1" applyAlignment="1">
      <alignment horizontal="left" vertical="top"/>
    </xf>
    <xf numFmtId="0" fontId="25" fillId="0" borderId="2" xfId="0" applyFont="1" applyBorder="1" applyAlignment="1">
      <alignment horizontal="left" vertical="top"/>
    </xf>
    <xf numFmtId="0" fontId="25" fillId="0" borderId="6" xfId="0" applyFont="1" applyBorder="1" applyAlignment="1">
      <alignment horizontal="left" vertical="top"/>
    </xf>
    <xf numFmtId="0" fontId="25" fillId="0" borderId="0" xfId="0" applyFont="1" applyAlignment="1">
      <alignment horizontal="left" vertical="top"/>
    </xf>
    <xf numFmtId="0" fontId="25" fillId="0" borderId="7" xfId="0" applyFont="1" applyBorder="1" applyAlignment="1">
      <alignment horizontal="left" vertical="top"/>
    </xf>
    <xf numFmtId="0" fontId="25" fillId="0" borderId="16" xfId="0" applyFont="1" applyBorder="1" applyAlignment="1">
      <alignment horizontal="left" vertical="top"/>
    </xf>
    <xf numFmtId="0" fontId="25" fillId="0" borderId="8" xfId="0" applyFont="1" applyBorder="1" applyAlignment="1">
      <alignment horizontal="left" vertical="top"/>
    </xf>
    <xf numFmtId="0" fontId="25" fillId="0" borderId="3" xfId="0" applyFont="1" applyBorder="1" applyAlignment="1">
      <alignment horizontal="left" vertical="top"/>
    </xf>
    <xf numFmtId="0" fontId="0" fillId="0" borderId="4" xfId="0" applyBorder="1" applyAlignment="1">
      <alignment horizontal="left" vertical="top" wrapText="1"/>
    </xf>
    <xf numFmtId="0" fontId="0" fillId="0" borderId="5"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28" fillId="0" borderId="0" xfId="2" applyFont="1" applyAlignment="1">
      <alignment horizontal="center" vertical="center"/>
    </xf>
    <xf numFmtId="0" fontId="16" fillId="0" borderId="1" xfId="2" applyFont="1" applyBorder="1" applyAlignment="1">
      <alignment horizontal="left" vertical="top" wrapText="1"/>
    </xf>
    <xf numFmtId="0" fontId="16" fillId="0" borderId="10" xfId="2" applyFont="1" applyBorder="1" applyAlignment="1">
      <alignment horizontal="left" vertical="top" wrapText="1"/>
    </xf>
    <xf numFmtId="0" fontId="16" fillId="0" borderId="12" xfId="2" applyFont="1" applyBorder="1" applyAlignment="1">
      <alignment horizontal="left" vertical="top" wrapText="1"/>
    </xf>
    <xf numFmtId="0" fontId="19" fillId="0" borderId="17" xfId="2" applyFont="1" applyBorder="1" applyAlignment="1">
      <alignment horizontal="center" vertical="center"/>
    </xf>
    <xf numFmtId="0" fontId="0" fillId="0" borderId="19" xfId="0" applyBorder="1" applyAlignment="1">
      <alignment horizontal="center" vertical="center"/>
    </xf>
    <xf numFmtId="0" fontId="13" fillId="0" borderId="31" xfId="1" applyFont="1" applyBorder="1" applyAlignment="1">
      <alignment horizontal="center" vertical="center"/>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32" xfId="1" applyFont="1" applyBorder="1" applyAlignment="1">
      <alignment horizontal="center" vertical="center"/>
    </xf>
    <xf numFmtId="0" fontId="13" fillId="0" borderId="28" xfId="1" applyFont="1" applyBorder="1" applyAlignment="1">
      <alignment horizontal="center" vertical="center"/>
    </xf>
    <xf numFmtId="0" fontId="12" fillId="0" borderId="0" xfId="1" applyFont="1" applyAlignment="1">
      <alignment horizontal="center"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7" xfId="1" applyFont="1" applyBorder="1" applyAlignment="1">
      <alignment horizontal="center" vertical="center"/>
    </xf>
    <xf numFmtId="0" fontId="23" fillId="0" borderId="1"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3" fillId="0" borderId="17" xfId="0" applyFont="1" applyBorder="1" applyAlignment="1">
      <alignment horizontal="left" vertical="center" indent="1"/>
    </xf>
    <xf numFmtId="0" fontId="23" fillId="0" borderId="18" xfId="0" applyFont="1" applyBorder="1" applyAlignment="1">
      <alignment horizontal="left" vertical="center" indent="1"/>
    </xf>
    <xf numFmtId="0" fontId="23" fillId="0" borderId="19" xfId="0" applyFont="1" applyBorder="1" applyAlignment="1">
      <alignment horizontal="left" vertical="center" indent="1"/>
    </xf>
    <xf numFmtId="0" fontId="23" fillId="0" borderId="17" xfId="0" applyFont="1" applyBorder="1" applyAlignment="1">
      <alignment horizontal="left" vertical="center" wrapText="1" indent="1"/>
    </xf>
    <xf numFmtId="0" fontId="0" fillId="0" borderId="10" xfId="0" applyBorder="1" applyAlignment="1">
      <alignment horizontal="center" vertical="center" wrapText="1"/>
    </xf>
    <xf numFmtId="0" fontId="23" fillId="0" borderId="6" xfId="0" applyFont="1" applyBorder="1" applyAlignment="1">
      <alignment horizontal="left" vertical="center" indent="1"/>
    </xf>
    <xf numFmtId="0" fontId="23" fillId="0" borderId="0" xfId="0" applyFont="1" applyAlignment="1">
      <alignment horizontal="left" vertical="center" indent="1"/>
    </xf>
    <xf numFmtId="0" fontId="23" fillId="0" borderId="7" xfId="0" applyFont="1" applyBorder="1" applyAlignment="1">
      <alignment horizontal="left" vertical="center" indent="1"/>
    </xf>
    <xf numFmtId="0" fontId="14" fillId="0" borderId="1" xfId="0" applyFont="1" applyBorder="1" applyAlignment="1">
      <alignment horizontal="center" vertical="center" wrapText="1"/>
    </xf>
    <xf numFmtId="0" fontId="14" fillId="0" borderId="12" xfId="0" applyFont="1" applyBorder="1" applyAlignment="1">
      <alignment horizontal="center" vertical="center"/>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6" xfId="0" applyFont="1" applyBorder="1" applyAlignment="1">
      <alignment horizontal="center" vertical="center"/>
    </xf>
    <xf numFmtId="0" fontId="23" fillId="0" borderId="1" xfId="0" applyFont="1" applyBorder="1" applyAlignment="1">
      <alignment horizontal="center" vertical="center" wrapText="1"/>
    </xf>
    <xf numFmtId="0" fontId="25" fillId="0" borderId="4" xfId="0" applyFont="1" applyBorder="1" applyAlignment="1">
      <alignment vertical="top" wrapText="1"/>
    </xf>
    <xf numFmtId="0" fontId="25" fillId="0" borderId="5" xfId="0" applyFont="1" applyBorder="1" applyAlignment="1">
      <alignment vertical="top"/>
    </xf>
    <xf numFmtId="0" fontId="25" fillId="0" borderId="2" xfId="0" applyFont="1" applyBorder="1" applyAlignment="1">
      <alignment vertical="top"/>
    </xf>
    <xf numFmtId="0" fontId="25" fillId="0" borderId="6" xfId="0" applyFont="1" applyBorder="1" applyAlignment="1">
      <alignment vertical="top"/>
    </xf>
    <xf numFmtId="0" fontId="25" fillId="0" borderId="0" xfId="0" applyFont="1" applyAlignment="1">
      <alignment vertical="top"/>
    </xf>
    <xf numFmtId="0" fontId="25" fillId="0" borderId="7" xfId="0" applyFont="1" applyBorder="1" applyAlignment="1">
      <alignment vertical="top"/>
    </xf>
    <xf numFmtId="0" fontId="25" fillId="0" borderId="16" xfId="0" applyFont="1" applyBorder="1" applyAlignment="1">
      <alignment vertical="top"/>
    </xf>
    <xf numFmtId="0" fontId="25" fillId="0" borderId="8" xfId="0" applyFont="1" applyBorder="1" applyAlignment="1">
      <alignment vertical="top"/>
    </xf>
    <xf numFmtId="0" fontId="25" fillId="0" borderId="3" xfId="0" applyFont="1" applyBorder="1" applyAlignment="1">
      <alignment vertical="top"/>
    </xf>
    <xf numFmtId="0" fontId="0" fillId="0" borderId="10" xfId="0" applyBorder="1"/>
    <xf numFmtId="0" fontId="26" fillId="0" borderId="10" xfId="2" applyFont="1" applyBorder="1" applyAlignment="1">
      <alignment horizontal="left" vertical="top" wrapText="1"/>
    </xf>
    <xf numFmtId="0" fontId="26" fillId="0" borderId="12" xfId="2" applyFont="1" applyBorder="1" applyAlignment="1">
      <alignment horizontal="left" vertical="top" wrapText="1"/>
    </xf>
    <xf numFmtId="0" fontId="26" fillId="0" borderId="1" xfId="2" applyFont="1" applyBorder="1" applyAlignment="1">
      <alignment horizontal="left" vertical="top" wrapText="1"/>
    </xf>
    <xf numFmtId="0" fontId="26" fillId="0" borderId="22" xfId="2" applyFont="1" applyBorder="1" applyAlignment="1">
      <alignment horizontal="left" vertical="top" wrapText="1"/>
    </xf>
    <xf numFmtId="0" fontId="26" fillId="0" borderId="1" xfId="2" applyFont="1" applyBorder="1" applyAlignment="1">
      <alignment horizontal="left" vertical="center" wrapText="1"/>
    </xf>
    <xf numFmtId="0" fontId="26" fillId="0" borderId="10" xfId="2" applyFont="1" applyBorder="1" applyAlignment="1">
      <alignment horizontal="left" vertical="center" wrapText="1"/>
    </xf>
    <xf numFmtId="0" fontId="26" fillId="0" borderId="12" xfId="2" applyFont="1" applyBorder="1" applyAlignment="1">
      <alignment horizontal="left" vertical="center" wrapText="1"/>
    </xf>
    <xf numFmtId="176" fontId="26" fillId="0" borderId="1" xfId="2" applyNumberFormat="1" applyFont="1" applyBorder="1" applyAlignment="1">
      <alignment vertical="center" wrapText="1"/>
    </xf>
    <xf numFmtId="0" fontId="23" fillId="0" borderId="10" xfId="0" applyFont="1" applyBorder="1" applyAlignment="1">
      <alignment vertical="center" wrapText="1"/>
    </xf>
    <xf numFmtId="0" fontId="23" fillId="0" borderId="12"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447675</xdr:colOff>
      <xdr:row>12</xdr:row>
      <xdr:rowOff>85725</xdr:rowOff>
    </xdr:from>
    <xdr:to>
      <xdr:col>7</xdr:col>
      <xdr:colOff>15876</xdr:colOff>
      <xdr:row>13</xdr:row>
      <xdr:rowOff>93662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134225" y="2657475"/>
          <a:ext cx="254001" cy="25558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12700</xdr:colOff>
      <xdr:row>13</xdr:row>
      <xdr:rowOff>12700</xdr:rowOff>
    </xdr:from>
    <xdr:to>
      <xdr:col>9</xdr:col>
      <xdr:colOff>1238250</xdr:colOff>
      <xdr:row>44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8214783" y="5272617"/>
          <a:ext cx="1225550" cy="6570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514349</xdr:colOff>
      <xdr:row>9</xdr:row>
      <xdr:rowOff>66675</xdr:rowOff>
    </xdr:from>
    <xdr:ext cx="4019551" cy="2409825"/>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33699" y="1914525"/>
          <a:ext cx="4019551" cy="2409825"/>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solidFill>
                <a:srgbClr val="C00000"/>
              </a:solidFill>
            </a:rPr>
            <a:t>(</a:t>
          </a:r>
          <a:r>
            <a:rPr kumimoji="1" lang="ja-JP" altLang="en-US" sz="900">
              <a:solidFill>
                <a:srgbClr val="C00000"/>
              </a:solidFill>
            </a:rPr>
            <a:t>注</a:t>
          </a:r>
          <a:r>
            <a:rPr kumimoji="1" lang="en-US" altLang="ja-JP" sz="900">
              <a:solidFill>
                <a:srgbClr val="C00000"/>
              </a:solidFill>
            </a:rPr>
            <a:t>)</a:t>
          </a:r>
        </a:p>
        <a:p>
          <a:r>
            <a:rPr kumimoji="1" lang="ja-JP" altLang="en-US" sz="900">
              <a:solidFill>
                <a:srgbClr val="C00000"/>
              </a:solidFill>
            </a:rPr>
            <a:t>・事業メニューの詳細</a:t>
          </a:r>
          <a:endParaRPr kumimoji="1" lang="en-US" altLang="ja-JP" sz="900">
            <a:solidFill>
              <a:srgbClr val="C00000"/>
            </a:solidFill>
          </a:endParaRPr>
        </a:p>
        <a:p>
          <a:r>
            <a:rPr kumimoji="1" lang="ja-JP" altLang="en-US" sz="900">
              <a:solidFill>
                <a:srgbClr val="C00000"/>
              </a:solidFill>
            </a:rPr>
            <a:t>１　地域文化育成事業　地域伝統文化の保存・継承並びに新しい文化の創</a:t>
          </a:r>
          <a:endParaRPr kumimoji="1" lang="en-US" altLang="ja-JP" sz="900">
            <a:solidFill>
              <a:srgbClr val="C00000"/>
            </a:solidFill>
          </a:endParaRPr>
        </a:p>
        <a:p>
          <a:r>
            <a:rPr kumimoji="1" lang="ja-JP" altLang="en-US" sz="900">
              <a:solidFill>
                <a:srgbClr val="C00000"/>
              </a:solidFill>
            </a:rPr>
            <a:t>　出・定着事業</a:t>
          </a:r>
        </a:p>
        <a:p>
          <a:r>
            <a:rPr kumimoji="1" lang="ja-JP" altLang="en-US" sz="900">
              <a:solidFill>
                <a:srgbClr val="C00000"/>
              </a:solidFill>
            </a:rPr>
            <a:t>２　地域資源活用事業　自然・歴史・文化等の地域固有の資源を活用した、</a:t>
          </a:r>
          <a:endParaRPr kumimoji="1" lang="en-US" altLang="ja-JP" sz="900">
            <a:solidFill>
              <a:srgbClr val="C00000"/>
            </a:solidFill>
          </a:endParaRPr>
        </a:p>
        <a:p>
          <a:r>
            <a:rPr kumimoji="1" lang="ja-JP" altLang="en-US" sz="900" baseline="0">
              <a:solidFill>
                <a:srgbClr val="C00000"/>
              </a:solidFill>
            </a:rPr>
            <a:t> </a:t>
          </a:r>
          <a:r>
            <a:rPr kumimoji="1" lang="ja-JP" altLang="en-US" sz="900">
              <a:solidFill>
                <a:srgbClr val="C00000"/>
              </a:solidFill>
            </a:rPr>
            <a:t>個性的で魅力のある地域づくり活動や、地域外への情報発信等を行う事業</a:t>
          </a:r>
        </a:p>
        <a:p>
          <a:r>
            <a:rPr kumimoji="1" lang="ja-JP" altLang="en-US" sz="900">
              <a:solidFill>
                <a:srgbClr val="C00000"/>
              </a:solidFill>
            </a:rPr>
            <a:t>３　地域交流事業交流人口の増加を図るためのイベントや住民参加型イベン</a:t>
          </a:r>
          <a:endParaRPr kumimoji="1" lang="en-US" altLang="ja-JP" sz="900">
            <a:solidFill>
              <a:srgbClr val="C00000"/>
            </a:solidFill>
          </a:endParaRPr>
        </a:p>
        <a:p>
          <a:r>
            <a:rPr kumimoji="1" lang="en-US" altLang="ja-JP" sz="900">
              <a:solidFill>
                <a:srgbClr val="C00000"/>
              </a:solidFill>
            </a:rPr>
            <a:t>   </a:t>
          </a:r>
          <a:r>
            <a:rPr kumimoji="1" lang="ja-JP" altLang="en-US" sz="900">
              <a:solidFill>
                <a:srgbClr val="C00000"/>
              </a:solidFill>
            </a:rPr>
            <a:t>トを実施する事業</a:t>
          </a:r>
        </a:p>
        <a:p>
          <a:r>
            <a:rPr kumimoji="1" lang="ja-JP" altLang="en-US" sz="900">
              <a:solidFill>
                <a:srgbClr val="C00000"/>
              </a:solidFill>
            </a:rPr>
            <a:t>４　ＵＪＩターン促進事業　若者のＵＪＩターンを促進するための事業</a:t>
          </a:r>
        </a:p>
        <a:p>
          <a:r>
            <a:rPr kumimoji="1" lang="ja-JP" altLang="en-US" sz="900">
              <a:solidFill>
                <a:srgbClr val="C00000"/>
              </a:solidFill>
            </a:rPr>
            <a:t>５　地域情報化推進事業　地域住民を対象とした情報化推進事業</a:t>
          </a:r>
        </a:p>
        <a:p>
          <a:r>
            <a:rPr kumimoji="1" lang="ja-JP" altLang="en-US" sz="900">
              <a:solidFill>
                <a:srgbClr val="C00000"/>
              </a:solidFill>
            </a:rPr>
            <a:t>６　ひとづくり推進事業　地域づくりリーダーの養成や観光語り部の育成など</a:t>
          </a:r>
          <a:endParaRPr kumimoji="1" lang="en-US" altLang="ja-JP" sz="900">
            <a:solidFill>
              <a:srgbClr val="C00000"/>
            </a:solidFill>
          </a:endParaRPr>
        </a:p>
        <a:p>
          <a:r>
            <a:rPr kumimoji="1" lang="en-US" altLang="ja-JP" sz="900">
              <a:solidFill>
                <a:srgbClr val="C00000"/>
              </a:solidFill>
            </a:rPr>
            <a:t>  </a:t>
          </a:r>
          <a:r>
            <a:rPr kumimoji="1" lang="ja-JP" altLang="en-US" sz="900">
              <a:solidFill>
                <a:srgbClr val="C00000"/>
              </a:solidFill>
            </a:rPr>
            <a:t>の人材育成事業</a:t>
          </a:r>
          <a:endParaRPr kumimoji="1" lang="en-US" altLang="ja-JP" sz="900">
            <a:solidFill>
              <a:srgbClr val="C00000"/>
            </a:solidFill>
          </a:endParaRPr>
        </a:p>
        <a:p>
          <a:r>
            <a:rPr kumimoji="1" lang="ja-JP" altLang="en-US" sz="900">
              <a:solidFill>
                <a:srgbClr val="C00000"/>
              </a:solidFill>
            </a:rPr>
            <a:t>７　観光振興事業　 観光地の魅力アップや観光客の利便性向上につながる事業</a:t>
          </a:r>
        </a:p>
        <a:p>
          <a:r>
            <a:rPr kumimoji="1" lang="ja-JP" altLang="en-US" sz="900">
              <a:solidFill>
                <a:srgbClr val="C00000"/>
              </a:solidFill>
            </a:rPr>
            <a:t>８　住民福祉の増進や地域の活性化等地域振興を図るために知事が特に必要と認める事業</a:t>
          </a:r>
          <a:endParaRPr kumimoji="1" lang="en-US" altLang="ja-JP" sz="900">
            <a:solidFill>
              <a:srgbClr val="C00000"/>
            </a:solidFill>
          </a:endParaRPr>
        </a:p>
        <a:p>
          <a:endParaRPr kumimoji="1" lang="en-US" altLang="ja-JP" sz="900">
            <a:solidFill>
              <a:srgbClr val="C00000"/>
            </a:solidFill>
          </a:endParaRPr>
        </a:p>
        <a:p>
          <a:endParaRPr kumimoji="1" lang="ja-JP" altLang="en-US" sz="700">
            <a:solidFill>
              <a:srgbClr val="C00000"/>
            </a:solidFill>
          </a:endParaRPr>
        </a:p>
      </xdr:txBody>
    </xdr:sp>
    <xdr:clientData/>
  </xdr:oneCellAnchor>
  <xdr:twoCellAnchor>
    <xdr:from>
      <xdr:col>0</xdr:col>
      <xdr:colOff>1219200</xdr:colOff>
      <xdr:row>11</xdr:row>
      <xdr:rowOff>66674</xdr:rowOff>
    </xdr:from>
    <xdr:to>
      <xdr:col>1</xdr:col>
      <xdr:colOff>187325</xdr:colOff>
      <xdr:row>12</xdr:row>
      <xdr:rowOff>36511</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1219200" y="2390774"/>
          <a:ext cx="244475" cy="255587"/>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1181101</xdr:colOff>
      <xdr:row>16</xdr:row>
      <xdr:rowOff>85725</xdr:rowOff>
    </xdr:from>
    <xdr:to>
      <xdr:col>1</xdr:col>
      <xdr:colOff>171451</xdr:colOff>
      <xdr:row>17</xdr:row>
      <xdr:rowOff>76201</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1181101" y="3838575"/>
          <a:ext cx="266700" cy="27622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0</xdr:colOff>
      <xdr:row>32</xdr:row>
      <xdr:rowOff>0</xdr:rowOff>
    </xdr:from>
    <xdr:ext cx="278346" cy="27571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858125" y="7381875"/>
          <a:ext cx="2783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a:t>
          </a:r>
          <a:endParaRPr kumimoji="1" lang="en-US" altLang="ja-JP" sz="1100">
            <a:solidFill>
              <a:srgbClr val="FF0000"/>
            </a:solidFill>
          </a:endParaRPr>
        </a:p>
      </xdr:txBody>
    </xdr:sp>
    <xdr:clientData/>
  </xdr:oneCellAnchor>
  <xdr:twoCellAnchor>
    <xdr:from>
      <xdr:col>5</xdr:col>
      <xdr:colOff>323850</xdr:colOff>
      <xdr:row>2</xdr:row>
      <xdr:rowOff>0</xdr:rowOff>
    </xdr:from>
    <xdr:to>
      <xdr:col>5</xdr:col>
      <xdr:colOff>1062038</xdr:colOff>
      <xdr:row>3</xdr:row>
      <xdr:rowOff>1269</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876925" y="295275"/>
          <a:ext cx="738188"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571504</xdr:colOff>
      <xdr:row>0</xdr:row>
      <xdr:rowOff>154784</xdr:rowOff>
    </xdr:from>
    <xdr:to>
      <xdr:col>5</xdr:col>
      <xdr:colOff>261942</xdr:colOff>
      <xdr:row>1</xdr:row>
      <xdr:rowOff>256065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57879" y="488159"/>
          <a:ext cx="738188"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12700</xdr:colOff>
      <xdr:row>13</xdr:row>
      <xdr:rowOff>0</xdr:rowOff>
    </xdr:from>
    <xdr:to>
      <xdr:col>9</xdr:col>
      <xdr:colOff>1238250</xdr:colOff>
      <xdr:row>41</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8216106" y="5298281"/>
          <a:ext cx="1225550" cy="7215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xdr:row>
      <xdr:rowOff>47625</xdr:rowOff>
    </xdr:from>
    <xdr:to>
      <xdr:col>8</xdr:col>
      <xdr:colOff>219075</xdr:colOff>
      <xdr:row>1</xdr:row>
      <xdr:rowOff>315594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753100" y="285750"/>
          <a:ext cx="990600"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43"/>
  <sheetViews>
    <sheetView tabSelected="1" view="pageBreakPreview" zoomScaleNormal="100" zoomScaleSheetLayoutView="100" workbookViewId="0">
      <selection activeCell="B21" sqref="B21:F21"/>
    </sheetView>
  </sheetViews>
  <sheetFormatPr defaultRowHeight="13.5" x14ac:dyDescent="0.15"/>
  <cols>
    <col min="1" max="1" width="19" style="68" customWidth="1"/>
    <col min="2" max="5" width="13.75" style="68" customWidth="1"/>
    <col min="6" max="6" width="17.625" style="68" customWidth="1"/>
    <col min="7" max="16384" width="9" style="68"/>
  </cols>
  <sheetData>
    <row r="1" spans="1:6" x14ac:dyDescent="0.15">
      <c r="A1" s="68" t="s">
        <v>33</v>
      </c>
    </row>
    <row r="2" spans="1:6" ht="9.75" customHeight="1" x14ac:dyDescent="0.15"/>
    <row r="3" spans="1:6" ht="21" x14ac:dyDescent="0.15">
      <c r="A3" s="73" t="s">
        <v>138</v>
      </c>
      <c r="B3" s="73"/>
    </row>
    <row r="4" spans="1:6" ht="9" customHeight="1" x14ac:dyDescent="0.15"/>
    <row r="5" spans="1:6" x14ac:dyDescent="0.15">
      <c r="E5" s="68" t="s">
        <v>137</v>
      </c>
    </row>
    <row r="7" spans="1:6" customFormat="1" ht="21.75" customHeight="1" x14ac:dyDescent="0.15">
      <c r="A7" s="10" t="s">
        <v>130</v>
      </c>
      <c r="B7" s="167"/>
      <c r="C7" s="165"/>
      <c r="D7" s="165"/>
      <c r="E7" s="165"/>
      <c r="F7" s="166"/>
    </row>
    <row r="8" spans="1:6" customFormat="1" ht="21.75" customHeight="1" x14ac:dyDescent="0.15">
      <c r="A8" s="10" t="s">
        <v>96</v>
      </c>
      <c r="B8" s="167"/>
      <c r="C8" s="165"/>
      <c r="D8" s="165"/>
      <c r="E8" s="165"/>
      <c r="F8" s="166"/>
    </row>
    <row r="9" spans="1:6" customFormat="1" ht="21.75" customHeight="1" x14ac:dyDescent="0.15">
      <c r="A9" s="10" t="s">
        <v>97</v>
      </c>
      <c r="B9" s="164"/>
      <c r="C9" s="165"/>
      <c r="D9" s="165"/>
      <c r="E9" s="165"/>
      <c r="F9" s="166"/>
    </row>
    <row r="10" spans="1:6" customFormat="1" ht="18.75" customHeight="1" x14ac:dyDescent="0.15">
      <c r="A10" s="171" t="s">
        <v>95</v>
      </c>
      <c r="B10" s="168"/>
      <c r="C10" s="169"/>
      <c r="D10" s="169"/>
      <c r="E10" s="169"/>
      <c r="F10" s="170"/>
    </row>
    <row r="11" spans="1:6" customFormat="1" ht="18.75" customHeight="1" x14ac:dyDescent="0.15">
      <c r="A11" s="160"/>
      <c r="B11" s="168"/>
      <c r="C11" s="169"/>
      <c r="D11" s="169"/>
      <c r="E11" s="169"/>
      <c r="F11" s="170"/>
    </row>
    <row r="12" spans="1:6" ht="20.100000000000001" customHeight="1" x14ac:dyDescent="0.15">
      <c r="A12" s="126" t="s">
        <v>6</v>
      </c>
      <c r="B12" s="81" t="s">
        <v>0</v>
      </c>
      <c r="C12" s="74"/>
      <c r="D12" s="74"/>
      <c r="E12" s="74"/>
      <c r="F12" s="75"/>
    </row>
    <row r="13" spans="1:6" ht="20.100000000000001" customHeight="1" x14ac:dyDescent="0.15">
      <c r="A13" s="127"/>
      <c r="B13" s="82" t="s">
        <v>1</v>
      </c>
      <c r="F13" s="76"/>
    </row>
    <row r="14" spans="1:6" ht="20.100000000000001" customHeight="1" x14ac:dyDescent="0.15">
      <c r="A14" s="127"/>
      <c r="B14" s="82" t="s">
        <v>2</v>
      </c>
      <c r="F14" s="76"/>
    </row>
    <row r="15" spans="1:6" ht="20.100000000000001" customHeight="1" x14ac:dyDescent="0.15">
      <c r="A15" s="154" t="s">
        <v>7</v>
      </c>
      <c r="B15" s="82" t="s">
        <v>3</v>
      </c>
      <c r="F15" s="76"/>
    </row>
    <row r="16" spans="1:6" ht="20.100000000000001" customHeight="1" x14ac:dyDescent="0.15">
      <c r="A16" s="155"/>
      <c r="B16" s="82" t="s">
        <v>4</v>
      </c>
      <c r="F16" s="76"/>
    </row>
    <row r="17" spans="1:6" ht="20.100000000000001" customHeight="1" x14ac:dyDescent="0.15">
      <c r="A17" s="155"/>
      <c r="B17" s="82" t="s">
        <v>5</v>
      </c>
      <c r="F17" s="76"/>
    </row>
    <row r="18" spans="1:6" ht="20.100000000000001" customHeight="1" x14ac:dyDescent="0.15">
      <c r="A18" s="155"/>
      <c r="B18" s="82" t="s">
        <v>142</v>
      </c>
      <c r="F18" s="76"/>
    </row>
    <row r="19" spans="1:6" ht="20.100000000000001" customHeight="1" x14ac:dyDescent="0.15">
      <c r="A19" s="155"/>
      <c r="B19" s="82" t="s">
        <v>145</v>
      </c>
      <c r="F19" s="76"/>
    </row>
    <row r="20" spans="1:6" ht="20.100000000000001" customHeight="1" x14ac:dyDescent="0.15">
      <c r="A20" s="156"/>
      <c r="B20" s="83" t="s">
        <v>146</v>
      </c>
      <c r="C20" s="78"/>
      <c r="D20" s="78"/>
      <c r="E20" s="78"/>
      <c r="F20" s="79"/>
    </row>
    <row r="21" spans="1:6" ht="32.25" customHeight="1" x14ac:dyDescent="0.15">
      <c r="A21" s="2" t="s">
        <v>8</v>
      </c>
      <c r="B21" s="157"/>
      <c r="C21" s="158"/>
      <c r="D21" s="158"/>
      <c r="E21" s="158"/>
      <c r="F21" s="159"/>
    </row>
    <row r="22" spans="1:6" ht="24.75" customHeight="1" x14ac:dyDescent="0.15">
      <c r="A22" s="126" t="s">
        <v>9</v>
      </c>
      <c r="B22" s="128"/>
      <c r="C22" s="129"/>
      <c r="D22" s="129"/>
      <c r="E22" s="129"/>
      <c r="F22" s="130"/>
    </row>
    <row r="23" spans="1:6" ht="24.75" customHeight="1" x14ac:dyDescent="0.15">
      <c r="A23" s="127"/>
      <c r="B23" s="131"/>
      <c r="C23" s="132"/>
      <c r="D23" s="132"/>
      <c r="E23" s="132"/>
      <c r="F23" s="133"/>
    </row>
    <row r="24" spans="1:6" ht="24.75" customHeight="1" x14ac:dyDescent="0.15">
      <c r="A24" s="127"/>
      <c r="B24" s="131"/>
      <c r="C24" s="132"/>
      <c r="D24" s="132"/>
      <c r="E24" s="132"/>
      <c r="F24" s="133"/>
    </row>
    <row r="25" spans="1:6" ht="24.75" customHeight="1" x14ac:dyDescent="0.15">
      <c r="A25" s="127"/>
      <c r="B25" s="131"/>
      <c r="C25" s="132"/>
      <c r="D25" s="132"/>
      <c r="E25" s="132"/>
      <c r="F25" s="133"/>
    </row>
    <row r="26" spans="1:6" ht="24.75" customHeight="1" x14ac:dyDescent="0.15">
      <c r="A26" s="127"/>
      <c r="B26" s="131"/>
      <c r="C26" s="132"/>
      <c r="D26" s="132"/>
      <c r="E26" s="132"/>
      <c r="F26" s="133"/>
    </row>
    <row r="27" spans="1:6" ht="24.75" customHeight="1" x14ac:dyDescent="0.15">
      <c r="A27" s="160"/>
      <c r="B27" s="134"/>
      <c r="C27" s="135"/>
      <c r="D27" s="135"/>
      <c r="E27" s="135"/>
      <c r="F27" s="136"/>
    </row>
    <row r="28" spans="1:6" x14ac:dyDescent="0.15">
      <c r="A28" s="126" t="s">
        <v>10</v>
      </c>
      <c r="B28" s="126" t="s">
        <v>11</v>
      </c>
      <c r="C28" s="137" t="s">
        <v>12</v>
      </c>
      <c r="D28" s="138"/>
      <c r="E28" s="138"/>
      <c r="F28" s="139"/>
    </row>
    <row r="29" spans="1:6" x14ac:dyDescent="0.15">
      <c r="A29" s="127"/>
      <c r="B29" s="127"/>
      <c r="C29" s="140"/>
      <c r="D29" s="141"/>
      <c r="E29" s="141"/>
      <c r="F29" s="142"/>
    </row>
    <row r="30" spans="1:6" ht="46.5" customHeight="1" x14ac:dyDescent="0.15">
      <c r="A30" s="127"/>
      <c r="B30" s="143"/>
      <c r="C30" s="84" t="s">
        <v>102</v>
      </c>
      <c r="D30" s="72" t="s">
        <v>103</v>
      </c>
      <c r="E30" s="2" t="s">
        <v>13</v>
      </c>
      <c r="F30" s="72" t="s">
        <v>104</v>
      </c>
    </row>
    <row r="31" spans="1:6" ht="16.5" customHeight="1" x14ac:dyDescent="0.15">
      <c r="A31" s="127"/>
      <c r="B31" s="161"/>
      <c r="C31" s="163"/>
      <c r="D31" s="163"/>
      <c r="E31" s="163"/>
      <c r="F31" s="163"/>
    </row>
    <row r="32" spans="1:6" ht="16.5" customHeight="1" x14ac:dyDescent="0.15">
      <c r="A32" s="127"/>
      <c r="B32" s="162"/>
      <c r="C32" s="143"/>
      <c r="D32" s="143"/>
      <c r="E32" s="143"/>
      <c r="F32" s="143"/>
    </row>
    <row r="33" spans="1:6" ht="16.5" customHeight="1" x14ac:dyDescent="0.15">
      <c r="A33" s="127"/>
      <c r="B33" s="162"/>
      <c r="C33" s="143"/>
      <c r="D33" s="143"/>
      <c r="E33" s="143"/>
      <c r="F33" s="143"/>
    </row>
    <row r="34" spans="1:6" ht="20.25" customHeight="1" x14ac:dyDescent="0.15">
      <c r="A34" s="144"/>
      <c r="B34" s="145" t="s">
        <v>92</v>
      </c>
      <c r="C34" s="146"/>
      <c r="D34" s="146"/>
      <c r="E34" s="146"/>
      <c r="F34" s="147"/>
    </row>
    <row r="35" spans="1:6" ht="20.25" customHeight="1" x14ac:dyDescent="0.15">
      <c r="A35" s="144"/>
      <c r="B35" s="148"/>
      <c r="C35" s="149"/>
      <c r="D35" s="149"/>
      <c r="E35" s="149"/>
      <c r="F35" s="150"/>
    </row>
    <row r="36" spans="1:6" ht="20.25" customHeight="1" x14ac:dyDescent="0.15">
      <c r="A36" s="144"/>
      <c r="B36" s="151"/>
      <c r="C36" s="152"/>
      <c r="D36" s="152"/>
      <c r="E36" s="152"/>
      <c r="F36" s="153"/>
    </row>
    <row r="37" spans="1:6" ht="20.25" customHeight="1" x14ac:dyDescent="0.15">
      <c r="A37" s="144"/>
      <c r="B37" s="145" t="s">
        <v>93</v>
      </c>
      <c r="C37" s="146"/>
      <c r="D37" s="146"/>
      <c r="E37" s="146"/>
      <c r="F37" s="147"/>
    </row>
    <row r="38" spans="1:6" ht="20.25" customHeight="1" x14ac:dyDescent="0.15">
      <c r="A38" s="144"/>
      <c r="B38" s="148"/>
      <c r="C38" s="149"/>
      <c r="D38" s="149"/>
      <c r="E38" s="149"/>
      <c r="F38" s="150"/>
    </row>
    <row r="39" spans="1:6" ht="20.25" customHeight="1" x14ac:dyDescent="0.15">
      <c r="A39" s="144"/>
      <c r="B39" s="151"/>
      <c r="C39" s="152"/>
      <c r="D39" s="152"/>
      <c r="E39" s="152"/>
      <c r="F39" s="153"/>
    </row>
    <row r="40" spans="1:6" ht="9" customHeight="1" x14ac:dyDescent="0.15">
      <c r="A40" s="126" t="s">
        <v>15</v>
      </c>
      <c r="B40" s="126" t="s">
        <v>62</v>
      </c>
      <c r="C40" s="126"/>
      <c r="D40" s="126"/>
      <c r="E40" s="126"/>
      <c r="F40" s="126"/>
    </row>
    <row r="41" spans="1:6" ht="9" customHeight="1" x14ac:dyDescent="0.15">
      <c r="A41" s="127"/>
      <c r="B41" s="127"/>
      <c r="C41" s="127"/>
      <c r="D41" s="127"/>
      <c r="E41" s="127"/>
      <c r="F41" s="127"/>
    </row>
    <row r="42" spans="1:6" ht="9" customHeight="1" x14ac:dyDescent="0.15">
      <c r="A42" s="160"/>
      <c r="B42" s="160"/>
      <c r="C42" s="160"/>
      <c r="D42" s="160"/>
      <c r="E42" s="160"/>
      <c r="F42" s="160"/>
    </row>
    <row r="43" spans="1:6" ht="18" customHeight="1" x14ac:dyDescent="0.15">
      <c r="A43" s="68" t="s">
        <v>135</v>
      </c>
    </row>
  </sheetData>
  <mergeCells count="23">
    <mergeCell ref="B9:F9"/>
    <mergeCell ref="B7:F7"/>
    <mergeCell ref="B8:F8"/>
    <mergeCell ref="B10:F10"/>
    <mergeCell ref="A10:A11"/>
    <mergeCell ref="B11:F11"/>
    <mergeCell ref="A40:A42"/>
    <mergeCell ref="B40:F42"/>
    <mergeCell ref="B31:B33"/>
    <mergeCell ref="C31:C33"/>
    <mergeCell ref="D31:D33"/>
    <mergeCell ref="E31:E33"/>
    <mergeCell ref="F31:F33"/>
    <mergeCell ref="A12:A14"/>
    <mergeCell ref="B22:F27"/>
    <mergeCell ref="C28:F29"/>
    <mergeCell ref="B28:B30"/>
    <mergeCell ref="A28:A39"/>
    <mergeCell ref="B37:F39"/>
    <mergeCell ref="B34:F36"/>
    <mergeCell ref="A15:A20"/>
    <mergeCell ref="B21:F21"/>
    <mergeCell ref="A22:A27"/>
  </mergeCells>
  <phoneticPr fontId="2"/>
  <pageMargins left="0.75" right="0.45" top="0.73" bottom="0.63" header="0.51200000000000001" footer="0.51200000000000001"/>
  <pageSetup paperSize="9" scale="98" firstPageNumber="0" orientation="portrait" useFirstPageNumber="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3:F37"/>
  <sheetViews>
    <sheetView view="pageBreakPreview" zoomScale="80" zoomScaleNormal="100" zoomScaleSheetLayoutView="80" workbookViewId="0">
      <selection activeCell="B56" sqref="B56"/>
    </sheetView>
  </sheetViews>
  <sheetFormatPr defaultRowHeight="13.5" x14ac:dyDescent="0.15"/>
  <cols>
    <col min="1" max="1" width="19" customWidth="1"/>
    <col min="2" max="4" width="13.75" customWidth="1"/>
    <col min="5" max="5" width="12.375" customWidth="1"/>
    <col min="6" max="6" width="23.75" customWidth="1"/>
  </cols>
  <sheetData>
    <row r="3" spans="1:6" ht="21" x14ac:dyDescent="0.2">
      <c r="A3" s="1" t="s">
        <v>14</v>
      </c>
      <c r="B3" s="1"/>
    </row>
    <row r="6" spans="1:6" ht="42" customHeight="1" x14ac:dyDescent="0.15">
      <c r="A6" s="174" t="s">
        <v>122</v>
      </c>
      <c r="B6" s="175"/>
      <c r="C6" s="175"/>
      <c r="D6" s="175"/>
      <c r="E6" s="175"/>
      <c r="F6" s="176"/>
    </row>
    <row r="7" spans="1:6" ht="51" customHeight="1" x14ac:dyDescent="0.15">
      <c r="A7" s="177"/>
      <c r="B7" s="178"/>
      <c r="C7" s="178"/>
      <c r="D7" s="178"/>
      <c r="E7" s="178"/>
      <c r="F7" s="179"/>
    </row>
    <row r="8" spans="1:6" x14ac:dyDescent="0.15">
      <c r="A8" s="177"/>
      <c r="B8" s="178"/>
      <c r="C8" s="178"/>
      <c r="D8" s="178"/>
      <c r="E8" s="178"/>
      <c r="F8" s="179"/>
    </row>
    <row r="9" spans="1:6" ht="21" customHeight="1" x14ac:dyDescent="0.15">
      <c r="A9" s="177"/>
      <c r="B9" s="178"/>
      <c r="C9" s="178"/>
      <c r="D9" s="178"/>
      <c r="E9" s="178"/>
      <c r="F9" s="179"/>
    </row>
    <row r="10" spans="1:6" ht="21" customHeight="1" x14ac:dyDescent="0.15">
      <c r="A10" s="177"/>
      <c r="B10" s="178"/>
      <c r="C10" s="178"/>
      <c r="D10" s="178"/>
      <c r="E10" s="178"/>
      <c r="F10" s="179"/>
    </row>
    <row r="11" spans="1:6" ht="20.100000000000001" customHeight="1" x14ac:dyDescent="0.15">
      <c r="A11" s="177"/>
      <c r="B11" s="178"/>
      <c r="C11" s="178"/>
      <c r="D11" s="178"/>
      <c r="E11" s="178"/>
      <c r="F11" s="179"/>
    </row>
    <row r="12" spans="1:6" ht="20.100000000000001" customHeight="1" x14ac:dyDescent="0.15">
      <c r="A12" s="177"/>
      <c r="B12" s="178"/>
      <c r="C12" s="178"/>
      <c r="D12" s="178"/>
      <c r="E12" s="178"/>
      <c r="F12" s="179"/>
    </row>
    <row r="13" spans="1:6" ht="20.100000000000001" customHeight="1" x14ac:dyDescent="0.15">
      <c r="A13" s="177"/>
      <c r="B13" s="178"/>
      <c r="C13" s="178"/>
      <c r="D13" s="178"/>
      <c r="E13" s="178"/>
      <c r="F13" s="179"/>
    </row>
    <row r="14" spans="1:6" ht="20.100000000000001" customHeight="1" x14ac:dyDescent="0.15">
      <c r="A14" s="177"/>
      <c r="B14" s="178"/>
      <c r="C14" s="178"/>
      <c r="D14" s="178"/>
      <c r="E14" s="178"/>
      <c r="F14" s="179"/>
    </row>
    <row r="15" spans="1:6" ht="20.100000000000001" customHeight="1" x14ac:dyDescent="0.15">
      <c r="A15" s="177"/>
      <c r="B15" s="178"/>
      <c r="C15" s="178"/>
      <c r="D15" s="178"/>
      <c r="E15" s="178"/>
      <c r="F15" s="179"/>
    </row>
    <row r="16" spans="1:6" ht="20.100000000000001" customHeight="1" x14ac:dyDescent="0.15">
      <c r="A16" s="177"/>
      <c r="B16" s="178"/>
      <c r="C16" s="178"/>
      <c r="D16" s="178"/>
      <c r="E16" s="178"/>
      <c r="F16" s="179"/>
    </row>
    <row r="17" spans="1:6" ht="81.75" customHeight="1" x14ac:dyDescent="0.15">
      <c r="A17" s="180"/>
      <c r="B17" s="181"/>
      <c r="C17" s="181"/>
      <c r="D17" s="181"/>
      <c r="E17" s="181"/>
      <c r="F17" s="182"/>
    </row>
    <row r="18" spans="1:6" ht="24.95" customHeight="1" x14ac:dyDescent="0.15">
      <c r="A18" s="183" t="s">
        <v>124</v>
      </c>
      <c r="B18" s="184"/>
      <c r="C18" s="184"/>
      <c r="D18" s="184"/>
      <c r="E18" s="184"/>
      <c r="F18" s="185"/>
    </row>
    <row r="19" spans="1:6" ht="24.95" customHeight="1" x14ac:dyDescent="0.15">
      <c r="A19" s="186"/>
      <c r="B19" s="187"/>
      <c r="C19" s="187"/>
      <c r="D19" s="187"/>
      <c r="E19" s="187"/>
      <c r="F19" s="188"/>
    </row>
    <row r="20" spans="1:6" ht="24.95" customHeight="1" x14ac:dyDescent="0.15">
      <c r="A20" s="186"/>
      <c r="B20" s="187"/>
      <c r="C20" s="187"/>
      <c r="D20" s="187"/>
      <c r="E20" s="187"/>
      <c r="F20" s="188"/>
    </row>
    <row r="21" spans="1:6" ht="24.95" customHeight="1" x14ac:dyDescent="0.15">
      <c r="A21" s="186"/>
      <c r="B21" s="187"/>
      <c r="C21" s="187"/>
      <c r="D21" s="187"/>
      <c r="E21" s="187"/>
      <c r="F21" s="188"/>
    </row>
    <row r="22" spans="1:6" ht="24.95" customHeight="1" x14ac:dyDescent="0.15">
      <c r="A22" s="186"/>
      <c r="B22" s="187"/>
      <c r="C22" s="187"/>
      <c r="D22" s="187"/>
      <c r="E22" s="187"/>
      <c r="F22" s="188"/>
    </row>
    <row r="23" spans="1:6" ht="24.95" customHeight="1" x14ac:dyDescent="0.15">
      <c r="A23" s="186"/>
      <c r="B23" s="187"/>
      <c r="C23" s="187"/>
      <c r="D23" s="187"/>
      <c r="E23" s="187"/>
      <c r="F23" s="188"/>
    </row>
    <row r="24" spans="1:6" ht="24.95" customHeight="1" x14ac:dyDescent="0.15">
      <c r="A24" s="186"/>
      <c r="B24" s="187"/>
      <c r="C24" s="187"/>
      <c r="D24" s="187"/>
      <c r="E24" s="187"/>
      <c r="F24" s="188"/>
    </row>
    <row r="25" spans="1:6" ht="14.25" customHeight="1" x14ac:dyDescent="0.15">
      <c r="A25" s="189"/>
      <c r="B25" s="190"/>
      <c r="C25" s="190"/>
      <c r="D25" s="190"/>
      <c r="E25" s="190"/>
      <c r="F25" s="191"/>
    </row>
    <row r="26" spans="1:6" ht="11.25" customHeight="1" x14ac:dyDescent="0.15">
      <c r="A26" s="183" t="s">
        <v>123</v>
      </c>
      <c r="B26" s="184"/>
      <c r="C26" s="184"/>
      <c r="D26" s="184"/>
      <c r="E26" s="184"/>
      <c r="F26" s="185"/>
    </row>
    <row r="27" spans="1:6" ht="11.25" customHeight="1" x14ac:dyDescent="0.15">
      <c r="A27" s="186"/>
      <c r="B27" s="187"/>
      <c r="C27" s="187"/>
      <c r="D27" s="187"/>
      <c r="E27" s="187"/>
      <c r="F27" s="188"/>
    </row>
    <row r="28" spans="1:6" ht="11.25" customHeight="1" x14ac:dyDescent="0.15">
      <c r="A28" s="186"/>
      <c r="B28" s="187"/>
      <c r="C28" s="187"/>
      <c r="D28" s="187"/>
      <c r="E28" s="187"/>
      <c r="F28" s="188"/>
    </row>
    <row r="29" spans="1:6" ht="11.25" customHeight="1" x14ac:dyDescent="0.15">
      <c r="A29" s="186"/>
      <c r="B29" s="187"/>
      <c r="C29" s="187"/>
      <c r="D29" s="187"/>
      <c r="E29" s="187"/>
      <c r="F29" s="188"/>
    </row>
    <row r="30" spans="1:6" ht="11.25" customHeight="1" x14ac:dyDescent="0.15">
      <c r="A30" s="186"/>
      <c r="B30" s="187"/>
      <c r="C30" s="187"/>
      <c r="D30" s="187"/>
      <c r="E30" s="187"/>
      <c r="F30" s="188"/>
    </row>
    <row r="31" spans="1:6" ht="11.25" customHeight="1" x14ac:dyDescent="0.15">
      <c r="A31" s="186"/>
      <c r="B31" s="187"/>
      <c r="C31" s="187"/>
      <c r="D31" s="187"/>
      <c r="E31" s="187"/>
      <c r="F31" s="188"/>
    </row>
    <row r="32" spans="1:6" ht="11.25" customHeight="1" x14ac:dyDescent="0.15">
      <c r="A32" s="189"/>
      <c r="B32" s="190"/>
      <c r="C32" s="190"/>
      <c r="D32" s="190"/>
      <c r="E32" s="190"/>
      <c r="F32" s="191"/>
    </row>
    <row r="33" spans="1:6" ht="19.5" customHeight="1" x14ac:dyDescent="0.15">
      <c r="A33" s="132" t="s">
        <v>125</v>
      </c>
      <c r="B33" s="173"/>
      <c r="C33" s="173"/>
      <c r="D33" s="173"/>
      <c r="E33" s="173"/>
      <c r="F33" s="173"/>
    </row>
    <row r="34" spans="1:6" ht="19.5" customHeight="1" x14ac:dyDescent="0.15">
      <c r="A34" s="132" t="s">
        <v>127</v>
      </c>
      <c r="B34" s="173"/>
      <c r="C34" s="173"/>
      <c r="D34" s="173"/>
      <c r="E34" s="173"/>
      <c r="F34" s="173"/>
    </row>
    <row r="35" spans="1:6" ht="19.5" customHeight="1" x14ac:dyDescent="0.15">
      <c r="A35" s="68" t="s">
        <v>126</v>
      </c>
      <c r="B35" s="69"/>
      <c r="C35" s="69"/>
      <c r="D35" s="69"/>
      <c r="E35" s="69"/>
      <c r="F35" s="69"/>
    </row>
    <row r="36" spans="1:6" ht="19.5" customHeight="1" x14ac:dyDescent="0.15">
      <c r="A36" s="68" t="s">
        <v>128</v>
      </c>
    </row>
    <row r="37" spans="1:6" ht="19.5" customHeight="1" x14ac:dyDescent="0.15">
      <c r="A37" s="172" t="s">
        <v>129</v>
      </c>
      <c r="B37" s="173"/>
      <c r="C37" s="173"/>
      <c r="D37" s="173"/>
      <c r="E37" s="173"/>
      <c r="F37" s="173"/>
    </row>
  </sheetData>
  <mergeCells count="6">
    <mergeCell ref="A37:F37"/>
    <mergeCell ref="A6:F17"/>
    <mergeCell ref="A18:F25"/>
    <mergeCell ref="A26:F32"/>
    <mergeCell ref="A33:F33"/>
    <mergeCell ref="A34:F34"/>
  </mergeCells>
  <phoneticPr fontId="2"/>
  <printOptions horizontalCentered="1"/>
  <pageMargins left="0.74803149606299213" right="0.39370078740157483" top="0.74803149606299213" bottom="0.62992125984251968" header="0.51181102362204722" footer="0.51181102362204722"/>
  <pageSetup paperSize="9" scale="96" fitToHeight="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49"/>
  <sheetViews>
    <sheetView view="pageBreakPreview" zoomScale="90" zoomScaleNormal="100" zoomScaleSheetLayoutView="90" workbookViewId="0">
      <selection activeCell="F44" sqref="F44"/>
    </sheetView>
  </sheetViews>
  <sheetFormatPr defaultRowHeight="14.25" outlineLevelCol="1" x14ac:dyDescent="0.15"/>
  <cols>
    <col min="1" max="1" width="14.625" style="12" customWidth="1"/>
    <col min="2" max="2" width="15.25" style="12" customWidth="1"/>
    <col min="3" max="3" width="23.375" style="12" customWidth="1"/>
    <col min="4" max="4" width="9" style="12" hidden="1" customWidth="1"/>
    <col min="5" max="5" width="12.125" style="12" customWidth="1"/>
    <col min="6" max="6" width="18.375" style="12" customWidth="1"/>
    <col min="7" max="7" width="9" style="12" hidden="1" customWidth="1" outlineLevel="1"/>
    <col min="8" max="8" width="9.5" style="12" hidden="1" customWidth="1" outlineLevel="1"/>
    <col min="9" max="9" width="18.75" style="12" customWidth="1" outlineLevel="1"/>
    <col min="10" max="10" width="15" style="12" customWidth="1"/>
    <col min="11" max="16384" width="9" style="12"/>
  </cols>
  <sheetData>
    <row r="1" spans="1:11" ht="18.75" x14ac:dyDescent="0.15">
      <c r="A1" s="55" t="s">
        <v>89</v>
      </c>
    </row>
    <row r="2" spans="1:11" ht="26.25" customHeight="1" x14ac:dyDescent="0.15">
      <c r="A2" s="192" t="s">
        <v>46</v>
      </c>
      <c r="B2" s="192"/>
      <c r="C2" s="192"/>
      <c r="D2" s="192"/>
      <c r="E2" s="192"/>
      <c r="F2" s="192"/>
      <c r="G2" s="192"/>
      <c r="H2" s="192"/>
      <c r="I2" s="192"/>
      <c r="J2" s="192"/>
    </row>
    <row r="3" spans="1:11" ht="23.25" customHeight="1" x14ac:dyDescent="0.15">
      <c r="A3" s="43" t="s">
        <v>34</v>
      </c>
      <c r="C3" s="13"/>
      <c r="J3" s="48" t="s">
        <v>45</v>
      </c>
    </row>
    <row r="4" spans="1:11" ht="36.75" customHeight="1" x14ac:dyDescent="0.15">
      <c r="A4" s="44" t="s">
        <v>35</v>
      </c>
      <c r="B4" s="45"/>
      <c r="C4" s="45"/>
      <c r="D4" s="45" t="s">
        <v>38</v>
      </c>
      <c r="E4" s="46"/>
      <c r="F4" s="47" t="s">
        <v>48</v>
      </c>
      <c r="G4" s="47" t="s">
        <v>39</v>
      </c>
      <c r="H4" s="47" t="s">
        <v>40</v>
      </c>
      <c r="I4" s="196" t="s">
        <v>51</v>
      </c>
      <c r="J4" s="197"/>
    </row>
    <row r="5" spans="1:11" ht="36.75" customHeight="1" x14ac:dyDescent="0.15">
      <c r="A5" s="52" t="s">
        <v>139</v>
      </c>
      <c r="E5" s="31"/>
      <c r="F5" s="15"/>
      <c r="G5" s="15">
        <v>938000</v>
      </c>
      <c r="H5" s="16">
        <f>G5-F5</f>
        <v>938000</v>
      </c>
      <c r="I5" s="39"/>
      <c r="J5" s="31"/>
    </row>
    <row r="6" spans="1:11" ht="36.75" customHeight="1" x14ac:dyDescent="0.15">
      <c r="A6" s="59" t="s">
        <v>59</v>
      </c>
      <c r="B6" s="60"/>
      <c r="C6" s="60"/>
      <c r="D6" s="60"/>
      <c r="E6" s="60"/>
      <c r="F6" s="61"/>
      <c r="G6" s="62"/>
      <c r="H6" s="62"/>
      <c r="I6" s="62"/>
      <c r="J6" s="63"/>
    </row>
    <row r="7" spans="1:11" ht="36.75" customHeight="1" thickBot="1" x14ac:dyDescent="0.2">
      <c r="A7" s="53" t="s">
        <v>58</v>
      </c>
      <c r="B7" s="37"/>
      <c r="C7" s="37"/>
      <c r="D7" s="35"/>
      <c r="E7" s="33"/>
      <c r="F7" s="18"/>
      <c r="G7" s="18"/>
      <c r="H7" s="19"/>
      <c r="I7" s="40"/>
      <c r="J7" s="32"/>
    </row>
    <row r="8" spans="1:11" ht="36.75" customHeight="1" thickTop="1" x14ac:dyDescent="0.15">
      <c r="A8" s="54" t="s">
        <v>41</v>
      </c>
      <c r="B8" s="38"/>
      <c r="C8" s="38"/>
      <c r="D8" s="36" t="e">
        <f>SUM(#REF!)</f>
        <v>#REF!</v>
      </c>
      <c r="E8" s="34"/>
      <c r="F8" s="21"/>
      <c r="G8" s="21" t="e">
        <f>SUM(#REF!)</f>
        <v>#REF!</v>
      </c>
      <c r="H8" s="22"/>
      <c r="I8" s="41"/>
      <c r="J8" s="34"/>
    </row>
    <row r="9" spans="1:11" ht="31.5" customHeight="1" x14ac:dyDescent="0.15">
      <c r="A9" s="56" t="s">
        <v>134</v>
      </c>
      <c r="D9" s="23"/>
      <c r="E9" s="23"/>
      <c r="F9" s="23"/>
      <c r="G9" s="23"/>
      <c r="H9" s="24"/>
      <c r="I9" s="24"/>
      <c r="J9" s="23"/>
    </row>
    <row r="10" spans="1:11" ht="15.75" customHeight="1" x14ac:dyDescent="0.15">
      <c r="A10" s="25"/>
      <c r="D10" s="23"/>
      <c r="E10" s="23"/>
      <c r="F10" s="23"/>
      <c r="G10" s="23"/>
      <c r="H10" s="24"/>
      <c r="I10" s="24"/>
      <c r="J10" s="23"/>
    </row>
    <row r="11" spans="1:11" ht="15.75" customHeight="1" x14ac:dyDescent="0.15">
      <c r="D11" s="23"/>
      <c r="E11" s="23"/>
      <c r="F11" s="23"/>
      <c r="G11" s="23"/>
      <c r="H11" s="24"/>
      <c r="I11" s="24"/>
    </row>
    <row r="12" spans="1:11" ht="30.75" customHeight="1" x14ac:dyDescent="0.15">
      <c r="A12" s="43" t="s">
        <v>42</v>
      </c>
      <c r="D12" s="25" t="s">
        <v>43</v>
      </c>
      <c r="E12" s="25"/>
      <c r="F12" s="25"/>
      <c r="G12" s="25"/>
      <c r="H12" s="25"/>
      <c r="I12" s="25"/>
    </row>
    <row r="13" spans="1:11" ht="67.5" customHeight="1" x14ac:dyDescent="0.15">
      <c r="A13" s="47" t="s">
        <v>35</v>
      </c>
      <c r="B13" s="47" t="s">
        <v>36</v>
      </c>
      <c r="C13" s="47" t="s">
        <v>37</v>
      </c>
      <c r="D13" s="47" t="s">
        <v>38</v>
      </c>
      <c r="E13" s="49" t="s">
        <v>50</v>
      </c>
      <c r="F13" s="50" t="s">
        <v>47</v>
      </c>
      <c r="G13" s="50" t="s">
        <v>39</v>
      </c>
      <c r="H13" s="50" t="s">
        <v>40</v>
      </c>
      <c r="I13" s="50" t="s">
        <v>51</v>
      </c>
      <c r="J13" s="50" t="s">
        <v>52</v>
      </c>
      <c r="K13" s="58"/>
    </row>
    <row r="14" spans="1:11" ht="15.75" customHeight="1" x14ac:dyDescent="0.15">
      <c r="A14" s="26"/>
      <c r="B14" s="26"/>
      <c r="C14" s="26"/>
      <c r="D14" s="16"/>
      <c r="E14" s="28"/>
      <c r="F14" s="16"/>
      <c r="G14" s="16">
        <v>75939</v>
      </c>
      <c r="H14" s="16"/>
      <c r="I14" s="16"/>
      <c r="J14" s="26"/>
    </row>
    <row r="15" spans="1:11" ht="15.75" customHeight="1" x14ac:dyDescent="0.15">
      <c r="A15" s="14"/>
      <c r="B15" s="14"/>
      <c r="C15" s="14"/>
      <c r="D15" s="15"/>
      <c r="E15" s="15"/>
      <c r="F15" s="15"/>
      <c r="G15" s="15">
        <v>12895</v>
      </c>
      <c r="H15" s="15"/>
      <c r="I15" s="15"/>
      <c r="J15" s="14"/>
    </row>
    <row r="16" spans="1:11" ht="15.75" customHeight="1" x14ac:dyDescent="0.15">
      <c r="A16" s="14"/>
      <c r="B16" s="20"/>
      <c r="C16" s="20"/>
      <c r="D16" s="21"/>
      <c r="E16" s="21"/>
      <c r="F16" s="21"/>
      <c r="G16" s="21"/>
      <c r="H16" s="21"/>
      <c r="I16" s="21"/>
      <c r="J16" s="20"/>
    </row>
    <row r="17" spans="1:10" ht="15.75" customHeight="1" x14ac:dyDescent="0.15">
      <c r="A17" s="14"/>
      <c r="B17" s="14"/>
      <c r="C17" s="14"/>
      <c r="D17" s="15"/>
      <c r="E17" s="29"/>
      <c r="F17" s="15"/>
      <c r="G17" s="15"/>
      <c r="H17" s="27">
        <f t="shared" ref="H17:H26" si="0">F17-G17</f>
        <v>0</v>
      </c>
      <c r="I17" s="27"/>
      <c r="J17" s="14"/>
    </row>
    <row r="18" spans="1:10" ht="15.75" customHeight="1" x14ac:dyDescent="0.15">
      <c r="A18" s="14"/>
      <c r="B18" s="14"/>
      <c r="C18" s="14"/>
      <c r="D18" s="15"/>
      <c r="E18" s="15"/>
      <c r="F18" s="15"/>
      <c r="G18" s="15">
        <v>10000</v>
      </c>
      <c r="H18" s="15">
        <f t="shared" si="0"/>
        <v>-10000</v>
      </c>
      <c r="I18" s="15"/>
      <c r="J18" s="14"/>
    </row>
    <row r="19" spans="1:10" ht="15.75" customHeight="1" x14ac:dyDescent="0.15">
      <c r="A19" s="14"/>
      <c r="B19" s="14"/>
      <c r="C19" s="14"/>
      <c r="D19" s="15"/>
      <c r="E19" s="15"/>
      <c r="F19" s="15"/>
      <c r="G19" s="15">
        <v>5000</v>
      </c>
      <c r="H19" s="15">
        <f t="shared" si="0"/>
        <v>-5000</v>
      </c>
      <c r="I19" s="15"/>
      <c r="J19" s="14"/>
    </row>
    <row r="20" spans="1:10" ht="15.75" customHeight="1" x14ac:dyDescent="0.15">
      <c r="A20" s="14"/>
      <c r="B20" s="26"/>
      <c r="C20" s="26"/>
      <c r="D20" s="16"/>
      <c r="E20" s="28"/>
      <c r="F20" s="16"/>
      <c r="G20" s="16"/>
      <c r="H20" s="16"/>
      <c r="I20" s="16"/>
      <c r="J20" s="26"/>
    </row>
    <row r="21" spans="1:10" ht="15.75" customHeight="1" x14ac:dyDescent="0.15">
      <c r="A21" s="14"/>
      <c r="B21" s="14"/>
      <c r="C21" s="14"/>
      <c r="D21" s="15"/>
      <c r="E21" s="15"/>
      <c r="F21" s="15"/>
      <c r="G21" s="15">
        <v>5000</v>
      </c>
      <c r="H21" s="15">
        <f t="shared" si="0"/>
        <v>-5000</v>
      </c>
      <c r="I21" s="15"/>
      <c r="J21" s="14"/>
    </row>
    <row r="22" spans="1:10" ht="15.75" customHeight="1" x14ac:dyDescent="0.15">
      <c r="A22" s="14"/>
      <c r="B22" s="20"/>
      <c r="C22" s="20"/>
      <c r="D22" s="21"/>
      <c r="E22" s="21"/>
      <c r="F22" s="21"/>
      <c r="G22" s="21">
        <v>3000</v>
      </c>
      <c r="H22" s="22">
        <f t="shared" si="0"/>
        <v>-3000</v>
      </c>
      <c r="I22" s="22"/>
      <c r="J22" s="20"/>
    </row>
    <row r="23" spans="1:10" ht="15.75" customHeight="1" x14ac:dyDescent="0.15">
      <c r="A23" s="14"/>
      <c r="B23" s="26"/>
      <c r="C23" s="193"/>
      <c r="D23" s="16"/>
      <c r="E23" s="28"/>
      <c r="F23" s="16"/>
      <c r="G23" s="16"/>
      <c r="H23" s="16"/>
      <c r="I23" s="16"/>
      <c r="J23" s="26"/>
    </row>
    <row r="24" spans="1:10" ht="15.75" customHeight="1" x14ac:dyDescent="0.15">
      <c r="A24" s="14"/>
      <c r="B24" s="14"/>
      <c r="C24" s="194"/>
      <c r="D24" s="15"/>
      <c r="E24" s="15"/>
      <c r="F24" s="15"/>
      <c r="G24" s="15">
        <v>5000</v>
      </c>
      <c r="H24" s="15">
        <f>F24-G24</f>
        <v>-5000</v>
      </c>
      <c r="I24" s="15"/>
      <c r="J24" s="14"/>
    </row>
    <row r="25" spans="1:10" ht="15.75" customHeight="1" x14ac:dyDescent="0.15">
      <c r="A25" s="20"/>
      <c r="B25" s="20"/>
      <c r="C25" s="195"/>
      <c r="D25" s="21"/>
      <c r="E25" s="21"/>
      <c r="F25" s="21"/>
      <c r="G25" s="21">
        <v>3000</v>
      </c>
      <c r="H25" s="22">
        <f>F25-G25</f>
        <v>-3000</v>
      </c>
      <c r="I25" s="22"/>
      <c r="J25" s="20"/>
    </row>
    <row r="26" spans="1:10" ht="15.75" customHeight="1" x14ac:dyDescent="0.15">
      <c r="A26" s="14"/>
      <c r="B26" s="14"/>
      <c r="C26" s="14"/>
      <c r="D26" s="15"/>
      <c r="E26" s="29"/>
      <c r="F26" s="15"/>
      <c r="G26" s="15">
        <v>2000</v>
      </c>
      <c r="H26" s="27">
        <f t="shared" si="0"/>
        <v>-2000</v>
      </c>
      <c r="I26" s="27"/>
      <c r="J26" s="14"/>
    </row>
    <row r="27" spans="1:10" ht="15.75" customHeight="1" x14ac:dyDescent="0.15">
      <c r="A27" s="14"/>
      <c r="B27" s="14"/>
      <c r="C27" s="14"/>
      <c r="D27" s="15"/>
      <c r="E27" s="29"/>
      <c r="F27" s="15"/>
      <c r="G27" s="15"/>
      <c r="H27" s="27"/>
      <c r="I27" s="27"/>
      <c r="J27" s="14"/>
    </row>
    <row r="28" spans="1:10" ht="15.75" customHeight="1" x14ac:dyDescent="0.15">
      <c r="A28" s="14"/>
      <c r="B28" s="20"/>
      <c r="C28" s="20"/>
      <c r="D28" s="21"/>
      <c r="E28" s="30"/>
      <c r="F28" s="21"/>
      <c r="G28" s="21"/>
      <c r="H28" s="22"/>
      <c r="I28" s="22"/>
      <c r="J28" s="20"/>
    </row>
    <row r="29" spans="1:10" ht="15.75" customHeight="1" x14ac:dyDescent="0.15">
      <c r="A29" s="14"/>
      <c r="B29" s="14"/>
      <c r="C29" s="14"/>
      <c r="D29" s="15"/>
      <c r="E29" s="29"/>
      <c r="F29" s="15"/>
      <c r="G29" s="15"/>
      <c r="H29" s="27"/>
      <c r="I29" s="27"/>
      <c r="J29" s="14"/>
    </row>
    <row r="30" spans="1:10" ht="15.75" customHeight="1" x14ac:dyDescent="0.15">
      <c r="A30" s="14"/>
      <c r="B30" s="14"/>
      <c r="C30" s="14"/>
      <c r="D30" s="15"/>
      <c r="E30" s="15"/>
      <c r="F30" s="15"/>
      <c r="G30" s="15"/>
      <c r="H30" s="27"/>
      <c r="I30" s="27"/>
      <c r="J30" s="14"/>
    </row>
    <row r="31" spans="1:10" ht="15.75" customHeight="1" x14ac:dyDescent="0.15">
      <c r="A31" s="14"/>
      <c r="B31" s="20"/>
      <c r="C31" s="20"/>
      <c r="D31" s="21"/>
      <c r="E31" s="21"/>
      <c r="F31" s="21"/>
      <c r="G31" s="21">
        <v>16898</v>
      </c>
      <c r="H31" s="22"/>
      <c r="I31" s="22"/>
      <c r="J31" s="20"/>
    </row>
    <row r="32" spans="1:10" ht="15.75" customHeight="1" x14ac:dyDescent="0.15">
      <c r="A32" s="14"/>
      <c r="B32" s="14"/>
      <c r="C32" s="14"/>
      <c r="D32" s="15"/>
      <c r="E32" s="15"/>
      <c r="F32" s="15"/>
      <c r="G32" s="15">
        <v>10000</v>
      </c>
      <c r="H32" s="15">
        <f>F32-G32</f>
        <v>-10000</v>
      </c>
      <c r="I32" s="15"/>
      <c r="J32" s="14"/>
    </row>
    <row r="33" spans="1:12" ht="15.75" customHeight="1" x14ac:dyDescent="0.15">
      <c r="A33" s="14"/>
      <c r="B33" s="14"/>
      <c r="C33" s="14"/>
      <c r="D33" s="15"/>
      <c r="E33" s="15"/>
      <c r="F33" s="15"/>
      <c r="G33" s="15"/>
      <c r="H33" s="15"/>
      <c r="I33" s="15"/>
      <c r="J33" s="14"/>
    </row>
    <row r="34" spans="1:12" ht="15.75" customHeight="1" x14ac:dyDescent="0.15">
      <c r="A34" s="14"/>
      <c r="B34" s="20"/>
      <c r="C34" s="20"/>
      <c r="D34" s="21"/>
      <c r="E34" s="21"/>
      <c r="F34" s="21"/>
      <c r="G34" s="21"/>
      <c r="H34" s="21"/>
      <c r="I34" s="21"/>
      <c r="J34" s="20"/>
    </row>
    <row r="35" spans="1:12" ht="15.75" customHeight="1" x14ac:dyDescent="0.15">
      <c r="A35" s="26"/>
      <c r="B35" s="14"/>
      <c r="C35" s="14"/>
      <c r="D35" s="15"/>
      <c r="E35" s="15"/>
      <c r="F35" s="15"/>
      <c r="G35" s="15"/>
      <c r="H35" s="15"/>
      <c r="I35" s="15"/>
      <c r="J35" s="14"/>
      <c r="L35" s="23"/>
    </row>
    <row r="36" spans="1:12" ht="15.75" customHeight="1" x14ac:dyDescent="0.15">
      <c r="A36" s="14"/>
      <c r="B36" s="14"/>
      <c r="C36" s="14"/>
      <c r="D36" s="15"/>
      <c r="E36" s="15"/>
      <c r="F36" s="15"/>
      <c r="G36" s="15">
        <v>18000</v>
      </c>
      <c r="H36" s="27">
        <f>F36-G36</f>
        <v>-18000</v>
      </c>
      <c r="I36" s="27"/>
      <c r="J36" s="14"/>
      <c r="L36" s="23"/>
    </row>
    <row r="37" spans="1:12" ht="15.75" customHeight="1" x14ac:dyDescent="0.15">
      <c r="A37" s="14"/>
      <c r="B37" s="14"/>
      <c r="C37" s="14"/>
      <c r="D37" s="15"/>
      <c r="E37" s="15"/>
      <c r="F37" s="15"/>
      <c r="G37" s="15">
        <v>2000</v>
      </c>
      <c r="H37" s="15">
        <f>F37-G37</f>
        <v>-2000</v>
      </c>
      <c r="I37" s="15"/>
      <c r="J37" s="14"/>
    </row>
    <row r="38" spans="1:12" ht="15.75" customHeight="1" x14ac:dyDescent="0.15">
      <c r="A38" s="14"/>
      <c r="B38" s="26"/>
      <c r="C38" s="26"/>
      <c r="D38" s="16"/>
      <c r="E38" s="16"/>
      <c r="F38" s="16"/>
      <c r="G38" s="16"/>
      <c r="H38" s="42"/>
      <c r="I38" s="42"/>
      <c r="J38" s="26"/>
    </row>
    <row r="39" spans="1:12" ht="15.75" customHeight="1" x14ac:dyDescent="0.15">
      <c r="A39" s="14"/>
      <c r="B39" s="14"/>
      <c r="C39" s="14"/>
      <c r="D39" s="15"/>
      <c r="E39" s="15"/>
      <c r="F39" s="15"/>
      <c r="G39" s="15">
        <v>13500</v>
      </c>
      <c r="H39" s="27">
        <f>F39-G39</f>
        <v>-13500</v>
      </c>
      <c r="I39" s="27"/>
      <c r="J39" s="14"/>
    </row>
    <row r="40" spans="1:12" ht="15.75" customHeight="1" x14ac:dyDescent="0.15">
      <c r="A40" s="14"/>
      <c r="B40" s="20"/>
      <c r="C40" s="20"/>
      <c r="D40" s="21"/>
      <c r="E40" s="21"/>
      <c r="F40" s="21"/>
      <c r="G40" s="21">
        <v>3550</v>
      </c>
      <c r="H40" s="22"/>
      <c r="I40" s="22"/>
      <c r="J40" s="20"/>
    </row>
    <row r="41" spans="1:12" ht="15.75" customHeight="1" x14ac:dyDescent="0.15">
      <c r="A41" s="14"/>
      <c r="B41" s="14"/>
      <c r="C41" s="14"/>
      <c r="D41" s="15"/>
      <c r="E41" s="15"/>
      <c r="F41" s="15"/>
      <c r="G41" s="15">
        <v>5600</v>
      </c>
      <c r="H41" s="27"/>
      <c r="I41" s="27"/>
      <c r="J41" s="14"/>
    </row>
    <row r="42" spans="1:12" ht="15.75" customHeight="1" x14ac:dyDescent="0.15">
      <c r="A42" s="14"/>
      <c r="B42" s="14"/>
      <c r="C42" s="14"/>
      <c r="D42" s="15"/>
      <c r="E42" s="15"/>
      <c r="F42" s="15"/>
      <c r="G42" s="15">
        <v>3950</v>
      </c>
      <c r="H42" s="27"/>
      <c r="I42" s="27"/>
      <c r="J42" s="14"/>
    </row>
    <row r="43" spans="1:12" ht="15.75" customHeight="1" thickBot="1" x14ac:dyDescent="0.2">
      <c r="A43" s="17"/>
      <c r="B43" s="17"/>
      <c r="C43" s="17"/>
      <c r="D43" s="18"/>
      <c r="E43" s="18"/>
      <c r="F43" s="18"/>
      <c r="G43" s="18">
        <v>403</v>
      </c>
      <c r="H43" s="19"/>
      <c r="I43" s="19"/>
      <c r="J43" s="17"/>
      <c r="L43" s="23">
        <f>SUM(F37:F43)</f>
        <v>0</v>
      </c>
    </row>
    <row r="44" spans="1:12" ht="43.5" customHeight="1" thickTop="1" x14ac:dyDescent="0.15">
      <c r="A44" s="51" t="s">
        <v>44</v>
      </c>
      <c r="B44" s="20"/>
      <c r="C44" s="20"/>
      <c r="D44" s="21">
        <f>SUM(D14:D43)</f>
        <v>0</v>
      </c>
      <c r="E44" s="21"/>
      <c r="F44" s="21"/>
      <c r="G44" s="21">
        <f>SUM(G14:G43)</f>
        <v>195735</v>
      </c>
      <c r="H44" s="22"/>
      <c r="I44" s="22"/>
      <c r="J44" s="21"/>
    </row>
    <row r="45" spans="1:12" ht="12.75" customHeight="1" x14ac:dyDescent="0.15">
      <c r="A45" s="110"/>
      <c r="D45" s="23"/>
      <c r="E45" s="23"/>
      <c r="F45" s="23"/>
      <c r="G45" s="23"/>
      <c r="H45" s="24"/>
      <c r="I45" s="24"/>
      <c r="J45" s="23"/>
    </row>
    <row r="46" spans="1:12" ht="19.5" customHeight="1" x14ac:dyDescent="0.15">
      <c r="A46" s="56" t="s">
        <v>107</v>
      </c>
      <c r="D46" s="23"/>
      <c r="E46" s="23"/>
      <c r="F46" s="23"/>
      <c r="G46" s="23"/>
      <c r="H46" s="24"/>
      <c r="I46" s="24"/>
      <c r="J46" s="23"/>
    </row>
    <row r="47" spans="1:12" ht="34.5" customHeight="1" x14ac:dyDescent="0.15">
      <c r="A47" s="57" t="s">
        <v>108</v>
      </c>
    </row>
    <row r="48" spans="1:12" ht="34.5" customHeight="1" x14ac:dyDescent="0.15">
      <c r="A48" s="57" t="s">
        <v>140</v>
      </c>
    </row>
    <row r="49" spans="1:1" ht="22.5" customHeight="1" x14ac:dyDescent="0.15">
      <c r="A49" s="57"/>
    </row>
  </sheetData>
  <mergeCells count="3">
    <mergeCell ref="A2:J2"/>
    <mergeCell ref="C23:C25"/>
    <mergeCell ref="I4:J4"/>
  </mergeCells>
  <phoneticPr fontId="2"/>
  <printOptions horizontalCentered="1"/>
  <pageMargins left="0.78740157480314965" right="0.78740157480314965" top="0.98425196850393704" bottom="0.3937007874015748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28"/>
  <sheetViews>
    <sheetView view="pageBreakPreview" zoomScaleNormal="100" zoomScaleSheetLayoutView="100" workbookViewId="0">
      <selection activeCell="N4" sqref="N4"/>
    </sheetView>
  </sheetViews>
  <sheetFormatPr defaultRowHeight="13.5" x14ac:dyDescent="0.15"/>
  <cols>
    <col min="1" max="1" width="13.875" style="65" customWidth="1"/>
    <col min="2" max="3" width="9.875" style="65" customWidth="1"/>
    <col min="4" max="7" width="6.25" style="65" customWidth="1"/>
    <col min="8" max="8" width="9" style="65"/>
    <col min="9" max="9" width="18" style="65" customWidth="1"/>
    <col min="10" max="16384" width="9" style="11"/>
  </cols>
  <sheetData>
    <row r="1" spans="1:9" ht="23.25" customHeight="1" x14ac:dyDescent="0.15">
      <c r="A1" s="112" t="s">
        <v>64</v>
      </c>
      <c r="B1" s="112"/>
      <c r="C1" s="112"/>
      <c r="D1" s="112"/>
      <c r="E1" s="112"/>
      <c r="F1" s="112"/>
      <c r="G1" s="112"/>
      <c r="H1" s="112"/>
      <c r="I1" s="112"/>
    </row>
    <row r="2" spans="1:9" x14ac:dyDescent="0.15">
      <c r="A2" s="112"/>
      <c r="B2" s="112"/>
      <c r="C2" s="112"/>
      <c r="D2" s="112"/>
      <c r="E2" s="112"/>
      <c r="F2" s="112"/>
      <c r="G2" s="112"/>
      <c r="H2" s="112"/>
      <c r="I2" s="112"/>
    </row>
    <row r="3" spans="1:9" ht="21.75" thickBot="1" x14ac:dyDescent="0.2">
      <c r="A3" s="203" t="s">
        <v>17</v>
      </c>
      <c r="B3" s="203"/>
      <c r="C3" s="203"/>
      <c r="D3" s="203"/>
      <c r="E3" s="203"/>
      <c r="F3" s="203"/>
      <c r="G3" s="203"/>
      <c r="H3" s="203"/>
      <c r="I3" s="203"/>
    </row>
    <row r="4" spans="1:9" ht="37.5" customHeight="1" x14ac:dyDescent="0.15">
      <c r="A4" s="204" t="s">
        <v>18</v>
      </c>
      <c r="B4" s="200" t="s">
        <v>19</v>
      </c>
      <c r="C4" s="200"/>
      <c r="D4" s="200"/>
      <c r="E4" s="200"/>
      <c r="F4" s="200"/>
      <c r="G4" s="200" t="s">
        <v>63</v>
      </c>
      <c r="H4" s="200"/>
      <c r="I4" s="201"/>
    </row>
    <row r="5" spans="1:9" ht="37.5" customHeight="1" thickBot="1" x14ac:dyDescent="0.2">
      <c r="A5" s="205"/>
      <c r="B5" s="206"/>
      <c r="C5" s="206"/>
      <c r="D5" s="206"/>
      <c r="E5" s="206"/>
      <c r="F5" s="206"/>
      <c r="G5" s="206"/>
      <c r="H5" s="206"/>
      <c r="I5" s="202"/>
    </row>
    <row r="6" spans="1:9" ht="21.75" customHeight="1" x14ac:dyDescent="0.15">
      <c r="A6" s="198" t="s">
        <v>20</v>
      </c>
      <c r="B6" s="200" t="s">
        <v>21</v>
      </c>
      <c r="C6" s="200"/>
      <c r="D6" s="200" t="s">
        <v>22</v>
      </c>
      <c r="E6" s="200"/>
      <c r="F6" s="200"/>
      <c r="G6" s="200"/>
      <c r="H6" s="115" t="s">
        <v>16</v>
      </c>
      <c r="I6" s="201" t="s">
        <v>23</v>
      </c>
    </row>
    <row r="7" spans="1:9" ht="21.75" customHeight="1" thickBot="1" x14ac:dyDescent="0.2">
      <c r="A7" s="199"/>
      <c r="B7" s="121" t="s">
        <v>24</v>
      </c>
      <c r="C7" s="121" t="s">
        <v>25</v>
      </c>
      <c r="D7" s="121" t="s">
        <v>26</v>
      </c>
      <c r="E7" s="121" t="s">
        <v>27</v>
      </c>
      <c r="F7" s="121" t="s">
        <v>28</v>
      </c>
      <c r="G7" s="121" t="s">
        <v>29</v>
      </c>
      <c r="H7" s="121" t="s">
        <v>30</v>
      </c>
      <c r="I7" s="202"/>
    </row>
    <row r="8" spans="1:9" ht="33.75" customHeight="1" x14ac:dyDescent="0.15">
      <c r="A8" s="122"/>
      <c r="B8" s="123"/>
      <c r="C8" s="123"/>
      <c r="D8" s="123"/>
      <c r="E8" s="123"/>
      <c r="F8" s="123"/>
      <c r="G8" s="123"/>
      <c r="H8" s="123"/>
      <c r="I8" s="124"/>
    </row>
    <row r="9" spans="1:9" ht="33.75" customHeight="1" x14ac:dyDescent="0.15">
      <c r="A9" s="116"/>
      <c r="B9" s="113"/>
      <c r="C9" s="113"/>
      <c r="D9" s="113"/>
      <c r="E9" s="113"/>
      <c r="F9" s="113"/>
      <c r="G9" s="113"/>
      <c r="H9" s="113"/>
      <c r="I9" s="117"/>
    </row>
    <row r="10" spans="1:9" ht="33.75" customHeight="1" x14ac:dyDescent="0.15">
      <c r="A10" s="116"/>
      <c r="B10" s="113"/>
      <c r="C10" s="113"/>
      <c r="D10" s="113"/>
      <c r="E10" s="113"/>
      <c r="F10" s="113"/>
      <c r="G10" s="113"/>
      <c r="H10" s="113"/>
      <c r="I10" s="117"/>
    </row>
    <row r="11" spans="1:9" ht="33.75" customHeight="1" x14ac:dyDescent="0.15">
      <c r="A11" s="116"/>
      <c r="B11" s="113"/>
      <c r="C11" s="113"/>
      <c r="D11" s="113"/>
      <c r="E11" s="113"/>
      <c r="F11" s="113"/>
      <c r="G11" s="113"/>
      <c r="H11" s="113"/>
      <c r="I11" s="117"/>
    </row>
    <row r="12" spans="1:9" ht="33.75" customHeight="1" x14ac:dyDescent="0.15">
      <c r="A12" s="116"/>
      <c r="B12" s="113"/>
      <c r="C12" s="113"/>
      <c r="D12" s="113"/>
      <c r="E12" s="113"/>
      <c r="F12" s="113"/>
      <c r="G12" s="113"/>
      <c r="H12" s="113"/>
      <c r="I12" s="117"/>
    </row>
    <row r="13" spans="1:9" ht="33.75" customHeight="1" x14ac:dyDescent="0.15">
      <c r="A13" s="116"/>
      <c r="B13" s="113"/>
      <c r="C13" s="113"/>
      <c r="D13" s="113"/>
      <c r="E13" s="113"/>
      <c r="F13" s="113"/>
      <c r="G13" s="113"/>
      <c r="H13" s="113"/>
      <c r="I13" s="117"/>
    </row>
    <row r="14" spans="1:9" ht="33.75" customHeight="1" x14ac:dyDescent="0.15">
      <c r="A14" s="116"/>
      <c r="B14" s="113"/>
      <c r="C14" s="113"/>
      <c r="D14" s="113"/>
      <c r="E14" s="113"/>
      <c r="F14" s="113"/>
      <c r="G14" s="113"/>
      <c r="H14" s="113"/>
      <c r="I14" s="117"/>
    </row>
    <row r="15" spans="1:9" ht="33.75" customHeight="1" x14ac:dyDescent="0.15">
      <c r="A15" s="116"/>
      <c r="B15" s="113"/>
      <c r="C15" s="113"/>
      <c r="D15" s="113"/>
      <c r="E15" s="113"/>
      <c r="F15" s="113"/>
      <c r="G15" s="113"/>
      <c r="H15" s="113"/>
      <c r="I15" s="117"/>
    </row>
    <row r="16" spans="1:9" ht="33.75" customHeight="1" x14ac:dyDescent="0.15">
      <c r="A16" s="116"/>
      <c r="B16" s="113"/>
      <c r="C16" s="113"/>
      <c r="D16" s="113"/>
      <c r="E16" s="113"/>
      <c r="F16" s="113"/>
      <c r="G16" s="113"/>
      <c r="H16" s="113"/>
      <c r="I16" s="117"/>
    </row>
    <row r="17" spans="1:9" ht="33.75" customHeight="1" thickBot="1" x14ac:dyDescent="0.2">
      <c r="A17" s="118"/>
      <c r="B17" s="119"/>
      <c r="C17" s="119"/>
      <c r="D17" s="119"/>
      <c r="E17" s="119"/>
      <c r="F17" s="119"/>
      <c r="G17" s="119"/>
      <c r="H17" s="119"/>
      <c r="I17" s="120"/>
    </row>
    <row r="18" spans="1:9" x14ac:dyDescent="0.15">
      <c r="A18" s="112"/>
      <c r="B18" s="112"/>
      <c r="C18" s="112"/>
      <c r="D18" s="112"/>
      <c r="E18" s="112"/>
      <c r="F18" s="112"/>
      <c r="G18" s="112"/>
      <c r="H18" s="112"/>
      <c r="I18" s="112"/>
    </row>
    <row r="19" spans="1:9" x14ac:dyDescent="0.15">
      <c r="A19" s="112" t="s">
        <v>31</v>
      </c>
      <c r="B19" s="112"/>
      <c r="C19" s="112"/>
      <c r="D19" s="112"/>
      <c r="E19" s="112"/>
      <c r="F19" s="112"/>
      <c r="G19" s="112"/>
      <c r="H19" s="112"/>
      <c r="I19" s="112"/>
    </row>
    <row r="20" spans="1:9" ht="16.5" customHeight="1" x14ac:dyDescent="0.15">
      <c r="A20" s="114" t="s">
        <v>109</v>
      </c>
      <c r="B20" s="112"/>
      <c r="C20" s="112"/>
      <c r="D20" s="112"/>
      <c r="E20" s="112"/>
      <c r="F20" s="112"/>
      <c r="G20" s="112"/>
      <c r="H20" s="112"/>
      <c r="I20" s="112"/>
    </row>
    <row r="21" spans="1:9" ht="16.5" customHeight="1" x14ac:dyDescent="0.15">
      <c r="A21" s="114" t="s">
        <v>110</v>
      </c>
      <c r="B21" s="112"/>
      <c r="C21" s="112"/>
      <c r="D21" s="112"/>
      <c r="E21" s="112"/>
      <c r="F21" s="112"/>
      <c r="G21" s="112"/>
      <c r="H21" s="112"/>
      <c r="I21" s="112"/>
    </row>
    <row r="22" spans="1:9" ht="16.5" customHeight="1" x14ac:dyDescent="0.15">
      <c r="A22" s="114" t="s">
        <v>111</v>
      </c>
      <c r="B22" s="112"/>
      <c r="C22" s="112"/>
      <c r="D22" s="112"/>
      <c r="E22" s="112"/>
      <c r="F22" s="112"/>
      <c r="G22" s="112"/>
      <c r="H22" s="112"/>
      <c r="I22" s="112"/>
    </row>
    <row r="23" spans="1:9" ht="16.5" customHeight="1" x14ac:dyDescent="0.15">
      <c r="A23" s="114" t="s">
        <v>112</v>
      </c>
      <c r="B23" s="112"/>
      <c r="C23" s="112"/>
      <c r="D23" s="112"/>
      <c r="E23" s="112"/>
      <c r="F23" s="112"/>
      <c r="G23" s="112"/>
      <c r="H23" s="112"/>
      <c r="I23" s="112"/>
    </row>
    <row r="24" spans="1:9" ht="16.5" customHeight="1" x14ac:dyDescent="0.15">
      <c r="A24" s="114" t="s">
        <v>113</v>
      </c>
      <c r="B24" s="112"/>
      <c r="C24" s="112"/>
      <c r="D24" s="112"/>
      <c r="E24" s="112"/>
      <c r="F24" s="112"/>
      <c r="G24" s="112"/>
      <c r="H24" s="112"/>
      <c r="I24" s="112"/>
    </row>
    <row r="25" spans="1:9" ht="14.25" x14ac:dyDescent="0.15">
      <c r="A25" s="114" t="s">
        <v>32</v>
      </c>
      <c r="B25" s="112"/>
      <c r="C25" s="112"/>
      <c r="D25" s="112"/>
      <c r="E25" s="112"/>
      <c r="F25" s="112"/>
      <c r="G25" s="112"/>
      <c r="H25" s="112"/>
      <c r="I25" s="112"/>
    </row>
    <row r="26" spans="1:9" ht="14.25" x14ac:dyDescent="0.15">
      <c r="A26" s="114" t="s">
        <v>114</v>
      </c>
      <c r="B26" s="112"/>
      <c r="C26" s="112"/>
      <c r="D26" s="112"/>
      <c r="E26" s="112"/>
      <c r="F26" s="112"/>
      <c r="G26" s="112"/>
      <c r="H26" s="112"/>
      <c r="I26" s="112"/>
    </row>
    <row r="27" spans="1:9" ht="14.25" x14ac:dyDescent="0.15">
      <c r="A27" s="114" t="s">
        <v>115</v>
      </c>
      <c r="B27" s="112"/>
      <c r="C27" s="112"/>
      <c r="D27" s="112"/>
      <c r="E27" s="112"/>
      <c r="F27" s="112"/>
      <c r="G27" s="112"/>
      <c r="H27" s="112"/>
      <c r="I27" s="112"/>
    </row>
    <row r="28" spans="1:9" x14ac:dyDescent="0.15">
      <c r="A28" s="111"/>
      <c r="B28" s="111"/>
      <c r="C28" s="111"/>
      <c r="D28" s="111"/>
      <c r="E28" s="111"/>
      <c r="F28" s="111"/>
      <c r="G28" s="111"/>
      <c r="H28" s="111"/>
      <c r="I28" s="111"/>
    </row>
  </sheetData>
  <mergeCells count="10">
    <mergeCell ref="A6:A7"/>
    <mergeCell ref="B6:C6"/>
    <mergeCell ref="D6:G6"/>
    <mergeCell ref="I6:I7"/>
    <mergeCell ref="A3:I3"/>
    <mergeCell ref="A4:A5"/>
    <mergeCell ref="B4:F4"/>
    <mergeCell ref="G4:I4"/>
    <mergeCell ref="B5:F5"/>
    <mergeCell ref="G5:I5"/>
  </mergeCells>
  <phoneticPr fontId="2"/>
  <printOptions horizontalCentered="1"/>
  <pageMargins left="0.59055118110236227" right="0.5511811023622047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56"/>
  <sheetViews>
    <sheetView view="pageBreakPreview" zoomScaleNormal="100" zoomScaleSheetLayoutView="100" workbookViewId="0">
      <selection activeCell="B21" sqref="B21:F21"/>
    </sheetView>
  </sheetViews>
  <sheetFormatPr defaultRowHeight="13.5" x14ac:dyDescent="0.15"/>
  <cols>
    <col min="1" max="1" width="16.75" customWidth="1"/>
    <col min="2" max="5" width="15" customWidth="1"/>
    <col min="6" max="6" width="17.375" customWidth="1"/>
  </cols>
  <sheetData>
    <row r="1" spans="1:6" x14ac:dyDescent="0.15">
      <c r="A1" t="s">
        <v>33</v>
      </c>
    </row>
    <row r="2" spans="1:6" ht="9.75" customHeight="1" x14ac:dyDescent="0.15"/>
    <row r="3" spans="1:6" ht="21" x14ac:dyDescent="0.2">
      <c r="A3" s="1" t="s">
        <v>141</v>
      </c>
      <c r="B3" s="1"/>
    </row>
    <row r="4" spans="1:6" ht="9" customHeight="1" x14ac:dyDescent="0.15"/>
    <row r="5" spans="1:6" x14ac:dyDescent="0.15">
      <c r="E5" t="s">
        <v>137</v>
      </c>
    </row>
    <row r="7" spans="1:6" ht="21.75" customHeight="1" x14ac:dyDescent="0.15">
      <c r="A7" s="125" t="s">
        <v>130</v>
      </c>
      <c r="B7" s="213" t="s">
        <v>100</v>
      </c>
      <c r="C7" s="214"/>
      <c r="D7" s="214"/>
      <c r="E7" s="214"/>
      <c r="F7" s="215"/>
    </row>
    <row r="8" spans="1:6" ht="21.75" customHeight="1" x14ac:dyDescent="0.15">
      <c r="A8" s="10" t="s">
        <v>96</v>
      </c>
      <c r="B8" s="213" t="s">
        <v>98</v>
      </c>
      <c r="C8" s="214"/>
      <c r="D8" s="214"/>
      <c r="E8" s="214"/>
      <c r="F8" s="215"/>
    </row>
    <row r="9" spans="1:6" ht="21.75" customHeight="1" x14ac:dyDescent="0.15">
      <c r="A9" s="10" t="s">
        <v>97</v>
      </c>
      <c r="B9" s="216" t="s">
        <v>101</v>
      </c>
      <c r="C9" s="214"/>
      <c r="D9" s="214"/>
      <c r="E9" s="214"/>
      <c r="F9" s="215"/>
    </row>
    <row r="10" spans="1:6" ht="18.75" customHeight="1" x14ac:dyDescent="0.15">
      <c r="A10" s="221" t="s">
        <v>95</v>
      </c>
      <c r="B10" s="218" t="s">
        <v>99</v>
      </c>
      <c r="C10" s="219"/>
      <c r="D10" s="219"/>
      <c r="E10" s="219"/>
      <c r="F10" s="220"/>
    </row>
    <row r="11" spans="1:6" ht="18.75" customHeight="1" x14ac:dyDescent="0.15">
      <c r="A11" s="222"/>
      <c r="B11" s="218" t="s">
        <v>94</v>
      </c>
      <c r="C11" s="219"/>
      <c r="D11" s="219"/>
      <c r="E11" s="219"/>
      <c r="F11" s="220"/>
    </row>
    <row r="12" spans="1:6" ht="22.5" customHeight="1" x14ac:dyDescent="0.15">
      <c r="A12" s="126" t="s">
        <v>6</v>
      </c>
      <c r="B12" s="5" t="s">
        <v>0</v>
      </c>
      <c r="C12" s="6"/>
      <c r="D12" s="6"/>
      <c r="E12" s="6"/>
      <c r="F12" s="3"/>
    </row>
    <row r="13" spans="1:6" ht="22.5" customHeight="1" x14ac:dyDescent="0.15">
      <c r="A13" s="127"/>
      <c r="B13" s="7" t="s">
        <v>1</v>
      </c>
      <c r="F13" s="8"/>
    </row>
    <row r="14" spans="1:6" ht="22.5" customHeight="1" x14ac:dyDescent="0.15">
      <c r="A14" s="127"/>
      <c r="B14" s="7" t="s">
        <v>2</v>
      </c>
      <c r="F14" s="8"/>
    </row>
    <row r="15" spans="1:6" ht="22.5" customHeight="1" x14ac:dyDescent="0.15">
      <c r="A15" s="217" t="s">
        <v>106</v>
      </c>
      <c r="B15" s="7" t="s">
        <v>3</v>
      </c>
      <c r="F15" s="8"/>
    </row>
    <row r="16" spans="1:6" ht="22.5" customHeight="1" x14ac:dyDescent="0.15">
      <c r="A16" s="127"/>
      <c r="B16" s="7" t="s">
        <v>4</v>
      </c>
      <c r="F16" s="8"/>
    </row>
    <row r="17" spans="1:6" ht="22.5" customHeight="1" x14ac:dyDescent="0.15">
      <c r="A17" s="127"/>
      <c r="B17" s="7" t="s">
        <v>5</v>
      </c>
      <c r="F17" s="8"/>
    </row>
    <row r="18" spans="1:6" ht="22.5" customHeight="1" x14ac:dyDescent="0.15">
      <c r="A18" s="127"/>
      <c r="B18" s="7" t="s">
        <v>143</v>
      </c>
      <c r="F18" s="8"/>
    </row>
    <row r="19" spans="1:6" ht="22.5" customHeight="1" x14ac:dyDescent="0.15">
      <c r="A19" s="127"/>
      <c r="B19" s="7" t="s">
        <v>145</v>
      </c>
      <c r="F19" s="8"/>
    </row>
    <row r="20" spans="1:6" ht="22.5" customHeight="1" x14ac:dyDescent="0.15">
      <c r="A20" s="160"/>
      <c r="B20" s="77" t="s">
        <v>146</v>
      </c>
      <c r="C20" s="9"/>
      <c r="D20" s="9"/>
      <c r="E20" s="9"/>
      <c r="F20" s="4"/>
    </row>
    <row r="21" spans="1:6" ht="32.25" customHeight="1" x14ac:dyDescent="0.15">
      <c r="A21" s="2" t="s">
        <v>8</v>
      </c>
      <c r="B21" s="223" t="s">
        <v>79</v>
      </c>
      <c r="C21" s="224"/>
      <c r="D21" s="224"/>
      <c r="E21" s="224"/>
      <c r="F21" s="225"/>
    </row>
    <row r="22" spans="1:6" ht="18" customHeight="1" x14ac:dyDescent="0.15">
      <c r="A22" s="126" t="s">
        <v>9</v>
      </c>
      <c r="B22" s="230" t="s">
        <v>90</v>
      </c>
      <c r="C22" s="231"/>
      <c r="D22" s="231"/>
      <c r="E22" s="231"/>
      <c r="F22" s="232"/>
    </row>
    <row r="23" spans="1:6" ht="18" customHeight="1" x14ac:dyDescent="0.15">
      <c r="A23" s="127"/>
      <c r="B23" s="233"/>
      <c r="C23" s="234"/>
      <c r="D23" s="234"/>
      <c r="E23" s="234"/>
      <c r="F23" s="235"/>
    </row>
    <row r="24" spans="1:6" ht="18" customHeight="1" x14ac:dyDescent="0.15">
      <c r="A24" s="127"/>
      <c r="B24" s="233"/>
      <c r="C24" s="234"/>
      <c r="D24" s="234"/>
      <c r="E24" s="234"/>
      <c r="F24" s="235"/>
    </row>
    <row r="25" spans="1:6" ht="18" customHeight="1" x14ac:dyDescent="0.15">
      <c r="A25" s="127"/>
      <c r="B25" s="233"/>
      <c r="C25" s="234"/>
      <c r="D25" s="234"/>
      <c r="E25" s="234"/>
      <c r="F25" s="235"/>
    </row>
    <row r="26" spans="1:6" ht="18" customHeight="1" x14ac:dyDescent="0.15">
      <c r="A26" s="127"/>
      <c r="B26" s="233"/>
      <c r="C26" s="234"/>
      <c r="D26" s="234"/>
      <c r="E26" s="234"/>
      <c r="F26" s="235"/>
    </row>
    <row r="27" spans="1:6" ht="18" customHeight="1" x14ac:dyDescent="0.15">
      <c r="A27" s="160"/>
      <c r="B27" s="236"/>
      <c r="C27" s="237"/>
      <c r="D27" s="237"/>
      <c r="E27" s="237"/>
      <c r="F27" s="238"/>
    </row>
    <row r="28" spans="1:6" x14ac:dyDescent="0.15">
      <c r="A28" s="171" t="s">
        <v>105</v>
      </c>
      <c r="B28" s="126" t="s">
        <v>11</v>
      </c>
      <c r="C28" s="137" t="s">
        <v>12</v>
      </c>
      <c r="D28" s="138"/>
      <c r="E28" s="138"/>
      <c r="F28" s="139"/>
    </row>
    <row r="29" spans="1:6" x14ac:dyDescent="0.15">
      <c r="A29" s="127"/>
      <c r="B29" s="127"/>
      <c r="C29" s="140"/>
      <c r="D29" s="141"/>
      <c r="E29" s="141"/>
      <c r="F29" s="142"/>
    </row>
    <row r="30" spans="1:6" ht="46.5" customHeight="1" x14ac:dyDescent="0.15">
      <c r="A30" s="127"/>
      <c r="B30" s="239"/>
      <c r="C30" s="84" t="s">
        <v>102</v>
      </c>
      <c r="D30" s="72" t="s">
        <v>103</v>
      </c>
      <c r="E30" s="2" t="s">
        <v>13</v>
      </c>
      <c r="F30" s="72" t="s">
        <v>104</v>
      </c>
    </row>
    <row r="31" spans="1:6" x14ac:dyDescent="0.15">
      <c r="A31" s="127"/>
      <c r="B31" s="226">
        <v>800</v>
      </c>
      <c r="C31" s="229" t="s">
        <v>77</v>
      </c>
      <c r="D31" s="207">
        <v>100</v>
      </c>
      <c r="E31" s="207">
        <v>0</v>
      </c>
      <c r="F31" s="210">
        <v>300</v>
      </c>
    </row>
    <row r="32" spans="1:6" x14ac:dyDescent="0.15">
      <c r="A32" s="127"/>
      <c r="B32" s="227"/>
      <c r="C32" s="208"/>
      <c r="D32" s="208"/>
      <c r="E32" s="208"/>
      <c r="F32" s="211"/>
    </row>
    <row r="33" spans="1:12" x14ac:dyDescent="0.15">
      <c r="A33" s="127"/>
      <c r="B33" s="228"/>
      <c r="C33" s="209"/>
      <c r="D33" s="209"/>
      <c r="E33" s="209"/>
      <c r="F33" s="212"/>
    </row>
    <row r="34" spans="1:12" ht="12" customHeight="1" x14ac:dyDescent="0.15">
      <c r="A34" s="144"/>
      <c r="B34" s="145" t="s">
        <v>116</v>
      </c>
      <c r="C34" s="146"/>
      <c r="D34" s="146"/>
      <c r="E34" s="146"/>
      <c r="F34" s="147"/>
    </row>
    <row r="35" spans="1:12" ht="12" customHeight="1" x14ac:dyDescent="0.15">
      <c r="A35" s="144"/>
      <c r="B35" s="148"/>
      <c r="C35" s="149"/>
      <c r="D35" s="149"/>
      <c r="E35" s="149"/>
      <c r="F35" s="150"/>
    </row>
    <row r="36" spans="1:12" ht="12" customHeight="1" x14ac:dyDescent="0.15">
      <c r="A36" s="144"/>
      <c r="B36" s="151"/>
      <c r="C36" s="152"/>
      <c r="D36" s="152"/>
      <c r="E36" s="152"/>
      <c r="F36" s="153"/>
    </row>
    <row r="37" spans="1:12" ht="12" customHeight="1" x14ac:dyDescent="0.15">
      <c r="A37" s="144"/>
      <c r="B37" s="145" t="s">
        <v>91</v>
      </c>
      <c r="C37" s="146"/>
      <c r="D37" s="146"/>
      <c r="E37" s="146"/>
      <c r="F37" s="147"/>
    </row>
    <row r="38" spans="1:12" ht="12" customHeight="1" x14ac:dyDescent="0.15">
      <c r="A38" s="144"/>
      <c r="B38" s="148"/>
      <c r="C38" s="149"/>
      <c r="D38" s="149"/>
      <c r="E38" s="149"/>
      <c r="F38" s="150"/>
    </row>
    <row r="39" spans="1:12" ht="12" customHeight="1" x14ac:dyDescent="0.15">
      <c r="A39" s="144"/>
      <c r="B39" s="151"/>
      <c r="C39" s="152"/>
      <c r="D39" s="152"/>
      <c r="E39" s="152"/>
      <c r="F39" s="153"/>
      <c r="I39" s="85"/>
      <c r="J39" s="85"/>
      <c r="K39" s="85"/>
      <c r="L39" s="85"/>
    </row>
    <row r="40" spans="1:12" ht="9" customHeight="1" x14ac:dyDescent="0.15">
      <c r="A40" s="126" t="s">
        <v>88</v>
      </c>
      <c r="B40" s="126" t="s">
        <v>62</v>
      </c>
      <c r="C40" s="126"/>
      <c r="D40" s="126"/>
      <c r="E40" s="126"/>
      <c r="F40" s="126"/>
    </row>
    <row r="41" spans="1:12" ht="9" customHeight="1" x14ac:dyDescent="0.15">
      <c r="A41" s="127"/>
      <c r="B41" s="127"/>
      <c r="C41" s="127"/>
      <c r="D41" s="127"/>
      <c r="E41" s="127"/>
      <c r="F41" s="127"/>
    </row>
    <row r="42" spans="1:12" ht="9" customHeight="1" x14ac:dyDescent="0.15">
      <c r="A42" s="160"/>
      <c r="B42" s="160"/>
      <c r="C42" s="160"/>
      <c r="D42" s="160"/>
      <c r="E42" s="160"/>
      <c r="F42" s="160"/>
    </row>
    <row r="43" spans="1:12" ht="15.75" customHeight="1" x14ac:dyDescent="0.15">
      <c r="A43" s="68" t="s">
        <v>135</v>
      </c>
      <c r="B43" s="85"/>
      <c r="C43" s="85"/>
      <c r="D43" s="85"/>
      <c r="E43" s="85"/>
      <c r="F43" s="85"/>
    </row>
    <row r="44" spans="1:12" s="68" customFormat="1" ht="15" customHeight="1" x14ac:dyDescent="0.15">
      <c r="A44" s="86" t="s">
        <v>80</v>
      </c>
      <c r="B44" s="87"/>
      <c r="C44" s="87"/>
      <c r="D44" s="70"/>
      <c r="E44" s="70"/>
      <c r="F44" s="70"/>
    </row>
    <row r="45" spans="1:12" s="68" customFormat="1" ht="15" customHeight="1" x14ac:dyDescent="0.15">
      <c r="A45" s="86" t="s">
        <v>144</v>
      </c>
      <c r="B45" s="87"/>
      <c r="C45" s="87"/>
      <c r="D45" s="70"/>
      <c r="E45" s="70"/>
      <c r="F45" s="70"/>
    </row>
    <row r="46" spans="1:12" s="68" customFormat="1" ht="15" customHeight="1" x14ac:dyDescent="0.15">
      <c r="A46" s="86" t="s">
        <v>81</v>
      </c>
      <c r="B46" s="87"/>
      <c r="C46" s="87"/>
      <c r="D46" s="70"/>
      <c r="E46" s="70"/>
      <c r="F46" s="70"/>
    </row>
    <row r="56" ht="11.25" customHeight="1" x14ac:dyDescent="0.15"/>
  </sheetData>
  <mergeCells count="23">
    <mergeCell ref="B34:F36"/>
    <mergeCell ref="D31:D33"/>
    <mergeCell ref="A40:A42"/>
    <mergeCell ref="B40:F42"/>
    <mergeCell ref="B10:F10"/>
    <mergeCell ref="B11:F11"/>
    <mergeCell ref="A10:A11"/>
    <mergeCell ref="B21:F21"/>
    <mergeCell ref="A22:A27"/>
    <mergeCell ref="B37:F39"/>
    <mergeCell ref="B31:B33"/>
    <mergeCell ref="C31:C33"/>
    <mergeCell ref="B22:F27"/>
    <mergeCell ref="A28:A39"/>
    <mergeCell ref="B28:B30"/>
    <mergeCell ref="C28:F29"/>
    <mergeCell ref="E31:E33"/>
    <mergeCell ref="F31:F33"/>
    <mergeCell ref="B7:F7"/>
    <mergeCell ref="B9:F9"/>
    <mergeCell ref="A12:A14"/>
    <mergeCell ref="A15:A20"/>
    <mergeCell ref="B8:F8"/>
  </mergeCells>
  <phoneticPr fontId="2"/>
  <pageMargins left="0.74803149606299213" right="0.23622047244094491" top="0.74803149606299213" bottom="0.62992125984251968" header="0.51181102362204722" footer="0.51181102362204722"/>
  <pageSetup paperSize="9" firstPageNumber="0" fitToHeight="0" orientation="portrait" useFirstPageNumber="1"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2:F37"/>
  <sheetViews>
    <sheetView view="pageBreakPreview" topLeftCell="A7" zoomScale="80" zoomScaleNormal="100" zoomScaleSheetLayoutView="80" workbookViewId="0">
      <selection activeCell="I25" sqref="I25"/>
    </sheetView>
  </sheetViews>
  <sheetFormatPr defaultRowHeight="13.5" x14ac:dyDescent="0.15"/>
  <cols>
    <col min="1" max="1" width="19" customWidth="1"/>
    <col min="2" max="5" width="13.75" customWidth="1"/>
    <col min="6" max="6" width="21.375" customWidth="1"/>
  </cols>
  <sheetData>
    <row r="2" spans="1:6" ht="21" x14ac:dyDescent="0.2">
      <c r="A2" s="1" t="s">
        <v>14</v>
      </c>
      <c r="B2" s="1"/>
    </row>
    <row r="5" spans="1:6" ht="42" customHeight="1" x14ac:dyDescent="0.15">
      <c r="A5" s="174" t="s">
        <v>131</v>
      </c>
      <c r="B5" s="175"/>
      <c r="C5" s="175"/>
      <c r="D5" s="175"/>
      <c r="E5" s="175"/>
      <c r="F5" s="176"/>
    </row>
    <row r="6" spans="1:6" ht="51" customHeight="1" x14ac:dyDescent="0.15">
      <c r="A6" s="177"/>
      <c r="B6" s="178"/>
      <c r="C6" s="178"/>
      <c r="D6" s="178"/>
      <c r="E6" s="178"/>
      <c r="F6" s="179"/>
    </row>
    <row r="7" spans="1:6" x14ac:dyDescent="0.15">
      <c r="A7" s="177"/>
      <c r="B7" s="178"/>
      <c r="C7" s="178"/>
      <c r="D7" s="178"/>
      <c r="E7" s="178"/>
      <c r="F7" s="179"/>
    </row>
    <row r="8" spans="1:6" ht="21" customHeight="1" x14ac:dyDescent="0.15">
      <c r="A8" s="177"/>
      <c r="B8" s="178"/>
      <c r="C8" s="178"/>
      <c r="D8" s="178"/>
      <c r="E8" s="178"/>
      <c r="F8" s="179"/>
    </row>
    <row r="9" spans="1:6" ht="21" customHeight="1" x14ac:dyDescent="0.15">
      <c r="A9" s="177"/>
      <c r="B9" s="178"/>
      <c r="C9" s="178"/>
      <c r="D9" s="178"/>
      <c r="E9" s="178"/>
      <c r="F9" s="179"/>
    </row>
    <row r="10" spans="1:6" ht="20.100000000000001" customHeight="1" x14ac:dyDescent="0.15">
      <c r="A10" s="177"/>
      <c r="B10" s="178"/>
      <c r="C10" s="178"/>
      <c r="D10" s="178"/>
      <c r="E10" s="178"/>
      <c r="F10" s="179"/>
    </row>
    <row r="11" spans="1:6" ht="20.100000000000001" customHeight="1" x14ac:dyDescent="0.15">
      <c r="A11" s="177"/>
      <c r="B11" s="178"/>
      <c r="C11" s="178"/>
      <c r="D11" s="178"/>
      <c r="E11" s="178"/>
      <c r="F11" s="179"/>
    </row>
    <row r="12" spans="1:6" ht="20.100000000000001" customHeight="1" x14ac:dyDescent="0.15">
      <c r="A12" s="177"/>
      <c r="B12" s="178"/>
      <c r="C12" s="178"/>
      <c r="D12" s="178"/>
      <c r="E12" s="178"/>
      <c r="F12" s="179"/>
    </row>
    <row r="13" spans="1:6" ht="20.100000000000001" customHeight="1" x14ac:dyDescent="0.15">
      <c r="A13" s="177"/>
      <c r="B13" s="178"/>
      <c r="C13" s="178"/>
      <c r="D13" s="178"/>
      <c r="E13" s="178"/>
      <c r="F13" s="179"/>
    </row>
    <row r="14" spans="1:6" ht="20.100000000000001" customHeight="1" x14ac:dyDescent="0.15">
      <c r="A14" s="177"/>
      <c r="B14" s="178"/>
      <c r="C14" s="178"/>
      <c r="D14" s="178"/>
      <c r="E14" s="178"/>
      <c r="F14" s="179"/>
    </row>
    <row r="15" spans="1:6" ht="20.100000000000001" customHeight="1" x14ac:dyDescent="0.15">
      <c r="A15" s="177"/>
      <c r="B15" s="178"/>
      <c r="C15" s="178"/>
      <c r="D15" s="178"/>
      <c r="E15" s="178"/>
      <c r="F15" s="179"/>
    </row>
    <row r="16" spans="1:6" ht="81.75" customHeight="1" x14ac:dyDescent="0.15">
      <c r="A16" s="180"/>
      <c r="B16" s="181"/>
      <c r="C16" s="181"/>
      <c r="D16" s="181"/>
      <c r="E16" s="181"/>
      <c r="F16" s="182"/>
    </row>
    <row r="17" spans="1:6" ht="24.95" customHeight="1" x14ac:dyDescent="0.15">
      <c r="A17" s="183" t="s">
        <v>132</v>
      </c>
      <c r="B17" s="184"/>
      <c r="C17" s="184"/>
      <c r="D17" s="184"/>
      <c r="E17" s="184"/>
      <c r="F17" s="185"/>
    </row>
    <row r="18" spans="1:6" ht="24.95" customHeight="1" x14ac:dyDescent="0.15">
      <c r="A18" s="186"/>
      <c r="B18" s="187"/>
      <c r="C18" s="187"/>
      <c r="D18" s="187"/>
      <c r="E18" s="187"/>
      <c r="F18" s="188"/>
    </row>
    <row r="19" spans="1:6" ht="24.95" customHeight="1" x14ac:dyDescent="0.15">
      <c r="A19" s="186"/>
      <c r="B19" s="187"/>
      <c r="C19" s="187"/>
      <c r="D19" s="187"/>
      <c r="E19" s="187"/>
      <c r="F19" s="188"/>
    </row>
    <row r="20" spans="1:6" ht="24.95" customHeight="1" x14ac:dyDescent="0.15">
      <c r="A20" s="186"/>
      <c r="B20" s="187"/>
      <c r="C20" s="187"/>
      <c r="D20" s="187"/>
      <c r="E20" s="187"/>
      <c r="F20" s="188"/>
    </row>
    <row r="21" spans="1:6" ht="24.95" customHeight="1" x14ac:dyDescent="0.15">
      <c r="A21" s="186"/>
      <c r="B21" s="187"/>
      <c r="C21" s="187"/>
      <c r="D21" s="187"/>
      <c r="E21" s="187"/>
      <c r="F21" s="188"/>
    </row>
    <row r="22" spans="1:6" ht="24.95" customHeight="1" x14ac:dyDescent="0.15">
      <c r="A22" s="186"/>
      <c r="B22" s="187"/>
      <c r="C22" s="187"/>
      <c r="D22" s="187"/>
      <c r="E22" s="187"/>
      <c r="F22" s="188"/>
    </row>
    <row r="23" spans="1:6" ht="24.95" customHeight="1" x14ac:dyDescent="0.15">
      <c r="A23" s="186"/>
      <c r="B23" s="187"/>
      <c r="C23" s="187"/>
      <c r="D23" s="187"/>
      <c r="E23" s="187"/>
      <c r="F23" s="188"/>
    </row>
    <row r="24" spans="1:6" ht="24.95" customHeight="1" x14ac:dyDescent="0.15">
      <c r="A24" s="186"/>
      <c r="B24" s="187"/>
      <c r="C24" s="187"/>
      <c r="D24" s="187"/>
      <c r="E24" s="187"/>
      <c r="F24" s="188"/>
    </row>
    <row r="25" spans="1:6" ht="14.25" customHeight="1" x14ac:dyDescent="0.15">
      <c r="A25" s="189"/>
      <c r="B25" s="190"/>
      <c r="C25" s="190"/>
      <c r="D25" s="190"/>
      <c r="E25" s="190"/>
      <c r="F25" s="191"/>
    </row>
    <row r="26" spans="1:6" ht="11.25" customHeight="1" x14ac:dyDescent="0.15">
      <c r="A26" s="183" t="s">
        <v>133</v>
      </c>
      <c r="B26" s="184"/>
      <c r="C26" s="184"/>
      <c r="D26" s="184"/>
      <c r="E26" s="184"/>
      <c r="F26" s="185"/>
    </row>
    <row r="27" spans="1:6" ht="11.25" customHeight="1" x14ac:dyDescent="0.15">
      <c r="A27" s="186"/>
      <c r="B27" s="187"/>
      <c r="C27" s="187"/>
      <c r="D27" s="187"/>
      <c r="E27" s="187"/>
      <c r="F27" s="188"/>
    </row>
    <row r="28" spans="1:6" ht="11.25" customHeight="1" x14ac:dyDescent="0.15">
      <c r="A28" s="186"/>
      <c r="B28" s="187"/>
      <c r="C28" s="187"/>
      <c r="D28" s="187"/>
      <c r="E28" s="187"/>
      <c r="F28" s="188"/>
    </row>
    <row r="29" spans="1:6" ht="11.25" customHeight="1" x14ac:dyDescent="0.15">
      <c r="A29" s="186"/>
      <c r="B29" s="187"/>
      <c r="C29" s="187"/>
      <c r="D29" s="187"/>
      <c r="E29" s="187"/>
      <c r="F29" s="188"/>
    </row>
    <row r="30" spans="1:6" ht="11.25" customHeight="1" x14ac:dyDescent="0.15">
      <c r="A30" s="186"/>
      <c r="B30" s="187"/>
      <c r="C30" s="187"/>
      <c r="D30" s="187"/>
      <c r="E30" s="187"/>
      <c r="F30" s="188"/>
    </row>
    <row r="31" spans="1:6" ht="7.5" customHeight="1" x14ac:dyDescent="0.15">
      <c r="A31" s="186"/>
      <c r="B31" s="187"/>
      <c r="C31" s="187"/>
      <c r="D31" s="187"/>
      <c r="E31" s="187"/>
      <c r="F31" s="188"/>
    </row>
    <row r="32" spans="1:6" x14ac:dyDescent="0.15">
      <c r="A32" s="189"/>
      <c r="B32" s="190"/>
      <c r="C32" s="190"/>
      <c r="D32" s="190"/>
      <c r="E32" s="190"/>
      <c r="F32" s="191"/>
    </row>
    <row r="33" spans="1:6" ht="21" customHeight="1" x14ac:dyDescent="0.15">
      <c r="A33" s="132" t="s">
        <v>125</v>
      </c>
      <c r="B33" s="173"/>
      <c r="C33" s="173"/>
      <c r="D33" s="173"/>
      <c r="E33" s="173"/>
      <c r="F33" s="173"/>
    </row>
    <row r="34" spans="1:6" ht="21" customHeight="1" x14ac:dyDescent="0.15">
      <c r="A34" s="132" t="s">
        <v>127</v>
      </c>
      <c r="B34" s="173"/>
      <c r="C34" s="173"/>
      <c r="D34" s="173"/>
      <c r="E34" s="173"/>
      <c r="F34" s="173"/>
    </row>
    <row r="35" spans="1:6" ht="21" customHeight="1" x14ac:dyDescent="0.15">
      <c r="A35" s="68" t="s">
        <v>126</v>
      </c>
      <c r="B35" s="69"/>
      <c r="C35" s="69"/>
      <c r="D35" s="69"/>
      <c r="E35" s="69"/>
      <c r="F35" s="69"/>
    </row>
    <row r="36" spans="1:6" ht="21" customHeight="1" x14ac:dyDescent="0.15">
      <c r="A36" s="68" t="s">
        <v>128</v>
      </c>
    </row>
    <row r="37" spans="1:6" ht="24.75" customHeight="1" x14ac:dyDescent="0.15">
      <c r="A37" s="172" t="s">
        <v>129</v>
      </c>
      <c r="B37" s="173"/>
      <c r="C37" s="173"/>
      <c r="D37" s="173"/>
      <c r="E37" s="173"/>
      <c r="F37" s="173"/>
    </row>
  </sheetData>
  <mergeCells count="6">
    <mergeCell ref="A37:F37"/>
    <mergeCell ref="A5:F16"/>
    <mergeCell ref="A17:F25"/>
    <mergeCell ref="A26:F32"/>
    <mergeCell ref="A33:F33"/>
    <mergeCell ref="A34:F34"/>
  </mergeCells>
  <phoneticPr fontId="2"/>
  <pageMargins left="0.75" right="0.45" top="0.73" bottom="0.63" header="0.51200000000000001" footer="0.51200000000000001"/>
  <pageSetup paperSize="9" scale="96" fitToHeight="0"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L45"/>
  <sheetViews>
    <sheetView view="pageBreakPreview" zoomScale="80" zoomScaleNormal="100" zoomScaleSheetLayoutView="80" workbookViewId="0">
      <selection activeCell="E39" sqref="E39"/>
    </sheetView>
  </sheetViews>
  <sheetFormatPr defaultRowHeight="14.25" outlineLevelCol="1" x14ac:dyDescent="0.15"/>
  <cols>
    <col min="1" max="1" width="14.625" style="12" customWidth="1"/>
    <col min="2" max="2" width="16.875" style="12" customWidth="1"/>
    <col min="3" max="3" width="27.125" style="12" customWidth="1"/>
    <col min="4" max="4" width="9" style="12" hidden="1" customWidth="1"/>
    <col min="5" max="5" width="11.875" style="12" customWidth="1"/>
    <col min="6" max="6" width="13.875" style="12" customWidth="1"/>
    <col min="7" max="7" width="9" style="12" hidden="1" customWidth="1" outlineLevel="1"/>
    <col min="8" max="8" width="9.5" style="12" hidden="1" customWidth="1" outlineLevel="1"/>
    <col min="9" max="9" width="21.875" style="12" customWidth="1" outlineLevel="1"/>
    <col min="10" max="10" width="16.75" style="12" customWidth="1"/>
    <col min="11" max="16384" width="9" style="12"/>
  </cols>
  <sheetData>
    <row r="1" spans="1:10" ht="18.75" x14ac:dyDescent="0.15">
      <c r="A1" s="55" t="s">
        <v>89</v>
      </c>
    </row>
    <row r="2" spans="1:10" ht="26.25" customHeight="1" x14ac:dyDescent="0.15">
      <c r="A2" s="192" t="s">
        <v>46</v>
      </c>
      <c r="B2" s="192"/>
      <c r="C2" s="192"/>
      <c r="D2" s="192"/>
      <c r="E2" s="192"/>
      <c r="F2" s="192"/>
      <c r="G2" s="192"/>
      <c r="H2" s="192"/>
      <c r="I2" s="192"/>
      <c r="J2" s="192"/>
    </row>
    <row r="3" spans="1:10" ht="24.75" customHeight="1" x14ac:dyDescent="0.15">
      <c r="A3" s="43" t="s">
        <v>34</v>
      </c>
      <c r="C3" s="13"/>
      <c r="J3" s="48" t="s">
        <v>45</v>
      </c>
    </row>
    <row r="4" spans="1:10" ht="37.5" customHeight="1" x14ac:dyDescent="0.15">
      <c r="A4" s="44" t="s">
        <v>35</v>
      </c>
      <c r="B4" s="45"/>
      <c r="C4" s="45"/>
      <c r="D4" s="45" t="s">
        <v>38</v>
      </c>
      <c r="E4" s="46"/>
      <c r="F4" s="47" t="s">
        <v>48</v>
      </c>
      <c r="G4" s="47" t="s">
        <v>39</v>
      </c>
      <c r="H4" s="47" t="s">
        <v>40</v>
      </c>
      <c r="I4" s="196" t="s">
        <v>51</v>
      </c>
      <c r="J4" s="197"/>
    </row>
    <row r="5" spans="1:10" ht="37.5" customHeight="1" x14ac:dyDescent="0.15">
      <c r="A5" s="52" t="s">
        <v>139</v>
      </c>
      <c r="E5" s="31"/>
      <c r="F5" s="88">
        <f>F8/2</f>
        <v>400000</v>
      </c>
      <c r="G5" s="15">
        <v>938000</v>
      </c>
      <c r="H5" s="16">
        <f>G5-F5</f>
        <v>538000</v>
      </c>
      <c r="I5" s="64"/>
      <c r="J5" s="80"/>
    </row>
    <row r="6" spans="1:10" ht="37.5" customHeight="1" x14ac:dyDescent="0.15">
      <c r="A6" s="59" t="s">
        <v>61</v>
      </c>
      <c r="B6" s="60"/>
      <c r="C6" s="60"/>
      <c r="D6" s="60"/>
      <c r="E6" s="63"/>
      <c r="F6" s="89">
        <f>F8-F5-F7</f>
        <v>300000</v>
      </c>
      <c r="G6" s="61"/>
      <c r="H6" s="61"/>
      <c r="I6" s="64"/>
      <c r="J6" s="63"/>
    </row>
    <row r="7" spans="1:10" ht="37.5" customHeight="1" thickBot="1" x14ac:dyDescent="0.2">
      <c r="A7" s="53" t="s">
        <v>87</v>
      </c>
      <c r="B7" s="71"/>
      <c r="C7" s="37"/>
      <c r="D7" s="35"/>
      <c r="E7" s="33"/>
      <c r="F7" s="90">
        <v>100000</v>
      </c>
      <c r="G7" s="18"/>
      <c r="H7" s="19"/>
      <c r="I7" s="40"/>
      <c r="J7" s="32"/>
    </row>
    <row r="8" spans="1:10" ht="37.5" customHeight="1" thickTop="1" x14ac:dyDescent="0.15">
      <c r="A8" s="54" t="s">
        <v>41</v>
      </c>
      <c r="B8" s="38"/>
      <c r="C8" s="38"/>
      <c r="D8" s="36" t="e">
        <f>SUM(#REF!)</f>
        <v>#REF!</v>
      </c>
      <c r="E8" s="34"/>
      <c r="F8" s="91">
        <f>F41</f>
        <v>800000</v>
      </c>
      <c r="G8" s="21" t="e">
        <f>SUM(#REF!)</f>
        <v>#REF!</v>
      </c>
      <c r="H8" s="22"/>
      <c r="I8" s="41"/>
      <c r="J8" s="34"/>
    </row>
    <row r="9" spans="1:10" ht="22.5" customHeight="1" x14ac:dyDescent="0.15">
      <c r="A9" s="56" t="s">
        <v>136</v>
      </c>
      <c r="D9" s="23"/>
      <c r="E9" s="23"/>
      <c r="F9" s="23"/>
      <c r="G9" s="23"/>
      <c r="H9" s="24"/>
      <c r="I9" s="24"/>
      <c r="J9" s="23"/>
    </row>
    <row r="10" spans="1:10" ht="15.75" customHeight="1" x14ac:dyDescent="0.15">
      <c r="A10" s="25"/>
      <c r="D10" s="23"/>
      <c r="E10" s="23"/>
      <c r="F10" s="23"/>
      <c r="G10" s="23"/>
      <c r="H10" s="24"/>
      <c r="I10" s="24"/>
      <c r="J10" s="23"/>
    </row>
    <row r="11" spans="1:10" ht="15.75" customHeight="1" x14ac:dyDescent="0.15">
      <c r="D11" s="23"/>
      <c r="E11" s="23"/>
      <c r="F11" s="23"/>
      <c r="G11" s="23"/>
      <c r="H11" s="24"/>
      <c r="I11" s="24"/>
    </row>
    <row r="12" spans="1:10" ht="30.75" customHeight="1" x14ac:dyDescent="0.15">
      <c r="A12" s="43" t="s">
        <v>42</v>
      </c>
      <c r="D12" s="25" t="s">
        <v>43</v>
      </c>
      <c r="E12" s="25"/>
      <c r="F12" s="25"/>
      <c r="G12" s="25"/>
      <c r="H12" s="25"/>
      <c r="I12" s="25"/>
    </row>
    <row r="13" spans="1:10" ht="75" customHeight="1" x14ac:dyDescent="0.15">
      <c r="A13" s="47" t="s">
        <v>35</v>
      </c>
      <c r="B13" s="47" t="s">
        <v>36</v>
      </c>
      <c r="C13" s="47" t="s">
        <v>37</v>
      </c>
      <c r="D13" s="47" t="s">
        <v>38</v>
      </c>
      <c r="E13" s="49" t="s">
        <v>50</v>
      </c>
      <c r="F13" s="50" t="s">
        <v>47</v>
      </c>
      <c r="G13" s="50" t="s">
        <v>39</v>
      </c>
      <c r="H13" s="50" t="s">
        <v>40</v>
      </c>
      <c r="I13" s="50" t="s">
        <v>51</v>
      </c>
      <c r="J13" s="50" t="s">
        <v>52</v>
      </c>
    </row>
    <row r="14" spans="1:10" ht="22.5" customHeight="1" x14ac:dyDescent="0.15">
      <c r="A14" s="92" t="s">
        <v>67</v>
      </c>
      <c r="B14" s="93" t="s">
        <v>68</v>
      </c>
      <c r="C14" s="242" t="s">
        <v>60</v>
      </c>
      <c r="D14" s="88"/>
      <c r="E14" s="94" t="s">
        <v>55</v>
      </c>
      <c r="F14" s="88">
        <v>50000</v>
      </c>
      <c r="G14" s="88"/>
      <c r="H14" s="95">
        <f t="shared" ref="H14:H22" si="0">F14-G14</f>
        <v>50000</v>
      </c>
      <c r="I14" s="95" t="s">
        <v>78</v>
      </c>
      <c r="J14" s="26"/>
    </row>
    <row r="15" spans="1:10" ht="22.5" customHeight="1" x14ac:dyDescent="0.15">
      <c r="A15" s="93"/>
      <c r="B15" s="93"/>
      <c r="C15" s="240"/>
      <c r="D15" s="88"/>
      <c r="E15" s="88"/>
      <c r="F15" s="88"/>
      <c r="G15" s="88">
        <v>10000</v>
      </c>
      <c r="H15" s="88">
        <f t="shared" si="0"/>
        <v>-10000</v>
      </c>
      <c r="I15" s="96" t="s">
        <v>86</v>
      </c>
      <c r="J15" s="14"/>
    </row>
    <row r="16" spans="1:10" ht="22.5" customHeight="1" x14ac:dyDescent="0.15">
      <c r="A16" s="93"/>
      <c r="B16" s="93"/>
      <c r="C16" s="241"/>
      <c r="D16" s="88"/>
      <c r="E16" s="88"/>
      <c r="F16" s="88"/>
      <c r="G16" s="88">
        <v>5000</v>
      </c>
      <c r="H16" s="88">
        <f t="shared" si="0"/>
        <v>-5000</v>
      </c>
      <c r="I16" s="88"/>
      <c r="J16" s="20"/>
    </row>
    <row r="17" spans="1:12" ht="33" customHeight="1" x14ac:dyDescent="0.15">
      <c r="A17" s="93"/>
      <c r="B17" s="92" t="s">
        <v>53</v>
      </c>
      <c r="C17" s="92" t="s">
        <v>54</v>
      </c>
      <c r="D17" s="97"/>
      <c r="E17" s="98" t="s">
        <v>49</v>
      </c>
      <c r="F17" s="97">
        <v>120000</v>
      </c>
      <c r="G17" s="97">
        <v>2000</v>
      </c>
      <c r="H17" s="99">
        <f>F17-G17</f>
        <v>118000</v>
      </c>
      <c r="I17" s="99" t="s">
        <v>117</v>
      </c>
      <c r="J17" s="14"/>
    </row>
    <row r="18" spans="1:12" ht="33" customHeight="1" x14ac:dyDescent="0.15">
      <c r="A18" s="100"/>
      <c r="B18" s="100"/>
      <c r="C18" s="101" t="s">
        <v>76</v>
      </c>
      <c r="D18" s="102"/>
      <c r="E18" s="103" t="s">
        <v>49</v>
      </c>
      <c r="F18" s="102">
        <v>100000</v>
      </c>
      <c r="G18" s="91"/>
      <c r="H18" s="104"/>
      <c r="I18" s="105" t="s">
        <v>118</v>
      </c>
      <c r="J18" s="14"/>
    </row>
    <row r="19" spans="1:12" ht="44.25" customHeight="1" x14ac:dyDescent="0.15">
      <c r="A19" s="100" t="s">
        <v>71</v>
      </c>
      <c r="B19" s="100" t="s">
        <v>72</v>
      </c>
      <c r="C19" s="106" t="s">
        <v>57</v>
      </c>
      <c r="D19" s="91"/>
      <c r="E19" s="107" t="s">
        <v>49</v>
      </c>
      <c r="F19" s="91">
        <v>140000</v>
      </c>
      <c r="G19" s="91"/>
      <c r="H19" s="104"/>
      <c r="I19" s="104" t="s">
        <v>119</v>
      </c>
      <c r="J19" s="20"/>
    </row>
    <row r="20" spans="1:12" ht="15.75" customHeight="1" x14ac:dyDescent="0.15">
      <c r="A20" s="93" t="s">
        <v>69</v>
      </c>
      <c r="B20" s="92" t="s">
        <v>70</v>
      </c>
      <c r="C20" s="242" t="s">
        <v>82</v>
      </c>
      <c r="D20" s="97"/>
      <c r="E20" s="98" t="s">
        <v>49</v>
      </c>
      <c r="F20" s="97">
        <v>57000</v>
      </c>
      <c r="G20" s="97"/>
      <c r="H20" s="97"/>
      <c r="I20" s="97" t="s">
        <v>120</v>
      </c>
      <c r="J20" s="26"/>
    </row>
    <row r="21" spans="1:12" ht="15.75" customHeight="1" x14ac:dyDescent="0.15">
      <c r="A21" s="93"/>
      <c r="B21" s="93"/>
      <c r="C21" s="240"/>
      <c r="D21" s="88"/>
      <c r="E21" s="88"/>
      <c r="F21" s="88"/>
      <c r="G21" s="88">
        <v>5000</v>
      </c>
      <c r="H21" s="88">
        <f t="shared" si="0"/>
        <v>-5000</v>
      </c>
      <c r="I21" s="88"/>
      <c r="J21" s="14"/>
    </row>
    <row r="22" spans="1:12" ht="15.75" customHeight="1" x14ac:dyDescent="0.15">
      <c r="A22" s="93"/>
      <c r="B22" s="93"/>
      <c r="C22" s="243"/>
      <c r="D22" s="108"/>
      <c r="E22" s="108"/>
      <c r="F22" s="108"/>
      <c r="G22" s="108">
        <v>3000</v>
      </c>
      <c r="H22" s="109">
        <f t="shared" si="0"/>
        <v>-3000</v>
      </c>
      <c r="I22" s="109"/>
      <c r="J22" s="20"/>
    </row>
    <row r="23" spans="1:12" ht="15.75" customHeight="1" x14ac:dyDescent="0.15">
      <c r="A23" s="93"/>
      <c r="B23" s="93"/>
      <c r="C23" s="240" t="s">
        <v>83</v>
      </c>
      <c r="D23" s="88"/>
      <c r="E23" s="94" t="s">
        <v>49</v>
      </c>
      <c r="F23" s="88">
        <v>170000</v>
      </c>
      <c r="G23" s="88"/>
      <c r="H23" s="88"/>
      <c r="I23" s="88" t="s">
        <v>121</v>
      </c>
      <c r="J23" s="26"/>
    </row>
    <row r="24" spans="1:12" ht="15.75" customHeight="1" x14ac:dyDescent="0.15">
      <c r="A24" s="93"/>
      <c r="B24" s="93"/>
      <c r="C24" s="240"/>
      <c r="D24" s="88"/>
      <c r="E24" s="88"/>
      <c r="F24" s="88"/>
      <c r="G24" s="88">
        <v>5000</v>
      </c>
      <c r="H24" s="88">
        <f>F24-G24</f>
        <v>-5000</v>
      </c>
      <c r="I24" s="88"/>
      <c r="J24" s="14"/>
    </row>
    <row r="25" spans="1:12" ht="15.75" customHeight="1" x14ac:dyDescent="0.15">
      <c r="A25" s="100"/>
      <c r="B25" s="100"/>
      <c r="C25" s="241"/>
      <c r="D25" s="91"/>
      <c r="E25" s="91"/>
      <c r="F25" s="91"/>
      <c r="G25" s="91">
        <v>3000</v>
      </c>
      <c r="H25" s="104">
        <f>F25-G25</f>
        <v>-3000</v>
      </c>
      <c r="I25" s="104"/>
      <c r="J25" s="20"/>
    </row>
    <row r="26" spans="1:12" ht="20.25" customHeight="1" x14ac:dyDescent="0.15">
      <c r="A26" s="92" t="s">
        <v>65</v>
      </c>
      <c r="B26" s="92" t="s">
        <v>66</v>
      </c>
      <c r="C26" s="92" t="s">
        <v>74</v>
      </c>
      <c r="D26" s="97"/>
      <c r="E26" s="98" t="s">
        <v>49</v>
      </c>
      <c r="F26" s="97">
        <v>100000</v>
      </c>
      <c r="G26" s="97">
        <v>75939</v>
      </c>
      <c r="H26" s="97"/>
      <c r="I26" s="247" t="s">
        <v>85</v>
      </c>
      <c r="J26" s="26"/>
    </row>
    <row r="27" spans="1:12" ht="20.25" customHeight="1" x14ac:dyDescent="0.15">
      <c r="A27" s="93"/>
      <c r="B27" s="93"/>
      <c r="C27" s="93" t="s">
        <v>84</v>
      </c>
      <c r="D27" s="88"/>
      <c r="E27" s="88"/>
      <c r="F27" s="88"/>
      <c r="G27" s="88">
        <v>12895</v>
      </c>
      <c r="H27" s="88"/>
      <c r="I27" s="248"/>
      <c r="J27" s="14"/>
    </row>
    <row r="28" spans="1:12" ht="20.25" customHeight="1" x14ac:dyDescent="0.15">
      <c r="A28" s="100"/>
      <c r="B28" s="100"/>
      <c r="C28" s="100"/>
      <c r="D28" s="91"/>
      <c r="E28" s="91"/>
      <c r="F28" s="91"/>
      <c r="G28" s="91"/>
      <c r="H28" s="91"/>
      <c r="I28" s="249"/>
      <c r="J28" s="20"/>
    </row>
    <row r="29" spans="1:12" ht="20.25" customHeight="1" x14ac:dyDescent="0.15">
      <c r="A29" s="93" t="s">
        <v>73</v>
      </c>
      <c r="B29" s="93" t="s">
        <v>56</v>
      </c>
      <c r="C29" s="244" t="s">
        <v>75</v>
      </c>
      <c r="D29" s="88"/>
      <c r="E29" s="94" t="s">
        <v>55</v>
      </c>
      <c r="F29" s="88">
        <v>63000</v>
      </c>
      <c r="G29" s="88"/>
      <c r="H29" s="95"/>
      <c r="I29" s="95"/>
      <c r="J29" s="14"/>
    </row>
    <row r="30" spans="1:12" ht="15.75" customHeight="1" x14ac:dyDescent="0.15">
      <c r="A30" s="93"/>
      <c r="B30" s="93"/>
      <c r="C30" s="245"/>
      <c r="D30" s="88"/>
      <c r="E30" s="88"/>
      <c r="F30" s="88"/>
      <c r="G30" s="88"/>
      <c r="H30" s="95"/>
      <c r="I30" s="95"/>
      <c r="J30" s="14"/>
    </row>
    <row r="31" spans="1:12" ht="15.75" customHeight="1" x14ac:dyDescent="0.15">
      <c r="A31" s="100"/>
      <c r="B31" s="100"/>
      <c r="C31" s="246"/>
      <c r="D31" s="91"/>
      <c r="E31" s="91"/>
      <c r="F31" s="91"/>
      <c r="G31" s="91">
        <v>16898</v>
      </c>
      <c r="H31" s="104"/>
      <c r="I31" s="104"/>
      <c r="J31" s="20"/>
    </row>
    <row r="32" spans="1:12" ht="15.75" customHeight="1" x14ac:dyDescent="0.15">
      <c r="A32" s="66"/>
      <c r="B32" s="14"/>
      <c r="C32" s="14"/>
      <c r="D32" s="15"/>
      <c r="E32" s="15"/>
      <c r="F32" s="15"/>
      <c r="G32" s="15"/>
      <c r="H32" s="15"/>
      <c r="I32" s="15"/>
      <c r="J32" s="14"/>
      <c r="L32" s="23"/>
    </row>
    <row r="33" spans="1:12" ht="15.75" customHeight="1" x14ac:dyDescent="0.15">
      <c r="A33" s="66"/>
      <c r="B33" s="14"/>
      <c r="C33" s="14"/>
      <c r="D33" s="15"/>
      <c r="E33" s="15"/>
      <c r="F33" s="15"/>
      <c r="G33" s="15">
        <v>18000</v>
      </c>
      <c r="H33" s="27">
        <f>F33-G33</f>
        <v>-18000</v>
      </c>
      <c r="I33" s="27"/>
      <c r="J33" s="14"/>
      <c r="L33" s="23"/>
    </row>
    <row r="34" spans="1:12" ht="15.75" customHeight="1" x14ac:dyDescent="0.15">
      <c r="A34" s="67"/>
      <c r="B34" s="14"/>
      <c r="C34" s="14"/>
      <c r="D34" s="15"/>
      <c r="E34" s="15"/>
      <c r="F34" s="15"/>
      <c r="G34" s="15">
        <v>2000</v>
      </c>
      <c r="H34" s="15">
        <f>F34-G34</f>
        <v>-2000</v>
      </c>
      <c r="I34" s="15"/>
      <c r="J34" s="14"/>
    </row>
    <row r="35" spans="1:12" ht="15.75" customHeight="1" x14ac:dyDescent="0.15">
      <c r="A35" s="14"/>
      <c r="B35" s="26"/>
      <c r="C35" s="26"/>
      <c r="D35" s="16"/>
      <c r="E35" s="16"/>
      <c r="F35" s="16"/>
      <c r="G35" s="16"/>
      <c r="H35" s="42"/>
      <c r="I35" s="42"/>
      <c r="J35" s="26"/>
    </row>
    <row r="36" spans="1:12" ht="15.75" customHeight="1" x14ac:dyDescent="0.15">
      <c r="A36" s="14"/>
      <c r="B36" s="14"/>
      <c r="C36" s="14"/>
      <c r="D36" s="15"/>
      <c r="E36" s="15"/>
      <c r="F36" s="15"/>
      <c r="G36" s="15">
        <v>13500</v>
      </c>
      <c r="H36" s="27">
        <f>F36-G36</f>
        <v>-13500</v>
      </c>
      <c r="I36" s="27"/>
      <c r="J36" s="14"/>
    </row>
    <row r="37" spans="1:12" ht="15.75" customHeight="1" x14ac:dyDescent="0.15">
      <c r="A37" s="14"/>
      <c r="B37" s="20"/>
      <c r="C37" s="20"/>
      <c r="D37" s="21"/>
      <c r="E37" s="21"/>
      <c r="F37" s="21"/>
      <c r="G37" s="21">
        <v>3550</v>
      </c>
      <c r="H37" s="22"/>
      <c r="I37" s="22"/>
      <c r="J37" s="20"/>
    </row>
    <row r="38" spans="1:12" ht="15.75" customHeight="1" x14ac:dyDescent="0.15">
      <c r="A38" s="26"/>
      <c r="B38" s="14"/>
      <c r="C38" s="14"/>
      <c r="D38" s="15"/>
      <c r="E38" s="15"/>
      <c r="F38" s="15"/>
      <c r="G38" s="15">
        <v>5600</v>
      </c>
      <c r="H38" s="27"/>
      <c r="I38" s="27"/>
      <c r="J38" s="14"/>
    </row>
    <row r="39" spans="1:12" ht="15.75" customHeight="1" x14ac:dyDescent="0.15">
      <c r="A39" s="14"/>
      <c r="B39" s="14"/>
      <c r="C39" s="14"/>
      <c r="D39" s="15"/>
      <c r="E39" s="15"/>
      <c r="F39" s="15"/>
      <c r="G39" s="15">
        <v>3950</v>
      </c>
      <c r="H39" s="27"/>
      <c r="I39" s="27"/>
      <c r="J39" s="14"/>
    </row>
    <row r="40" spans="1:12" ht="15.75" customHeight="1" thickBot="1" x14ac:dyDescent="0.2">
      <c r="A40" s="17"/>
      <c r="B40" s="17"/>
      <c r="C40" s="17"/>
      <c r="D40" s="18"/>
      <c r="E40" s="18"/>
      <c r="F40" s="18"/>
      <c r="G40" s="18">
        <v>403</v>
      </c>
      <c r="H40" s="19"/>
      <c r="I40" s="19"/>
      <c r="J40" s="17"/>
      <c r="L40" s="23">
        <f>SUM(F34:F40)</f>
        <v>0</v>
      </c>
    </row>
    <row r="41" spans="1:12" ht="37.5" customHeight="1" thickTop="1" x14ac:dyDescent="0.15">
      <c r="A41" s="51" t="s">
        <v>44</v>
      </c>
      <c r="B41" s="20"/>
      <c r="C41" s="20"/>
      <c r="D41" s="21">
        <f>SUM(D14:D40)</f>
        <v>0</v>
      </c>
      <c r="E41" s="21"/>
      <c r="F41" s="91">
        <f>SUM(F14:F40)</f>
        <v>800000</v>
      </c>
      <c r="G41" s="21">
        <f>SUM(G14:G40)</f>
        <v>185735</v>
      </c>
      <c r="H41" s="22"/>
      <c r="I41" s="22"/>
      <c r="J41" s="21"/>
    </row>
    <row r="42" spans="1:12" ht="12" customHeight="1" x14ac:dyDescent="0.15">
      <c r="A42" s="57"/>
    </row>
    <row r="43" spans="1:12" ht="17.25" x14ac:dyDescent="0.15">
      <c r="A43" s="56" t="s">
        <v>107</v>
      </c>
    </row>
    <row r="44" spans="1:12" ht="23.25" customHeight="1" x14ac:dyDescent="0.15">
      <c r="A44" s="57" t="s">
        <v>108</v>
      </c>
    </row>
    <row r="45" spans="1:12" ht="23.25" customHeight="1" x14ac:dyDescent="0.15">
      <c r="A45" s="57" t="s">
        <v>140</v>
      </c>
    </row>
  </sheetData>
  <mergeCells count="7">
    <mergeCell ref="A2:J2"/>
    <mergeCell ref="C23:C25"/>
    <mergeCell ref="C20:C22"/>
    <mergeCell ref="C14:C16"/>
    <mergeCell ref="C29:C31"/>
    <mergeCell ref="I26:I28"/>
    <mergeCell ref="I4:J4"/>
  </mergeCells>
  <phoneticPr fontId="2"/>
  <printOptions horizontalCentered="1"/>
  <pageMargins left="0.78740157480314965" right="0.78740157480314965" top="0.98425196850393704" bottom="0.3937007874015748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別紙１（採択要望書）</vt:lpstr>
      <vt:lpstr>別紙１（採択要望書_詳細）</vt:lpstr>
      <vt:lpstr>別紙２（収支予算書）</vt:lpstr>
      <vt:lpstr>役員名簿</vt:lpstr>
      <vt:lpstr>採択要望書（記入例） </vt:lpstr>
      <vt:lpstr>採択要望書_詳細（記入例）</vt:lpstr>
      <vt:lpstr>収支予算書 (記入例)</vt:lpstr>
      <vt:lpstr>'採択要望書（記入例） '!Print_Area</vt:lpstr>
      <vt:lpstr>'採択要望書_詳細（記入例）'!Print_Area</vt:lpstr>
      <vt:lpstr>'収支予算書 (記入例)'!Print_Area</vt:lpstr>
      <vt:lpstr>'別紙１（採択要望書）'!Print_Area</vt:lpstr>
      <vt:lpstr>'別紙１（採択要望書_詳細）'!Print_Area</vt:lpstr>
      <vt:lpstr>'別紙２（収支予算書）'!Print_Area</vt:lpstr>
      <vt:lpstr>役員名簿!Print_Area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上久保 喬司</cp:lastModifiedBy>
  <cp:lastPrinted>2022-02-09T09:40:03Z</cp:lastPrinted>
  <dcterms:created xsi:type="dcterms:W3CDTF">2002-11-05T00:58:53Z</dcterms:created>
  <dcterms:modified xsi:type="dcterms:W3CDTF">2026-03-12T01:29:15Z</dcterms:modified>
</cp:coreProperties>
</file>