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物品班★\18 障害者雇用促進企業\①要綱制定・改正\R05.10新要綱制定\02様式\新様式\"/>
    </mc:Choice>
  </mc:AlternateContent>
  <bookViews>
    <workbookView xWindow="240" yWindow="135" windowWidth="15015" windowHeight="79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S36" i="1" l="1"/>
  <c r="R36" i="1"/>
  <c r="Q36" i="1"/>
  <c r="P36" i="1"/>
  <c r="O36" i="1"/>
  <c r="N36" i="1"/>
  <c r="M36" i="1"/>
  <c r="L36" i="1"/>
  <c r="K36" i="1"/>
  <c r="J36" i="1"/>
  <c r="I36" i="1"/>
  <c r="H36" i="1"/>
  <c r="S28" i="1" l="1"/>
  <c r="S38" i="1" s="1"/>
  <c r="R28" i="1"/>
  <c r="R38" i="1" s="1"/>
  <c r="Q28" i="1"/>
  <c r="Q38" i="1" s="1"/>
  <c r="P28" i="1"/>
  <c r="P38" i="1" s="1"/>
  <c r="O28" i="1"/>
  <c r="O38" i="1" s="1"/>
  <c r="N28" i="1"/>
  <c r="N38" i="1" s="1"/>
  <c r="M28" i="1"/>
  <c r="M38" i="1" s="1"/>
  <c r="L28" i="1"/>
  <c r="L38" i="1" s="1"/>
  <c r="K28" i="1"/>
  <c r="K38" i="1" s="1"/>
  <c r="J28" i="1"/>
  <c r="J38" i="1" s="1"/>
  <c r="I28" i="1"/>
  <c r="I38" i="1" s="1"/>
  <c r="H28" i="1"/>
  <c r="H38" i="1" s="1"/>
  <c r="H18" i="1"/>
  <c r="H20" i="1" s="1"/>
  <c r="I18" i="1"/>
  <c r="I20" i="1" s="1"/>
  <c r="I40" i="1" s="1"/>
  <c r="S18" i="1"/>
  <c r="S20" i="1" s="1"/>
  <c r="S40" i="1" s="1"/>
  <c r="R18" i="1"/>
  <c r="R20" i="1" s="1"/>
  <c r="R40" i="1" s="1"/>
  <c r="Q18" i="1"/>
  <c r="Q20" i="1" s="1"/>
  <c r="Q40" i="1" s="1"/>
  <c r="P18" i="1"/>
  <c r="P20" i="1"/>
  <c r="P40" i="1" s="1"/>
  <c r="O18" i="1"/>
  <c r="O20" i="1" s="1"/>
  <c r="O40" i="1" s="1"/>
  <c r="N18" i="1"/>
  <c r="N20" i="1"/>
  <c r="N40" i="1" s="1"/>
  <c r="M18" i="1"/>
  <c r="M20" i="1"/>
  <c r="M40" i="1" s="1"/>
  <c r="L18" i="1"/>
  <c r="L20" i="1" s="1"/>
  <c r="L40" i="1" s="1"/>
  <c r="K18" i="1"/>
  <c r="K20" i="1" s="1"/>
  <c r="K40" i="1" s="1"/>
  <c r="J18" i="1"/>
  <c r="J20" i="1" s="1"/>
  <c r="J40" i="1" s="1"/>
  <c r="H40" i="1" l="1"/>
</calcChain>
</file>

<file path=xl/sharedStrings.xml><?xml version="1.0" encoding="utf-8"?>
<sst xmlns="http://schemas.openxmlformats.org/spreadsheetml/2006/main" count="49" uniqueCount="37">
  <si>
    <t>常用雇用障害者数</t>
  </si>
  <si>
    <t>短時間雇用障害者数</t>
    <phoneticPr fontId="1"/>
  </si>
  <si>
    <t xml:space="preserve">   (週30時間以上)</t>
    <phoneticPr fontId="1"/>
  </si>
  <si>
    <t xml:space="preserve">  及び知的障害者数</t>
    <phoneticPr fontId="1"/>
  </si>
  <si>
    <t xml:space="preserve">  知的障害者数</t>
    <phoneticPr fontId="1"/>
  </si>
  <si>
    <t>月</t>
    <rPh sb="0" eb="1">
      <t>ツキ</t>
    </rPh>
    <phoneticPr fontId="1"/>
  </si>
  <si>
    <t>K 精神障害者数</t>
    <phoneticPr fontId="1"/>
  </si>
  <si>
    <t>所在地</t>
    <rPh sb="0" eb="3">
      <t>ショザイチ</t>
    </rPh>
    <phoneticPr fontId="1"/>
  </si>
  <si>
    <t>除外率(％)</t>
    <rPh sb="0" eb="2">
      <t>ジョガイ</t>
    </rPh>
    <rPh sb="2" eb="3">
      <t>リツ</t>
    </rPh>
    <phoneticPr fontId="1"/>
  </si>
  <si>
    <t>　　　 年</t>
    <rPh sb="4" eb="5">
      <t>ネン</t>
    </rPh>
    <phoneticPr fontId="1"/>
  </si>
  <si>
    <t>障 害 者 雇 用 状 況</t>
    <rPh sb="2" eb="3">
      <t>ガイ</t>
    </rPh>
    <phoneticPr fontId="1"/>
  </si>
  <si>
    <t>雇用状況</t>
    <rPh sb="0" eb="2">
      <t>コヨウ</t>
    </rPh>
    <phoneticPr fontId="1"/>
  </si>
  <si>
    <t>障害者雇用状況計算書</t>
    <rPh sb="1" eb="2">
      <t>ガイ</t>
    </rPh>
    <phoneticPr fontId="1"/>
  </si>
  <si>
    <t xml:space="preserve">  知的障害者数</t>
    <rPh sb="2" eb="4">
      <t>チテキ</t>
    </rPh>
    <rPh sb="4" eb="5">
      <t>ショウ</t>
    </rPh>
    <rPh sb="5" eb="6">
      <t>ガイ</t>
    </rPh>
    <rPh sb="6" eb="7">
      <t>モノ</t>
    </rPh>
    <rPh sb="7" eb="8">
      <t>スウ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</si>
  <si>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</si>
  <si>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A  常用雇用労働者数</t>
    <rPh sb="5" eb="7">
      <t>コヨウ</t>
    </rPh>
    <phoneticPr fontId="1"/>
  </si>
  <si>
    <t>B  短時間労働者数</t>
    <phoneticPr fontId="1"/>
  </si>
  <si>
    <r>
      <t>（週</t>
    </r>
    <r>
      <rPr>
        <sz val="9"/>
        <color indexed="8"/>
        <rFont val="ＭＳ Ｐゴシック"/>
        <family val="3"/>
        <charset val="128"/>
        <scheme val="minor"/>
      </rPr>
      <t>20時間以上30時間未満）</t>
    </r>
    <phoneticPr fontId="1"/>
  </si>
  <si>
    <t>C  常用雇用労働者数</t>
    <rPh sb="5" eb="7">
      <t>コヨウ</t>
    </rPh>
    <phoneticPr fontId="1"/>
  </si>
  <si>
    <r>
      <t>A</t>
    </r>
    <r>
      <rPr>
        <sz val="11"/>
        <color indexed="8"/>
        <rFont val="ＭＳ Ｐゴシック"/>
        <family val="3"/>
        <charset val="128"/>
        <scheme val="minor"/>
      </rPr>
      <t xml:space="preserve">＋(B×0.5)  </t>
    </r>
    <phoneticPr fontId="1"/>
  </si>
  <si>
    <r>
      <t xml:space="preserve">D </t>
    </r>
    <r>
      <rPr>
        <sz val="9"/>
        <color indexed="8"/>
        <rFont val="ＭＳ Ｐゴシック"/>
        <family val="3"/>
        <charset val="128"/>
        <scheme val="minor"/>
      </rPr>
      <t>算定基礎労働者数</t>
    </r>
    <rPh sb="2" eb="4">
      <t>サンテイ</t>
    </rPh>
    <rPh sb="4" eb="6">
      <t>キソ</t>
    </rPh>
    <rPh sb="6" eb="9">
      <t>ロウドウシャ</t>
    </rPh>
    <rPh sb="9" eb="10">
      <t>スウ</t>
    </rPh>
    <phoneticPr fontId="1"/>
  </si>
  <si>
    <t xml:space="preserve">C－C×除外率/100 </t>
    <rPh sb="4" eb="6">
      <t>ジョガイ</t>
    </rPh>
    <rPh sb="6" eb="7">
      <t>リツ</t>
    </rPh>
    <phoneticPr fontId="1"/>
  </si>
  <si>
    <t>E  重度身体障害者及び</t>
    <phoneticPr fontId="1"/>
  </si>
  <si>
    <t>F  重度以外の身体障害者</t>
    <rPh sb="12" eb="13">
      <t>モノ</t>
    </rPh>
    <phoneticPr fontId="1"/>
  </si>
  <si>
    <r>
      <t xml:space="preserve">G  </t>
    </r>
    <r>
      <rPr>
        <sz val="9"/>
        <color indexed="8"/>
        <rFont val="ＭＳ Ｐゴシック"/>
        <family val="3"/>
        <charset val="128"/>
        <scheme val="minor"/>
      </rPr>
      <t>精神障害者数</t>
    </r>
    <phoneticPr fontId="1"/>
  </si>
  <si>
    <t>H                計</t>
    <phoneticPr fontId="1"/>
  </si>
  <si>
    <t>(E×2)＋F＋G</t>
    <phoneticPr fontId="1"/>
  </si>
  <si>
    <t>I  重度身体障害者及び</t>
    <phoneticPr fontId="1"/>
  </si>
  <si>
    <t>J  重度以外の身体障害者</t>
    <rPh sb="8" eb="10">
      <t>シンタイ</t>
    </rPh>
    <rPh sb="10" eb="13">
      <t>ショウガイシャ</t>
    </rPh>
    <phoneticPr fontId="1"/>
  </si>
  <si>
    <t>L                 計</t>
    <phoneticPr fontId="1"/>
  </si>
  <si>
    <t>I＋(J×0.5)+K</t>
    <phoneticPr fontId="1"/>
  </si>
  <si>
    <t>M        合　　計</t>
    <rPh sb="9" eb="10">
      <t>ア</t>
    </rPh>
    <rPh sb="12" eb="13">
      <t>ケイ</t>
    </rPh>
    <phoneticPr fontId="1"/>
  </si>
  <si>
    <t>H＋L</t>
    <phoneticPr fontId="1"/>
  </si>
  <si>
    <t>N 障害者雇用率</t>
    <rPh sb="2" eb="5">
      <t>ショウガイシャ</t>
    </rPh>
    <rPh sb="5" eb="7">
      <t>コヨウ</t>
    </rPh>
    <rPh sb="7" eb="8">
      <t>リツ</t>
    </rPh>
    <phoneticPr fontId="1"/>
  </si>
  <si>
    <t>M／D*100</t>
    <phoneticPr fontId="1"/>
  </si>
  <si>
    <r>
      <t xml:space="preserve">障害者雇用算定年月
</t>
    </r>
    <r>
      <rPr>
        <sz val="9"/>
        <color indexed="8"/>
        <rFont val="ＭＳ Ｐゴシック"/>
        <family val="3"/>
        <charset val="128"/>
        <scheme val="minor"/>
      </rPr>
      <t>（申請月の前月以前１年間）</t>
    </r>
    <rPh sb="1" eb="2">
      <t>ガイ</t>
    </rPh>
    <rPh sb="11" eb="13">
      <t>シンセイ</t>
    </rPh>
    <rPh sb="13" eb="14">
      <t>ツキ</t>
    </rPh>
    <rPh sb="15" eb="17">
      <t>ゼンゲツ</t>
    </rPh>
    <rPh sb="17" eb="19">
      <t>イゼン</t>
    </rPh>
    <rPh sb="20" eb="22">
      <t>ネンカン</t>
    </rPh>
    <phoneticPr fontId="1"/>
  </si>
  <si>
    <r>
      <t>別記第２</t>
    </r>
    <r>
      <rPr>
        <sz val="10"/>
        <color indexed="8"/>
        <rFont val="ＭＳ ゴシック"/>
        <family val="3"/>
        <charset val="128"/>
      </rPr>
      <t>号様式（障害者雇用促進企業</t>
    </r>
    <r>
      <rPr>
        <sz val="10"/>
        <rFont val="ＭＳ ゴシック"/>
        <family val="3"/>
        <charset val="128"/>
      </rPr>
      <t>）</t>
    </r>
    <rPh sb="5" eb="7">
      <t>ヨウシキ</t>
    </rPh>
    <rPh sb="8" eb="17">
      <t>ショウガイシャコヨウソクシンキギョウ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</si>
</sst>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.0;[Red]\-#,##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Times New Roman"/>
      <family val="1"/>
    </font>
    <font>
      <sz val="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right" shrinkToFit="1"/>
    </xf>
    <xf numFmtId="178" fontId="10" fillId="0" borderId="0" xfId="1" applyNumberFormat="1" applyFont="1" applyFill="1" applyBorder="1" applyAlignment="1">
      <alignment vertical="center" shrinkToFit="1"/>
    </xf>
    <xf numFmtId="0" fontId="11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12" xfId="1" applyNumberFormat="1" applyFont="1" applyBorder="1" applyAlignment="1">
      <alignment horizontal="right" shrinkToFit="1"/>
    </xf>
    <xf numFmtId="177" fontId="6" fillId="0" borderId="20" xfId="1" applyNumberFormat="1" applyFont="1" applyBorder="1" applyAlignment="1">
      <alignment horizontal="right" shrinkToFit="1"/>
    </xf>
    <xf numFmtId="177" fontId="6" fillId="0" borderId="9" xfId="1" applyNumberFormat="1" applyFont="1" applyBorder="1" applyAlignment="1">
      <alignment horizontal="right" shrinkToFit="1"/>
    </xf>
    <xf numFmtId="0" fontId="16" fillId="0" borderId="29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177" fontId="6" fillId="0" borderId="24" xfId="1" applyNumberFormat="1" applyFont="1" applyBorder="1" applyAlignment="1">
      <alignment horizontal="right" shrinkToFit="1"/>
    </xf>
    <xf numFmtId="177" fontId="6" fillId="0" borderId="19" xfId="1" applyNumberFormat="1" applyFont="1" applyBorder="1" applyAlignment="1">
      <alignment horizontal="right" shrinkToFit="1"/>
    </xf>
    <xf numFmtId="177" fontId="6" fillId="0" borderId="14" xfId="1" applyNumberFormat="1" applyFont="1" applyBorder="1" applyAlignment="1">
      <alignment horizontal="right" shrinkToFit="1"/>
    </xf>
    <xf numFmtId="177" fontId="6" fillId="0" borderId="25" xfId="1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38" fontId="6" fillId="0" borderId="11" xfId="1" applyFont="1" applyBorder="1" applyAlignment="1">
      <alignment horizontal="right" shrinkToFit="1"/>
    </xf>
    <xf numFmtId="38" fontId="6" fillId="0" borderId="17" xfId="1" applyFont="1" applyBorder="1" applyAlignment="1">
      <alignment horizontal="right" shrinkToFit="1"/>
    </xf>
    <xf numFmtId="38" fontId="6" fillId="0" borderId="8" xfId="1" applyFont="1" applyBorder="1" applyAlignment="1">
      <alignment horizontal="right" shrinkToFit="1"/>
    </xf>
    <xf numFmtId="0" fontId="16" fillId="0" borderId="9" xfId="0" applyFont="1" applyBorder="1" applyAlignment="1">
      <alignment horizontal="center" vertical="center" textRotation="255"/>
    </xf>
    <xf numFmtId="0" fontId="16" fillId="0" borderId="24" xfId="0" applyFont="1" applyBorder="1" applyAlignment="1">
      <alignment horizontal="left" vertical="center"/>
    </xf>
    <xf numFmtId="38" fontId="6" fillId="0" borderId="24" xfId="1" applyFont="1" applyBorder="1" applyAlignment="1">
      <alignment horizontal="right" shrinkToFit="1"/>
    </xf>
    <xf numFmtId="38" fontId="6" fillId="0" borderId="19" xfId="1" applyFont="1" applyBorder="1" applyAlignment="1">
      <alignment horizontal="right" shrinkToFit="1"/>
    </xf>
    <xf numFmtId="38" fontId="6" fillId="0" borderId="14" xfId="1" applyFont="1" applyBorder="1" applyAlignment="1">
      <alignment horizontal="right" shrinkToFit="1"/>
    </xf>
    <xf numFmtId="0" fontId="13" fillId="0" borderId="23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8" fontId="6" fillId="0" borderId="23" xfId="1" applyFont="1" applyBorder="1" applyAlignment="1">
      <alignment horizontal="right" shrinkToFit="1"/>
    </xf>
    <xf numFmtId="38" fontId="6" fillId="0" borderId="18" xfId="1" applyFont="1" applyBorder="1" applyAlignment="1">
      <alignment horizontal="right" shrinkToFit="1"/>
    </xf>
    <xf numFmtId="38" fontId="6" fillId="0" borderId="13" xfId="1" applyFont="1" applyBorder="1" applyAlignment="1">
      <alignment horizontal="right" shrinkToFit="1"/>
    </xf>
    <xf numFmtId="0" fontId="16" fillId="0" borderId="2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38" fontId="6" fillId="0" borderId="21" xfId="1" applyFont="1" applyBorder="1" applyAlignment="1">
      <alignment horizontal="right" shrinkToFit="1"/>
    </xf>
    <xf numFmtId="38" fontId="6" fillId="0" borderId="15" xfId="1" applyFont="1" applyBorder="1" applyAlignment="1">
      <alignment horizontal="right" shrinkToFit="1"/>
    </xf>
    <xf numFmtId="38" fontId="6" fillId="0" borderId="22" xfId="1" applyFont="1" applyBorder="1" applyAlignment="1">
      <alignment horizontal="right" shrinkToFit="1"/>
    </xf>
    <xf numFmtId="38" fontId="6" fillId="0" borderId="16" xfId="1" applyFont="1" applyBorder="1" applyAlignment="1">
      <alignment horizontal="right" shrinkToFit="1"/>
    </xf>
    <xf numFmtId="0" fontId="16" fillId="0" borderId="6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176" fontId="6" fillId="2" borderId="21" xfId="1" applyNumberFormat="1" applyFont="1" applyFill="1" applyBorder="1" applyAlignment="1">
      <alignment horizontal="right" shrinkToFit="1"/>
    </xf>
    <xf numFmtId="176" fontId="6" fillId="2" borderId="18" xfId="1" applyNumberFormat="1" applyFont="1" applyFill="1" applyBorder="1" applyAlignment="1">
      <alignment horizontal="right" shrinkToFit="1"/>
    </xf>
    <xf numFmtId="176" fontId="6" fillId="2" borderId="15" xfId="1" applyNumberFormat="1" applyFont="1" applyFill="1" applyBorder="1" applyAlignment="1">
      <alignment horizontal="right" shrinkToFit="1"/>
    </xf>
    <xf numFmtId="0" fontId="0" fillId="2" borderId="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6" fillId="2" borderId="27" xfId="1" applyNumberFormat="1" applyFont="1" applyFill="1" applyBorder="1" applyAlignment="1">
      <alignment horizontal="right" shrinkToFit="1"/>
    </xf>
    <xf numFmtId="176" fontId="6" fillId="2" borderId="4" xfId="1" applyNumberFormat="1" applyFont="1" applyFill="1" applyBorder="1" applyAlignment="1">
      <alignment horizontal="right" shrinkToFit="1"/>
    </xf>
    <xf numFmtId="176" fontId="6" fillId="2" borderId="26" xfId="1" applyNumberFormat="1" applyFont="1" applyFill="1" applyBorder="1" applyAlignment="1">
      <alignment horizontal="right" shrinkToFit="1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176" fontId="6" fillId="2" borderId="11" xfId="1" applyNumberFormat="1" applyFont="1" applyFill="1" applyBorder="1" applyAlignment="1">
      <alignment horizontal="right" shrinkToFit="1"/>
    </xf>
    <xf numFmtId="176" fontId="6" fillId="2" borderId="17" xfId="1" applyNumberFormat="1" applyFont="1" applyFill="1" applyBorder="1" applyAlignment="1">
      <alignment horizontal="right" shrinkToFit="1"/>
    </xf>
    <xf numFmtId="176" fontId="6" fillId="2" borderId="34" xfId="1" applyNumberFormat="1" applyFont="1" applyFill="1" applyBorder="1" applyAlignment="1">
      <alignment horizontal="right" shrinkToFit="1"/>
    </xf>
    <xf numFmtId="0" fontId="18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shrinkToFit="1"/>
    </xf>
    <xf numFmtId="178" fontId="6" fillId="2" borderId="12" xfId="1" applyNumberFormat="1" applyFont="1" applyFill="1" applyBorder="1" applyAlignment="1">
      <alignment horizontal="right" shrinkToFit="1"/>
    </xf>
    <xf numFmtId="178" fontId="6" fillId="2" borderId="18" xfId="1" applyNumberFormat="1" applyFont="1" applyFill="1" applyBorder="1" applyAlignment="1">
      <alignment horizontal="right" shrinkToFit="1"/>
    </xf>
    <xf numFmtId="178" fontId="6" fillId="2" borderId="9" xfId="1" applyNumberFormat="1" applyFont="1" applyFill="1" applyBorder="1" applyAlignment="1">
      <alignment horizontal="right" shrinkToFit="1"/>
    </xf>
    <xf numFmtId="0" fontId="17" fillId="2" borderId="5" xfId="0" applyFont="1" applyFill="1" applyBorder="1" applyAlignment="1">
      <alignment horizontal="center" vertical="center"/>
    </xf>
    <xf numFmtId="178" fontId="6" fillId="2" borderId="5" xfId="1" applyNumberFormat="1" applyFont="1" applyFill="1" applyBorder="1" applyAlignment="1">
      <alignment horizontal="right" shrinkToFit="1"/>
    </xf>
    <xf numFmtId="178" fontId="6" fillId="2" borderId="4" xfId="1" applyNumberFormat="1" applyFont="1" applyFill="1" applyBorder="1" applyAlignment="1">
      <alignment horizontal="right" shrinkToFit="1"/>
    </xf>
    <xf numFmtId="178" fontId="6" fillId="2" borderId="6" xfId="1" applyNumberFormat="1" applyFont="1" applyFill="1" applyBorder="1" applyAlignment="1">
      <alignment horizontal="right" shrinkToFit="1"/>
    </xf>
    <xf numFmtId="178" fontId="6" fillId="2" borderId="20" xfId="1" applyNumberFormat="1" applyFont="1" applyFill="1" applyBorder="1" applyAlignment="1">
      <alignment horizontal="right" shrinkToFit="1"/>
    </xf>
    <xf numFmtId="0" fontId="17" fillId="2" borderId="5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178" fontId="6" fillId="2" borderId="17" xfId="1" applyNumberFormat="1" applyFont="1" applyFill="1" applyBorder="1" applyAlignment="1">
      <alignment horizontal="right" shrinkToFit="1"/>
    </xf>
    <xf numFmtId="0" fontId="14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8" fontId="6" fillId="2" borderId="33" xfId="1" applyNumberFormat="1" applyFont="1" applyFill="1" applyBorder="1" applyAlignment="1">
      <alignment horizontal="right" shrinkToFit="1"/>
    </xf>
    <xf numFmtId="178" fontId="6" fillId="2" borderId="34" xfId="1" applyNumberFormat="1" applyFont="1" applyFill="1" applyBorder="1" applyAlignment="1">
      <alignment horizontal="right" shrinkToFit="1"/>
    </xf>
    <xf numFmtId="0" fontId="16" fillId="2" borderId="5" xfId="0" applyFont="1" applyFill="1" applyBorder="1" applyAlignment="1">
      <alignment horizontal="center" vertical="center"/>
    </xf>
    <xf numFmtId="178" fontId="6" fillId="2" borderId="27" xfId="1" applyNumberFormat="1" applyFont="1" applyFill="1" applyBorder="1" applyAlignment="1">
      <alignment horizontal="right" shrinkToFit="1"/>
    </xf>
    <xf numFmtId="178" fontId="6" fillId="2" borderId="26" xfId="1" applyNumberFormat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showZeros="0" tabSelected="1" zoomScaleNormal="100" workbookViewId="0">
      <selection activeCell="B4" sqref="B4:S4"/>
    </sheetView>
  </sheetViews>
  <sheetFormatPr defaultRowHeight="13.5" x14ac:dyDescent="0.15"/>
  <cols>
    <col min="1" max="1" width="0.875" customWidth="1"/>
    <col min="2" max="2" width="2.875" customWidth="1"/>
    <col min="3" max="3" width="2.125" customWidth="1"/>
    <col min="4" max="4" width="2.5" customWidth="1"/>
    <col min="5" max="5" width="1.625" customWidth="1"/>
    <col min="6" max="6" width="3" customWidth="1"/>
    <col min="7" max="7" width="12" customWidth="1"/>
    <col min="8" max="19" width="6" customWidth="1"/>
    <col min="20" max="20" width="6.125" customWidth="1"/>
    <col min="21" max="21" width="5.625" customWidth="1"/>
  </cols>
  <sheetData>
    <row r="2" spans="1:20" x14ac:dyDescent="0.15">
      <c r="B2" s="6" t="s">
        <v>36</v>
      </c>
    </row>
    <row r="3" spans="1:20" x14ac:dyDescent="0.15">
      <c r="B3" s="6"/>
    </row>
    <row r="4" spans="1:20" ht="17.25" x14ac:dyDescent="0.15">
      <c r="A4" s="7"/>
      <c r="B4" s="17" t="s">
        <v>12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5"/>
    </row>
    <row r="5" spans="1:20" ht="17.25" x14ac:dyDescent="0.15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5"/>
    </row>
    <row r="6" spans="1:20" ht="17.25" x14ac:dyDescent="0.15">
      <c r="A6" s="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5"/>
    </row>
    <row r="7" spans="1:20" ht="21.75" customHeight="1" x14ac:dyDescent="0.15">
      <c r="A7" s="7"/>
      <c r="B7" s="19" t="s">
        <v>14</v>
      </c>
      <c r="C7" s="20"/>
      <c r="D7" s="20"/>
      <c r="E7" s="20"/>
      <c r="F7" s="20"/>
      <c r="G7" s="21"/>
      <c r="H7" s="22"/>
      <c r="I7" s="23"/>
      <c r="J7" s="19" t="s">
        <v>7</v>
      </c>
      <c r="K7" s="24"/>
      <c r="L7" s="19"/>
      <c r="M7" s="20"/>
      <c r="N7" s="20"/>
      <c r="O7" s="24"/>
      <c r="P7" s="19" t="s">
        <v>8</v>
      </c>
      <c r="Q7" s="24"/>
      <c r="R7" s="21"/>
      <c r="S7" s="23"/>
      <c r="T7" s="14"/>
    </row>
    <row r="8" spans="1:20" ht="21.75" customHeight="1" x14ac:dyDescent="0.15">
      <c r="A8" s="7"/>
      <c r="B8" s="25"/>
      <c r="C8" s="26"/>
      <c r="D8" s="26"/>
      <c r="E8" s="26"/>
      <c r="F8" s="26"/>
      <c r="G8" s="27"/>
      <c r="H8" s="28"/>
      <c r="I8" s="29"/>
      <c r="J8" s="25"/>
      <c r="K8" s="30"/>
      <c r="L8" s="25"/>
      <c r="M8" s="26"/>
      <c r="N8" s="26"/>
      <c r="O8" s="30"/>
      <c r="P8" s="25"/>
      <c r="Q8" s="30"/>
      <c r="R8" s="27"/>
      <c r="S8" s="29"/>
      <c r="T8" s="14"/>
    </row>
    <row r="9" spans="1:20" ht="17.25" x14ac:dyDescent="0.15">
      <c r="A9" s="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5"/>
    </row>
    <row r="10" spans="1:20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0" ht="5.2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20" ht="19.5" customHeight="1" x14ac:dyDescent="0.15">
      <c r="A12" s="7"/>
      <c r="B12" s="31" t="s">
        <v>35</v>
      </c>
      <c r="C12" s="32"/>
      <c r="D12" s="32"/>
      <c r="E12" s="32"/>
      <c r="F12" s="32"/>
      <c r="G12" s="33"/>
      <c r="H12" s="13" t="s">
        <v>9</v>
      </c>
      <c r="I12" s="3"/>
      <c r="J12" s="3"/>
      <c r="K12" s="3"/>
      <c r="L12" s="3"/>
      <c r="M12" s="8"/>
      <c r="N12" s="3"/>
      <c r="O12" s="3"/>
      <c r="P12" s="3"/>
      <c r="Q12" s="3"/>
      <c r="R12" s="3"/>
      <c r="S12" s="2"/>
    </row>
    <row r="13" spans="1:20" ht="19.5" customHeight="1" x14ac:dyDescent="0.15">
      <c r="A13" s="7"/>
      <c r="B13" s="34"/>
      <c r="C13" s="35"/>
      <c r="D13" s="35"/>
      <c r="E13" s="35"/>
      <c r="F13" s="35"/>
      <c r="G13" s="36"/>
      <c r="H13" s="37" t="s">
        <v>5</v>
      </c>
      <c r="I13" s="38" t="s">
        <v>5</v>
      </c>
      <c r="J13" s="38" t="s">
        <v>5</v>
      </c>
      <c r="K13" s="38" t="s">
        <v>5</v>
      </c>
      <c r="L13" s="38" t="s">
        <v>5</v>
      </c>
      <c r="M13" s="38" t="s">
        <v>5</v>
      </c>
      <c r="N13" s="38" t="s">
        <v>5</v>
      </c>
      <c r="O13" s="38" t="s">
        <v>5</v>
      </c>
      <c r="P13" s="38" t="s">
        <v>5</v>
      </c>
      <c r="Q13" s="38" t="s">
        <v>5</v>
      </c>
      <c r="R13" s="38" t="s">
        <v>5</v>
      </c>
      <c r="S13" s="39" t="s">
        <v>5</v>
      </c>
    </row>
    <row r="14" spans="1:20" ht="19.5" customHeight="1" x14ac:dyDescent="0.15">
      <c r="A14" s="7"/>
      <c r="B14" s="40" t="s">
        <v>11</v>
      </c>
      <c r="C14" s="41" t="s">
        <v>15</v>
      </c>
      <c r="D14" s="41"/>
      <c r="E14" s="41"/>
      <c r="F14" s="41"/>
      <c r="G14" s="42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20" ht="19.5" customHeight="1" x14ac:dyDescent="0.15">
      <c r="A15" s="7"/>
      <c r="B15" s="46"/>
      <c r="C15" s="47" t="s">
        <v>2</v>
      </c>
      <c r="D15" s="47"/>
      <c r="E15" s="47"/>
      <c r="F15" s="47"/>
      <c r="G15" s="48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</row>
    <row r="16" spans="1:20" ht="19.5" customHeight="1" x14ac:dyDescent="0.15">
      <c r="A16" s="7"/>
      <c r="B16" s="46"/>
      <c r="C16" s="41" t="s">
        <v>16</v>
      </c>
      <c r="D16" s="41"/>
      <c r="E16" s="41"/>
      <c r="F16" s="41"/>
      <c r="G16" s="42"/>
      <c r="H16" s="52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</row>
    <row r="17" spans="1:19" ht="19.5" customHeight="1" x14ac:dyDescent="0.15">
      <c r="A17" s="7"/>
      <c r="B17" s="46"/>
      <c r="C17" s="53" t="s">
        <v>17</v>
      </c>
      <c r="D17" s="54"/>
      <c r="E17" s="54"/>
      <c r="F17" s="54"/>
      <c r="G17" s="55"/>
      <c r="H17" s="52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</row>
    <row r="18" spans="1:19" ht="19.5" customHeight="1" x14ac:dyDescent="0.15">
      <c r="A18" s="7"/>
      <c r="B18" s="46"/>
      <c r="C18" s="89" t="s">
        <v>18</v>
      </c>
      <c r="D18" s="89"/>
      <c r="E18" s="89"/>
      <c r="F18" s="89"/>
      <c r="G18" s="90"/>
      <c r="H18" s="91">
        <f>H14+(H16*0.5)</f>
        <v>0</v>
      </c>
      <c r="I18" s="92">
        <f>I14+(I16*0.5)</f>
        <v>0</v>
      </c>
      <c r="J18" s="92">
        <f t="shared" ref="J18:S18" si="0">J14+(J16*0.5)</f>
        <v>0</v>
      </c>
      <c r="K18" s="92">
        <f t="shared" si="0"/>
        <v>0</v>
      </c>
      <c r="L18" s="92">
        <f t="shared" si="0"/>
        <v>0</v>
      </c>
      <c r="M18" s="92">
        <f t="shared" si="0"/>
        <v>0</v>
      </c>
      <c r="N18" s="92">
        <f t="shared" si="0"/>
        <v>0</v>
      </c>
      <c r="O18" s="92">
        <f t="shared" si="0"/>
        <v>0</v>
      </c>
      <c r="P18" s="92">
        <f t="shared" si="0"/>
        <v>0</v>
      </c>
      <c r="Q18" s="92">
        <f t="shared" si="0"/>
        <v>0</v>
      </c>
      <c r="R18" s="92">
        <f t="shared" si="0"/>
        <v>0</v>
      </c>
      <c r="S18" s="93">
        <f t="shared" si="0"/>
        <v>0</v>
      </c>
    </row>
    <row r="19" spans="1:19" ht="19.5" customHeight="1" x14ac:dyDescent="0.15">
      <c r="A19" s="7"/>
      <c r="B19" s="46"/>
      <c r="C19" s="94" t="s">
        <v>19</v>
      </c>
      <c r="D19" s="95"/>
      <c r="E19" s="95"/>
      <c r="F19" s="95"/>
      <c r="G19" s="96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9"/>
    </row>
    <row r="20" spans="1:19" ht="19.5" customHeight="1" x14ac:dyDescent="0.15">
      <c r="A20" s="7"/>
      <c r="B20" s="46"/>
      <c r="C20" s="100" t="s">
        <v>20</v>
      </c>
      <c r="D20" s="101"/>
      <c r="E20" s="101"/>
      <c r="F20" s="101"/>
      <c r="G20" s="102"/>
      <c r="H20" s="103">
        <f>H18-ROUNDDOWN(H18*$R$7/100,0)</f>
        <v>0</v>
      </c>
      <c r="I20" s="104">
        <f t="shared" ref="I20:S20" si="1">I18-ROUNDDOWN(I18*$R$7/100,0)</f>
        <v>0</v>
      </c>
      <c r="J20" s="104">
        <f t="shared" si="1"/>
        <v>0</v>
      </c>
      <c r="K20" s="104">
        <f t="shared" si="1"/>
        <v>0</v>
      </c>
      <c r="L20" s="104">
        <f t="shared" si="1"/>
        <v>0</v>
      </c>
      <c r="M20" s="104">
        <f t="shared" si="1"/>
        <v>0</v>
      </c>
      <c r="N20" s="104">
        <f t="shared" si="1"/>
        <v>0</v>
      </c>
      <c r="O20" s="104">
        <f t="shared" si="1"/>
        <v>0</v>
      </c>
      <c r="P20" s="104">
        <f t="shared" si="1"/>
        <v>0</v>
      </c>
      <c r="Q20" s="104">
        <f t="shared" si="1"/>
        <v>0</v>
      </c>
      <c r="R20" s="104">
        <f t="shared" si="1"/>
        <v>0</v>
      </c>
      <c r="S20" s="105">
        <f t="shared" si="1"/>
        <v>0</v>
      </c>
    </row>
    <row r="21" spans="1:19" ht="19.5" customHeight="1" x14ac:dyDescent="0.15">
      <c r="A21" s="7"/>
      <c r="B21" s="56"/>
      <c r="C21" s="106" t="s">
        <v>21</v>
      </c>
      <c r="D21" s="107"/>
      <c r="E21" s="107"/>
      <c r="F21" s="107"/>
      <c r="G21" s="108"/>
      <c r="H21" s="109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9"/>
    </row>
    <row r="22" spans="1:19" ht="19.5" customHeight="1" x14ac:dyDescent="0.15">
      <c r="A22" s="7"/>
      <c r="B22" s="40" t="s">
        <v>10</v>
      </c>
      <c r="C22" s="57" t="s">
        <v>0</v>
      </c>
      <c r="D22" s="58" t="s">
        <v>22</v>
      </c>
      <c r="E22" s="59"/>
      <c r="F22" s="59"/>
      <c r="G22" s="60"/>
      <c r="H22" s="61"/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3">
        <v>0</v>
      </c>
    </row>
    <row r="23" spans="1:19" ht="19.5" customHeight="1" x14ac:dyDescent="0.15">
      <c r="A23" s="7"/>
      <c r="B23" s="46"/>
      <c r="C23" s="64"/>
      <c r="D23" s="65" t="s">
        <v>4</v>
      </c>
      <c r="E23" s="47"/>
      <c r="F23" s="47"/>
      <c r="G23" s="48"/>
      <c r="H23" s="66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</row>
    <row r="24" spans="1:19" ht="19.5" customHeight="1" x14ac:dyDescent="0.15">
      <c r="A24" s="7"/>
      <c r="B24" s="46"/>
      <c r="C24" s="64"/>
      <c r="D24" s="69" t="s">
        <v>23</v>
      </c>
      <c r="E24" s="70"/>
      <c r="F24" s="70"/>
      <c r="G24" s="71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</row>
    <row r="25" spans="1:19" ht="19.5" customHeight="1" x14ac:dyDescent="0.15">
      <c r="A25" s="7"/>
      <c r="B25" s="46"/>
      <c r="C25" s="64"/>
      <c r="D25" s="65" t="s">
        <v>3</v>
      </c>
      <c r="E25" s="47"/>
      <c r="F25" s="47"/>
      <c r="G25" s="48"/>
      <c r="H25" s="66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8"/>
    </row>
    <row r="26" spans="1:19" ht="19.5" customHeight="1" x14ac:dyDescent="0.15">
      <c r="A26" s="7"/>
      <c r="B26" s="46"/>
      <c r="C26" s="64"/>
      <c r="D26" s="75" t="s">
        <v>24</v>
      </c>
      <c r="E26" s="76"/>
      <c r="F26" s="76"/>
      <c r="G26" s="77"/>
      <c r="H26" s="78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9"/>
    </row>
    <row r="27" spans="1:19" ht="19.5" customHeight="1" x14ac:dyDescent="0.15">
      <c r="A27" s="7"/>
      <c r="B27" s="46"/>
      <c r="C27" s="64"/>
      <c r="D27" s="65"/>
      <c r="E27" s="47"/>
      <c r="F27" s="47"/>
      <c r="G27" s="48"/>
      <c r="H27" s="80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81"/>
    </row>
    <row r="28" spans="1:19" ht="19.5" customHeight="1" x14ac:dyDescent="0.15">
      <c r="A28" s="7"/>
      <c r="B28" s="46"/>
      <c r="C28" s="64"/>
      <c r="D28" s="89" t="s">
        <v>25</v>
      </c>
      <c r="E28" s="89"/>
      <c r="F28" s="89"/>
      <c r="G28" s="90"/>
      <c r="H28" s="110">
        <f t="shared" ref="H28:S28" si="2">(H22*2)+H24+H26</f>
        <v>0</v>
      </c>
      <c r="I28" s="111">
        <f t="shared" si="2"/>
        <v>0</v>
      </c>
      <c r="J28" s="111">
        <f t="shared" si="2"/>
        <v>0</v>
      </c>
      <c r="K28" s="111">
        <f t="shared" si="2"/>
        <v>0</v>
      </c>
      <c r="L28" s="111">
        <f t="shared" si="2"/>
        <v>0</v>
      </c>
      <c r="M28" s="111">
        <f t="shared" si="2"/>
        <v>0</v>
      </c>
      <c r="N28" s="111">
        <f t="shared" si="2"/>
        <v>0</v>
      </c>
      <c r="O28" s="111">
        <f t="shared" si="2"/>
        <v>0</v>
      </c>
      <c r="P28" s="111">
        <f t="shared" si="2"/>
        <v>0</v>
      </c>
      <c r="Q28" s="111">
        <f t="shared" si="2"/>
        <v>0</v>
      </c>
      <c r="R28" s="111">
        <f t="shared" si="2"/>
        <v>0</v>
      </c>
      <c r="S28" s="112">
        <f t="shared" si="2"/>
        <v>0</v>
      </c>
    </row>
    <row r="29" spans="1:19" ht="19.5" customHeight="1" x14ac:dyDescent="0.15">
      <c r="A29" s="7"/>
      <c r="B29" s="46"/>
      <c r="C29" s="82"/>
      <c r="D29" s="113" t="s">
        <v>26</v>
      </c>
      <c r="E29" s="95"/>
      <c r="F29" s="95"/>
      <c r="G29" s="96"/>
      <c r="H29" s="114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6"/>
    </row>
    <row r="30" spans="1:19" ht="19.5" customHeight="1" x14ac:dyDescent="0.15">
      <c r="A30" s="7"/>
      <c r="B30" s="46"/>
      <c r="C30" s="57" t="s">
        <v>1</v>
      </c>
      <c r="D30" s="58" t="s">
        <v>27</v>
      </c>
      <c r="E30" s="59"/>
      <c r="F30" s="59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</row>
    <row r="31" spans="1:19" ht="19.5" customHeight="1" x14ac:dyDescent="0.15">
      <c r="A31" s="7"/>
      <c r="B31" s="46"/>
      <c r="C31" s="64"/>
      <c r="D31" s="65" t="s">
        <v>4</v>
      </c>
      <c r="E31" s="47"/>
      <c r="F31" s="47"/>
      <c r="G31" s="48"/>
      <c r="H31" s="66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</row>
    <row r="32" spans="1:19" ht="19.5" customHeight="1" x14ac:dyDescent="0.15">
      <c r="A32" s="7"/>
      <c r="B32" s="46"/>
      <c r="C32" s="64"/>
      <c r="D32" s="69" t="s">
        <v>28</v>
      </c>
      <c r="E32" s="70"/>
      <c r="F32" s="70"/>
      <c r="G32" s="71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</row>
    <row r="33" spans="1:20" ht="19.5" customHeight="1" x14ac:dyDescent="0.15">
      <c r="A33" s="7"/>
      <c r="B33" s="46"/>
      <c r="C33" s="64"/>
      <c r="D33" s="65" t="s">
        <v>13</v>
      </c>
      <c r="E33" s="47"/>
      <c r="F33" s="47"/>
      <c r="G33" s="48"/>
      <c r="H33" s="66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8"/>
    </row>
    <row r="34" spans="1:20" ht="19.5" customHeight="1" x14ac:dyDescent="0.15">
      <c r="A34" s="7"/>
      <c r="B34" s="46"/>
      <c r="C34" s="64"/>
      <c r="D34" s="83" t="s">
        <v>6</v>
      </c>
      <c r="E34" s="84"/>
      <c r="F34" s="84"/>
      <c r="G34" s="85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</row>
    <row r="35" spans="1:20" ht="19.5" customHeight="1" x14ac:dyDescent="0.15">
      <c r="A35" s="7"/>
      <c r="B35" s="46"/>
      <c r="C35" s="64"/>
      <c r="D35" s="86"/>
      <c r="E35" s="87"/>
      <c r="F35" s="87"/>
      <c r="G35" s="88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</row>
    <row r="36" spans="1:20" ht="19.5" customHeight="1" x14ac:dyDescent="0.15">
      <c r="A36" s="7"/>
      <c r="B36" s="46"/>
      <c r="C36" s="64"/>
      <c r="D36" s="89" t="s">
        <v>29</v>
      </c>
      <c r="E36" s="89"/>
      <c r="F36" s="89"/>
      <c r="G36" s="90"/>
      <c r="H36" s="110">
        <f>H30+H32*0.5+H34</f>
        <v>0</v>
      </c>
      <c r="I36" s="117">
        <f t="shared" ref="I36:S36" si="3">I30+I32*0.5+I34</f>
        <v>0</v>
      </c>
      <c r="J36" s="117">
        <f t="shared" si="3"/>
        <v>0</v>
      </c>
      <c r="K36" s="117">
        <f t="shared" si="3"/>
        <v>0</v>
      </c>
      <c r="L36" s="117">
        <f t="shared" si="3"/>
        <v>0</v>
      </c>
      <c r="M36" s="117">
        <f t="shared" si="3"/>
        <v>0</v>
      </c>
      <c r="N36" s="117">
        <f t="shared" si="3"/>
        <v>0</v>
      </c>
      <c r="O36" s="117">
        <f t="shared" si="3"/>
        <v>0</v>
      </c>
      <c r="P36" s="117">
        <f t="shared" si="3"/>
        <v>0</v>
      </c>
      <c r="Q36" s="117">
        <f t="shared" si="3"/>
        <v>0</v>
      </c>
      <c r="R36" s="117">
        <f t="shared" si="3"/>
        <v>0</v>
      </c>
      <c r="S36" s="112">
        <f t="shared" si="3"/>
        <v>0</v>
      </c>
    </row>
    <row r="37" spans="1:20" ht="19.5" customHeight="1" x14ac:dyDescent="0.15">
      <c r="A37" s="7"/>
      <c r="B37" s="46"/>
      <c r="C37" s="82"/>
      <c r="D37" s="118" t="s">
        <v>30</v>
      </c>
      <c r="E37" s="119"/>
      <c r="F37" s="119"/>
      <c r="G37" s="120"/>
      <c r="H37" s="114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6"/>
    </row>
    <row r="38" spans="1:20" ht="19.5" customHeight="1" x14ac:dyDescent="0.15">
      <c r="A38" s="7"/>
      <c r="B38" s="46"/>
      <c r="C38" s="121" t="s">
        <v>31</v>
      </c>
      <c r="D38" s="122"/>
      <c r="E38" s="122"/>
      <c r="F38" s="122"/>
      <c r="G38" s="123"/>
      <c r="H38" s="110">
        <f>SUM(H28,H36)</f>
        <v>0</v>
      </c>
      <c r="I38" s="124">
        <f>SUM(I28,I36)</f>
        <v>0</v>
      </c>
      <c r="J38" s="124">
        <f>SUM(J28,J36)</f>
        <v>0</v>
      </c>
      <c r="K38" s="124">
        <f>SUM(K28,K36)</f>
        <v>0</v>
      </c>
      <c r="L38" s="124">
        <f>SUM(L28,L36)</f>
        <v>0</v>
      </c>
      <c r="M38" s="124">
        <f>SUM(M28,M36)</f>
        <v>0</v>
      </c>
      <c r="N38" s="124">
        <f>SUM(N28,N36)</f>
        <v>0</v>
      </c>
      <c r="O38" s="124">
        <f>SUM(O28,O36)</f>
        <v>0</v>
      </c>
      <c r="P38" s="124">
        <f>SUM(P28,P36)</f>
        <v>0</v>
      </c>
      <c r="Q38" s="124">
        <f>SUM(Q28,Q36)</f>
        <v>0</v>
      </c>
      <c r="R38" s="124">
        <f>SUM(R28,R36)</f>
        <v>0</v>
      </c>
      <c r="S38" s="112">
        <f>SUM(S28,S36)</f>
        <v>0</v>
      </c>
    </row>
    <row r="39" spans="1:20" ht="19.5" customHeight="1" x14ac:dyDescent="0.15">
      <c r="A39" s="7"/>
      <c r="B39" s="46"/>
      <c r="C39" s="125" t="s">
        <v>32</v>
      </c>
      <c r="D39" s="126"/>
      <c r="E39" s="126"/>
      <c r="F39" s="126"/>
      <c r="G39" s="127"/>
      <c r="H39" s="114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6"/>
    </row>
    <row r="40" spans="1:20" ht="19.5" customHeight="1" x14ac:dyDescent="0.15">
      <c r="A40" s="7"/>
      <c r="B40" s="121" t="s">
        <v>33</v>
      </c>
      <c r="C40" s="122"/>
      <c r="D40" s="122"/>
      <c r="E40" s="122"/>
      <c r="F40" s="122"/>
      <c r="G40" s="123"/>
      <c r="H40" s="128">
        <f>IF(H20=0,0,ROUND(H38/H20*100,2))</f>
        <v>0</v>
      </c>
      <c r="I40" s="124">
        <f>IF(I20=0,0,ROUND(I38/I20*100,2))</f>
        <v>0</v>
      </c>
      <c r="J40" s="124">
        <f>IF(J20=0,0,ROUND(J38/J20*100,2))</f>
        <v>0</v>
      </c>
      <c r="K40" s="124">
        <f>IF(K20=0,0,ROUND(K38/K20*100,2))</f>
        <v>0</v>
      </c>
      <c r="L40" s="124">
        <f>IF(L20=0,0,ROUND(L38/L20*100,2))</f>
        <v>0</v>
      </c>
      <c r="M40" s="124">
        <f>IF(M20=0,0,ROUND(M38/M20*100,2))</f>
        <v>0</v>
      </c>
      <c r="N40" s="124">
        <f>IF(N20=0,0,ROUND(N38/N20*100,2))</f>
        <v>0</v>
      </c>
      <c r="O40" s="124">
        <f>IF(O20=0,0,ROUND(O38/O20*100,2))</f>
        <v>0</v>
      </c>
      <c r="P40" s="124">
        <f>IF(P20=0,0,ROUND(P38/P20*100,2))</f>
        <v>0</v>
      </c>
      <c r="Q40" s="124">
        <f>IF(Q20=0,0,ROUND(Q38/Q20*100,2))</f>
        <v>0</v>
      </c>
      <c r="R40" s="124">
        <f>IF(R20=0,0,ROUND(R38/R20*100,2))</f>
        <v>0</v>
      </c>
      <c r="S40" s="129">
        <f>IF(S20=0,0,ROUND(S38/S20*100,2))</f>
        <v>0</v>
      </c>
    </row>
    <row r="41" spans="1:20" ht="19.5" customHeight="1" x14ac:dyDescent="0.15">
      <c r="A41" s="7"/>
      <c r="B41" s="130" t="s">
        <v>34</v>
      </c>
      <c r="C41" s="126"/>
      <c r="D41" s="126"/>
      <c r="E41" s="126"/>
      <c r="F41" s="126"/>
      <c r="G41" s="127"/>
      <c r="H41" s="131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32"/>
    </row>
    <row r="42" spans="1:20" ht="15" customHeight="1" x14ac:dyDescent="0.2">
      <c r="B42" s="9"/>
      <c r="C42" s="10"/>
      <c r="D42" s="10"/>
      <c r="E42" s="10"/>
      <c r="F42" s="10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2"/>
    </row>
    <row r="43" spans="1:20" ht="15" customHeight="1" x14ac:dyDescent="0.2">
      <c r="B43" s="9"/>
      <c r="C43" s="10"/>
      <c r="D43" s="10"/>
      <c r="E43" s="10"/>
      <c r="F43" s="10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2"/>
    </row>
    <row r="44" spans="1:20" ht="15" customHeight="1" x14ac:dyDescent="0.2">
      <c r="B44" s="9"/>
      <c r="C44" s="10"/>
      <c r="D44" s="10"/>
      <c r="E44" s="10"/>
      <c r="F44" s="10"/>
      <c r="G44" s="10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2"/>
    </row>
    <row r="45" spans="1:20" x14ac:dyDescent="0.15">
      <c r="B45" s="4"/>
      <c r="C45" s="1"/>
      <c r="D45" s="16"/>
      <c r="E45" s="1"/>
      <c r="F45" s="1"/>
      <c r="G45" s="1"/>
      <c r="H45" s="1"/>
      <c r="I45" s="1"/>
      <c r="J45" s="1"/>
      <c r="K45" s="1"/>
      <c r="L45" s="1"/>
      <c r="M45" s="16"/>
      <c r="N45" s="16"/>
      <c r="O45" s="16"/>
      <c r="P45" s="16"/>
      <c r="Q45" s="4"/>
      <c r="R45" s="4"/>
      <c r="S45" s="4"/>
      <c r="T45" s="4"/>
    </row>
    <row r="46" spans="1:20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</sheetData>
  <mergeCells count="206">
    <mergeCell ref="N38:N39"/>
    <mergeCell ref="O38:O39"/>
    <mergeCell ref="Q38:Q39"/>
    <mergeCell ref="R38:R39"/>
    <mergeCell ref="S38:S39"/>
    <mergeCell ref="S32:S33"/>
    <mergeCell ref="S26:S27"/>
    <mergeCell ref="P38:P39"/>
    <mergeCell ref="O32:O33"/>
    <mergeCell ref="P26:P27"/>
    <mergeCell ref="P32:P33"/>
    <mergeCell ref="Q26:Q27"/>
    <mergeCell ref="R36:R37"/>
    <mergeCell ref="Q32:Q33"/>
    <mergeCell ref="R32:R33"/>
    <mergeCell ref="Q36:Q37"/>
    <mergeCell ref="Q34:Q35"/>
    <mergeCell ref="R34:R35"/>
    <mergeCell ref="S34:S35"/>
    <mergeCell ref="S36:S37"/>
    <mergeCell ref="R26:R27"/>
    <mergeCell ref="Q28:Q29"/>
    <mergeCell ref="N36:N37"/>
    <mergeCell ref="O36:O37"/>
    <mergeCell ref="P36:P37"/>
    <mergeCell ref="N34:N35"/>
    <mergeCell ref="O34:O35"/>
    <mergeCell ref="P34:P35"/>
    <mergeCell ref="L38:L39"/>
    <mergeCell ref="M38:M39"/>
    <mergeCell ref="H36:H37"/>
    <mergeCell ref="I36:I37"/>
    <mergeCell ref="J36:J37"/>
    <mergeCell ref="K36:K37"/>
    <mergeCell ref="L36:L37"/>
    <mergeCell ref="I32:I33"/>
    <mergeCell ref="L32:L33"/>
    <mergeCell ref="M32:M33"/>
    <mergeCell ref="M36:M37"/>
    <mergeCell ref="H38:H39"/>
    <mergeCell ref="I38:I39"/>
    <mergeCell ref="J38:J39"/>
    <mergeCell ref="K38:K39"/>
    <mergeCell ref="N32:N33"/>
    <mergeCell ref="N26:N27"/>
    <mergeCell ref="O26:O27"/>
    <mergeCell ref="H34:H35"/>
    <mergeCell ref="I34:I35"/>
    <mergeCell ref="J34:J35"/>
    <mergeCell ref="K34:K35"/>
    <mergeCell ref="L34:L35"/>
    <mergeCell ref="M34:M35"/>
    <mergeCell ref="H32:H33"/>
    <mergeCell ref="J32:J33"/>
    <mergeCell ref="K32:K33"/>
    <mergeCell ref="N28:N29"/>
    <mergeCell ref="O28:O29"/>
    <mergeCell ref="N30:N31"/>
    <mergeCell ref="O30:O31"/>
    <mergeCell ref="H26:H27"/>
    <mergeCell ref="I26:I27"/>
    <mergeCell ref="J26:J27"/>
    <mergeCell ref="K26:K27"/>
    <mergeCell ref="L26:L27"/>
    <mergeCell ref="M26:M27"/>
    <mergeCell ref="R30:R31"/>
    <mergeCell ref="S30:S31"/>
    <mergeCell ref="H28:H29"/>
    <mergeCell ref="I28:I29"/>
    <mergeCell ref="J28:J29"/>
    <mergeCell ref="K28:K29"/>
    <mergeCell ref="L28:L29"/>
    <mergeCell ref="H30:H31"/>
    <mergeCell ref="I30:I31"/>
    <mergeCell ref="J30:J31"/>
    <mergeCell ref="K30:K31"/>
    <mergeCell ref="L30:L31"/>
    <mergeCell ref="M30:M31"/>
    <mergeCell ref="R28:R29"/>
    <mergeCell ref="S28:S29"/>
    <mergeCell ref="P28:P29"/>
    <mergeCell ref="P30:P31"/>
    <mergeCell ref="Q30:Q31"/>
    <mergeCell ref="R24:R25"/>
    <mergeCell ref="S24:S25"/>
    <mergeCell ref="Q22:Q23"/>
    <mergeCell ref="R22:R23"/>
    <mergeCell ref="S22:S23"/>
    <mergeCell ref="M28:M29"/>
    <mergeCell ref="P22:P23"/>
    <mergeCell ref="Q24:Q25"/>
    <mergeCell ref="H22:H23"/>
    <mergeCell ref="I22:I23"/>
    <mergeCell ref="J22:J23"/>
    <mergeCell ref="K22:K23"/>
    <mergeCell ref="L22:L23"/>
    <mergeCell ref="M22:M23"/>
    <mergeCell ref="H24:H25"/>
    <mergeCell ref="I24:I25"/>
    <mergeCell ref="J24:J25"/>
    <mergeCell ref="K24:K25"/>
    <mergeCell ref="L24:L25"/>
    <mergeCell ref="M24:M25"/>
    <mergeCell ref="I20:I21"/>
    <mergeCell ref="Q16:Q17"/>
    <mergeCell ref="R16:R17"/>
    <mergeCell ref="S16:S17"/>
    <mergeCell ref="L18:L19"/>
    <mergeCell ref="M18:M19"/>
    <mergeCell ref="N18:N19"/>
    <mergeCell ref="O18:O19"/>
    <mergeCell ref="P18:P19"/>
    <mergeCell ref="Q18:Q19"/>
    <mergeCell ref="I16:I17"/>
    <mergeCell ref="J16:J17"/>
    <mergeCell ref="K16:K17"/>
    <mergeCell ref="L16:L17"/>
    <mergeCell ref="M16:M17"/>
    <mergeCell ref="N16:N17"/>
    <mergeCell ref="O16:O17"/>
    <mergeCell ref="P16:P17"/>
    <mergeCell ref="S14:S15"/>
    <mergeCell ref="R18:R19"/>
    <mergeCell ref="I14:I15"/>
    <mergeCell ref="J14:J15"/>
    <mergeCell ref="K14:K15"/>
    <mergeCell ref="L14:L15"/>
    <mergeCell ref="N14:N15"/>
    <mergeCell ref="S18:S19"/>
    <mergeCell ref="H14:H15"/>
    <mergeCell ref="H16:H17"/>
    <mergeCell ref="D33:G33"/>
    <mergeCell ref="D28:G28"/>
    <mergeCell ref="D30:G30"/>
    <mergeCell ref="D31:G31"/>
    <mergeCell ref="D32:G32"/>
    <mergeCell ref="C18:G18"/>
    <mergeCell ref="C19:G19"/>
    <mergeCell ref="C14:G14"/>
    <mergeCell ref="C15:G15"/>
    <mergeCell ref="D29:G29"/>
    <mergeCell ref="C30:C37"/>
    <mergeCell ref="C20:G20"/>
    <mergeCell ref="D34:G35"/>
    <mergeCell ref="D26:G27"/>
    <mergeCell ref="C16:G16"/>
    <mergeCell ref="C17:G17"/>
    <mergeCell ref="D22:G22"/>
    <mergeCell ref="C21:G21"/>
    <mergeCell ref="B14:B21"/>
    <mergeCell ref="H40:H41"/>
    <mergeCell ref="H20:H21"/>
    <mergeCell ref="D23:G23"/>
    <mergeCell ref="D24:G24"/>
    <mergeCell ref="D25:G25"/>
    <mergeCell ref="C22:C29"/>
    <mergeCell ref="B41:G41"/>
    <mergeCell ref="B40:G40"/>
    <mergeCell ref="C39:G39"/>
    <mergeCell ref="H18:H19"/>
    <mergeCell ref="B22:B39"/>
    <mergeCell ref="D36:G36"/>
    <mergeCell ref="D37:G37"/>
    <mergeCell ref="C38:G38"/>
    <mergeCell ref="Q40:Q41"/>
    <mergeCell ref="R40:R41"/>
    <mergeCell ref="S40:S41"/>
    <mergeCell ref="I40:I41"/>
    <mergeCell ref="J40:J41"/>
    <mergeCell ref="K40:K41"/>
    <mergeCell ref="L40:L41"/>
    <mergeCell ref="M40:M41"/>
    <mergeCell ref="N20:N21"/>
    <mergeCell ref="O20:O21"/>
    <mergeCell ref="O40:O41"/>
    <mergeCell ref="P40:P41"/>
    <mergeCell ref="N40:N41"/>
    <mergeCell ref="N24:N25"/>
    <mergeCell ref="O24:O25"/>
    <mergeCell ref="P24:P25"/>
    <mergeCell ref="N22:N23"/>
    <mergeCell ref="O22:O23"/>
    <mergeCell ref="R7:S8"/>
    <mergeCell ref="J7:K8"/>
    <mergeCell ref="L7:O8"/>
    <mergeCell ref="G7:I8"/>
    <mergeCell ref="B4:S4"/>
    <mergeCell ref="P20:P21"/>
    <mergeCell ref="Q20:Q21"/>
    <mergeCell ref="R20:R21"/>
    <mergeCell ref="S20:S21"/>
    <mergeCell ref="B7:F8"/>
    <mergeCell ref="P7:Q8"/>
    <mergeCell ref="J20:J21"/>
    <mergeCell ref="K20:K21"/>
    <mergeCell ref="L20:L21"/>
    <mergeCell ref="M20:M21"/>
    <mergeCell ref="B12:G13"/>
    <mergeCell ref="I18:I19"/>
    <mergeCell ref="J18:J19"/>
    <mergeCell ref="K18:K19"/>
    <mergeCell ref="O14:O15"/>
    <mergeCell ref="P14:P15"/>
    <mergeCell ref="M14:M15"/>
    <mergeCell ref="Q14:Q15"/>
    <mergeCell ref="R14:R15"/>
  </mergeCells>
  <phoneticPr fontId="1"/>
  <pageMargins left="0.51181102362204722" right="0.1968503937007874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046089</dc:creator>
  <cp:lastModifiedBy>066834</cp:lastModifiedBy>
  <cp:lastPrinted>2023-09-15T00:34:55Z</cp:lastPrinted>
  <dcterms:created xsi:type="dcterms:W3CDTF">2010-08-12T08:52:53Z</dcterms:created>
  <dcterms:modified xsi:type="dcterms:W3CDTF">2023-09-15T00:46:37Z</dcterms:modified>
</cp:coreProperties>
</file>