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５．【政策企画班】\04庶務\14_県ホームページ\R7\2025_06_30_債権債務者登録について\"/>
    </mc:Choice>
  </mc:AlternateContent>
  <bookViews>
    <workbookView xWindow="240" yWindow="45" windowWidth="11700" windowHeight="9000"/>
  </bookViews>
  <sheets>
    <sheet name="申出書様式 " sheetId="21" r:id="rId1"/>
    <sheet name="申出書様式(データ入力用)" sheetId="12" r:id="rId2"/>
    <sheet name="記入例（個人・任意団体） " sheetId="19" r:id="rId3"/>
    <sheet name="記入例（法人）" sheetId="13" r:id="rId4"/>
  </sheets>
  <definedNames>
    <definedName name="GZ" localSheetId="2">#REF!</definedName>
    <definedName name="GZ" localSheetId="3">#REF!</definedName>
    <definedName name="GZ" localSheetId="0">#REF!</definedName>
    <definedName name="GZ" localSheetId="1">#REF!</definedName>
    <definedName name="GZ">#REF!</definedName>
    <definedName name="pp" localSheetId="2">#REF!</definedName>
    <definedName name="pp" localSheetId="0">#REF!</definedName>
    <definedName name="pp">#REF!</definedName>
    <definedName name="_xlnm.Print_Area" localSheetId="2">'記入例（個人・任意団体） '!$A$1:$HW$36</definedName>
    <definedName name="_xlnm.Print_Area" localSheetId="1">'申出書様式(データ入力用)'!$A$1:$HG$35</definedName>
  </definedNames>
  <calcPr calcId="162913"/>
</workbook>
</file>

<file path=xl/calcChain.xml><?xml version="1.0" encoding="utf-8"?>
<calcChain xmlns="http://schemas.openxmlformats.org/spreadsheetml/2006/main">
  <c r="FM35" i="21" l="1"/>
  <c r="FI35" i="21"/>
  <c r="FE35" i="21"/>
  <c r="FA35" i="21"/>
  <c r="EW35" i="21"/>
  <c r="ES35" i="21"/>
  <c r="EO35" i="21"/>
  <c r="EK35" i="21"/>
  <c r="EG35" i="21"/>
  <c r="EC35" i="21"/>
  <c r="DY35" i="21"/>
  <c r="DU35" i="21"/>
  <c r="DQ35" i="21"/>
  <c r="DM35" i="21"/>
  <c r="DI35" i="21"/>
  <c r="DE35" i="21"/>
  <c r="DA35" i="21"/>
  <c r="CW35" i="21"/>
  <c r="CS35" i="21"/>
  <c r="CO35" i="21"/>
  <c r="CK35" i="21"/>
  <c r="CG35" i="21"/>
  <c r="CC35" i="21"/>
  <c r="BY35" i="21"/>
  <c r="BU35" i="21"/>
  <c r="BQ35" i="21"/>
  <c r="BM35" i="21"/>
  <c r="BI35" i="21"/>
  <c r="BE35" i="21"/>
  <c r="EO34" i="21"/>
  <c r="EK34" i="21"/>
  <c r="EG34" i="21"/>
  <c r="EC34" i="21"/>
  <c r="DY34" i="21"/>
  <c r="DU34" i="21"/>
  <c r="BW32" i="21"/>
  <c r="BS32" i="21"/>
  <c r="BO32" i="21"/>
  <c r="BK32" i="21"/>
  <c r="BG32" i="21"/>
  <c r="BC32" i="21"/>
  <c r="FM27" i="21"/>
  <c r="FI27" i="21"/>
  <c r="FE27" i="21"/>
  <c r="FA27" i="21"/>
  <c r="EW27" i="21"/>
  <c r="ES27" i="21"/>
  <c r="EO27" i="21"/>
  <c r="EK27" i="21"/>
  <c r="EG27" i="21"/>
  <c r="EC27" i="21"/>
  <c r="DY27" i="21"/>
  <c r="DU27" i="21"/>
  <c r="DQ27" i="21"/>
  <c r="DM27" i="21"/>
  <c r="DI27" i="21"/>
  <c r="DE27" i="21"/>
  <c r="DA27" i="21"/>
  <c r="CW27" i="21"/>
  <c r="CS27" i="21"/>
  <c r="CO27" i="21"/>
  <c r="CK27" i="21"/>
  <c r="CG27" i="21"/>
  <c r="CC27" i="21"/>
  <c r="BY27" i="21"/>
  <c r="BU27" i="21"/>
  <c r="BQ27" i="21"/>
  <c r="BM27" i="21"/>
  <c r="BI27" i="21"/>
  <c r="BE27" i="21"/>
  <c r="EO26" i="21"/>
  <c r="EK26" i="21"/>
  <c r="EG26" i="21"/>
  <c r="EC26" i="21"/>
  <c r="DY26" i="21"/>
  <c r="DU26" i="21"/>
  <c r="BW24" i="21"/>
  <c r="BS24" i="21"/>
  <c r="BO24" i="21"/>
  <c r="BK24" i="21"/>
  <c r="BG24" i="21"/>
  <c r="BC24" i="21"/>
  <c r="FH22" i="21"/>
  <c r="FD22" i="21"/>
  <c r="EZ22" i="21"/>
  <c r="EV22" i="21"/>
  <c r="ER22" i="21"/>
  <c r="EN22" i="21"/>
  <c r="EJ22" i="21"/>
  <c r="EF22" i="21"/>
  <c r="EB22" i="21"/>
  <c r="DX22" i="21"/>
  <c r="DT22" i="21"/>
  <c r="DP22" i="21"/>
  <c r="BN22" i="21"/>
  <c r="BJ22" i="21"/>
  <c r="BF22" i="21"/>
  <c r="BB22" i="21"/>
  <c r="AX22" i="21"/>
  <c r="AT22" i="21"/>
  <c r="AP22" i="21"/>
  <c r="AL22" i="21"/>
  <c r="AH22" i="21"/>
  <c r="AD22" i="21"/>
  <c r="Z22" i="21"/>
  <c r="V22" i="21"/>
  <c r="FF20" i="21"/>
  <c r="EZ20" i="21"/>
  <c r="ET20" i="21"/>
  <c r="EN20" i="21"/>
  <c r="EH20" i="21"/>
  <c r="EB20" i="21"/>
  <c r="DV20" i="21"/>
  <c r="DP20" i="21"/>
  <c r="DJ20" i="21"/>
  <c r="DD20" i="21"/>
  <c r="CX20" i="21"/>
  <c r="CR20" i="21"/>
  <c r="CL20" i="21"/>
  <c r="CF20" i="21"/>
  <c r="BZ20" i="21"/>
  <c r="BT20" i="21"/>
  <c r="BN20" i="21"/>
  <c r="BH20" i="21"/>
  <c r="BB20" i="21"/>
  <c r="AV20" i="21"/>
  <c r="AP20" i="21"/>
  <c r="AJ20" i="21"/>
  <c r="AD20" i="21"/>
  <c r="X20" i="21"/>
  <c r="CX19" i="21"/>
  <c r="CR19" i="21"/>
  <c r="CL19" i="21"/>
  <c r="CF19" i="21"/>
  <c r="BZ19" i="21"/>
  <c r="BT19" i="21"/>
  <c r="BN19" i="21"/>
  <c r="BH19" i="21"/>
  <c r="BB19" i="21"/>
  <c r="AV19" i="21"/>
  <c r="AP19" i="21"/>
  <c r="AJ19" i="21"/>
  <c r="AD19" i="21"/>
  <c r="X19" i="21"/>
  <c r="EB18" i="21"/>
  <c r="DV18" i="21"/>
  <c r="DP18" i="21"/>
  <c r="DJ18" i="21"/>
  <c r="DD18" i="21"/>
  <c r="CX18" i="21"/>
  <c r="CR18" i="21"/>
  <c r="CL18" i="21"/>
  <c r="CF18" i="21"/>
  <c r="BZ18" i="21"/>
  <c r="BT18" i="21"/>
  <c r="BN18" i="21"/>
  <c r="BH18" i="21"/>
  <c r="BB18" i="21"/>
  <c r="AV18" i="21"/>
  <c r="AP18" i="21"/>
  <c r="AJ18" i="21"/>
  <c r="AD18" i="21"/>
  <c r="X18" i="21"/>
  <c r="AT15" i="21"/>
  <c r="AP15" i="21"/>
  <c r="AL15" i="21"/>
  <c r="Z15" i="21"/>
  <c r="V15" i="21"/>
  <c r="EB13" i="21"/>
  <c r="DV13" i="21"/>
  <c r="DP13" i="21"/>
  <c r="DJ13" i="21"/>
  <c r="DD13" i="21"/>
  <c r="CX13" i="21"/>
  <c r="CR13" i="21"/>
  <c r="CL13" i="21"/>
  <c r="CF13" i="21"/>
  <c r="BZ13" i="21"/>
  <c r="BT13" i="21"/>
  <c r="BN13" i="21"/>
  <c r="BH13" i="21"/>
  <c r="BB13" i="21"/>
  <c r="AV13" i="21"/>
  <c r="AP13" i="21"/>
  <c r="AJ13" i="21"/>
  <c r="AD13" i="21"/>
  <c r="X13" i="21"/>
  <c r="GJ12" i="21"/>
  <c r="GD12" i="21"/>
  <c r="FX12" i="21"/>
  <c r="FR12" i="21"/>
  <c r="FL12" i="21"/>
  <c r="FF12" i="21"/>
  <c r="EZ12" i="21"/>
  <c r="ET12" i="21"/>
  <c r="EN12" i="21"/>
  <c r="EH12" i="21"/>
  <c r="EB12" i="21"/>
  <c r="DV12" i="21"/>
  <c r="DP12" i="21"/>
  <c r="DJ12" i="21"/>
  <c r="DD12" i="21"/>
  <c r="CX12" i="21"/>
  <c r="CR12" i="21"/>
  <c r="CL12" i="21"/>
  <c r="CF12" i="21"/>
  <c r="BZ12" i="21"/>
  <c r="BT12" i="21"/>
  <c r="BN12" i="21"/>
  <c r="BH12" i="21"/>
  <c r="BB12" i="21"/>
  <c r="AV12" i="21"/>
  <c r="AP12" i="21"/>
  <c r="AJ12" i="21"/>
  <c r="AD12" i="21"/>
  <c r="X12" i="21"/>
  <c r="GJ11" i="21"/>
  <c r="GD11" i="21"/>
  <c r="FX11" i="21"/>
  <c r="FR11" i="21"/>
  <c r="FL11" i="21"/>
  <c r="FF11" i="21"/>
  <c r="EZ11" i="21"/>
  <c r="ET11" i="21"/>
  <c r="EN11" i="21"/>
  <c r="EH11" i="21"/>
  <c r="EB11" i="21"/>
  <c r="DV11" i="21"/>
  <c r="DP11" i="21"/>
  <c r="DJ11" i="21"/>
  <c r="DD11" i="21"/>
  <c r="CX11" i="21"/>
  <c r="CR11" i="21"/>
  <c r="CL11" i="21"/>
  <c r="CF11" i="21"/>
  <c r="BZ11" i="21"/>
  <c r="BT11" i="21"/>
  <c r="BN11" i="21"/>
  <c r="BH11" i="21"/>
  <c r="BB11" i="21"/>
  <c r="AV11" i="21"/>
  <c r="AP11" i="21"/>
  <c r="AJ11" i="21"/>
  <c r="AD11" i="21"/>
  <c r="X11" i="21"/>
  <c r="ED10" i="21"/>
  <c r="DZ10" i="21"/>
  <c r="DV10" i="21"/>
  <c r="DR10" i="21"/>
  <c r="DN10" i="21"/>
  <c r="DJ10" i="21"/>
  <c r="DF10" i="21"/>
  <c r="DB10" i="21"/>
  <c r="CX10" i="21"/>
  <c r="CT10" i="21"/>
  <c r="CP10" i="21"/>
  <c r="CL10" i="21"/>
  <c r="CH10" i="21"/>
  <c r="CD10" i="21"/>
  <c r="BZ10" i="21"/>
  <c r="BV10" i="21"/>
  <c r="BR10" i="21"/>
  <c r="BN10" i="21"/>
  <c r="BJ10" i="21"/>
  <c r="BF10" i="21"/>
  <c r="BB10" i="21"/>
  <c r="AX10" i="21"/>
  <c r="AT10" i="21"/>
  <c r="AP10" i="21"/>
  <c r="AL10" i="21"/>
  <c r="AH10" i="21"/>
  <c r="AD10" i="21"/>
  <c r="Z10" i="21"/>
  <c r="V10" i="21"/>
</calcChain>
</file>

<file path=xl/sharedStrings.xml><?xml version="1.0" encoding="utf-8"?>
<sst xmlns="http://schemas.openxmlformats.org/spreadsheetml/2006/main" count="328" uniqueCount="128">
  <si>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</si>
  <si>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</si>
  <si>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市町村名</t>
    <rPh sb="0" eb="3">
      <t>シチョウソン</t>
    </rPh>
    <rPh sb="3" eb="4">
      <t>メイ</t>
    </rPh>
    <phoneticPr fontId="1"/>
  </si>
  <si>
    <t>登録区分</t>
    <rPh sb="0" eb="2">
      <t>トウロク</t>
    </rPh>
    <rPh sb="2" eb="4">
      <t>クブン</t>
    </rPh>
    <phoneticPr fontId="1"/>
  </si>
  <si>
    <t>金融機関名</t>
    <rPh sb="0" eb="2">
      <t>キンユウ</t>
    </rPh>
    <rPh sb="2" eb="5">
      <t>キカンメイ</t>
    </rPh>
    <phoneticPr fontId="1"/>
  </si>
  <si>
    <t>以下は建設業者の方のみ記入してください。</t>
    <rPh sb="0" eb="2">
      <t>イカ</t>
    </rPh>
    <rPh sb="3" eb="5">
      <t>ケンセツ</t>
    </rPh>
    <rPh sb="5" eb="7">
      <t>ギョウシャ</t>
    </rPh>
    <rPh sb="8" eb="9">
      <t>カタ</t>
    </rPh>
    <rPh sb="11" eb="13">
      <t>キニュウ</t>
    </rPh>
    <phoneticPr fontId="1"/>
  </si>
  <si>
    <t>登録番号</t>
    <rPh sb="0" eb="2">
      <t>トウロク</t>
    </rPh>
    <rPh sb="2" eb="4">
      <t>バンゴウ</t>
    </rPh>
    <phoneticPr fontId="1"/>
  </si>
  <si>
    <t>債権・債務者登録申出書</t>
    <rPh sb="0" eb="2">
      <t>サイケン</t>
    </rPh>
    <rPh sb="3" eb="6">
      <t>サイムシャ</t>
    </rPh>
    <rPh sb="6" eb="8">
      <t>トウロク</t>
    </rPh>
    <rPh sb="8" eb="11">
      <t>モウシデショ</t>
    </rPh>
    <phoneticPr fontId="1"/>
  </si>
  <si>
    <t>和</t>
    <rPh sb="0" eb="1">
      <t>ワ</t>
    </rPh>
    <phoneticPr fontId="1"/>
  </si>
  <si>
    <t>歌</t>
    <rPh sb="0" eb="1">
      <t>ウタ</t>
    </rPh>
    <phoneticPr fontId="1"/>
  </si>
  <si>
    <t>山</t>
    <rPh sb="0" eb="1">
      <t>ヤマ</t>
    </rPh>
    <phoneticPr fontId="1"/>
  </si>
  <si>
    <t>産</t>
    <rPh sb="0" eb="1">
      <t>サン</t>
    </rPh>
    <phoneticPr fontId="1"/>
  </si>
  <si>
    <t>業</t>
    <rPh sb="0" eb="1">
      <t>ギョウ</t>
    </rPh>
    <phoneticPr fontId="1"/>
  </si>
  <si>
    <t>松</t>
    <rPh sb="0" eb="1">
      <t>マツ</t>
    </rPh>
    <phoneticPr fontId="1"/>
  </si>
  <si>
    <t>原</t>
    <rPh sb="0" eb="1">
      <t>ハラ</t>
    </rPh>
    <phoneticPr fontId="1"/>
  </si>
  <si>
    <t>通</t>
    <rPh sb="0" eb="1">
      <t>トオ</t>
    </rPh>
    <phoneticPr fontId="1"/>
  </si>
  <si>
    <t>１．</t>
    <phoneticPr fontId="1"/>
  </si>
  <si>
    <t>本・支店名
営業所名</t>
    <rPh sb="0" eb="1">
      <t>ホン</t>
    </rPh>
    <rPh sb="2" eb="5">
      <t>シテンメイ</t>
    </rPh>
    <rPh sb="6" eb="9">
      <t>エイギョウショ</t>
    </rPh>
    <rPh sb="9" eb="10">
      <t>メイ</t>
    </rPh>
    <phoneticPr fontId="1"/>
  </si>
  <si>
    <t>金融機関
コード</t>
    <rPh sb="0" eb="2">
      <t>キンユウ</t>
    </rPh>
    <rPh sb="2" eb="4">
      <t>キカン</t>
    </rPh>
    <phoneticPr fontId="1"/>
  </si>
  <si>
    <t>和歌山県知事様</t>
    <rPh sb="0" eb="3">
      <t>ワカヤマ</t>
    </rPh>
    <rPh sb="3" eb="6">
      <t>ケンチジ</t>
    </rPh>
    <rPh sb="6" eb="7">
      <t>サマ</t>
    </rPh>
    <phoneticPr fontId="1"/>
  </si>
  <si>
    <t>ワ</t>
    <phoneticPr fontId="1"/>
  </si>
  <si>
    <t>カ</t>
    <phoneticPr fontId="1"/>
  </si>
  <si>
    <t>ヤ</t>
    <phoneticPr fontId="1"/>
  </si>
  <si>
    <t>マ</t>
    <phoneticPr fontId="1"/>
  </si>
  <si>
    <t>サ</t>
    <phoneticPr fontId="1"/>
  </si>
  <si>
    <t>ン</t>
    <phoneticPr fontId="1"/>
  </si>
  <si>
    <t>キ</t>
    <phoneticPr fontId="1"/>
  </si>
  <si>
    <t>ウ</t>
    <phoneticPr fontId="1"/>
  </si>
  <si>
    <t>－</t>
    <phoneticPr fontId="1"/>
  </si>
  <si>
    <t>２．</t>
    <phoneticPr fontId="1"/>
  </si>
  <si>
    <t>別記第３号様式（第１７条関係）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</si>
  <si>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申出者</t>
    <rPh sb="0" eb="2">
      <t>モウシデ</t>
    </rPh>
    <rPh sb="2" eb="3">
      <t>シャ</t>
    </rPh>
    <phoneticPr fontId="1"/>
  </si>
  <si>
    <t>都道</t>
    <rPh sb="0" eb="2">
      <t>トドウ</t>
    </rPh>
    <phoneticPr fontId="1"/>
  </si>
  <si>
    <t>府県</t>
    <phoneticPr fontId="1"/>
  </si>
  <si>
    <t>工事代金前金払口座あり</t>
    <rPh sb="0" eb="2">
      <t>コウジ</t>
    </rPh>
    <rPh sb="2" eb="4">
      <t>ダイキン</t>
    </rPh>
    <rPh sb="4" eb="6">
      <t>マエキン</t>
    </rPh>
    <rPh sb="6" eb="7">
      <t>バライ</t>
    </rPh>
    <rPh sb="7" eb="9">
      <t>コウザ</t>
    </rPh>
    <phoneticPr fontId="1"/>
  </si>
  <si>
    <t>工事代金前金払口座なし</t>
    <rPh sb="0" eb="2">
      <t>コウジ</t>
    </rPh>
    <rPh sb="2" eb="4">
      <t>ダイキン</t>
    </rPh>
    <rPh sb="4" eb="6">
      <t>マエキン</t>
    </rPh>
    <rPh sb="6" eb="7">
      <t>バライ</t>
    </rPh>
    <rPh sb="7" eb="9">
      <t>コウザ</t>
    </rPh>
    <phoneticPr fontId="1"/>
  </si>
  <si>
    <t>1</t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</si>
  <si>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</si>
  <si>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>町村</t>
    <phoneticPr fontId="1"/>
  </si>
  <si>
    <t>市区</t>
    <rPh sb="0" eb="2">
      <t>シク</t>
    </rPh>
    <phoneticPr fontId="1"/>
  </si>
  <si>
    <t>番　地</t>
    <rPh sb="0" eb="1">
      <t>バン</t>
    </rPh>
    <rPh sb="2" eb="3">
      <t>チ</t>
    </rPh>
    <phoneticPr fontId="1"/>
  </si>
  <si>
    <t>方　書</t>
    <rPh sb="0" eb="1">
      <t>カタ</t>
    </rPh>
    <rPh sb="2" eb="3">
      <t>ガ</t>
    </rPh>
    <phoneticPr fontId="1"/>
  </si>
  <si>
    <t>所属コード</t>
    <rPh sb="0" eb="1">
      <t>ショ</t>
    </rPh>
    <rPh sb="1" eb="2">
      <t>ゾク</t>
    </rPh>
    <phoneticPr fontId="1"/>
  </si>
  <si>
    <t>口座名義人
（カナ）</t>
    <rPh sb="0" eb="2">
      <t>コウザ</t>
    </rPh>
    <rPh sb="2" eb="5">
      <t>メイギニン</t>
    </rPh>
    <phoneticPr fontId="1"/>
  </si>
  <si>
    <t xml:space="preserve">   　　　　年　　　　月　　　　日</t>
    <rPh sb="7" eb="8">
      <t>ネン</t>
    </rPh>
    <rPh sb="12" eb="13">
      <t>ガツ</t>
    </rPh>
    <rPh sb="17" eb="18">
      <t>ニチ</t>
    </rPh>
    <phoneticPr fontId="1"/>
  </si>
  <si>
    <t>フリガナ</t>
    <phoneticPr fontId="1"/>
  </si>
  <si>
    <t>1.普通　2.当座　4.貯蓄　9.その他（別段）</t>
    <rPh sb="12" eb="14">
      <t>チョチク</t>
    </rPh>
    <rPh sb="19" eb="20">
      <t>タ</t>
    </rPh>
    <rPh sb="21" eb="23">
      <t>ベツダン</t>
    </rPh>
    <phoneticPr fontId="1"/>
  </si>
  <si>
    <t>氏名
・
名称</t>
    <rPh sb="0" eb="2">
      <t>シメイ</t>
    </rPh>
    <rPh sb="5" eb="7">
      <t>メイショウ</t>
    </rPh>
    <phoneticPr fontId="1"/>
  </si>
  <si>
    <t>預金種別</t>
    <rPh sb="0" eb="2">
      <t>ヨキン</t>
    </rPh>
    <rPh sb="2" eb="4">
      <t>シュベツ</t>
    </rPh>
    <phoneticPr fontId="1"/>
  </si>
  <si>
    <t>　　１．工事代金前払普通預金</t>
    <rPh sb="4" eb="6">
      <t>コウジ</t>
    </rPh>
    <rPh sb="6" eb="8">
      <t>ダイキン</t>
    </rPh>
    <rPh sb="8" eb="10">
      <t>マエバラ</t>
    </rPh>
    <rPh sb="10" eb="12">
      <t>フツウ</t>
    </rPh>
    <rPh sb="12" eb="14">
      <t>ヨキン</t>
    </rPh>
    <phoneticPr fontId="1"/>
  </si>
  <si>
    <t>口座番号
（右詰め）</t>
    <rPh sb="0" eb="2">
      <t>コウザ</t>
    </rPh>
    <rPh sb="2" eb="4">
      <t>バンゴウ</t>
    </rPh>
    <rPh sb="6" eb="8">
      <t>ミギヅメ</t>
    </rPh>
    <phoneticPr fontId="1"/>
  </si>
  <si>
    <t>種別</t>
    <rPh sb="0" eb="2">
      <t>シュベツ</t>
    </rPh>
    <phoneticPr fontId="1"/>
  </si>
  <si>
    <t>（ハイフンも記入して下さい）</t>
    <rPh sb="6" eb="8">
      <t>キニュウ</t>
    </rPh>
    <rPh sb="10" eb="11">
      <t>クダ</t>
    </rPh>
    <phoneticPr fontId="1"/>
  </si>
  <si>
    <t>口座用途区分</t>
    <rPh sb="0" eb="2">
      <t>コウザ</t>
    </rPh>
    <rPh sb="2" eb="4">
      <t>ヨウト</t>
    </rPh>
    <rPh sb="4" eb="6">
      <t>クブン</t>
    </rPh>
    <phoneticPr fontId="1"/>
  </si>
  <si>
    <t>前金払</t>
    <rPh sb="0" eb="2">
      <t>マエキン</t>
    </rPh>
    <rPh sb="2" eb="3">
      <t>ハラ</t>
    </rPh>
    <phoneticPr fontId="1"/>
  </si>
  <si>
    <t>いずれか一方を○で囲んで下さい。</t>
    <rPh sb="4" eb="6">
      <t>イッポウ</t>
    </rPh>
    <rPh sb="9" eb="10">
      <t>カコ</t>
    </rPh>
    <rPh sb="12" eb="13">
      <t>クダ</t>
    </rPh>
    <phoneticPr fontId="1"/>
  </si>
  <si>
    <t>申請区分</t>
    <rPh sb="0" eb="2">
      <t>シンセイ</t>
    </rPh>
    <rPh sb="2" eb="4">
      <t>クブン</t>
    </rPh>
    <phoneticPr fontId="1"/>
  </si>
  <si>
    <t>（1.新規　2.変更）</t>
    <rPh sb="3" eb="5">
      <t>シンキ</t>
    </rPh>
    <rPh sb="8" eb="10">
      <t>ヘンコウ</t>
    </rPh>
    <phoneticPr fontId="1"/>
  </si>
  <si>
    <t>法人番号
（法人の場合）</t>
    <rPh sb="0" eb="2">
      <t>ホウジン</t>
    </rPh>
    <rPh sb="2" eb="4">
      <t>バンゴウ</t>
    </rPh>
    <rPh sb="6" eb="8">
      <t>ホウジン</t>
    </rPh>
    <rPh sb="9" eb="11">
      <t>バアイ</t>
    </rPh>
    <phoneticPr fontId="1"/>
  </si>
  <si>
    <t>町丁目</t>
    <rPh sb="0" eb="1">
      <t>チョウ</t>
    </rPh>
    <rPh sb="1" eb="3">
      <t>チョウメ</t>
    </rPh>
    <phoneticPr fontId="1"/>
  </si>
  <si>
    <t>共通 ・ 特定</t>
    <rPh sb="0" eb="2">
      <t>キョウツウ</t>
    </rPh>
    <rPh sb="5" eb="7">
      <t>トクテイ</t>
    </rPh>
    <phoneticPr fontId="1"/>
  </si>
  <si>
    <t>(任意)</t>
    <rPh sb="1" eb="3">
      <t>ニンイ</t>
    </rPh>
    <phoneticPr fontId="1"/>
  </si>
  <si>
    <t>株</t>
    <rPh sb="0" eb="1">
      <t>カブ</t>
    </rPh>
    <phoneticPr fontId="1"/>
  </si>
  <si>
    <t>式</t>
    <rPh sb="0" eb="1">
      <t>シキ</t>
    </rPh>
    <phoneticPr fontId="1"/>
  </si>
  <si>
    <t>会</t>
    <rPh sb="0" eb="1">
      <t>カイ</t>
    </rPh>
    <phoneticPr fontId="1"/>
  </si>
  <si>
    <t>社</t>
    <rPh sb="0" eb="1">
      <t>シャ</t>
    </rPh>
    <phoneticPr fontId="1"/>
  </si>
  <si>
    <t>和歌山</t>
    <rPh sb="0" eb="3">
      <t>ワカヤマ</t>
    </rPh>
    <phoneticPr fontId="1"/>
  </si>
  <si>
    <t>小</t>
    <rPh sb="0" eb="1">
      <t>ショウ</t>
    </rPh>
    <phoneticPr fontId="1"/>
  </si>
  <si>
    <t>丁</t>
    <rPh sb="0" eb="1">
      <t>チョウ</t>
    </rPh>
    <phoneticPr fontId="1"/>
  </si>
  <si>
    <t>目</t>
    <rPh sb="0" eb="1">
      <t>メ</t>
    </rPh>
    <phoneticPr fontId="1"/>
  </si>
  <si>
    <t>番</t>
    <rPh sb="0" eb="1">
      <t>バン</t>
    </rPh>
    <phoneticPr fontId="1"/>
  </si>
  <si>
    <t>地</t>
    <rPh sb="0" eb="1">
      <t>チ</t>
    </rPh>
    <phoneticPr fontId="1"/>
  </si>
  <si>
    <t>-</t>
    <phoneticPr fontId="1"/>
  </si>
  <si>
    <t>紀陽銀行</t>
    <rPh sb="0" eb="2">
      <t>キヨウ</t>
    </rPh>
    <rPh sb="2" eb="4">
      <t>ギンコウ</t>
    </rPh>
    <phoneticPr fontId="1"/>
  </si>
  <si>
    <t>県庁支店</t>
    <rPh sb="0" eb="2">
      <t>ケンチョウ</t>
    </rPh>
    <rPh sb="2" eb="4">
      <t>シテン</t>
    </rPh>
    <phoneticPr fontId="1"/>
  </si>
  <si>
    <t>ヨ</t>
    <phoneticPr fontId="1"/>
  </si>
  <si>
    <t>゛</t>
    <phoneticPr fontId="1"/>
  </si>
  <si>
    <t>別記第3号様式（第17条関係）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1"/>
  </si>
  <si>
    <t>年　　　　月　　　日</t>
    <rPh sb="0" eb="1">
      <t>トシ</t>
    </rPh>
    <rPh sb="5" eb="6">
      <t>ツキ</t>
    </rPh>
    <rPh sb="9" eb="10">
      <t>ヒ</t>
    </rPh>
    <phoneticPr fontId="1"/>
  </si>
  <si>
    <t>１</t>
    <phoneticPr fontId="1"/>
  </si>
  <si>
    <t>２</t>
    <phoneticPr fontId="1"/>
  </si>
  <si>
    <t>法人番号</t>
    <rPh sb="0" eb="2">
      <t>ホウジン</t>
    </rPh>
    <rPh sb="2" eb="4">
      <t>バンゴウ</t>
    </rPh>
    <phoneticPr fontId="1"/>
  </si>
  <si>
    <t>１．工事代金前払普通預金</t>
    <rPh sb="2" eb="4">
      <t>コウジ</t>
    </rPh>
    <rPh sb="4" eb="6">
      <t>ダイキン</t>
    </rPh>
    <rPh sb="6" eb="8">
      <t>マエバラ</t>
    </rPh>
    <rPh sb="8" eb="10">
      <t>フツウ</t>
    </rPh>
    <rPh sb="10" eb="12">
      <t>ヨキン</t>
    </rPh>
    <phoneticPr fontId="1"/>
  </si>
  <si>
    <t>口座番号</t>
    <rPh sb="0" eb="2">
      <t>コウザ</t>
    </rPh>
    <rPh sb="2" eb="4">
      <t>バンゴウ</t>
    </rPh>
    <phoneticPr fontId="1"/>
  </si>
  <si>
    <t>金融機関コード</t>
    <rPh sb="0" eb="2">
      <t>キンユウ</t>
    </rPh>
    <rPh sb="2" eb="4">
      <t>キカン</t>
    </rPh>
    <phoneticPr fontId="1"/>
  </si>
  <si>
    <t>本・支店・営業所名</t>
    <rPh sb="0" eb="1">
      <t>ホン</t>
    </rPh>
    <rPh sb="2" eb="4">
      <t>シテン</t>
    </rPh>
    <rPh sb="5" eb="8">
      <t>エイギョウショ</t>
    </rPh>
    <rPh sb="8" eb="9">
      <t>メイ</t>
    </rPh>
    <phoneticPr fontId="1"/>
  </si>
  <si>
    <t>都道府県</t>
    <rPh sb="0" eb="4">
      <t>トドウフケン</t>
    </rPh>
    <phoneticPr fontId="1"/>
  </si>
  <si>
    <t>担当者</t>
    <rPh sb="0" eb="3">
      <t>タントウシャ</t>
    </rPh>
    <phoneticPr fontId="1"/>
  </si>
  <si>
    <t>市区町村</t>
    <rPh sb="0" eb="2">
      <t>シク</t>
    </rPh>
    <rPh sb="2" eb="4">
      <t>チョウソン</t>
    </rPh>
    <phoneticPr fontId="1"/>
  </si>
  <si>
    <t>共通</t>
    <rPh sb="0" eb="2">
      <t>キョウツウ</t>
    </rPh>
    <phoneticPr fontId="1"/>
  </si>
  <si>
    <t>特定</t>
    <rPh sb="0" eb="2">
      <t>トクテイ</t>
    </rPh>
    <phoneticPr fontId="1"/>
  </si>
  <si>
    <t>法人格なし</t>
    <rPh sb="0" eb="1">
      <t>ホウ</t>
    </rPh>
    <rPh sb="1" eb="3">
      <t>ジンカク</t>
    </rPh>
    <phoneticPr fontId="1"/>
  </si>
  <si>
    <t>法人</t>
    <rPh sb="0" eb="1">
      <t>ホウ</t>
    </rPh>
    <phoneticPr fontId="1"/>
  </si>
  <si>
    <t>建設業者等</t>
    <rPh sb="0" eb="3">
      <t>ケンセツギョウ</t>
    </rPh>
    <rPh sb="3" eb="4">
      <t>シャ</t>
    </rPh>
    <rPh sb="4" eb="5">
      <t>トウ</t>
    </rPh>
    <phoneticPr fontId="1"/>
  </si>
  <si>
    <t>旅費受任職員</t>
    <rPh sb="0" eb="2">
      <t>リョヒ</t>
    </rPh>
    <rPh sb="2" eb="4">
      <t>ジュニン</t>
    </rPh>
    <rPh sb="4" eb="6">
      <t>ショクイン</t>
    </rPh>
    <phoneticPr fontId="1"/>
  </si>
  <si>
    <t>その他</t>
    <rPh sb="2" eb="3">
      <t>タ</t>
    </rPh>
    <phoneticPr fontId="1"/>
  </si>
  <si>
    <t>資金前渡職員</t>
    <rPh sb="0" eb="4">
      <t>シキンゼント</t>
    </rPh>
    <rPh sb="4" eb="6">
      <t>ショクイン</t>
    </rPh>
    <phoneticPr fontId="1"/>
  </si>
  <si>
    <t>所属名</t>
    <rPh sb="0" eb="1">
      <t>ショ</t>
    </rPh>
    <rPh sb="1" eb="2">
      <t>ゾク</t>
    </rPh>
    <rPh sb="2" eb="3">
      <t>メイ</t>
    </rPh>
    <phoneticPr fontId="1"/>
  </si>
  <si>
    <t>番地</t>
    <rPh sb="0" eb="1">
      <t>バン</t>
    </rPh>
    <rPh sb="1" eb="2">
      <t>チ</t>
    </rPh>
    <phoneticPr fontId="1"/>
  </si>
  <si>
    <t>方書</t>
    <rPh sb="0" eb="1">
      <t>カタ</t>
    </rPh>
    <rPh sb="1" eb="2">
      <t>ガ</t>
    </rPh>
    <phoneticPr fontId="1"/>
  </si>
  <si>
    <t>和歌山市小松原通１丁目１番地</t>
    <phoneticPr fontId="1"/>
  </si>
  <si>
    <t>和歌山産業株式会社
代表取締役　和歌山　太郎</t>
    <phoneticPr fontId="1"/>
  </si>
  <si>
    <t>"</t>
    <phoneticPr fontId="1"/>
  </si>
  <si>
    <t>フ</t>
    <phoneticPr fontId="1"/>
  </si>
  <si>
    <t>シ</t>
    <phoneticPr fontId="1"/>
  </si>
  <si>
    <t>イ</t>
    <phoneticPr fontId="1"/>
  </si>
  <si>
    <t>ワ</t>
  </si>
  <si>
    <t>カ</t>
  </si>
  <si>
    <t>ヤ</t>
  </si>
  <si>
    <t>マ</t>
  </si>
  <si>
    <t>サ</t>
  </si>
  <si>
    <t>ン</t>
  </si>
  <si>
    <t>キ</t>
  </si>
  <si>
    <t>"</t>
  </si>
  <si>
    <t>ヨ</t>
  </si>
  <si>
    <t>ウ</t>
  </si>
  <si>
    <t>（</t>
  </si>
  <si>
    <t>和歌山市小松原通１丁目２番地</t>
  </si>
  <si>
    <t>和歌山　太郎</t>
    <rPh sb="0" eb="3">
      <t>ワカヤマ</t>
    </rPh>
    <rPh sb="4" eb="6">
      <t>タロウ</t>
    </rPh>
    <phoneticPr fontId="1"/>
  </si>
  <si>
    <t>タ</t>
    <phoneticPr fontId="1"/>
  </si>
  <si>
    <t>ロ</t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</si>
  <si>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</si>
  <si>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</si>
  <si>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タ</t>
    <phoneticPr fontId="1"/>
  </si>
  <si>
    <t>ロ</t>
    <phoneticPr fontId="1"/>
  </si>
  <si>
    <t>ウ</t>
    <phoneticPr fontId="1"/>
  </si>
  <si>
    <t>ヤ</t>
    <phoneticPr fontId="1"/>
  </si>
  <si>
    <t xml:space="preserve">   　年　　　　月　　　　日</t>
    <rPh sb="4" eb="5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</si>
</sst>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000000000"/>
    <numFmt numFmtId="177" formatCode="000000"/>
    <numFmt numFmtId="178" formatCode="[$-411]ggge&quot;年&quot;m&quot;月&quot;d&quot;日&quot;;@"/>
    <numFmt numFmtId="179" formatCode="0000000"/>
    <numFmt numFmtId="180" formatCode="0000"/>
    <numFmt numFmtId="181" formatCode="000"/>
    <numFmt numFmtId="182" formatCode="0000000000000"/>
  </numFmts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9"/>
      <name val="游ゴシック"/>
      <family val="3"/>
      <charset val="128"/>
    </font>
    <font>
      <sz val="14"/>
      <name val="游ゴシック"/>
      <family val="3"/>
      <charset val="128"/>
    </font>
    <font>
      <sz val="6"/>
      <name val="游ゴシック"/>
      <family val="3"/>
      <charset val="128"/>
    </font>
    <font>
      <sz val="12"/>
      <name val="游ゴシック"/>
      <family val="3"/>
      <charset val="128"/>
    </font>
    <font>
      <sz val="8"/>
      <name val="游ゴシック"/>
      <family val="3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b/>
      <sz val="16"/>
      <name val="游明朝"/>
      <family val="1"/>
      <charset val="128"/>
    </font>
    <font>
      <sz val="10"/>
      <name val="游明朝"/>
      <family val="1"/>
      <charset val="128"/>
    </font>
    <font>
      <sz val="13"/>
      <name val="游明朝"/>
      <family val="1"/>
      <charset val="128"/>
    </font>
    <font>
      <sz val="14"/>
      <name val="游明朝"/>
      <family val="1"/>
      <charset val="128"/>
    </font>
    <font>
      <sz val="12"/>
      <name val="游明朝"/>
      <family val="1"/>
      <charset val="128"/>
    </font>
    <font>
      <sz val="11"/>
      <color theme="0" tint="-0.1499984740745262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4" fillId="0" borderId="0">
      <alignment vertical="center"/>
    </xf>
    <xf numFmtId="0" fontId="35" fillId="0" borderId="0"/>
  </cellStyleXfs>
  <cellXfs count="576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6" fillId="0" borderId="0" xfId="0" applyFont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9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justify" wrapText="1" justifyLastLine="1"/>
    </xf>
    <xf numFmtId="0" fontId="12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5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justify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5" fillId="0" borderId="0" xfId="0" applyFont="1">
      <alignment vertical="center"/>
    </xf>
    <xf numFmtId="0" fontId="14" fillId="0" borderId="1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23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4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1" fillId="0" borderId="0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justify" wrapText="1" justifyLastLine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justify" wrapText="1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177" fontId="26" fillId="0" borderId="0" xfId="0" applyNumberFormat="1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177" fontId="26" fillId="0" borderId="2" xfId="0" applyNumberFormat="1" applyFont="1" applyFill="1" applyBorder="1" applyAlignment="1">
      <alignment vertical="center"/>
    </xf>
    <xf numFmtId="177" fontId="26" fillId="0" borderId="1" xfId="0" applyNumberFormat="1" applyFont="1" applyFill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1" borderId="27" xfId="0" applyFont="1" applyFill="1" applyBorder="1" applyAlignment="1">
      <alignment horizontal="center" vertical="center"/>
    </xf>
    <xf numFmtId="0" fontId="8" fillId="1" borderId="3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distributed" vertical="top"/>
    </xf>
    <xf numFmtId="0" fontId="3" fillId="1" borderId="44" xfId="0" applyFont="1" applyFill="1" applyBorder="1" applyAlignment="1">
      <alignment horizontal="center" vertical="center"/>
    </xf>
    <xf numFmtId="0" fontId="3" fillId="1" borderId="45" xfId="0" applyFont="1" applyFill="1" applyBorder="1" applyAlignment="1">
      <alignment horizontal="center" vertical="center"/>
    </xf>
    <xf numFmtId="0" fontId="8" fillId="1" borderId="67" xfId="0" applyFont="1" applyFill="1" applyBorder="1" applyAlignment="1">
      <alignment horizontal="distributed" vertical="justify" wrapText="1" justifyLastLine="1"/>
    </xf>
    <xf numFmtId="0" fontId="8" fillId="1" borderId="14" xfId="0" applyFont="1" applyFill="1" applyBorder="1" applyAlignment="1">
      <alignment horizontal="distributed" vertical="justify" wrapText="1" justifyLastLine="1"/>
    </xf>
    <xf numFmtId="0" fontId="8" fillId="1" borderId="14" xfId="0" applyFont="1" applyFill="1" applyBorder="1" applyAlignment="1">
      <alignment horizontal="center" vertical="center"/>
    </xf>
    <xf numFmtId="0" fontId="3" fillId="1" borderId="24" xfId="0" applyFont="1" applyFill="1" applyBorder="1" applyAlignment="1">
      <alignment horizontal="center" vertical="center"/>
    </xf>
    <xf numFmtId="0" fontId="3" fillId="1" borderId="25" xfId="0" applyFont="1" applyFill="1" applyBorder="1" applyAlignment="1">
      <alignment horizontal="center" vertical="center"/>
    </xf>
    <xf numFmtId="0" fontId="3" fillId="1" borderId="26" xfId="0" applyFont="1" applyFill="1" applyBorder="1" applyAlignment="1">
      <alignment horizontal="center" vertical="center"/>
    </xf>
    <xf numFmtId="0" fontId="8" fillId="1" borderId="25" xfId="0" applyFont="1" applyFill="1" applyBorder="1" applyAlignment="1">
      <alignment horizontal="distributed" vertical="justify" wrapText="1" justifyLastLine="1"/>
    </xf>
    <xf numFmtId="0" fontId="8" fillId="1" borderId="38" xfId="0" applyFont="1" applyFill="1" applyBorder="1" applyAlignment="1">
      <alignment horizontal="distributed" vertical="justify" wrapText="1" justifyLastLine="1"/>
    </xf>
    <xf numFmtId="0" fontId="3" fillId="1" borderId="46" xfId="0" applyFont="1" applyFill="1" applyBorder="1" applyAlignment="1">
      <alignment horizontal="center" vertical="center"/>
    </xf>
    <xf numFmtId="0" fontId="3" fillId="1" borderId="47" xfId="0" applyFont="1" applyFill="1" applyBorder="1" applyAlignment="1">
      <alignment horizontal="center" vertical="center"/>
    </xf>
    <xf numFmtId="0" fontId="3" fillId="1" borderId="48" xfId="0" applyFont="1" applyFill="1" applyBorder="1" applyAlignment="1">
      <alignment horizontal="center" vertical="center"/>
    </xf>
    <xf numFmtId="0" fontId="8" fillId="1" borderId="28" xfId="0" applyFont="1" applyFill="1" applyBorder="1" applyAlignment="1">
      <alignment horizontal="distributed" vertical="justify" wrapText="1" justifyLastLine="1"/>
    </xf>
    <xf numFmtId="0" fontId="8" fillId="1" borderId="27" xfId="0" applyFont="1" applyFill="1" applyBorder="1" applyAlignment="1">
      <alignment horizontal="distributed" vertical="justify" wrapText="1" justifyLastLine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37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9" fillId="1" borderId="21" xfId="0" applyFont="1" applyFill="1" applyBorder="1" applyAlignment="1">
      <alignment horizontal="center" vertical="justify" wrapText="1"/>
    </xf>
    <xf numFmtId="0" fontId="9" fillId="1" borderId="35" xfId="0" applyFont="1" applyFill="1" applyBorder="1" applyAlignment="1">
      <alignment horizontal="center" vertical="justify" wrapText="1"/>
    </xf>
    <xf numFmtId="0" fontId="3" fillId="0" borderId="6" xfId="0" applyFont="1" applyBorder="1">
      <alignment vertical="center"/>
    </xf>
    <xf numFmtId="0" fontId="3" fillId="1" borderId="10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horizontal="center" vertical="center"/>
    </xf>
    <xf numFmtId="0" fontId="3" fillId="1" borderId="20" xfId="0" applyFont="1" applyFill="1" applyBorder="1" applyAlignment="1">
      <alignment horizontal="center" vertical="center"/>
    </xf>
    <xf numFmtId="0" fontId="3" fillId="1" borderId="11" xfId="0" applyFont="1" applyFill="1" applyBorder="1" applyAlignment="1">
      <alignment horizontal="center" vertical="center"/>
    </xf>
    <xf numFmtId="0" fontId="9" fillId="1" borderId="10" xfId="0" applyFont="1" applyFill="1" applyBorder="1" applyAlignment="1">
      <alignment horizontal="center" vertical="justify" wrapText="1"/>
    </xf>
    <xf numFmtId="0" fontId="9" fillId="1" borderId="4" xfId="0" applyFont="1" applyFill="1" applyBorder="1" applyAlignment="1">
      <alignment horizontal="center" vertical="justify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left" vertical="center"/>
    </xf>
    <xf numFmtId="0" fontId="13" fillId="0" borderId="76" xfId="0" applyFont="1" applyBorder="1" applyAlignment="1">
      <alignment horizontal="left" vertical="center"/>
    </xf>
    <xf numFmtId="0" fontId="13" fillId="0" borderId="77" xfId="0" applyFont="1" applyBorder="1" applyAlignment="1">
      <alignment horizontal="left" vertical="center"/>
    </xf>
    <xf numFmtId="0" fontId="13" fillId="0" borderId="58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3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3" fillId="0" borderId="50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8" fillId="0" borderId="13" xfId="0" quotePrefix="1" applyNumberFormat="1" applyFont="1" applyBorder="1" applyAlignment="1">
      <alignment horizontal="distributed" vertical="justify" wrapText="1" justifyLastLine="1"/>
    </xf>
    <xf numFmtId="49" fontId="8" fillId="0" borderId="14" xfId="0" applyNumberFormat="1" applyFont="1" applyBorder="1" applyAlignment="1">
      <alignment horizontal="distributed" vertical="justify" wrapText="1" justifyLastLine="1"/>
    </xf>
    <xf numFmtId="49" fontId="8" fillId="0" borderId="15" xfId="0" applyNumberFormat="1" applyFont="1" applyBorder="1" applyAlignment="1">
      <alignment horizontal="distributed" vertical="justify" wrapText="1" justifyLastLine="1"/>
    </xf>
    <xf numFmtId="49" fontId="8" fillId="0" borderId="16" xfId="0" applyNumberFormat="1" applyFont="1" applyBorder="1" applyAlignment="1">
      <alignment horizontal="distributed" vertical="justify" wrapText="1" justifyLastLine="1"/>
    </xf>
    <xf numFmtId="0" fontId="8" fillId="0" borderId="14" xfId="0" applyFont="1" applyBorder="1" applyAlignment="1">
      <alignment horizontal="distributed" vertical="justify" wrapText="1" justifyLastLine="1"/>
    </xf>
    <xf numFmtId="0" fontId="8" fillId="0" borderId="16" xfId="0" applyFont="1" applyBorder="1" applyAlignment="1">
      <alignment horizontal="distributed" vertical="justify" wrapText="1" justifyLastLine="1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8" fillId="0" borderId="78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13" xfId="0" applyNumberFormat="1" applyFont="1" applyBorder="1" applyAlignment="1">
      <alignment horizontal="left" vertical="center"/>
    </xf>
    <xf numFmtId="49" fontId="8" fillId="0" borderId="79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1" fontId="13" fillId="0" borderId="43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4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71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8" fillId="1" borderId="20" xfId="0" applyNumberFormat="1" applyFont="1" applyFill="1" applyBorder="1" applyAlignment="1">
      <alignment horizontal="left" vertical="center"/>
    </xf>
    <xf numFmtId="49" fontId="8" fillId="1" borderId="4" xfId="0" applyNumberFormat="1" applyFont="1" applyFill="1" applyBorder="1" applyAlignment="1">
      <alignment horizontal="left" vertical="center"/>
    </xf>
    <xf numFmtId="49" fontId="8" fillId="1" borderId="71" xfId="0" applyNumberFormat="1" applyFont="1" applyFill="1" applyBorder="1" applyAlignment="1">
      <alignment horizontal="left" vertical="center"/>
    </xf>
    <xf numFmtId="0" fontId="8" fillId="1" borderId="12" xfId="0" applyFont="1" applyFill="1" applyBorder="1" applyAlignment="1">
      <alignment horizontal="center" vertical="center"/>
    </xf>
    <xf numFmtId="0" fontId="8" fillId="1" borderId="83" xfId="0" applyFont="1" applyFill="1" applyBorder="1" applyAlignment="1">
      <alignment horizontal="center" vertical="center"/>
    </xf>
    <xf numFmtId="0" fontId="8" fillId="1" borderId="7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1" borderId="65" xfId="0" applyFont="1" applyFill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2" fillId="0" borderId="46" xfId="0" applyFont="1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/>
    </xf>
    <xf numFmtId="0" fontId="11" fillId="0" borderId="47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left" vertical="center"/>
    </xf>
    <xf numFmtId="49" fontId="8" fillId="0" borderId="47" xfId="0" applyNumberFormat="1" applyFont="1" applyBorder="1" applyAlignment="1">
      <alignment horizontal="left" vertical="center"/>
    </xf>
    <xf numFmtId="49" fontId="8" fillId="0" borderId="49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80" xfId="0" applyFont="1" applyBorder="1" applyAlignment="1">
      <alignment horizontal="left" vertical="center"/>
    </xf>
    <xf numFmtId="0" fontId="8" fillId="0" borderId="6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 justifyLastLine="1"/>
    </xf>
    <xf numFmtId="0" fontId="4" fillId="1" borderId="10" xfId="0" applyFont="1" applyFill="1" applyBorder="1" applyAlignment="1">
      <alignment horizontal="center" vertical="center" wrapText="1"/>
    </xf>
    <xf numFmtId="0" fontId="4" fillId="1" borderId="4" xfId="0" applyFont="1" applyFill="1" applyBorder="1" applyAlignment="1">
      <alignment horizontal="center" vertical="center" wrapText="1"/>
    </xf>
    <xf numFmtId="0" fontId="2" fillId="1" borderId="72" xfId="0" applyFont="1" applyFill="1" applyBorder="1" applyAlignment="1">
      <alignment horizontal="center" vertical="center" wrapText="1"/>
    </xf>
    <xf numFmtId="0" fontId="2" fillId="1" borderId="4" xfId="0" applyFont="1" applyFill="1" applyBorder="1" applyAlignment="1">
      <alignment horizontal="center" vertical="center" wrapText="1"/>
    </xf>
    <xf numFmtId="0" fontId="2" fillId="1" borderId="21" xfId="0" applyFont="1" applyFill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/>
    </xf>
    <xf numFmtId="49" fontId="3" fillId="0" borderId="73" xfId="0" applyNumberFormat="1" applyFont="1" applyBorder="1" applyAlignment="1">
      <alignment horizontal="center" vertical="center"/>
    </xf>
    <xf numFmtId="49" fontId="3" fillId="0" borderId="58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4" fillId="1" borderId="10" xfId="0" applyFont="1" applyFill="1" applyBorder="1" applyAlignment="1">
      <alignment horizontal="center" vertical="center" shrinkToFit="1"/>
    </xf>
    <xf numFmtId="0" fontId="14" fillId="1" borderId="4" xfId="0" applyFont="1" applyFill="1" applyBorder="1" applyAlignment="1">
      <alignment horizontal="center" vertical="center" shrinkToFit="1"/>
    </xf>
    <xf numFmtId="0" fontId="14" fillId="1" borderId="87" xfId="0" applyFont="1" applyFill="1" applyBorder="1" applyAlignment="1">
      <alignment horizontal="center" vertical="center" shrinkToFit="1"/>
    </xf>
    <xf numFmtId="0" fontId="21" fillId="1" borderId="81" xfId="0" applyFont="1" applyFill="1" applyBorder="1" applyAlignment="1">
      <alignment horizontal="center" vertical="center"/>
    </xf>
    <xf numFmtId="0" fontId="21" fillId="1" borderId="82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left" vertical="center" wrapText="1" indent="1"/>
    </xf>
    <xf numFmtId="0" fontId="21" fillId="0" borderId="81" xfId="0" applyFont="1" applyBorder="1" applyAlignment="1" applyProtection="1">
      <alignment horizontal="center" vertical="center" shrinkToFit="1"/>
    </xf>
    <xf numFmtId="0" fontId="21" fillId="0" borderId="82" xfId="0" applyFont="1" applyBorder="1" applyAlignment="1" applyProtection="1">
      <alignment horizontal="center" vertical="center" shrinkToFit="1"/>
    </xf>
    <xf numFmtId="0" fontId="26" fillId="1" borderId="1" xfId="0" applyFont="1" applyFill="1" applyBorder="1" applyAlignment="1">
      <alignment horizontal="left" vertical="center" indent="1" shrinkToFit="1"/>
    </xf>
    <xf numFmtId="0" fontId="26" fillId="1" borderId="4" xfId="0" applyFont="1" applyFill="1" applyBorder="1" applyAlignment="1">
      <alignment horizontal="left" vertical="center" indent="1" shrinkToFit="1"/>
    </xf>
    <xf numFmtId="0" fontId="26" fillId="1" borderId="21" xfId="0" applyFont="1" applyFill="1" applyBorder="1" applyAlignment="1">
      <alignment horizontal="left" vertical="center" indent="1" shrinkToFit="1"/>
    </xf>
    <xf numFmtId="0" fontId="21" fillId="1" borderId="2" xfId="0" applyFont="1" applyFill="1" applyBorder="1" applyAlignment="1">
      <alignment horizontal="center" vertical="center"/>
    </xf>
    <xf numFmtId="0" fontId="21" fillId="1" borderId="1" xfId="0" applyFont="1" applyFill="1" applyBorder="1" applyAlignment="1">
      <alignment horizontal="center" vertical="center"/>
    </xf>
    <xf numFmtId="0" fontId="21" fillId="1" borderId="1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9" fontId="17" fillId="0" borderId="20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1" xfId="0" applyBorder="1" applyAlignment="1">
      <alignment vertical="center"/>
    </xf>
    <xf numFmtId="0" fontId="21" fillId="1" borderId="46" xfId="0" applyFont="1" applyFill="1" applyBorder="1" applyAlignment="1">
      <alignment horizontal="center" vertical="center"/>
    </xf>
    <xf numFmtId="0" fontId="21" fillId="1" borderId="47" xfId="0" applyFont="1" applyFill="1" applyBorder="1" applyAlignment="1">
      <alignment horizontal="center" vertical="center"/>
    </xf>
    <xf numFmtId="0" fontId="21" fillId="1" borderId="48" xfId="0" applyFont="1" applyFill="1" applyBorder="1" applyAlignment="1">
      <alignment horizontal="center" vertical="center"/>
    </xf>
    <xf numFmtId="0" fontId="21" fillId="1" borderId="24" xfId="0" applyFont="1" applyFill="1" applyBorder="1" applyAlignment="1">
      <alignment horizontal="center" vertical="center"/>
    </xf>
    <xf numFmtId="0" fontId="21" fillId="1" borderId="25" xfId="0" applyFont="1" applyFill="1" applyBorder="1" applyAlignment="1">
      <alignment horizontal="center" vertical="center"/>
    </xf>
    <xf numFmtId="0" fontId="21" fillId="1" borderId="26" xfId="0" applyFont="1" applyFill="1" applyBorder="1" applyAlignment="1">
      <alignment horizontal="center" vertical="center"/>
    </xf>
    <xf numFmtId="0" fontId="21" fillId="1" borderId="10" xfId="0" applyFont="1" applyFill="1" applyBorder="1" applyAlignment="1">
      <alignment horizontal="center" vertical="center"/>
    </xf>
    <xf numFmtId="0" fontId="21" fillId="1" borderId="4" xfId="0" applyFont="1" applyFill="1" applyBorder="1" applyAlignment="1">
      <alignment horizontal="center" vertical="center"/>
    </xf>
    <xf numFmtId="178" fontId="21" fillId="0" borderId="0" xfId="0" applyNumberFormat="1" applyFont="1" applyAlignment="1">
      <alignment horizontal="right" vertical="center"/>
    </xf>
    <xf numFmtId="0" fontId="23" fillId="0" borderId="3" xfId="0" applyFont="1" applyBorder="1" applyAlignment="1">
      <alignment horizontal="center" vertical="center" shrinkToFit="1"/>
    </xf>
    <xf numFmtId="177" fontId="26" fillId="1" borderId="50" xfId="0" applyNumberFormat="1" applyFont="1" applyFill="1" applyBorder="1" applyAlignment="1">
      <alignment horizontal="left" vertical="center" wrapText="1" indent="1"/>
    </xf>
    <xf numFmtId="0" fontId="0" fillId="0" borderId="47" xfId="0" applyBorder="1" applyAlignment="1">
      <alignment horizontal="left" vertical="center" wrapText="1" indent="1"/>
    </xf>
    <xf numFmtId="0" fontId="0" fillId="0" borderId="51" xfId="0" applyBorder="1" applyAlignment="1">
      <alignment horizontal="left" vertical="center" wrapText="1" indent="1"/>
    </xf>
    <xf numFmtId="49" fontId="14" fillId="0" borderId="29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49" fontId="14" fillId="0" borderId="73" xfId="0" applyNumberFormat="1" applyFont="1" applyBorder="1" applyAlignment="1">
      <alignment horizontal="center" vertical="center"/>
    </xf>
    <xf numFmtId="49" fontId="14" fillId="0" borderId="58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46" xfId="0" applyFont="1" applyBorder="1" applyAlignment="1" applyProtection="1">
      <alignment horizontal="center" vertical="center" shrinkToFit="1"/>
    </xf>
    <xf numFmtId="0" fontId="21" fillId="0" borderId="47" xfId="0" applyFont="1" applyBorder="1" applyAlignment="1" applyProtection="1">
      <alignment horizontal="center" vertical="center" shrinkToFit="1"/>
    </xf>
    <xf numFmtId="0" fontId="21" fillId="0" borderId="48" xfId="0" applyFont="1" applyBorder="1" applyAlignment="1" applyProtection="1">
      <alignment horizontal="center" vertical="center" shrinkToFit="1"/>
    </xf>
    <xf numFmtId="0" fontId="21" fillId="0" borderId="81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 shrinkToFit="1"/>
    </xf>
    <xf numFmtId="49" fontId="17" fillId="0" borderId="50" xfId="0" applyNumberFormat="1" applyFont="1" applyBorder="1" applyAlignment="1">
      <alignment horizontal="center" vertical="center"/>
    </xf>
    <xf numFmtId="49" fontId="17" fillId="0" borderId="47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21" fillId="1" borderId="11" xfId="0" applyFont="1" applyFill="1" applyBorder="1" applyAlignment="1">
      <alignment horizontal="center" vertical="center"/>
    </xf>
    <xf numFmtId="0" fontId="17" fillId="0" borderId="36" xfId="0" applyFont="1" applyBorder="1" applyAlignment="1">
      <alignment vertical="center"/>
    </xf>
    <xf numFmtId="0" fontId="29" fillId="0" borderId="25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15" fillId="0" borderId="0" xfId="0" applyFont="1" applyBorder="1" applyAlignment="1">
      <alignment horizontal="distributed" vertical="center" justifyLastLine="1"/>
    </xf>
    <xf numFmtId="0" fontId="17" fillId="0" borderId="82" xfId="0" applyFont="1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4" xfId="0" applyBorder="1" applyAlignment="1">
      <alignment vertical="center"/>
    </xf>
    <xf numFmtId="0" fontId="21" fillId="0" borderId="10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7" fillId="0" borderId="7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center" vertical="center"/>
    </xf>
    <xf numFmtId="179" fontId="17" fillId="0" borderId="20" xfId="0" applyNumberFormat="1" applyFont="1" applyBorder="1" applyAlignment="1">
      <alignment horizontal="center" vertical="center"/>
    </xf>
    <xf numFmtId="179" fontId="17" fillId="0" borderId="4" xfId="0" applyNumberFormat="1" applyFont="1" applyBorder="1" applyAlignment="1">
      <alignment horizontal="center" vertical="center"/>
    </xf>
    <xf numFmtId="179" fontId="17" fillId="0" borderId="21" xfId="0" applyNumberFormat="1" applyFont="1" applyBorder="1" applyAlignment="1">
      <alignment horizontal="center" vertical="center"/>
    </xf>
    <xf numFmtId="0" fontId="17" fillId="0" borderId="82" xfId="0" applyFont="1" applyBorder="1" applyAlignment="1" applyProtection="1">
      <alignment horizontal="center" vertical="center" shrinkToFit="1"/>
      <protection locked="0"/>
    </xf>
    <xf numFmtId="0" fontId="17" fillId="0" borderId="84" xfId="0" applyFont="1" applyBorder="1" applyAlignment="1" applyProtection="1">
      <alignment horizontal="center" vertical="center" shrinkToFit="1"/>
      <protection locked="0"/>
    </xf>
    <xf numFmtId="0" fontId="21" fillId="0" borderId="17" xfId="0" applyFont="1" applyBorder="1" applyAlignment="1" applyProtection="1">
      <alignment horizontal="center" vertical="center" shrinkToFit="1"/>
    </xf>
    <xf numFmtId="0" fontId="21" fillId="0" borderId="5" xfId="0" applyFont="1" applyBorder="1" applyAlignment="1" applyProtection="1">
      <alignment horizontal="center" vertical="center" shrinkToFit="1"/>
    </xf>
    <xf numFmtId="0" fontId="21" fillId="0" borderId="18" xfId="0" applyFont="1" applyBorder="1" applyAlignment="1" applyProtection="1">
      <alignment horizontal="center" vertical="center" shrinkToFit="1"/>
    </xf>
    <xf numFmtId="0" fontId="14" fillId="1" borderId="72" xfId="0" applyFont="1" applyFill="1" applyBorder="1" applyAlignment="1">
      <alignment horizontal="center" vertical="center" wrapText="1"/>
    </xf>
    <xf numFmtId="0" fontId="14" fillId="1" borderId="4" xfId="0" applyFont="1" applyFill="1" applyBorder="1" applyAlignment="1">
      <alignment horizontal="center" vertical="center" wrapText="1"/>
    </xf>
    <xf numFmtId="0" fontId="14" fillId="1" borderId="2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182" fontId="17" fillId="0" borderId="20" xfId="0" applyNumberFormat="1" applyFont="1" applyBorder="1" applyAlignment="1">
      <alignment horizontal="center" vertical="center"/>
    </xf>
    <xf numFmtId="182" fontId="17" fillId="0" borderId="4" xfId="0" applyNumberFormat="1" applyFont="1" applyBorder="1" applyAlignment="1">
      <alignment horizontal="center" vertical="center"/>
    </xf>
    <xf numFmtId="182" fontId="17" fillId="0" borderId="21" xfId="0" applyNumberFormat="1" applyFont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6" fillId="1" borderId="43" xfId="0" applyFont="1" applyFill="1" applyBorder="1" applyAlignment="1">
      <alignment horizontal="left" vertical="center" indent="1"/>
    </xf>
    <xf numFmtId="0" fontId="26" fillId="1" borderId="1" xfId="0" applyFont="1" applyFill="1" applyBorder="1" applyAlignment="1">
      <alignment horizontal="left" vertical="center" indent="1"/>
    </xf>
    <xf numFmtId="0" fontId="26" fillId="1" borderId="42" xfId="0" applyFont="1" applyFill="1" applyBorder="1" applyAlignment="1">
      <alignment horizontal="left" vertical="center" indent="1"/>
    </xf>
    <xf numFmtId="0" fontId="26" fillId="1" borderId="20" xfId="0" applyFont="1" applyFill="1" applyBorder="1" applyAlignment="1">
      <alignment horizontal="center" vertical="center"/>
    </xf>
    <xf numFmtId="0" fontId="26" fillId="1" borderId="4" xfId="0" applyFont="1" applyFill="1" applyBorder="1" applyAlignment="1">
      <alignment horizontal="center" vertical="center"/>
    </xf>
    <xf numFmtId="0" fontId="17" fillId="0" borderId="20" xfId="0" applyFont="1" applyBorder="1" applyAlignment="1">
      <alignment vertical="center"/>
    </xf>
    <xf numFmtId="0" fontId="27" fillId="0" borderId="0" xfId="0" applyFont="1" applyBorder="1" applyAlignment="1">
      <alignment horizontal="left" vertical="center" indent="1" shrinkToFit="1"/>
    </xf>
    <xf numFmtId="0" fontId="27" fillId="0" borderId="6" xfId="0" applyFont="1" applyBorder="1" applyAlignment="1">
      <alignment horizontal="left" vertical="center" indent="1" shrinkToFit="1"/>
    </xf>
    <xf numFmtId="0" fontId="17" fillId="0" borderId="2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 justifyLastLine="1"/>
    </xf>
    <xf numFmtId="0" fontId="17" fillId="0" borderId="4" xfId="0" applyFont="1" applyBorder="1" applyAlignment="1">
      <alignment horizontal="center" vertical="center" wrapText="1" justifyLastLine="1"/>
    </xf>
    <xf numFmtId="0" fontId="17" fillId="0" borderId="21" xfId="0" applyFont="1" applyBorder="1" applyAlignment="1">
      <alignment horizontal="center" vertical="center" wrapText="1" justifyLastLine="1"/>
    </xf>
    <xf numFmtId="0" fontId="26" fillId="1" borderId="4" xfId="0" applyFont="1" applyFill="1" applyBorder="1" applyAlignment="1">
      <alignment horizontal="center" vertical="center" wrapText="1"/>
    </xf>
    <xf numFmtId="0" fontId="26" fillId="1" borderId="21" xfId="0" applyFont="1" applyFill="1" applyBorder="1" applyAlignment="1">
      <alignment horizontal="center" vertical="center" wrapText="1"/>
    </xf>
    <xf numFmtId="0" fontId="17" fillId="0" borderId="50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51" xfId="0" applyBorder="1" applyAlignment="1">
      <alignment vertical="center"/>
    </xf>
    <xf numFmtId="0" fontId="17" fillId="0" borderId="85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29" fillId="0" borderId="86" xfId="0" applyFont="1" applyBorder="1" applyAlignment="1">
      <alignment vertical="center"/>
    </xf>
    <xf numFmtId="0" fontId="17" fillId="0" borderId="20" xfId="0" applyFont="1" applyBorder="1" applyAlignment="1">
      <alignment horizontal="left" vertical="center" indent="1" shrinkToFit="1"/>
    </xf>
    <xf numFmtId="0" fontId="17" fillId="0" borderId="4" xfId="0" applyFont="1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0" fillId="0" borderId="21" xfId="0" applyBorder="1" applyAlignment="1">
      <alignment horizontal="left" vertical="center" indent="1" shrinkToFit="1"/>
    </xf>
    <xf numFmtId="176" fontId="26" fillId="1" borderId="20" xfId="0" applyNumberFormat="1" applyFont="1" applyFill="1" applyBorder="1" applyAlignment="1">
      <alignment horizontal="left" vertical="center" indent="1"/>
    </xf>
    <xf numFmtId="176" fontId="26" fillId="1" borderId="4" xfId="0" applyNumberFormat="1" applyFont="1" applyFill="1" applyBorder="1" applyAlignment="1">
      <alignment horizontal="left" vertical="center" indent="1"/>
    </xf>
    <xf numFmtId="176" fontId="26" fillId="1" borderId="21" xfId="0" applyNumberFormat="1" applyFont="1" applyFill="1" applyBorder="1" applyAlignment="1">
      <alignment horizontal="left" vertical="center" indent="1"/>
    </xf>
    <xf numFmtId="0" fontId="19" fillId="0" borderId="2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180" fontId="17" fillId="0" borderId="82" xfId="0" applyNumberFormat="1" applyFont="1" applyFill="1" applyBorder="1" applyAlignment="1">
      <alignment horizontal="center" vertical="center"/>
    </xf>
    <xf numFmtId="181" fontId="17" fillId="0" borderId="82" xfId="0" applyNumberFormat="1" applyFont="1" applyFill="1" applyBorder="1" applyAlignment="1">
      <alignment horizontal="center" vertical="center"/>
    </xf>
    <xf numFmtId="181" fontId="17" fillId="0" borderId="2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 shrinkToFit="1"/>
    </xf>
    <xf numFmtId="0" fontId="31" fillId="0" borderId="4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0" xfId="0" applyFont="1" applyBorder="1" applyAlignment="1">
      <alignment vertical="center" wrapText="1"/>
    </xf>
    <xf numFmtId="0" fontId="31" fillId="0" borderId="6" xfId="0" applyFont="1" applyBorder="1" applyAlignment="1">
      <alignment vertical="center" wrapText="1"/>
    </xf>
    <xf numFmtId="0" fontId="30" fillId="1" borderId="68" xfId="0" applyFont="1" applyFill="1" applyBorder="1" applyAlignment="1">
      <alignment horizontal="center" vertical="center" textRotation="255"/>
    </xf>
    <xf numFmtId="0" fontId="30" fillId="1" borderId="69" xfId="0" applyFont="1" applyFill="1" applyBorder="1" applyAlignment="1">
      <alignment horizontal="center" vertical="center" textRotation="255"/>
    </xf>
    <xf numFmtId="0" fontId="30" fillId="1" borderId="86" xfId="0" applyFont="1" applyFill="1" applyBorder="1" applyAlignment="1">
      <alignment horizontal="center" vertical="center" textRotation="255"/>
    </xf>
    <xf numFmtId="0" fontId="30" fillId="1" borderId="2" xfId="0" applyFont="1" applyFill="1" applyBorder="1" applyAlignment="1">
      <alignment horizontal="center" vertical="center" textRotation="255"/>
    </xf>
    <xf numFmtId="0" fontId="30" fillId="1" borderId="1" xfId="0" applyFont="1" applyFill="1" applyBorder="1" applyAlignment="1">
      <alignment horizontal="center" vertical="center" textRotation="255"/>
    </xf>
    <xf numFmtId="0" fontId="30" fillId="1" borderId="42" xfId="0" applyFont="1" applyFill="1" applyBorder="1" applyAlignment="1">
      <alignment horizontal="center" vertical="center" textRotation="255"/>
    </xf>
    <xf numFmtId="0" fontId="7" fillId="1" borderId="46" xfId="0" applyFont="1" applyFill="1" applyBorder="1" applyAlignment="1">
      <alignment horizontal="center" vertical="center"/>
    </xf>
    <xf numFmtId="0" fontId="7" fillId="1" borderId="47" xfId="0" applyFont="1" applyFill="1" applyBorder="1" applyAlignment="1">
      <alignment horizontal="center" vertical="center"/>
    </xf>
    <xf numFmtId="0" fontId="7" fillId="1" borderId="51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2" borderId="33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0" fontId="31" fillId="0" borderId="7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74" xfId="0" applyFont="1" applyBorder="1" applyAlignment="1">
      <alignment horizontal="distributed" vertical="center" wrapText="1" justifyLastLine="1"/>
    </xf>
    <xf numFmtId="0" fontId="32" fillId="0" borderId="5" xfId="0" applyFont="1" applyBorder="1" applyAlignment="1">
      <alignment horizontal="distributed" vertical="center" wrapText="1" justifyLastLine="1"/>
    </xf>
    <xf numFmtId="0" fontId="32" fillId="0" borderId="13" xfId="0" applyFont="1" applyBorder="1" applyAlignment="1">
      <alignment horizontal="distributed" vertical="center" wrapText="1" justifyLastLine="1"/>
    </xf>
    <xf numFmtId="0" fontId="32" fillId="0" borderId="43" xfId="0" applyFont="1" applyBorder="1" applyAlignment="1">
      <alignment horizontal="distributed" vertical="center" wrapText="1" justifyLastLine="1"/>
    </xf>
    <xf numFmtId="0" fontId="32" fillId="0" borderId="1" xfId="0" applyFont="1" applyBorder="1" applyAlignment="1">
      <alignment horizontal="distributed" vertical="center" wrapText="1" justifyLastLine="1"/>
    </xf>
    <xf numFmtId="0" fontId="32" fillId="0" borderId="15" xfId="0" applyFont="1" applyBorder="1" applyAlignment="1">
      <alignment horizontal="distributed" vertical="center" wrapText="1" justifyLastLine="1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1" fillId="0" borderId="7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1" borderId="20" xfId="0" applyFont="1" applyFill="1" applyBorder="1" applyAlignment="1">
      <alignment horizontal="center" vertical="center"/>
    </xf>
    <xf numFmtId="0" fontId="9" fillId="1" borderId="4" xfId="0" applyFont="1" applyFill="1" applyBorder="1" applyAlignment="1">
      <alignment horizontal="center" vertical="center"/>
    </xf>
    <xf numFmtId="0" fontId="9" fillId="1" borderId="12" xfId="0" applyFont="1" applyFill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9" fillId="1" borderId="65" xfId="0" applyFont="1" applyFill="1" applyBorder="1" applyAlignment="1">
      <alignment horizontal="center" vertical="center"/>
    </xf>
    <xf numFmtId="0" fontId="31" fillId="0" borderId="20" xfId="0" applyFont="1" applyBorder="1" applyAlignment="1" applyProtection="1">
      <alignment horizontal="center" vertical="center" shrinkToFit="1"/>
      <protection locked="0"/>
    </xf>
    <xf numFmtId="0" fontId="31" fillId="0" borderId="4" xfId="0" applyFont="1" applyBorder="1" applyAlignment="1" applyProtection="1">
      <alignment horizontal="center" vertical="center" shrinkToFit="1"/>
      <protection locked="0"/>
    </xf>
    <xf numFmtId="0" fontId="31" fillId="0" borderId="11" xfId="0" applyFont="1" applyBorder="1" applyAlignment="1" applyProtection="1">
      <alignment horizontal="center" vertical="center" shrinkToFit="1"/>
      <protection locked="0"/>
    </xf>
    <xf numFmtId="0" fontId="31" fillId="0" borderId="20" xfId="0" applyFont="1" applyBorder="1" applyAlignment="1" applyProtection="1">
      <alignment horizontal="left" vertical="center" shrinkToFit="1"/>
      <protection locked="0"/>
    </xf>
    <xf numFmtId="0" fontId="31" fillId="0" borderId="4" xfId="0" applyFont="1" applyBorder="1" applyAlignment="1" applyProtection="1">
      <alignment horizontal="left" vertical="center" shrinkToFit="1"/>
      <protection locked="0"/>
    </xf>
    <xf numFmtId="0" fontId="31" fillId="0" borderId="21" xfId="0" applyFont="1" applyBorder="1" applyAlignment="1" applyProtection="1">
      <alignment horizontal="left" vertical="center" shrinkToFit="1"/>
      <protection locked="0"/>
    </xf>
    <xf numFmtId="0" fontId="32" fillId="0" borderId="50" xfId="0" applyFont="1" applyBorder="1" applyAlignment="1" applyProtection="1">
      <alignment horizontal="center" vertical="center"/>
    </xf>
    <xf numFmtId="0" fontId="32" fillId="0" borderId="47" xfId="0" applyFont="1" applyBorder="1" applyAlignment="1" applyProtection="1">
      <alignment horizontal="center" vertical="center"/>
    </xf>
    <xf numFmtId="0" fontId="32" fillId="0" borderId="48" xfId="0" applyFont="1" applyBorder="1" applyAlignment="1" applyProtection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3" fillId="2" borderId="63" xfId="0" applyFont="1" applyFill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3" fillId="0" borderId="43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3" fillId="0" borderId="63" xfId="0" applyFont="1" applyFill="1" applyBorder="1" applyAlignment="1">
      <alignment horizontal="center" vertical="center"/>
    </xf>
    <xf numFmtId="0" fontId="31" fillId="0" borderId="21" xfId="0" applyFont="1" applyBorder="1" applyAlignment="1" applyProtection="1">
      <alignment horizontal="center" vertical="center" shrinkToFit="1"/>
      <protection locked="0"/>
    </xf>
    <xf numFmtId="49" fontId="31" fillId="0" borderId="50" xfId="0" applyNumberFormat="1" applyFont="1" applyBorder="1" applyAlignment="1">
      <alignment horizontal="center" vertical="center"/>
    </xf>
    <xf numFmtId="49" fontId="31" fillId="0" borderId="47" xfId="0" applyNumberFormat="1" applyFont="1" applyBorder="1" applyAlignment="1">
      <alignment horizontal="center" vertical="center"/>
    </xf>
    <xf numFmtId="49" fontId="31" fillId="0" borderId="48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28575</xdr:colOff>
      <xdr:row>15</xdr:row>
      <xdr:rowOff>9525</xdr:rowOff>
    </xdr:from>
    <xdr:to>
      <xdr:col>96</xdr:col>
      <xdr:colOff>28575</xdr:colOff>
      <xdr:row>15</xdr:row>
      <xdr:rowOff>123825</xdr:rowOff>
    </xdr:to>
    <xdr:sp macro="" textlink="">
      <xdr:nvSpPr>
        <xdr:cNvPr id="2" name="円/楕円 22"/>
        <xdr:cNvSpPr/>
      </xdr:nvSpPr>
      <xdr:spPr>
        <a:xfrm>
          <a:off x="5057775" y="3457575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28574</xdr:colOff>
      <xdr:row>11</xdr:row>
      <xdr:rowOff>66673</xdr:rowOff>
    </xdr:from>
    <xdr:to>
      <xdr:col>45</xdr:col>
      <xdr:colOff>19049</xdr:colOff>
      <xdr:row>13</xdr:row>
      <xdr:rowOff>95248</xdr:rowOff>
    </xdr:to>
    <xdr:sp macro="" textlink="">
      <xdr:nvSpPr>
        <xdr:cNvPr id="3" name="AutoShape 16"/>
        <xdr:cNvSpPr>
          <a:spLocks noChangeArrowheads="1"/>
        </xdr:cNvSpPr>
      </xdr:nvSpPr>
      <xdr:spPr bwMode="auto">
        <a:xfrm rot="10800000">
          <a:off x="1600199" y="2714623"/>
          <a:ext cx="1162050" cy="561975"/>
        </a:xfrm>
        <a:prstGeom prst="wedgeEllipseCallout">
          <a:avLst>
            <a:gd name="adj1" fmla="val 41300"/>
            <a:gd name="adj2" fmla="val -67143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忘れずに！</a:t>
          </a:r>
        </a:p>
      </xdr:txBody>
    </xdr:sp>
    <xdr:clientData/>
  </xdr:twoCellAnchor>
  <xdr:twoCellAnchor>
    <xdr:from>
      <xdr:col>28</xdr:col>
      <xdr:colOff>38100</xdr:colOff>
      <xdr:row>25</xdr:row>
      <xdr:rowOff>228600</xdr:rowOff>
    </xdr:from>
    <xdr:to>
      <xdr:col>35</xdr:col>
      <xdr:colOff>9525</xdr:colOff>
      <xdr:row>26</xdr:row>
      <xdr:rowOff>219075</xdr:rowOff>
    </xdr:to>
    <xdr:sp macro="" textlink="">
      <xdr:nvSpPr>
        <xdr:cNvPr id="4" name="AutoShape 23"/>
        <xdr:cNvSpPr>
          <a:spLocks noChangeArrowheads="1"/>
        </xdr:cNvSpPr>
      </xdr:nvSpPr>
      <xdr:spPr bwMode="auto">
        <a:xfrm>
          <a:off x="1990725" y="5724525"/>
          <a:ext cx="30480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151</xdr:col>
      <xdr:colOff>0</xdr:colOff>
      <xdr:row>27</xdr:row>
      <xdr:rowOff>0</xdr:rowOff>
    </xdr:from>
    <xdr:to>
      <xdr:col>151</xdr:col>
      <xdr:colOff>0</xdr:colOff>
      <xdr:row>31</xdr:row>
      <xdr:rowOff>0</xdr:rowOff>
    </xdr:to>
    <xdr:cxnSp macro="">
      <xdr:nvCxnSpPr>
        <xdr:cNvPr id="5" name="AutoShape 20"/>
        <xdr:cNvCxnSpPr>
          <a:cxnSpLocks noChangeShapeType="1"/>
        </xdr:cNvCxnSpPr>
      </xdr:nvCxnSpPr>
      <xdr:spPr bwMode="auto">
        <a:xfrm>
          <a:off x="7791450" y="6029325"/>
          <a:ext cx="0" cy="5334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149</xdr:col>
      <xdr:colOff>0</xdr:colOff>
      <xdr:row>27</xdr:row>
      <xdr:rowOff>123825</xdr:rowOff>
    </xdr:from>
    <xdr:to>
      <xdr:col>167</xdr:col>
      <xdr:colOff>0</xdr:colOff>
      <xdr:row>30</xdr:row>
      <xdr:rowOff>28575</xdr:rowOff>
    </xdr:to>
    <xdr:sp macro="" textlink="">
      <xdr:nvSpPr>
        <xdr:cNvPr id="6" name="AutoShape 10"/>
        <xdr:cNvSpPr>
          <a:spLocks noChangeArrowheads="1"/>
        </xdr:cNvSpPr>
      </xdr:nvSpPr>
      <xdr:spPr bwMode="auto">
        <a:xfrm>
          <a:off x="7696200" y="6153150"/>
          <a:ext cx="857250" cy="304800"/>
        </a:xfrm>
        <a:prstGeom prst="wedgeRoundRectCallout">
          <a:avLst>
            <a:gd name="adj1" fmla="val -50816"/>
            <a:gd name="adj2" fmla="val -218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必ず別口座</a:t>
          </a:r>
        </a:p>
      </xdr:txBody>
    </xdr:sp>
    <xdr:clientData/>
  </xdr:twoCellAnchor>
  <xdr:twoCellAnchor>
    <xdr:from>
      <xdr:col>0</xdr:col>
      <xdr:colOff>428626</xdr:colOff>
      <xdr:row>10</xdr:row>
      <xdr:rowOff>0</xdr:rowOff>
    </xdr:from>
    <xdr:to>
      <xdr:col>1</xdr:col>
      <xdr:colOff>161926</xdr:colOff>
      <xdr:row>10</xdr:row>
      <xdr:rowOff>257175</xdr:rowOff>
    </xdr:to>
    <xdr:sp macro="" textlink="">
      <xdr:nvSpPr>
        <xdr:cNvPr id="7" name="AutoShape 23"/>
        <xdr:cNvSpPr>
          <a:spLocks noChangeArrowheads="1"/>
        </xdr:cNvSpPr>
      </xdr:nvSpPr>
      <xdr:spPr bwMode="auto">
        <a:xfrm>
          <a:off x="428626" y="2381250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98</xdr:col>
      <xdr:colOff>28576</xdr:colOff>
      <xdr:row>8</xdr:row>
      <xdr:rowOff>114300</xdr:rowOff>
    </xdr:from>
    <xdr:to>
      <xdr:col>228</xdr:col>
      <xdr:colOff>28576</xdr:colOff>
      <xdr:row>12</xdr:row>
      <xdr:rowOff>180975</xdr:rowOff>
    </xdr:to>
    <xdr:sp macro="" textlink="">
      <xdr:nvSpPr>
        <xdr:cNvPr id="8" name="AutoShape 10"/>
        <xdr:cNvSpPr>
          <a:spLocks noChangeArrowheads="1"/>
        </xdr:cNvSpPr>
      </xdr:nvSpPr>
      <xdr:spPr bwMode="auto">
        <a:xfrm>
          <a:off x="5295901" y="2057400"/>
          <a:ext cx="6191250" cy="1000125"/>
        </a:xfrm>
        <a:prstGeom prst="wedgeRoundRectCallout">
          <a:avLst>
            <a:gd name="adj1" fmla="val -54052"/>
            <a:gd name="adj2" fmla="val 13383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 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個人の場合は、姓と名の間は</a:t>
          </a:r>
          <a:r>
            <a:rPr lang="ja-JP" altLang="en-US" sz="10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一字空けてください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rtl="0"/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 ・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個人商店の場合は、商店名と代表者氏名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「○○商店　○○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○○」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を記載してください。</a:t>
          </a:r>
          <a:endParaRPr lang="ja-JP" altLang="ja-JP" sz="1000">
            <a:effectLst/>
          </a:endParaRPr>
        </a:p>
        <a:p>
          <a:pPr rtl="0"/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・任意団体の場合は、団体名と代表者の職氏名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「○○協議会　会長　○○</a:t>
          </a: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○○」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を記載してください。</a:t>
          </a:r>
          <a:endParaRPr lang="ja-JP" altLang="ja-JP" sz="100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160</xdr:col>
      <xdr:colOff>38100</xdr:colOff>
      <xdr:row>14</xdr:row>
      <xdr:rowOff>19050</xdr:rowOff>
    </xdr:from>
    <xdr:to>
      <xdr:col>163</xdr:col>
      <xdr:colOff>38100</xdr:colOff>
      <xdr:row>15</xdr:row>
      <xdr:rowOff>0</xdr:rowOff>
    </xdr:to>
    <xdr:sp macro="" textlink="">
      <xdr:nvSpPr>
        <xdr:cNvPr id="9" name="円/楕円 23"/>
        <xdr:cNvSpPr/>
      </xdr:nvSpPr>
      <xdr:spPr>
        <a:xfrm>
          <a:off x="8258175" y="3333750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156</xdr:col>
      <xdr:colOff>9525</xdr:colOff>
      <xdr:row>5</xdr:row>
      <xdr:rowOff>47625</xdr:rowOff>
    </xdr:from>
    <xdr:to>
      <xdr:col>160</xdr:col>
      <xdr:colOff>28575</xdr:colOff>
      <xdr:row>6</xdr:row>
      <xdr:rowOff>38100</xdr:rowOff>
    </xdr:to>
    <xdr:sp macro="" textlink="">
      <xdr:nvSpPr>
        <xdr:cNvPr id="11" name="AutoShape 23"/>
        <xdr:cNvSpPr>
          <a:spLocks noChangeArrowheads="1"/>
        </xdr:cNvSpPr>
      </xdr:nvSpPr>
      <xdr:spPr bwMode="auto">
        <a:xfrm>
          <a:off x="8039100" y="1323975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166</xdr:col>
      <xdr:colOff>47624</xdr:colOff>
      <xdr:row>14</xdr:row>
      <xdr:rowOff>57149</xdr:rowOff>
    </xdr:from>
    <xdr:to>
      <xdr:col>229</xdr:col>
      <xdr:colOff>9524</xdr:colOff>
      <xdr:row>22</xdr:row>
      <xdr:rowOff>76200</xdr:rowOff>
    </xdr:to>
    <xdr:sp macro="" textlink="">
      <xdr:nvSpPr>
        <xdr:cNvPr id="12" name="AutoShape 10"/>
        <xdr:cNvSpPr>
          <a:spLocks noChangeArrowheads="1"/>
        </xdr:cNvSpPr>
      </xdr:nvSpPr>
      <xdr:spPr bwMode="auto">
        <a:xfrm>
          <a:off x="8553449" y="3333749"/>
          <a:ext cx="2962275" cy="1666876"/>
        </a:xfrm>
        <a:prstGeom prst="wedgeRoundRectCallout">
          <a:avLst>
            <a:gd name="adj1" fmla="val -80891"/>
            <a:gd name="adj2" fmla="val 50917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・口座情報を登録する場合は、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「名義人のカナ」と「口座番号」が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確認できるもの（通帳の写し等）の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添付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をお願いします。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・★印の箇所（申出者、氏名・名称、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口座名義人）は、原則、同じでなけ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ればなりません。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71</xdr:col>
      <xdr:colOff>28574</xdr:colOff>
      <xdr:row>0</xdr:row>
      <xdr:rowOff>28576</xdr:rowOff>
    </xdr:from>
    <xdr:to>
      <xdr:col>157</xdr:col>
      <xdr:colOff>19050</xdr:colOff>
      <xdr:row>1</xdr:row>
      <xdr:rowOff>114301</xdr:rowOff>
    </xdr:to>
    <xdr:sp macro="" textlink="">
      <xdr:nvSpPr>
        <xdr:cNvPr id="14" name="AutoShape 10"/>
        <xdr:cNvSpPr>
          <a:spLocks noChangeArrowheads="1"/>
        </xdr:cNvSpPr>
      </xdr:nvSpPr>
      <xdr:spPr bwMode="auto">
        <a:xfrm>
          <a:off x="4010024" y="28576"/>
          <a:ext cx="4086226" cy="476250"/>
        </a:xfrm>
        <a:prstGeom prst="wedgeRoundRectCallout">
          <a:avLst>
            <a:gd name="adj1" fmla="val -50500"/>
            <a:gd name="adj2" fmla="val 25721"/>
            <a:gd name="adj3" fmla="val 16667"/>
          </a:avLst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申請者用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個人・任意団体）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lang="en-US" altLang="ja-JP" sz="1600" b="1" i="0" u="none" strike="noStrike" baseline="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117</xdr:col>
      <xdr:colOff>28573</xdr:colOff>
      <xdr:row>26</xdr:row>
      <xdr:rowOff>133351</xdr:rowOff>
    </xdr:from>
    <xdr:to>
      <xdr:col>187</xdr:col>
      <xdr:colOff>9525</xdr:colOff>
      <xdr:row>30</xdr:row>
      <xdr:rowOff>123825</xdr:rowOff>
    </xdr:to>
    <xdr:sp macro="" textlink="">
      <xdr:nvSpPr>
        <xdr:cNvPr id="15" name="AutoShape 21"/>
        <xdr:cNvSpPr>
          <a:spLocks noChangeArrowheads="1"/>
        </xdr:cNvSpPr>
      </xdr:nvSpPr>
      <xdr:spPr bwMode="auto">
        <a:xfrm>
          <a:off x="6200773" y="5895976"/>
          <a:ext cx="3314702" cy="657224"/>
        </a:xfrm>
        <a:prstGeom prst="wedgeRoundRectCallout">
          <a:avLst>
            <a:gd name="adj1" fmla="val -91961"/>
            <a:gd name="adj2" fmla="val -48559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・通帳の口座情報と必ず一致させてください。</a:t>
          </a:r>
          <a:endParaRPr lang="en-US" altLang="ja-JP" sz="1000" b="0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・姓と名の間は</a:t>
          </a:r>
          <a:r>
            <a:rPr lang="ja-JP" altLang="en-US" sz="1000" b="0" i="0" u="sng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一字空けてください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。</a:t>
          </a:r>
          <a:endParaRPr lang="ja-JP" altLang="en-US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93</xdr:col>
      <xdr:colOff>28575</xdr:colOff>
      <xdr:row>15</xdr:row>
      <xdr:rowOff>9525</xdr:rowOff>
    </xdr:from>
    <xdr:to>
      <xdr:col>96</xdr:col>
      <xdr:colOff>28575</xdr:colOff>
      <xdr:row>15</xdr:row>
      <xdr:rowOff>123825</xdr:rowOff>
    </xdr:to>
    <xdr:sp macro="" textlink="">
      <xdr:nvSpPr>
        <xdr:cNvPr id="2" name="円/楕円 22"/>
        <xdr:cNvSpPr/>
      </xdr:nvSpPr>
      <xdr:spPr>
        <a:xfrm>
          <a:off x="5057775" y="3457575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28574</xdr:colOff>
      <xdr:row>11</xdr:row>
      <xdr:rowOff>114298</xdr:rowOff>
    </xdr:from>
    <xdr:to>
      <xdr:col>49</xdr:col>
      <xdr:colOff>19049</xdr:colOff>
      <xdr:row>14</xdr:row>
      <xdr:rowOff>9523</xdr:rowOff>
    </xdr:to>
    <xdr:sp macro="" textlink="">
      <xdr:nvSpPr>
        <xdr:cNvPr id="3" name="AutoShape 16"/>
        <xdr:cNvSpPr>
          <a:spLocks noChangeArrowheads="1"/>
        </xdr:cNvSpPr>
      </xdr:nvSpPr>
      <xdr:spPr bwMode="auto">
        <a:xfrm rot="10800000">
          <a:off x="1790699" y="2762248"/>
          <a:ext cx="1162050" cy="561975"/>
        </a:xfrm>
        <a:prstGeom prst="wedgeEllipseCallout">
          <a:avLst>
            <a:gd name="adj1" fmla="val 41300"/>
            <a:gd name="adj2" fmla="val -67143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忘れずに！</a:t>
          </a:r>
        </a:p>
      </xdr:txBody>
    </xdr:sp>
    <xdr:clientData/>
  </xdr:twoCellAnchor>
  <xdr:twoCellAnchor>
    <xdr:from>
      <xdr:col>28</xdr:col>
      <xdr:colOff>38100</xdr:colOff>
      <xdr:row>25</xdr:row>
      <xdr:rowOff>228600</xdr:rowOff>
    </xdr:from>
    <xdr:to>
      <xdr:col>35</xdr:col>
      <xdr:colOff>9525</xdr:colOff>
      <xdr:row>26</xdr:row>
      <xdr:rowOff>219075</xdr:rowOff>
    </xdr:to>
    <xdr:sp macro="" textlink="">
      <xdr:nvSpPr>
        <xdr:cNvPr id="5" name="AutoShape 23"/>
        <xdr:cNvSpPr>
          <a:spLocks noChangeArrowheads="1"/>
        </xdr:cNvSpPr>
      </xdr:nvSpPr>
      <xdr:spPr bwMode="auto">
        <a:xfrm>
          <a:off x="1990725" y="5724525"/>
          <a:ext cx="30480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151</xdr:col>
      <xdr:colOff>0</xdr:colOff>
      <xdr:row>27</xdr:row>
      <xdr:rowOff>0</xdr:rowOff>
    </xdr:from>
    <xdr:to>
      <xdr:col>151</xdr:col>
      <xdr:colOff>0</xdr:colOff>
      <xdr:row>31</xdr:row>
      <xdr:rowOff>0</xdr:rowOff>
    </xdr:to>
    <xdr:cxnSp macro="">
      <xdr:nvCxnSpPr>
        <xdr:cNvPr id="6" name="AutoShape 20"/>
        <xdr:cNvCxnSpPr>
          <a:cxnSpLocks noChangeShapeType="1"/>
        </xdr:cNvCxnSpPr>
      </xdr:nvCxnSpPr>
      <xdr:spPr bwMode="auto">
        <a:xfrm>
          <a:off x="7791450" y="6029325"/>
          <a:ext cx="0" cy="5334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149</xdr:col>
      <xdr:colOff>0</xdr:colOff>
      <xdr:row>27</xdr:row>
      <xdr:rowOff>123825</xdr:rowOff>
    </xdr:from>
    <xdr:to>
      <xdr:col>167</xdr:col>
      <xdr:colOff>0</xdr:colOff>
      <xdr:row>30</xdr:row>
      <xdr:rowOff>28575</xdr:rowOff>
    </xdr:to>
    <xdr:sp macro="" textlink="">
      <xdr:nvSpPr>
        <xdr:cNvPr id="7" name="AutoShape 10"/>
        <xdr:cNvSpPr>
          <a:spLocks noChangeArrowheads="1"/>
        </xdr:cNvSpPr>
      </xdr:nvSpPr>
      <xdr:spPr bwMode="auto">
        <a:xfrm>
          <a:off x="7696200" y="6153150"/>
          <a:ext cx="857250" cy="304800"/>
        </a:xfrm>
        <a:prstGeom prst="wedgeRoundRectCallout">
          <a:avLst>
            <a:gd name="adj1" fmla="val -50816"/>
            <a:gd name="adj2" fmla="val -218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必ず別口座</a:t>
          </a:r>
        </a:p>
      </xdr:txBody>
    </xdr:sp>
    <xdr:clientData/>
  </xdr:twoCellAnchor>
  <xdr:twoCellAnchor>
    <xdr:from>
      <xdr:col>0</xdr:col>
      <xdr:colOff>428626</xdr:colOff>
      <xdr:row>10</xdr:row>
      <xdr:rowOff>0</xdr:rowOff>
    </xdr:from>
    <xdr:to>
      <xdr:col>1</xdr:col>
      <xdr:colOff>161926</xdr:colOff>
      <xdr:row>10</xdr:row>
      <xdr:rowOff>257175</xdr:rowOff>
    </xdr:to>
    <xdr:sp macro="" textlink="">
      <xdr:nvSpPr>
        <xdr:cNvPr id="10" name="AutoShape 23"/>
        <xdr:cNvSpPr>
          <a:spLocks noChangeArrowheads="1"/>
        </xdr:cNvSpPr>
      </xdr:nvSpPr>
      <xdr:spPr bwMode="auto">
        <a:xfrm>
          <a:off x="428626" y="2381250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96</xdr:col>
      <xdr:colOff>19050</xdr:colOff>
      <xdr:row>9</xdr:row>
      <xdr:rowOff>200024</xdr:rowOff>
    </xdr:from>
    <xdr:to>
      <xdr:col>232</xdr:col>
      <xdr:colOff>9525</xdr:colOff>
      <xdr:row>13</xdr:row>
      <xdr:rowOff>38099</xdr:rowOff>
    </xdr:to>
    <xdr:sp macro="" textlink="">
      <xdr:nvSpPr>
        <xdr:cNvPr id="11" name="AutoShape 10"/>
        <xdr:cNvSpPr>
          <a:spLocks noChangeArrowheads="1"/>
        </xdr:cNvSpPr>
      </xdr:nvSpPr>
      <xdr:spPr bwMode="auto">
        <a:xfrm>
          <a:off x="5191125" y="2314574"/>
          <a:ext cx="6457950" cy="904875"/>
        </a:xfrm>
        <a:prstGeom prst="wedgeRoundRectCallout">
          <a:avLst>
            <a:gd name="adj1" fmla="val -54052"/>
            <a:gd name="adj2" fmla="val 13383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・法人の場合、法人格は「（株）」等の略称を使わず、正式名称で記載してください。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・法人の本社以外を登録する場合は、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「○○株式会社○○</a:t>
          </a:r>
          <a:r>
            <a:rPr lang="ja-JP" altLang="en-US" sz="1000" b="1" i="0" u="sng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支店長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等、役職名まで記載してください。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・コンソーシアムの場合は、「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○○コンソーシアム　代表　○○株式会社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」まで記載してください。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160</xdr:col>
      <xdr:colOff>38100</xdr:colOff>
      <xdr:row>14</xdr:row>
      <xdr:rowOff>19050</xdr:rowOff>
    </xdr:from>
    <xdr:to>
      <xdr:col>163</xdr:col>
      <xdr:colOff>38100</xdr:colOff>
      <xdr:row>15</xdr:row>
      <xdr:rowOff>0</xdr:rowOff>
    </xdr:to>
    <xdr:sp macro="" textlink="">
      <xdr:nvSpPr>
        <xdr:cNvPr id="12" name="円/楕円 23"/>
        <xdr:cNvSpPr/>
      </xdr:nvSpPr>
      <xdr:spPr>
        <a:xfrm>
          <a:off x="8258175" y="3333750"/>
          <a:ext cx="142875" cy="1143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9525</xdr:colOff>
      <xdr:row>33</xdr:row>
      <xdr:rowOff>66675</xdr:rowOff>
    </xdr:from>
    <xdr:to>
      <xdr:col>6</xdr:col>
      <xdr:colOff>9525</xdr:colOff>
      <xdr:row>33</xdr:row>
      <xdr:rowOff>209550</xdr:rowOff>
    </xdr:to>
    <xdr:sp macro="" textlink="">
      <xdr:nvSpPr>
        <xdr:cNvPr id="13" name="円/楕円 24"/>
        <xdr:cNvSpPr/>
      </xdr:nvSpPr>
      <xdr:spPr>
        <a:xfrm>
          <a:off x="771525" y="7029450"/>
          <a:ext cx="142875" cy="142875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156</xdr:col>
      <xdr:colOff>28575</xdr:colOff>
      <xdr:row>5</xdr:row>
      <xdr:rowOff>171450</xdr:rowOff>
    </xdr:from>
    <xdr:to>
      <xdr:col>161</xdr:col>
      <xdr:colOff>0</xdr:colOff>
      <xdr:row>6</xdr:row>
      <xdr:rowOff>161925</xdr:rowOff>
    </xdr:to>
    <xdr:sp macro="" textlink="">
      <xdr:nvSpPr>
        <xdr:cNvPr id="16" name="AutoShape 23"/>
        <xdr:cNvSpPr>
          <a:spLocks noChangeArrowheads="1"/>
        </xdr:cNvSpPr>
      </xdr:nvSpPr>
      <xdr:spPr bwMode="auto">
        <a:xfrm>
          <a:off x="8058150" y="1352550"/>
          <a:ext cx="209550" cy="257175"/>
        </a:xfrm>
        <a:prstGeom prst="star5">
          <a:avLst/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171</xdr:col>
      <xdr:colOff>0</xdr:colOff>
      <xdr:row>17</xdr:row>
      <xdr:rowOff>123825</xdr:rowOff>
    </xdr:from>
    <xdr:to>
      <xdr:col>231</xdr:col>
      <xdr:colOff>28575</xdr:colOff>
      <xdr:row>26</xdr:row>
      <xdr:rowOff>66675</xdr:rowOff>
    </xdr:to>
    <xdr:sp macro="" textlink="">
      <xdr:nvSpPr>
        <xdr:cNvPr id="17" name="AutoShape 10"/>
        <xdr:cNvSpPr>
          <a:spLocks noChangeArrowheads="1"/>
        </xdr:cNvSpPr>
      </xdr:nvSpPr>
      <xdr:spPr bwMode="auto">
        <a:xfrm>
          <a:off x="8743950" y="3867150"/>
          <a:ext cx="2886075" cy="1990725"/>
        </a:xfrm>
        <a:prstGeom prst="wedgeRoundRectCallout">
          <a:avLst>
            <a:gd name="adj1" fmla="val -74500"/>
            <a:gd name="adj2" fmla="val 31713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・口座情報を登録する場合は、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「名義人のカナ」と「口座番号」が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確認できるもの（通帳の写し等）の</a:t>
          </a:r>
          <a:endParaRPr lang="en-US" altLang="ja-JP" sz="1000" b="1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添付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をお願いします。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・★印の箇所（申出者、氏名・名称、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口座名義人）は、原則、同じでなけ</a:t>
          </a:r>
          <a:endParaRPr lang="en-US" altLang="ja-JP" sz="10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ればなりません。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・通帳の口座情報と必ず一致させてください。</a:t>
          </a:r>
          <a:endParaRPr lang="ja-JP" altLang="ja-JP" sz="1000">
            <a:solidFill>
              <a:srgbClr val="FF0000"/>
            </a:solidFill>
            <a:effectLst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代表者等の職氏名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の省略は可能です。）</a:t>
          </a:r>
          <a:endParaRPr lang="ja-JP" altLang="ja-JP" sz="1000" b="0">
            <a:effectLst/>
          </a:endParaRPr>
        </a:p>
        <a:p>
          <a:pPr algn="l" rtl="0">
            <a:lnSpc>
              <a:spcPts val="11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162</xdr:col>
      <xdr:colOff>19050</xdr:colOff>
      <xdr:row>32</xdr:row>
      <xdr:rowOff>0</xdr:rowOff>
    </xdr:from>
    <xdr:to>
      <xdr:col>232</xdr:col>
      <xdr:colOff>0</xdr:colOff>
      <xdr:row>34</xdr:row>
      <xdr:rowOff>152400</xdr:rowOff>
    </xdr:to>
    <xdr:sp macro="" textlink="">
      <xdr:nvSpPr>
        <xdr:cNvPr id="15" name="AutoShape 21"/>
        <xdr:cNvSpPr>
          <a:spLocks noChangeArrowheads="1"/>
        </xdr:cNvSpPr>
      </xdr:nvSpPr>
      <xdr:spPr bwMode="auto">
        <a:xfrm>
          <a:off x="8334375" y="6858000"/>
          <a:ext cx="3305175" cy="552450"/>
        </a:xfrm>
        <a:prstGeom prst="wedgeRoundRectCallout">
          <a:avLst>
            <a:gd name="adj1" fmla="val -61430"/>
            <a:gd name="adj2" fmla="val -47111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建設業者の方のみ、前払口座の設定が可能です。</a:t>
          </a:r>
        </a:p>
      </xdr:txBody>
    </xdr:sp>
    <xdr:clientData/>
  </xdr:twoCellAnchor>
  <xdr:twoCellAnchor>
    <xdr:from>
      <xdr:col>82</xdr:col>
      <xdr:colOff>28575</xdr:colOff>
      <xdr:row>0</xdr:row>
      <xdr:rowOff>0</xdr:rowOff>
    </xdr:from>
    <xdr:to>
      <xdr:col>145</xdr:col>
      <xdr:colOff>9525</xdr:colOff>
      <xdr:row>2</xdr:row>
      <xdr:rowOff>9525</xdr:rowOff>
    </xdr:to>
    <xdr:sp macro="" textlink="">
      <xdr:nvSpPr>
        <xdr:cNvPr id="14" name="AutoShape 10"/>
        <xdr:cNvSpPr>
          <a:spLocks noChangeArrowheads="1"/>
        </xdr:cNvSpPr>
      </xdr:nvSpPr>
      <xdr:spPr bwMode="auto">
        <a:xfrm>
          <a:off x="4533900" y="0"/>
          <a:ext cx="2981325" cy="533400"/>
        </a:xfrm>
        <a:prstGeom prst="wedgeRoundRectCallout">
          <a:avLst>
            <a:gd name="adj1" fmla="val -50500"/>
            <a:gd name="adj2" fmla="val 25721"/>
            <a:gd name="adj3" fmla="val 16667"/>
          </a:avLst>
        </a:prstGeom>
        <a:solidFill>
          <a:schemeClr val="tx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申請者用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法人）</a:t>
          </a:r>
          <a:r>
            <a:rPr lang="en-US" altLang="ja-JP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lang="ja-JP" altLang="en-US" sz="1600" b="1" i="0" u="none" strike="noStrike" baseline="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lang="en-US" altLang="ja-JP" sz="1600" b="1" i="0" u="none" strike="noStrike" baseline="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116</xdr:col>
      <xdr:colOff>9523</xdr:colOff>
      <xdr:row>26</xdr:row>
      <xdr:rowOff>190500</xdr:rowOff>
    </xdr:from>
    <xdr:to>
      <xdr:col>231</xdr:col>
      <xdr:colOff>9525</xdr:colOff>
      <xdr:row>29</xdr:row>
      <xdr:rowOff>66675</xdr:rowOff>
    </xdr:to>
    <xdr:sp macro="" textlink="">
      <xdr:nvSpPr>
        <xdr:cNvPr id="18" name="AutoShape 21"/>
        <xdr:cNvSpPr>
          <a:spLocks noChangeArrowheads="1"/>
        </xdr:cNvSpPr>
      </xdr:nvSpPr>
      <xdr:spPr bwMode="auto">
        <a:xfrm>
          <a:off x="6134098" y="5981700"/>
          <a:ext cx="5476877" cy="409575"/>
        </a:xfrm>
        <a:prstGeom prst="wedgeRoundRectCallout">
          <a:avLst>
            <a:gd name="adj1" fmla="val -56904"/>
            <a:gd name="adj2" fmla="val -36241"/>
            <a:gd name="adj3" fmla="val 16667"/>
          </a:avLst>
        </a:prstGeom>
        <a:solidFill>
          <a:srgbClr val="FFFF0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前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株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の場合→「カ）○○」、営業所名等が続く場合→「○○（カ）●●（エイ」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Q36"/>
  <sheetViews>
    <sheetView showGridLines="0" tabSelected="1" view="pageBreakPreview" zoomScaleNormal="100" zoomScaleSheetLayoutView="100" workbookViewId="0"/>
  </sheetViews>
  <sheetFormatPr defaultColWidth="0.5" defaultRowHeight="21" customHeight="1" x14ac:dyDescent="0.15"/>
  <cols>
    <col min="1" max="1" width="3.125" style="2" customWidth="1"/>
    <col min="2" max="6" width="0.625" style="2" customWidth="1"/>
    <col min="7" max="17" width="0.625" style="14" customWidth="1"/>
    <col min="18" max="34" width="0.625" style="2" customWidth="1"/>
    <col min="35" max="35" width="0.375" style="2" customWidth="1"/>
    <col min="36" max="230" width="0.625" style="2" customWidth="1"/>
    <col min="231" max="16384" width="0.5" style="2"/>
  </cols>
  <sheetData>
    <row r="1" spans="1:225" ht="21" customHeight="1" x14ac:dyDescent="0.15">
      <c r="A1" s="2" t="s">
        <v>30</v>
      </c>
    </row>
    <row r="2" spans="1:225" ht="10.5" customHeight="1" thickBot="1" x14ac:dyDescent="0.2"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225" ht="21" customHeight="1" thickBot="1" x14ac:dyDescent="0.2">
      <c r="B3" s="121" t="s">
        <v>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3"/>
      <c r="T3" s="124"/>
      <c r="U3" s="124"/>
      <c r="V3" s="124"/>
      <c r="W3" s="125"/>
      <c r="X3" s="125"/>
      <c r="Y3" s="125"/>
      <c r="Z3" s="125"/>
      <c r="AA3" s="125"/>
      <c r="AB3" s="125"/>
      <c r="AC3" s="125"/>
      <c r="AD3" s="125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9"/>
      <c r="CF3" s="4" t="s">
        <v>7</v>
      </c>
      <c r="CG3" s="120" t="s">
        <v>7</v>
      </c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5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U3" s="7"/>
      <c r="FV3" s="7" t="s">
        <v>44</v>
      </c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</row>
    <row r="4" spans="1:225" ht="21" customHeight="1" thickBot="1" x14ac:dyDescent="0.2">
      <c r="B4" s="126" t="s">
        <v>56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8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30"/>
      <c r="AE4" s="39" t="s">
        <v>57</v>
      </c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B4" s="117"/>
      <c r="BC4" s="117"/>
      <c r="BD4" s="117"/>
      <c r="BE4" s="117"/>
      <c r="BF4" s="117"/>
      <c r="BJ4" s="34" t="s">
        <v>19</v>
      </c>
      <c r="EQ4" s="24" t="s">
        <v>31</v>
      </c>
      <c r="GF4" s="10"/>
      <c r="GG4" s="10"/>
      <c r="GH4" s="10"/>
      <c r="GI4" s="10"/>
      <c r="GJ4" s="10"/>
    </row>
    <row r="5" spans="1:225" ht="10.5" customHeight="1" thickBot="1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GF5" s="10"/>
      <c r="GG5" s="10"/>
      <c r="GH5" s="10"/>
      <c r="GI5" s="10"/>
      <c r="GJ5" s="10"/>
      <c r="GK5" s="10"/>
    </row>
    <row r="6" spans="1:225" ht="21" customHeight="1" thickBot="1" x14ac:dyDescent="0.2">
      <c r="B6" s="131" t="s">
        <v>42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3"/>
      <c r="S6" s="134"/>
      <c r="T6" s="135"/>
      <c r="U6" s="135"/>
      <c r="V6" s="135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9"/>
      <c r="AQ6" s="154"/>
      <c r="AR6" s="155"/>
      <c r="AS6" s="155"/>
      <c r="AT6" s="155"/>
      <c r="AU6" s="155"/>
      <c r="AV6" s="155"/>
      <c r="AW6" s="155"/>
      <c r="AX6" s="155"/>
      <c r="AY6" s="10"/>
      <c r="AZ6" s="10"/>
      <c r="BA6" s="10"/>
      <c r="BB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0"/>
      <c r="GW6" s="10"/>
      <c r="GX6" s="143"/>
      <c r="GY6" s="143"/>
      <c r="GZ6" s="143"/>
      <c r="HA6" s="143"/>
      <c r="HB6" s="143"/>
      <c r="HC6" s="143"/>
      <c r="HD6" s="143"/>
      <c r="HE6" s="143"/>
    </row>
    <row r="7" spans="1:225" ht="21" customHeight="1" thickBot="1" x14ac:dyDescent="0.2">
      <c r="B7" s="126" t="s">
        <v>37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8"/>
      <c r="S7" s="144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CQ7" s="2" t="s">
        <v>87</v>
      </c>
      <c r="EP7" s="10"/>
      <c r="EQ7" s="10"/>
      <c r="ER7" s="10"/>
      <c r="ES7" s="10"/>
      <c r="ET7" s="10"/>
      <c r="EU7" s="10"/>
      <c r="EV7" s="10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16"/>
      <c r="GW7" s="116"/>
      <c r="GX7" s="146"/>
      <c r="GY7" s="146"/>
      <c r="GZ7" s="146"/>
      <c r="HA7" s="146"/>
      <c r="HB7" s="146"/>
    </row>
    <row r="8" spans="1:225" ht="21" customHeight="1" thickBot="1" x14ac:dyDescent="0.2">
      <c r="B8" s="147" t="s">
        <v>3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9" t="s">
        <v>60</v>
      </c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50"/>
      <c r="AQ8" s="148" t="s">
        <v>51</v>
      </c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51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44"/>
      <c r="CM8" s="45"/>
      <c r="CN8" s="45"/>
      <c r="CO8" s="45"/>
      <c r="CP8" s="45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3"/>
      <c r="EG8" s="153"/>
      <c r="EH8" s="153"/>
      <c r="EI8" s="153"/>
      <c r="EJ8" s="153"/>
      <c r="EK8" s="153"/>
      <c r="EL8" s="153"/>
      <c r="EM8" s="153"/>
      <c r="EN8" s="153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</row>
    <row r="9" spans="1:225" ht="10.5" customHeight="1" thickBot="1" x14ac:dyDescent="0.2"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</row>
    <row r="10" spans="1:225" s="10" customFormat="1" ht="21" customHeight="1" thickBot="1" x14ac:dyDescent="0.2">
      <c r="B10" s="136" t="s">
        <v>45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8"/>
      <c r="R10" s="139"/>
      <c r="S10" s="140"/>
      <c r="T10" s="140"/>
      <c r="U10" s="141"/>
      <c r="V10" s="142" t="str">
        <f>MID($R$10,2,1)</f>
        <v/>
      </c>
      <c r="W10" s="142"/>
      <c r="X10" s="142"/>
      <c r="Y10" s="142"/>
      <c r="Z10" s="142" t="str">
        <f>MID($R$10,3,1)</f>
        <v/>
      </c>
      <c r="AA10" s="142"/>
      <c r="AB10" s="142"/>
      <c r="AC10" s="142"/>
      <c r="AD10" s="142" t="str">
        <f>MID($R$10,4,1)</f>
        <v/>
      </c>
      <c r="AE10" s="142"/>
      <c r="AF10" s="142"/>
      <c r="AG10" s="142"/>
      <c r="AH10" s="142" t="str">
        <f>MID($R$10,5,1)</f>
        <v/>
      </c>
      <c r="AI10" s="142"/>
      <c r="AJ10" s="142"/>
      <c r="AK10" s="142"/>
      <c r="AL10" s="142" t="str">
        <f>MID($R$10,6,1)</f>
        <v/>
      </c>
      <c r="AM10" s="142"/>
      <c r="AN10" s="142"/>
      <c r="AO10" s="142"/>
      <c r="AP10" s="142" t="str">
        <f>MID($R$10,7,1)</f>
        <v/>
      </c>
      <c r="AQ10" s="142"/>
      <c r="AR10" s="142"/>
      <c r="AS10" s="142"/>
      <c r="AT10" s="142" t="str">
        <f>MID($R$10,8,1)</f>
        <v/>
      </c>
      <c r="AU10" s="142"/>
      <c r="AV10" s="142"/>
      <c r="AW10" s="142"/>
      <c r="AX10" s="142" t="str">
        <f>MID($R$10,9,1)</f>
        <v/>
      </c>
      <c r="AY10" s="142"/>
      <c r="AZ10" s="142"/>
      <c r="BA10" s="142"/>
      <c r="BB10" s="142" t="str">
        <f>MID($R$10,10,1)</f>
        <v/>
      </c>
      <c r="BC10" s="142"/>
      <c r="BD10" s="142"/>
      <c r="BE10" s="142"/>
      <c r="BF10" s="142" t="str">
        <f>MID($R$10,11,1)</f>
        <v/>
      </c>
      <c r="BG10" s="142"/>
      <c r="BH10" s="142"/>
      <c r="BI10" s="142"/>
      <c r="BJ10" s="142" t="str">
        <f>MID($R$10,12,1)</f>
        <v/>
      </c>
      <c r="BK10" s="142"/>
      <c r="BL10" s="142"/>
      <c r="BM10" s="142"/>
      <c r="BN10" s="142" t="str">
        <f>MID($R$10,13,1)</f>
        <v/>
      </c>
      <c r="BO10" s="142"/>
      <c r="BP10" s="142"/>
      <c r="BQ10" s="142"/>
      <c r="BR10" s="142" t="str">
        <f>MID($R$10,14,1)</f>
        <v/>
      </c>
      <c r="BS10" s="142"/>
      <c r="BT10" s="142"/>
      <c r="BU10" s="142"/>
      <c r="BV10" s="142" t="str">
        <f>MID($R$10,15,1)</f>
        <v/>
      </c>
      <c r="BW10" s="142"/>
      <c r="BX10" s="142"/>
      <c r="BY10" s="142"/>
      <c r="BZ10" s="142" t="str">
        <f>MID($R$10,16,1)</f>
        <v/>
      </c>
      <c r="CA10" s="142"/>
      <c r="CB10" s="142"/>
      <c r="CC10" s="142"/>
      <c r="CD10" s="142" t="str">
        <f>MID($R$10,17,1)</f>
        <v/>
      </c>
      <c r="CE10" s="142"/>
      <c r="CF10" s="142"/>
      <c r="CG10" s="142"/>
      <c r="CH10" s="142" t="str">
        <f>MID($R$10,18,1)</f>
        <v/>
      </c>
      <c r="CI10" s="142"/>
      <c r="CJ10" s="142"/>
      <c r="CK10" s="142"/>
      <c r="CL10" s="142" t="str">
        <f>MID($R$10,19,1)</f>
        <v/>
      </c>
      <c r="CM10" s="142"/>
      <c r="CN10" s="142"/>
      <c r="CO10" s="142"/>
      <c r="CP10" s="142" t="str">
        <f>MID($R$10,20,1)</f>
        <v/>
      </c>
      <c r="CQ10" s="142"/>
      <c r="CR10" s="142"/>
      <c r="CS10" s="142"/>
      <c r="CT10" s="142" t="str">
        <f>MID($R$10,21,1)</f>
        <v/>
      </c>
      <c r="CU10" s="142"/>
      <c r="CV10" s="142"/>
      <c r="CW10" s="142"/>
      <c r="CX10" s="142" t="str">
        <f>MID($R$10,22,1)</f>
        <v/>
      </c>
      <c r="CY10" s="142"/>
      <c r="CZ10" s="142"/>
      <c r="DA10" s="142"/>
      <c r="DB10" s="142" t="str">
        <f>MID($R$10,23,1)</f>
        <v/>
      </c>
      <c r="DC10" s="142"/>
      <c r="DD10" s="142"/>
      <c r="DE10" s="142"/>
      <c r="DF10" s="142" t="str">
        <f>MID($R$10,24,1)</f>
        <v/>
      </c>
      <c r="DG10" s="142"/>
      <c r="DH10" s="142"/>
      <c r="DI10" s="142"/>
      <c r="DJ10" s="142" t="str">
        <f>MID($R$10,25,1)</f>
        <v/>
      </c>
      <c r="DK10" s="142"/>
      <c r="DL10" s="142"/>
      <c r="DM10" s="142"/>
      <c r="DN10" s="142" t="str">
        <f>MID($R$10,26,1)</f>
        <v/>
      </c>
      <c r="DO10" s="142"/>
      <c r="DP10" s="142"/>
      <c r="DQ10" s="142"/>
      <c r="DR10" s="142" t="str">
        <f>MID($R$10,27,1)</f>
        <v/>
      </c>
      <c r="DS10" s="142"/>
      <c r="DT10" s="142"/>
      <c r="DU10" s="142"/>
      <c r="DV10" s="142" t="str">
        <f>MID($R$10,28,1)</f>
        <v/>
      </c>
      <c r="DW10" s="142"/>
      <c r="DX10" s="142"/>
      <c r="DY10" s="142"/>
      <c r="DZ10" s="142" t="str">
        <f>MID($R$10,29,1)</f>
        <v/>
      </c>
      <c r="EA10" s="142"/>
      <c r="EB10" s="142"/>
      <c r="EC10" s="142"/>
      <c r="ED10" s="142" t="str">
        <f>MID($R$10,30,1)</f>
        <v/>
      </c>
      <c r="EE10" s="142"/>
      <c r="EF10" s="142"/>
      <c r="EG10" s="159"/>
      <c r="EH10" s="113"/>
      <c r="EI10" s="112"/>
      <c r="EJ10" s="112"/>
      <c r="EK10" s="112"/>
      <c r="EL10" s="112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29"/>
      <c r="FS10" s="29"/>
      <c r="FT10" s="29"/>
      <c r="FU10" s="29"/>
    </row>
    <row r="11" spans="1:225" s="10" customFormat="1" ht="21" customHeight="1" x14ac:dyDescent="0.15">
      <c r="B11" s="160" t="s">
        <v>47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2"/>
      <c r="R11" s="169"/>
      <c r="S11" s="170"/>
      <c r="T11" s="170"/>
      <c r="U11" s="170"/>
      <c r="V11" s="170"/>
      <c r="W11" s="171"/>
      <c r="X11" s="158" t="str">
        <f>MID($R$11,2,1)</f>
        <v/>
      </c>
      <c r="Y11" s="158"/>
      <c r="Z11" s="158"/>
      <c r="AA11" s="158"/>
      <c r="AB11" s="158"/>
      <c r="AC11" s="158"/>
      <c r="AD11" s="158" t="str">
        <f>MID($R$11,3,1)</f>
        <v/>
      </c>
      <c r="AE11" s="158"/>
      <c r="AF11" s="158"/>
      <c r="AG11" s="158"/>
      <c r="AH11" s="158"/>
      <c r="AI11" s="158"/>
      <c r="AJ11" s="158" t="str">
        <f>MID($R$11,4,1)</f>
        <v/>
      </c>
      <c r="AK11" s="158"/>
      <c r="AL11" s="158"/>
      <c r="AM11" s="158"/>
      <c r="AN11" s="158"/>
      <c r="AO11" s="158"/>
      <c r="AP11" s="158" t="str">
        <f>MID($R$11,5,1)</f>
        <v/>
      </c>
      <c r="AQ11" s="158"/>
      <c r="AR11" s="158"/>
      <c r="AS11" s="158"/>
      <c r="AT11" s="158"/>
      <c r="AU11" s="158"/>
      <c r="AV11" s="158" t="str">
        <f>MID($R$11,6,1)</f>
        <v/>
      </c>
      <c r="AW11" s="158"/>
      <c r="AX11" s="158"/>
      <c r="AY11" s="158"/>
      <c r="AZ11" s="158"/>
      <c r="BA11" s="158"/>
      <c r="BB11" s="158" t="str">
        <f>MID($R$11,7,1)</f>
        <v/>
      </c>
      <c r="BC11" s="158"/>
      <c r="BD11" s="158"/>
      <c r="BE11" s="158"/>
      <c r="BF11" s="158"/>
      <c r="BG11" s="158"/>
      <c r="BH11" s="158" t="str">
        <f>MID($R$11,8,1)</f>
        <v/>
      </c>
      <c r="BI11" s="158"/>
      <c r="BJ11" s="158"/>
      <c r="BK11" s="158"/>
      <c r="BL11" s="158"/>
      <c r="BM11" s="158"/>
      <c r="BN11" s="158" t="str">
        <f>MID($R$11,9,1)</f>
        <v/>
      </c>
      <c r="BO11" s="158"/>
      <c r="BP11" s="158"/>
      <c r="BQ11" s="158"/>
      <c r="BR11" s="158"/>
      <c r="BS11" s="158"/>
      <c r="BT11" s="158" t="str">
        <f>MID($R$11,10,1)</f>
        <v/>
      </c>
      <c r="BU11" s="158"/>
      <c r="BV11" s="158"/>
      <c r="BW11" s="158"/>
      <c r="BX11" s="158"/>
      <c r="BY11" s="158"/>
      <c r="BZ11" s="158" t="str">
        <f>MID($R$11,11,1)</f>
        <v/>
      </c>
      <c r="CA11" s="158"/>
      <c r="CB11" s="158"/>
      <c r="CC11" s="158"/>
      <c r="CD11" s="158"/>
      <c r="CE11" s="158"/>
      <c r="CF11" s="158" t="str">
        <f>MID($R$11,12,1)</f>
        <v/>
      </c>
      <c r="CG11" s="158"/>
      <c r="CH11" s="158"/>
      <c r="CI11" s="158"/>
      <c r="CJ11" s="158"/>
      <c r="CK11" s="158"/>
      <c r="CL11" s="158" t="str">
        <f>MID($R$11,13,1)</f>
        <v/>
      </c>
      <c r="CM11" s="158"/>
      <c r="CN11" s="158"/>
      <c r="CO11" s="158"/>
      <c r="CP11" s="158"/>
      <c r="CQ11" s="158"/>
      <c r="CR11" s="158" t="str">
        <f>MID($R$11,14,1)</f>
        <v/>
      </c>
      <c r="CS11" s="158"/>
      <c r="CT11" s="158"/>
      <c r="CU11" s="158"/>
      <c r="CV11" s="158"/>
      <c r="CW11" s="158"/>
      <c r="CX11" s="158" t="str">
        <f>MID($R$11,15,1)</f>
        <v/>
      </c>
      <c r="CY11" s="158"/>
      <c r="CZ11" s="158"/>
      <c r="DA11" s="158"/>
      <c r="DB11" s="158"/>
      <c r="DC11" s="158"/>
      <c r="DD11" s="158" t="str">
        <f>MID($R$11,16,1)</f>
        <v/>
      </c>
      <c r="DE11" s="158"/>
      <c r="DF11" s="158"/>
      <c r="DG11" s="158"/>
      <c r="DH11" s="158"/>
      <c r="DI11" s="158"/>
      <c r="DJ11" s="158" t="str">
        <f>MID($R$11,17,1)</f>
        <v/>
      </c>
      <c r="DK11" s="158"/>
      <c r="DL11" s="158"/>
      <c r="DM11" s="158"/>
      <c r="DN11" s="158"/>
      <c r="DO11" s="158"/>
      <c r="DP11" s="158" t="str">
        <f>MID($R$11,18,1)</f>
        <v/>
      </c>
      <c r="DQ11" s="158"/>
      <c r="DR11" s="158"/>
      <c r="DS11" s="158"/>
      <c r="DT11" s="158"/>
      <c r="DU11" s="158"/>
      <c r="DV11" s="158" t="str">
        <f>MID($R$11,19,1)</f>
        <v/>
      </c>
      <c r="DW11" s="158"/>
      <c r="DX11" s="158"/>
      <c r="DY11" s="158"/>
      <c r="DZ11" s="158"/>
      <c r="EA11" s="158"/>
      <c r="EB11" s="158" t="str">
        <f>MID($R$11,20,1)</f>
        <v/>
      </c>
      <c r="EC11" s="158"/>
      <c r="ED11" s="158"/>
      <c r="EE11" s="158"/>
      <c r="EF11" s="158"/>
      <c r="EG11" s="158"/>
      <c r="EH11" s="172" t="str">
        <f>MID($R$11,21,1)</f>
        <v/>
      </c>
      <c r="EI11" s="172"/>
      <c r="EJ11" s="172"/>
      <c r="EK11" s="172"/>
      <c r="EL11" s="172"/>
      <c r="EM11" s="172"/>
      <c r="EN11" s="172" t="str">
        <f>MID($R$11,22,1)</f>
        <v/>
      </c>
      <c r="EO11" s="172"/>
      <c r="EP11" s="172"/>
      <c r="EQ11" s="172"/>
      <c r="ER11" s="172"/>
      <c r="ES11" s="172"/>
      <c r="ET11" s="172" t="str">
        <f>MID($R$11,23,1)</f>
        <v/>
      </c>
      <c r="EU11" s="172"/>
      <c r="EV11" s="172"/>
      <c r="EW11" s="172"/>
      <c r="EX11" s="172"/>
      <c r="EY11" s="172"/>
      <c r="EZ11" s="172" t="str">
        <f>MID($R$11,24,1)</f>
        <v/>
      </c>
      <c r="FA11" s="172"/>
      <c r="FB11" s="172"/>
      <c r="FC11" s="172"/>
      <c r="FD11" s="172"/>
      <c r="FE11" s="172"/>
      <c r="FF11" s="172" t="str">
        <f>MID($R$11,25,1)</f>
        <v/>
      </c>
      <c r="FG11" s="172"/>
      <c r="FH11" s="172"/>
      <c r="FI11" s="172"/>
      <c r="FJ11" s="172"/>
      <c r="FK11" s="172"/>
      <c r="FL11" s="172" t="str">
        <f>MID($R$11,26,1)</f>
        <v/>
      </c>
      <c r="FM11" s="172"/>
      <c r="FN11" s="172"/>
      <c r="FO11" s="172"/>
      <c r="FP11" s="172"/>
      <c r="FQ11" s="172"/>
      <c r="FR11" s="172" t="str">
        <f>MID($R$11,27,1)</f>
        <v/>
      </c>
      <c r="FS11" s="172"/>
      <c r="FT11" s="172"/>
      <c r="FU11" s="172"/>
      <c r="FV11" s="172"/>
      <c r="FW11" s="172"/>
      <c r="FX11" s="172" t="str">
        <f>MID($R$11,28,1)</f>
        <v/>
      </c>
      <c r="FY11" s="172"/>
      <c r="FZ11" s="172"/>
      <c r="GA11" s="172"/>
      <c r="GB11" s="172"/>
      <c r="GC11" s="172"/>
      <c r="GD11" s="172" t="str">
        <f>MID($R$11,29,1)</f>
        <v/>
      </c>
      <c r="GE11" s="172"/>
      <c r="GF11" s="172"/>
      <c r="GG11" s="172"/>
      <c r="GH11" s="172"/>
      <c r="GI11" s="172"/>
      <c r="GJ11" s="172" t="str">
        <f>MID($R$11,30,1)</f>
        <v/>
      </c>
      <c r="GK11" s="172"/>
      <c r="GL11" s="172"/>
      <c r="GM11" s="172"/>
      <c r="GN11" s="172"/>
      <c r="GO11" s="173"/>
    </row>
    <row r="12" spans="1:225" s="10" customFormat="1" ht="21" customHeight="1" thickBot="1" x14ac:dyDescent="0.2">
      <c r="B12" s="163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5"/>
      <c r="R12" s="169"/>
      <c r="S12" s="170"/>
      <c r="T12" s="170"/>
      <c r="U12" s="170"/>
      <c r="V12" s="170"/>
      <c r="W12" s="171"/>
      <c r="X12" s="158" t="str">
        <f>MID($R$12,2,1)</f>
        <v/>
      </c>
      <c r="Y12" s="158"/>
      <c r="Z12" s="158"/>
      <c r="AA12" s="158"/>
      <c r="AB12" s="158"/>
      <c r="AC12" s="158"/>
      <c r="AD12" s="158" t="str">
        <f>MID($R$12,3,1)</f>
        <v/>
      </c>
      <c r="AE12" s="158"/>
      <c r="AF12" s="158"/>
      <c r="AG12" s="158"/>
      <c r="AH12" s="158"/>
      <c r="AI12" s="158"/>
      <c r="AJ12" s="158" t="str">
        <f>MID($R$12,4,1)</f>
        <v/>
      </c>
      <c r="AK12" s="158"/>
      <c r="AL12" s="158"/>
      <c r="AM12" s="158"/>
      <c r="AN12" s="158"/>
      <c r="AO12" s="158"/>
      <c r="AP12" s="158" t="str">
        <f>MID($R$12,5,1)</f>
        <v/>
      </c>
      <c r="AQ12" s="158"/>
      <c r="AR12" s="158"/>
      <c r="AS12" s="158"/>
      <c r="AT12" s="158"/>
      <c r="AU12" s="158"/>
      <c r="AV12" s="158" t="str">
        <f>MID($R$12,6,1)</f>
        <v/>
      </c>
      <c r="AW12" s="158"/>
      <c r="AX12" s="158"/>
      <c r="AY12" s="158"/>
      <c r="AZ12" s="158"/>
      <c r="BA12" s="158"/>
      <c r="BB12" s="158" t="str">
        <f>MID($R$12,7,1)</f>
        <v/>
      </c>
      <c r="BC12" s="158"/>
      <c r="BD12" s="158"/>
      <c r="BE12" s="158"/>
      <c r="BF12" s="158"/>
      <c r="BG12" s="158"/>
      <c r="BH12" s="158" t="str">
        <f>MID($R$12,8,1)</f>
        <v/>
      </c>
      <c r="BI12" s="158"/>
      <c r="BJ12" s="158"/>
      <c r="BK12" s="158"/>
      <c r="BL12" s="158"/>
      <c r="BM12" s="158"/>
      <c r="BN12" s="158" t="str">
        <f>MID($R$12,9,1)</f>
        <v/>
      </c>
      <c r="BO12" s="158"/>
      <c r="BP12" s="158"/>
      <c r="BQ12" s="158"/>
      <c r="BR12" s="158"/>
      <c r="BS12" s="158"/>
      <c r="BT12" s="158" t="str">
        <f>MID($R$12,10,1)</f>
        <v/>
      </c>
      <c r="BU12" s="158"/>
      <c r="BV12" s="158"/>
      <c r="BW12" s="158"/>
      <c r="BX12" s="158"/>
      <c r="BY12" s="158"/>
      <c r="BZ12" s="158" t="str">
        <f>MID($R$12,11,1)</f>
        <v/>
      </c>
      <c r="CA12" s="158"/>
      <c r="CB12" s="158"/>
      <c r="CC12" s="158"/>
      <c r="CD12" s="158"/>
      <c r="CE12" s="158"/>
      <c r="CF12" s="158" t="str">
        <f>MID($R$12,12,1)</f>
        <v/>
      </c>
      <c r="CG12" s="158"/>
      <c r="CH12" s="158"/>
      <c r="CI12" s="158"/>
      <c r="CJ12" s="158"/>
      <c r="CK12" s="158"/>
      <c r="CL12" s="158" t="str">
        <f>MID($R$12,13,1)</f>
        <v/>
      </c>
      <c r="CM12" s="158"/>
      <c r="CN12" s="158"/>
      <c r="CO12" s="158"/>
      <c r="CP12" s="158"/>
      <c r="CQ12" s="158"/>
      <c r="CR12" s="158" t="str">
        <f>MID($R$12,14,1)</f>
        <v/>
      </c>
      <c r="CS12" s="158"/>
      <c r="CT12" s="158"/>
      <c r="CU12" s="158"/>
      <c r="CV12" s="158"/>
      <c r="CW12" s="158"/>
      <c r="CX12" s="158" t="str">
        <f>MID($R$12,15,1)</f>
        <v/>
      </c>
      <c r="CY12" s="158"/>
      <c r="CZ12" s="158"/>
      <c r="DA12" s="158"/>
      <c r="DB12" s="158"/>
      <c r="DC12" s="158"/>
      <c r="DD12" s="158" t="str">
        <f>MID($R$12,16,1)</f>
        <v/>
      </c>
      <c r="DE12" s="158"/>
      <c r="DF12" s="158"/>
      <c r="DG12" s="158"/>
      <c r="DH12" s="158"/>
      <c r="DI12" s="158"/>
      <c r="DJ12" s="158" t="str">
        <f>MID($R$12,17,1)</f>
        <v/>
      </c>
      <c r="DK12" s="158"/>
      <c r="DL12" s="158"/>
      <c r="DM12" s="158"/>
      <c r="DN12" s="158"/>
      <c r="DO12" s="158"/>
      <c r="DP12" s="158" t="str">
        <f>MID($R$12,18,1)</f>
        <v/>
      </c>
      <c r="DQ12" s="158"/>
      <c r="DR12" s="158"/>
      <c r="DS12" s="158"/>
      <c r="DT12" s="158"/>
      <c r="DU12" s="158"/>
      <c r="DV12" s="158" t="str">
        <f>MID($R$12,19,1)</f>
        <v/>
      </c>
      <c r="DW12" s="158"/>
      <c r="DX12" s="158"/>
      <c r="DY12" s="158"/>
      <c r="DZ12" s="158"/>
      <c r="EA12" s="158"/>
      <c r="EB12" s="158" t="str">
        <f>MID($R$12,20,1)</f>
        <v/>
      </c>
      <c r="EC12" s="158"/>
      <c r="ED12" s="158"/>
      <c r="EE12" s="158"/>
      <c r="EF12" s="158"/>
      <c r="EG12" s="158"/>
      <c r="EH12" s="174" t="str">
        <f>MID($R$12,21,1)</f>
        <v/>
      </c>
      <c r="EI12" s="174"/>
      <c r="EJ12" s="174"/>
      <c r="EK12" s="174"/>
      <c r="EL12" s="174"/>
      <c r="EM12" s="174"/>
      <c r="EN12" s="174" t="str">
        <f>MID($R$12,22,1)</f>
        <v/>
      </c>
      <c r="EO12" s="174"/>
      <c r="EP12" s="174"/>
      <c r="EQ12" s="174"/>
      <c r="ER12" s="174"/>
      <c r="ES12" s="174"/>
      <c r="ET12" s="174" t="str">
        <f>MID($R$12,23,1)</f>
        <v/>
      </c>
      <c r="EU12" s="174"/>
      <c r="EV12" s="174"/>
      <c r="EW12" s="174"/>
      <c r="EX12" s="174"/>
      <c r="EY12" s="174"/>
      <c r="EZ12" s="174" t="str">
        <f>MID($R$12,24,1)</f>
        <v/>
      </c>
      <c r="FA12" s="174"/>
      <c r="FB12" s="174"/>
      <c r="FC12" s="174"/>
      <c r="FD12" s="174"/>
      <c r="FE12" s="174"/>
      <c r="FF12" s="174" t="str">
        <f>MID($R$12,25,1)</f>
        <v/>
      </c>
      <c r="FG12" s="174"/>
      <c r="FH12" s="174"/>
      <c r="FI12" s="174"/>
      <c r="FJ12" s="174"/>
      <c r="FK12" s="174"/>
      <c r="FL12" s="174" t="str">
        <f>MID($R$12,26,1)</f>
        <v/>
      </c>
      <c r="FM12" s="174"/>
      <c r="FN12" s="174"/>
      <c r="FO12" s="174"/>
      <c r="FP12" s="174"/>
      <c r="FQ12" s="174"/>
      <c r="FR12" s="174" t="str">
        <f>MID($R$12,27,1)</f>
        <v/>
      </c>
      <c r="FS12" s="174"/>
      <c r="FT12" s="174"/>
      <c r="FU12" s="174"/>
      <c r="FV12" s="174"/>
      <c r="FW12" s="174"/>
      <c r="FX12" s="174" t="str">
        <f>MID($R$12,28,1)</f>
        <v/>
      </c>
      <c r="FY12" s="174"/>
      <c r="FZ12" s="174"/>
      <c r="GA12" s="174"/>
      <c r="GB12" s="174"/>
      <c r="GC12" s="174"/>
      <c r="GD12" s="174" t="str">
        <f>MID($R$12,29,1)</f>
        <v/>
      </c>
      <c r="GE12" s="174"/>
      <c r="GF12" s="174"/>
      <c r="GG12" s="174"/>
      <c r="GH12" s="174"/>
      <c r="GI12" s="174"/>
      <c r="GJ12" s="174" t="str">
        <f>MID($R$12,30,1)</f>
        <v/>
      </c>
      <c r="GK12" s="174"/>
      <c r="GL12" s="174"/>
      <c r="GM12" s="174"/>
      <c r="GN12" s="174"/>
      <c r="GO12" s="175"/>
    </row>
    <row r="13" spans="1:225" s="10" customFormat="1" ht="21" customHeight="1" thickBot="1" x14ac:dyDescent="0.2">
      <c r="B13" s="166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8"/>
      <c r="R13" s="176"/>
      <c r="S13" s="177"/>
      <c r="T13" s="177"/>
      <c r="U13" s="177"/>
      <c r="V13" s="177"/>
      <c r="W13" s="178"/>
      <c r="X13" s="179" t="str">
        <f>MID($R$13,2,1)</f>
        <v/>
      </c>
      <c r="Y13" s="180"/>
      <c r="Z13" s="180"/>
      <c r="AA13" s="180"/>
      <c r="AB13" s="180"/>
      <c r="AC13" s="181"/>
      <c r="AD13" s="179" t="str">
        <f>MID($R$13,3,1)</f>
        <v/>
      </c>
      <c r="AE13" s="180"/>
      <c r="AF13" s="180"/>
      <c r="AG13" s="180"/>
      <c r="AH13" s="180"/>
      <c r="AI13" s="181"/>
      <c r="AJ13" s="179" t="str">
        <f>MID($R$13,4,1)</f>
        <v/>
      </c>
      <c r="AK13" s="180"/>
      <c r="AL13" s="180"/>
      <c r="AM13" s="180"/>
      <c r="AN13" s="180"/>
      <c r="AO13" s="181"/>
      <c r="AP13" s="179" t="str">
        <f>MID($R$13,5,1)</f>
        <v/>
      </c>
      <c r="AQ13" s="180"/>
      <c r="AR13" s="180"/>
      <c r="AS13" s="180"/>
      <c r="AT13" s="180"/>
      <c r="AU13" s="181"/>
      <c r="AV13" s="179" t="str">
        <f>MID($R$13,6,1)</f>
        <v/>
      </c>
      <c r="AW13" s="180"/>
      <c r="AX13" s="180"/>
      <c r="AY13" s="180"/>
      <c r="AZ13" s="180"/>
      <c r="BA13" s="181"/>
      <c r="BB13" s="179" t="str">
        <f>MID($R$13,7,1)</f>
        <v/>
      </c>
      <c r="BC13" s="180"/>
      <c r="BD13" s="180"/>
      <c r="BE13" s="180"/>
      <c r="BF13" s="180"/>
      <c r="BG13" s="181"/>
      <c r="BH13" s="179" t="str">
        <f>MID($R$13,8,1)</f>
        <v/>
      </c>
      <c r="BI13" s="180"/>
      <c r="BJ13" s="180"/>
      <c r="BK13" s="180"/>
      <c r="BL13" s="180"/>
      <c r="BM13" s="181"/>
      <c r="BN13" s="179" t="str">
        <f>MID($R$13,9,1)</f>
        <v/>
      </c>
      <c r="BO13" s="180"/>
      <c r="BP13" s="180"/>
      <c r="BQ13" s="180"/>
      <c r="BR13" s="180"/>
      <c r="BS13" s="181"/>
      <c r="BT13" s="179" t="str">
        <f>MID($R$13,10,1)</f>
        <v/>
      </c>
      <c r="BU13" s="180"/>
      <c r="BV13" s="180"/>
      <c r="BW13" s="180"/>
      <c r="BX13" s="180"/>
      <c r="BY13" s="181"/>
      <c r="BZ13" s="179" t="str">
        <f>MID($R$13,11,1)</f>
        <v/>
      </c>
      <c r="CA13" s="180"/>
      <c r="CB13" s="180"/>
      <c r="CC13" s="180"/>
      <c r="CD13" s="180"/>
      <c r="CE13" s="181"/>
      <c r="CF13" s="179" t="str">
        <f>MID($R$13,12,1)</f>
        <v/>
      </c>
      <c r="CG13" s="180"/>
      <c r="CH13" s="180"/>
      <c r="CI13" s="180"/>
      <c r="CJ13" s="180"/>
      <c r="CK13" s="181"/>
      <c r="CL13" s="179" t="str">
        <f>MID($R$13,13,1)</f>
        <v/>
      </c>
      <c r="CM13" s="180"/>
      <c r="CN13" s="180"/>
      <c r="CO13" s="180"/>
      <c r="CP13" s="180"/>
      <c r="CQ13" s="181"/>
      <c r="CR13" s="179" t="str">
        <f>MID($R$13,14,1)</f>
        <v/>
      </c>
      <c r="CS13" s="180"/>
      <c r="CT13" s="180"/>
      <c r="CU13" s="180"/>
      <c r="CV13" s="180"/>
      <c r="CW13" s="181"/>
      <c r="CX13" s="179" t="str">
        <f>MID($R$13,15,1)</f>
        <v/>
      </c>
      <c r="CY13" s="180"/>
      <c r="CZ13" s="180"/>
      <c r="DA13" s="180"/>
      <c r="DB13" s="180"/>
      <c r="DC13" s="181"/>
      <c r="DD13" s="179" t="str">
        <f>MID($R$13,16,1)</f>
        <v/>
      </c>
      <c r="DE13" s="180"/>
      <c r="DF13" s="180"/>
      <c r="DG13" s="180"/>
      <c r="DH13" s="180"/>
      <c r="DI13" s="181"/>
      <c r="DJ13" s="179" t="str">
        <f>MID($R$13,17,1)</f>
        <v/>
      </c>
      <c r="DK13" s="180"/>
      <c r="DL13" s="180"/>
      <c r="DM13" s="180"/>
      <c r="DN13" s="180"/>
      <c r="DO13" s="181"/>
      <c r="DP13" s="179" t="str">
        <f>MID($R$13,18,1)</f>
        <v/>
      </c>
      <c r="DQ13" s="180"/>
      <c r="DR13" s="180"/>
      <c r="DS13" s="180"/>
      <c r="DT13" s="180"/>
      <c r="DU13" s="181"/>
      <c r="DV13" s="179" t="str">
        <f>MID($R$13,19,1)</f>
        <v/>
      </c>
      <c r="DW13" s="180"/>
      <c r="DX13" s="180"/>
      <c r="DY13" s="180"/>
      <c r="DZ13" s="180"/>
      <c r="EA13" s="181"/>
      <c r="EB13" s="179" t="str">
        <f>MID($R$13,20,1)</f>
        <v/>
      </c>
      <c r="EC13" s="180"/>
      <c r="ED13" s="180"/>
      <c r="EE13" s="180"/>
      <c r="EF13" s="180"/>
      <c r="EG13" s="180"/>
      <c r="EH13" s="183"/>
      <c r="EI13" s="182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2"/>
      <c r="GH13" s="182"/>
      <c r="GI13" s="182"/>
      <c r="GJ13" s="182"/>
      <c r="GK13" s="182"/>
      <c r="GL13" s="182"/>
      <c r="GM13" s="182"/>
      <c r="GN13" s="182"/>
      <c r="GO13" s="182"/>
    </row>
    <row r="14" spans="1:225" ht="10.5" customHeight="1" thickBot="1" x14ac:dyDescent="0.2">
      <c r="B14" s="14"/>
      <c r="C14" s="14"/>
      <c r="D14" s="14"/>
      <c r="E14" s="14"/>
      <c r="F14" s="14"/>
      <c r="M14" s="7"/>
      <c r="N14" s="2"/>
      <c r="O14" s="2"/>
      <c r="P14" s="2"/>
      <c r="Q14" s="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</row>
    <row r="15" spans="1:225" s="10" customFormat="1" ht="10.5" customHeight="1" x14ac:dyDescent="0.15">
      <c r="B15" s="205" t="s">
        <v>0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7"/>
      <c r="R15" s="211"/>
      <c r="S15" s="212"/>
      <c r="T15" s="212"/>
      <c r="U15" s="212"/>
      <c r="V15" s="215" t="str">
        <f>MID($R$15,2,1)</f>
        <v/>
      </c>
      <c r="W15" s="215"/>
      <c r="X15" s="215"/>
      <c r="Y15" s="215"/>
      <c r="Z15" s="215" t="str">
        <f>MID($R$15,3,1)</f>
        <v/>
      </c>
      <c r="AA15" s="215"/>
      <c r="AB15" s="215"/>
      <c r="AC15" s="215"/>
      <c r="AD15" s="217" t="s">
        <v>28</v>
      </c>
      <c r="AE15" s="217"/>
      <c r="AF15" s="217"/>
      <c r="AG15" s="217"/>
      <c r="AH15" s="219"/>
      <c r="AI15" s="220"/>
      <c r="AJ15" s="220"/>
      <c r="AK15" s="221"/>
      <c r="AL15" s="196" t="str">
        <f>MID($AH$15,2,1)</f>
        <v/>
      </c>
      <c r="AM15" s="196"/>
      <c r="AN15" s="196"/>
      <c r="AO15" s="196"/>
      <c r="AP15" s="196" t="str">
        <f>MID($AH$15,3,1)</f>
        <v/>
      </c>
      <c r="AQ15" s="196"/>
      <c r="AR15" s="196"/>
      <c r="AS15" s="196"/>
      <c r="AT15" s="196" t="str">
        <f>MID($AH$15,4,1)</f>
        <v/>
      </c>
      <c r="AU15" s="196"/>
      <c r="AV15" s="196"/>
      <c r="AW15" s="198"/>
      <c r="AX15" s="183" t="s">
        <v>2</v>
      </c>
      <c r="AY15" s="182"/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200"/>
      <c r="BN15" s="203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82"/>
      <c r="CD15" s="182"/>
      <c r="CE15" s="182"/>
      <c r="CF15" s="182"/>
      <c r="CG15" s="182"/>
      <c r="CH15" s="182"/>
      <c r="CI15" s="182"/>
      <c r="CJ15" s="182"/>
      <c r="CK15" s="182"/>
      <c r="CL15" s="182"/>
      <c r="CM15" s="41" t="s">
        <v>32</v>
      </c>
      <c r="CN15" s="41"/>
      <c r="CO15" s="41"/>
      <c r="CP15" s="41"/>
      <c r="CQ15" s="41"/>
      <c r="CR15" s="41"/>
      <c r="CS15" s="182"/>
      <c r="CT15" s="182"/>
      <c r="CU15" s="182"/>
      <c r="CV15" s="182"/>
      <c r="CW15" s="182"/>
      <c r="CX15" s="182"/>
      <c r="CY15" s="182"/>
      <c r="CZ15" s="182"/>
      <c r="DA15" s="182"/>
      <c r="DB15" s="182"/>
      <c r="DC15" s="182"/>
      <c r="DD15" s="182"/>
      <c r="DE15" s="182"/>
      <c r="DF15" s="182"/>
      <c r="DG15" s="182"/>
      <c r="DH15" s="182"/>
      <c r="DI15" s="182"/>
      <c r="DJ15" s="182"/>
      <c r="DK15" s="182"/>
      <c r="DL15" s="182"/>
      <c r="DM15" s="182"/>
      <c r="DN15" s="182"/>
      <c r="DO15" s="182"/>
      <c r="DP15" s="182"/>
      <c r="DQ15" s="182"/>
      <c r="DR15" s="182"/>
      <c r="DS15" s="182"/>
      <c r="DT15" s="182"/>
      <c r="DU15" s="182"/>
      <c r="DV15" s="182"/>
      <c r="DW15" s="182"/>
      <c r="DX15" s="182"/>
      <c r="DY15" s="182"/>
      <c r="DZ15" s="182"/>
      <c r="EA15" s="182"/>
      <c r="EB15" s="182"/>
      <c r="EC15" s="182"/>
      <c r="ED15" s="182"/>
      <c r="EE15" s="182"/>
      <c r="EF15" s="182"/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2"/>
      <c r="ES15" s="182"/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42"/>
      <c r="FF15" s="42"/>
      <c r="FG15" s="114" t="s">
        <v>39</v>
      </c>
      <c r="FH15" s="114"/>
      <c r="FI15" s="114"/>
      <c r="FJ15" s="182"/>
      <c r="FK15" s="184"/>
    </row>
    <row r="16" spans="1:225" s="10" customFormat="1" ht="10.5" customHeight="1" thickBot="1" x14ac:dyDescent="0.2">
      <c r="B16" s="208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10"/>
      <c r="R16" s="213"/>
      <c r="S16" s="214"/>
      <c r="T16" s="214"/>
      <c r="U16" s="214"/>
      <c r="V16" s="216"/>
      <c r="W16" s="216"/>
      <c r="X16" s="216"/>
      <c r="Y16" s="216"/>
      <c r="Z16" s="216"/>
      <c r="AA16" s="216"/>
      <c r="AB16" s="216"/>
      <c r="AC16" s="216"/>
      <c r="AD16" s="218"/>
      <c r="AE16" s="218"/>
      <c r="AF16" s="218"/>
      <c r="AG16" s="218"/>
      <c r="AH16" s="222"/>
      <c r="AI16" s="223"/>
      <c r="AJ16" s="223"/>
      <c r="AK16" s="224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9"/>
      <c r="AX16" s="201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202"/>
      <c r="BN16" s="204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43" t="s">
        <v>33</v>
      </c>
      <c r="CN16" s="43"/>
      <c r="CO16" s="43"/>
      <c r="CP16" s="43"/>
      <c r="CQ16" s="43"/>
      <c r="CR16" s="43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  <c r="DO16" s="185"/>
      <c r="DP16" s="185"/>
      <c r="DQ16" s="185"/>
      <c r="DR16" s="185"/>
      <c r="DS16" s="185"/>
      <c r="DT16" s="185"/>
      <c r="DU16" s="185"/>
      <c r="DV16" s="185"/>
      <c r="DW16" s="185"/>
      <c r="DX16" s="185"/>
      <c r="DY16" s="185"/>
      <c r="DZ16" s="185"/>
      <c r="EA16" s="185"/>
      <c r="EB16" s="185"/>
      <c r="EC16" s="185"/>
      <c r="ED16" s="185"/>
      <c r="EE16" s="185"/>
      <c r="EF16" s="185"/>
      <c r="EG16" s="185"/>
      <c r="EH16" s="185"/>
      <c r="EI16" s="185"/>
      <c r="EJ16" s="185"/>
      <c r="EK16" s="185"/>
      <c r="EL16" s="185"/>
      <c r="EM16" s="185"/>
      <c r="EN16" s="185"/>
      <c r="EO16" s="185"/>
      <c r="EP16" s="185"/>
      <c r="EQ16" s="185"/>
      <c r="ER16" s="185"/>
      <c r="ES16" s="185"/>
      <c r="ET16" s="185"/>
      <c r="EU16" s="185"/>
      <c r="EV16" s="185"/>
      <c r="EW16" s="185"/>
      <c r="EX16" s="185"/>
      <c r="EY16" s="185"/>
      <c r="EZ16" s="185"/>
      <c r="FA16" s="185"/>
      <c r="FB16" s="185"/>
      <c r="FC16" s="185"/>
      <c r="FD16" s="185"/>
      <c r="FE16" s="44"/>
      <c r="FF16" s="44"/>
      <c r="FG16" s="115" t="s">
        <v>38</v>
      </c>
      <c r="FH16" s="115"/>
      <c r="FI16" s="115"/>
      <c r="FJ16" s="185"/>
      <c r="FK16" s="186"/>
    </row>
    <row r="17" spans="2:205" ht="10.5" customHeight="1" thickBot="1" x14ac:dyDescent="0.2">
      <c r="B17" s="14"/>
      <c r="C17" s="14"/>
      <c r="D17" s="14"/>
      <c r="E17" s="14"/>
      <c r="F17" s="14"/>
      <c r="M17" s="2"/>
      <c r="N17" s="2"/>
      <c r="O17" s="2"/>
      <c r="P17" s="2"/>
      <c r="Q17" s="2"/>
      <c r="DO17" s="10"/>
      <c r="DP17" s="10"/>
      <c r="DQ17" s="10"/>
      <c r="DR17" s="10"/>
      <c r="DS17" s="10"/>
      <c r="DT17" s="10"/>
      <c r="DU17" s="10"/>
      <c r="DV17" s="10"/>
      <c r="DW17" s="10"/>
      <c r="DX17" s="10"/>
    </row>
    <row r="18" spans="2:205" s="10" customFormat="1" ht="21" customHeight="1" thickBot="1" x14ac:dyDescent="0.2">
      <c r="B18" s="187" t="s">
        <v>59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9"/>
      <c r="R18" s="190"/>
      <c r="S18" s="191"/>
      <c r="T18" s="191"/>
      <c r="U18" s="191"/>
      <c r="V18" s="191"/>
      <c r="W18" s="192"/>
      <c r="X18" s="193" t="str">
        <f>MID($R$18,2,1)</f>
        <v/>
      </c>
      <c r="Y18" s="194"/>
      <c r="Z18" s="194"/>
      <c r="AA18" s="194"/>
      <c r="AB18" s="194"/>
      <c r="AC18" s="195"/>
      <c r="AD18" s="193" t="str">
        <f>MID($R$18,3,1)</f>
        <v/>
      </c>
      <c r="AE18" s="194"/>
      <c r="AF18" s="194"/>
      <c r="AG18" s="194"/>
      <c r="AH18" s="194"/>
      <c r="AI18" s="195"/>
      <c r="AJ18" s="193" t="str">
        <f>MID($R$18,4,1)</f>
        <v/>
      </c>
      <c r="AK18" s="194"/>
      <c r="AL18" s="194"/>
      <c r="AM18" s="194"/>
      <c r="AN18" s="194"/>
      <c r="AO18" s="195"/>
      <c r="AP18" s="193" t="str">
        <f>MID($R$18,5,1)</f>
        <v/>
      </c>
      <c r="AQ18" s="194"/>
      <c r="AR18" s="194"/>
      <c r="AS18" s="194"/>
      <c r="AT18" s="194"/>
      <c r="AU18" s="195"/>
      <c r="AV18" s="193" t="str">
        <f>MID($R$18,6,1)</f>
        <v/>
      </c>
      <c r="AW18" s="194"/>
      <c r="AX18" s="194"/>
      <c r="AY18" s="194"/>
      <c r="AZ18" s="194"/>
      <c r="BA18" s="195"/>
      <c r="BB18" s="193" t="str">
        <f>MID($R$18,7,1)</f>
        <v/>
      </c>
      <c r="BC18" s="194"/>
      <c r="BD18" s="194"/>
      <c r="BE18" s="194"/>
      <c r="BF18" s="194"/>
      <c r="BG18" s="195"/>
      <c r="BH18" s="193" t="str">
        <f>MID($R$18,8,1)</f>
        <v/>
      </c>
      <c r="BI18" s="194"/>
      <c r="BJ18" s="194"/>
      <c r="BK18" s="194"/>
      <c r="BL18" s="194"/>
      <c r="BM18" s="195"/>
      <c r="BN18" s="193" t="str">
        <f>MID($R$18,9,1)</f>
        <v/>
      </c>
      <c r="BO18" s="194"/>
      <c r="BP18" s="194"/>
      <c r="BQ18" s="194"/>
      <c r="BR18" s="194"/>
      <c r="BS18" s="195"/>
      <c r="BT18" s="193" t="str">
        <f>MID($R$18,10,1)</f>
        <v/>
      </c>
      <c r="BU18" s="194"/>
      <c r="BV18" s="194"/>
      <c r="BW18" s="194"/>
      <c r="BX18" s="194"/>
      <c r="BY18" s="195"/>
      <c r="BZ18" s="193" t="str">
        <f>MID($R$18,11,1)</f>
        <v/>
      </c>
      <c r="CA18" s="194"/>
      <c r="CB18" s="194"/>
      <c r="CC18" s="194"/>
      <c r="CD18" s="194"/>
      <c r="CE18" s="195"/>
      <c r="CF18" s="193" t="str">
        <f>MID($R$18,12,1)</f>
        <v/>
      </c>
      <c r="CG18" s="194"/>
      <c r="CH18" s="194"/>
      <c r="CI18" s="194"/>
      <c r="CJ18" s="194"/>
      <c r="CK18" s="195"/>
      <c r="CL18" s="193" t="str">
        <f>MID($R$18,13,1)</f>
        <v/>
      </c>
      <c r="CM18" s="194"/>
      <c r="CN18" s="194"/>
      <c r="CO18" s="194"/>
      <c r="CP18" s="194"/>
      <c r="CQ18" s="195"/>
      <c r="CR18" s="193" t="str">
        <f>MID($R$18,14,1)</f>
        <v/>
      </c>
      <c r="CS18" s="194"/>
      <c r="CT18" s="194"/>
      <c r="CU18" s="194"/>
      <c r="CV18" s="194"/>
      <c r="CW18" s="195"/>
      <c r="CX18" s="193" t="str">
        <f>MID($R$18,15,1)</f>
        <v/>
      </c>
      <c r="CY18" s="194"/>
      <c r="CZ18" s="194"/>
      <c r="DA18" s="194"/>
      <c r="DB18" s="194"/>
      <c r="DC18" s="195"/>
      <c r="DD18" s="225" t="str">
        <f>MID($R$18,16,1)</f>
        <v/>
      </c>
      <c r="DE18" s="225"/>
      <c r="DF18" s="225"/>
      <c r="DG18" s="225"/>
      <c r="DH18" s="225"/>
      <c r="DI18" s="226"/>
      <c r="DJ18" s="227" t="str">
        <f>MID($R$18,17,1)</f>
        <v/>
      </c>
      <c r="DK18" s="225"/>
      <c r="DL18" s="225"/>
      <c r="DM18" s="225"/>
      <c r="DN18" s="225"/>
      <c r="DO18" s="226"/>
      <c r="DP18" s="227" t="str">
        <f>MID($R$18,18,1)</f>
        <v/>
      </c>
      <c r="DQ18" s="225"/>
      <c r="DR18" s="225"/>
      <c r="DS18" s="225"/>
      <c r="DT18" s="225"/>
      <c r="DU18" s="226"/>
      <c r="DV18" s="227" t="str">
        <f>MID($R$18,19,1)</f>
        <v/>
      </c>
      <c r="DW18" s="225"/>
      <c r="DX18" s="225"/>
      <c r="DY18" s="225"/>
      <c r="DZ18" s="225"/>
      <c r="EA18" s="226"/>
      <c r="EB18" s="227" t="str">
        <f>MID($R$18,20,1)</f>
        <v/>
      </c>
      <c r="EC18" s="225"/>
      <c r="ED18" s="225"/>
      <c r="EE18" s="225"/>
      <c r="EF18" s="225"/>
      <c r="EG18" s="228"/>
      <c r="EH18" s="111"/>
      <c r="EI18" s="111"/>
      <c r="EJ18" s="111"/>
      <c r="EK18" s="111"/>
      <c r="EL18" s="111"/>
      <c r="EM18" s="111"/>
      <c r="EN18" s="13"/>
    </row>
    <row r="19" spans="2:205" s="10" customFormat="1" ht="21" customHeight="1" thickBot="1" x14ac:dyDescent="0.2">
      <c r="B19" s="241" t="s">
        <v>40</v>
      </c>
      <c r="C19" s="242"/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3"/>
      <c r="R19" s="244"/>
      <c r="S19" s="245"/>
      <c r="T19" s="245"/>
      <c r="U19" s="245"/>
      <c r="V19" s="245"/>
      <c r="W19" s="246"/>
      <c r="X19" s="238" t="str">
        <f>MID($R$19,2,1)</f>
        <v/>
      </c>
      <c r="Y19" s="239"/>
      <c r="Z19" s="239"/>
      <c r="AA19" s="239"/>
      <c r="AB19" s="239"/>
      <c r="AC19" s="240"/>
      <c r="AD19" s="238" t="str">
        <f>MID($R$19,3,1)</f>
        <v/>
      </c>
      <c r="AE19" s="239"/>
      <c r="AF19" s="239"/>
      <c r="AG19" s="239"/>
      <c r="AH19" s="239"/>
      <c r="AI19" s="240"/>
      <c r="AJ19" s="238" t="str">
        <f>MID($R$19,4,1)</f>
        <v/>
      </c>
      <c r="AK19" s="239"/>
      <c r="AL19" s="239"/>
      <c r="AM19" s="239"/>
      <c r="AN19" s="239"/>
      <c r="AO19" s="240"/>
      <c r="AP19" s="238" t="str">
        <f>MID($R$19,5,1)</f>
        <v/>
      </c>
      <c r="AQ19" s="239"/>
      <c r="AR19" s="239"/>
      <c r="AS19" s="239"/>
      <c r="AT19" s="239"/>
      <c r="AU19" s="240"/>
      <c r="AV19" s="238" t="str">
        <f>MID($R$19,6,1)</f>
        <v/>
      </c>
      <c r="AW19" s="239"/>
      <c r="AX19" s="239"/>
      <c r="AY19" s="239"/>
      <c r="AZ19" s="239"/>
      <c r="BA19" s="240"/>
      <c r="BB19" s="238" t="str">
        <f>MID($R$19,7,1)</f>
        <v/>
      </c>
      <c r="BC19" s="239"/>
      <c r="BD19" s="239"/>
      <c r="BE19" s="239"/>
      <c r="BF19" s="239"/>
      <c r="BG19" s="240"/>
      <c r="BH19" s="238" t="str">
        <f>MID($R$19,8,1)</f>
        <v/>
      </c>
      <c r="BI19" s="239"/>
      <c r="BJ19" s="239"/>
      <c r="BK19" s="239"/>
      <c r="BL19" s="239"/>
      <c r="BM19" s="240"/>
      <c r="BN19" s="238" t="str">
        <f>MID($R$19,9,1)</f>
        <v/>
      </c>
      <c r="BO19" s="239"/>
      <c r="BP19" s="239"/>
      <c r="BQ19" s="239"/>
      <c r="BR19" s="239"/>
      <c r="BS19" s="240"/>
      <c r="BT19" s="238" t="str">
        <f>MID($R$19,10,1)</f>
        <v/>
      </c>
      <c r="BU19" s="239"/>
      <c r="BV19" s="239"/>
      <c r="BW19" s="239"/>
      <c r="BX19" s="239"/>
      <c r="BY19" s="240"/>
      <c r="BZ19" s="238" t="str">
        <f>MID($R$19,11,1)</f>
        <v/>
      </c>
      <c r="CA19" s="239"/>
      <c r="CB19" s="239"/>
      <c r="CC19" s="239"/>
      <c r="CD19" s="239"/>
      <c r="CE19" s="240"/>
      <c r="CF19" s="238" t="str">
        <f>MID($R$19,12,1)</f>
        <v/>
      </c>
      <c r="CG19" s="239"/>
      <c r="CH19" s="239"/>
      <c r="CI19" s="239"/>
      <c r="CJ19" s="239"/>
      <c r="CK19" s="240"/>
      <c r="CL19" s="238" t="str">
        <f>MID($R$19,13,1)</f>
        <v/>
      </c>
      <c r="CM19" s="239"/>
      <c r="CN19" s="239"/>
      <c r="CO19" s="239"/>
      <c r="CP19" s="239"/>
      <c r="CQ19" s="240"/>
      <c r="CR19" s="238" t="str">
        <f>MID($R$19,14,1)</f>
        <v/>
      </c>
      <c r="CS19" s="239"/>
      <c r="CT19" s="239"/>
      <c r="CU19" s="239"/>
      <c r="CV19" s="239"/>
      <c r="CW19" s="240"/>
      <c r="CX19" s="238" t="str">
        <f>MID($R$19,15,1)</f>
        <v/>
      </c>
      <c r="CY19" s="239"/>
      <c r="CZ19" s="239"/>
      <c r="DA19" s="239"/>
      <c r="DB19" s="239"/>
      <c r="DC19" s="247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</row>
    <row r="20" spans="2:205" s="10" customFormat="1" ht="21" customHeight="1" thickBot="1" x14ac:dyDescent="0.2">
      <c r="B20" s="229" t="s">
        <v>41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1"/>
      <c r="R20" s="232"/>
      <c r="S20" s="233"/>
      <c r="T20" s="233"/>
      <c r="U20" s="233"/>
      <c r="V20" s="233"/>
      <c r="W20" s="234"/>
      <c r="X20" s="235" t="str">
        <f>MID($R$20,2,1)</f>
        <v/>
      </c>
      <c r="Y20" s="236"/>
      <c r="Z20" s="236"/>
      <c r="AA20" s="236"/>
      <c r="AB20" s="236"/>
      <c r="AC20" s="237"/>
      <c r="AD20" s="235" t="str">
        <f>MID($R$20,3,1)</f>
        <v/>
      </c>
      <c r="AE20" s="236"/>
      <c r="AF20" s="236"/>
      <c r="AG20" s="236"/>
      <c r="AH20" s="236"/>
      <c r="AI20" s="237"/>
      <c r="AJ20" s="235" t="str">
        <f>MID($R$20,4,1)</f>
        <v/>
      </c>
      <c r="AK20" s="236"/>
      <c r="AL20" s="236"/>
      <c r="AM20" s="236"/>
      <c r="AN20" s="236"/>
      <c r="AO20" s="237"/>
      <c r="AP20" s="235" t="str">
        <f>MID($R$20,5,1)</f>
        <v/>
      </c>
      <c r="AQ20" s="236"/>
      <c r="AR20" s="236"/>
      <c r="AS20" s="236"/>
      <c r="AT20" s="236"/>
      <c r="AU20" s="237"/>
      <c r="AV20" s="235" t="str">
        <f>MID($R$20,6,1)</f>
        <v/>
      </c>
      <c r="AW20" s="236"/>
      <c r="AX20" s="236"/>
      <c r="AY20" s="236"/>
      <c r="AZ20" s="236"/>
      <c r="BA20" s="237"/>
      <c r="BB20" s="235" t="str">
        <f>MID($R$20,7,1)</f>
        <v/>
      </c>
      <c r="BC20" s="236"/>
      <c r="BD20" s="236"/>
      <c r="BE20" s="236"/>
      <c r="BF20" s="236"/>
      <c r="BG20" s="237"/>
      <c r="BH20" s="235" t="str">
        <f>MID($R$20,8,1)</f>
        <v/>
      </c>
      <c r="BI20" s="236"/>
      <c r="BJ20" s="236"/>
      <c r="BK20" s="236"/>
      <c r="BL20" s="236"/>
      <c r="BM20" s="237"/>
      <c r="BN20" s="235" t="str">
        <f>MID($R$20,9,1)</f>
        <v/>
      </c>
      <c r="BO20" s="236"/>
      <c r="BP20" s="236"/>
      <c r="BQ20" s="236"/>
      <c r="BR20" s="236"/>
      <c r="BS20" s="237"/>
      <c r="BT20" s="235" t="str">
        <f>MID($R$20,10,1)</f>
        <v/>
      </c>
      <c r="BU20" s="236"/>
      <c r="BV20" s="236"/>
      <c r="BW20" s="236"/>
      <c r="BX20" s="236"/>
      <c r="BY20" s="237"/>
      <c r="BZ20" s="235" t="str">
        <f>MID($R$20,11,1)</f>
        <v/>
      </c>
      <c r="CA20" s="236"/>
      <c r="CB20" s="236"/>
      <c r="CC20" s="236"/>
      <c r="CD20" s="236"/>
      <c r="CE20" s="237"/>
      <c r="CF20" s="235" t="str">
        <f>MID($R$20,12,1)</f>
        <v/>
      </c>
      <c r="CG20" s="236"/>
      <c r="CH20" s="236"/>
      <c r="CI20" s="236"/>
      <c r="CJ20" s="236"/>
      <c r="CK20" s="237"/>
      <c r="CL20" s="235" t="str">
        <f>MID($R$20,13,1)</f>
        <v/>
      </c>
      <c r="CM20" s="236"/>
      <c r="CN20" s="236"/>
      <c r="CO20" s="236"/>
      <c r="CP20" s="236"/>
      <c r="CQ20" s="237"/>
      <c r="CR20" s="235" t="str">
        <f>MID($R$20,14,1)</f>
        <v/>
      </c>
      <c r="CS20" s="236"/>
      <c r="CT20" s="236"/>
      <c r="CU20" s="236"/>
      <c r="CV20" s="236"/>
      <c r="CW20" s="237"/>
      <c r="CX20" s="235" t="str">
        <f>MID($R$20,15,1)</f>
        <v/>
      </c>
      <c r="CY20" s="236"/>
      <c r="CZ20" s="236"/>
      <c r="DA20" s="236"/>
      <c r="DB20" s="236"/>
      <c r="DC20" s="237"/>
      <c r="DD20" s="227" t="str">
        <f>MID($R$20,16,1)</f>
        <v/>
      </c>
      <c r="DE20" s="225"/>
      <c r="DF20" s="225"/>
      <c r="DG20" s="225"/>
      <c r="DH20" s="225"/>
      <c r="DI20" s="226"/>
      <c r="DJ20" s="227" t="str">
        <f>MID($R$20,17,1)</f>
        <v/>
      </c>
      <c r="DK20" s="225"/>
      <c r="DL20" s="225"/>
      <c r="DM20" s="225"/>
      <c r="DN20" s="225"/>
      <c r="DO20" s="226"/>
      <c r="DP20" s="227" t="str">
        <f>MID($R$20,18,1)</f>
        <v/>
      </c>
      <c r="DQ20" s="225"/>
      <c r="DR20" s="225"/>
      <c r="DS20" s="225"/>
      <c r="DT20" s="225"/>
      <c r="DU20" s="226"/>
      <c r="DV20" s="227" t="str">
        <f>MID($R$20,19,1)</f>
        <v/>
      </c>
      <c r="DW20" s="225"/>
      <c r="DX20" s="225"/>
      <c r="DY20" s="225"/>
      <c r="DZ20" s="225"/>
      <c r="EA20" s="226"/>
      <c r="EB20" s="227" t="str">
        <f>MID($R$20,20,1)</f>
        <v/>
      </c>
      <c r="EC20" s="225"/>
      <c r="ED20" s="225"/>
      <c r="EE20" s="225"/>
      <c r="EF20" s="225"/>
      <c r="EG20" s="226"/>
      <c r="EH20" s="227" t="str">
        <f>MID($R$20,21,1)</f>
        <v/>
      </c>
      <c r="EI20" s="225"/>
      <c r="EJ20" s="225"/>
      <c r="EK20" s="225"/>
      <c r="EL20" s="225"/>
      <c r="EM20" s="226"/>
      <c r="EN20" s="227" t="str">
        <f>MID($R$20,22,1)</f>
        <v/>
      </c>
      <c r="EO20" s="225"/>
      <c r="EP20" s="225"/>
      <c r="EQ20" s="225"/>
      <c r="ER20" s="225"/>
      <c r="ES20" s="226"/>
      <c r="ET20" s="227" t="str">
        <f>MID($R$20,23,1)</f>
        <v/>
      </c>
      <c r="EU20" s="225"/>
      <c r="EV20" s="225"/>
      <c r="EW20" s="225"/>
      <c r="EX20" s="225"/>
      <c r="EY20" s="226"/>
      <c r="EZ20" s="227" t="str">
        <f>MID($R$20,24,1)</f>
        <v/>
      </c>
      <c r="FA20" s="225"/>
      <c r="FB20" s="225"/>
      <c r="FC20" s="225"/>
      <c r="FD20" s="225"/>
      <c r="FE20" s="226"/>
      <c r="FF20" s="227" t="str">
        <f>MID($R$20,25,1)</f>
        <v/>
      </c>
      <c r="FG20" s="225"/>
      <c r="FH20" s="225"/>
      <c r="FI20" s="225"/>
      <c r="FJ20" s="225"/>
      <c r="FK20" s="228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</row>
    <row r="21" spans="2:205" ht="10.5" customHeight="1" thickBot="1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2:205" s="10" customFormat="1" ht="21" customHeight="1" thickBot="1" x14ac:dyDescent="0.2">
      <c r="B22" s="250" t="s">
        <v>1</v>
      </c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2"/>
      <c r="R22" s="253"/>
      <c r="S22" s="254"/>
      <c r="T22" s="254"/>
      <c r="U22" s="255"/>
      <c r="V22" s="248" t="str">
        <f>MID($R$22,2,1)</f>
        <v/>
      </c>
      <c r="W22" s="248"/>
      <c r="X22" s="248"/>
      <c r="Y22" s="248"/>
      <c r="Z22" s="248" t="str">
        <f>MID($R$22,3,1)</f>
        <v/>
      </c>
      <c r="AA22" s="248"/>
      <c r="AB22" s="248"/>
      <c r="AC22" s="248"/>
      <c r="AD22" s="248" t="str">
        <f>MID($R$22,4,1)</f>
        <v/>
      </c>
      <c r="AE22" s="248"/>
      <c r="AF22" s="248"/>
      <c r="AG22" s="248"/>
      <c r="AH22" s="248" t="str">
        <f>MID($R$22,5,1)</f>
        <v/>
      </c>
      <c r="AI22" s="248"/>
      <c r="AJ22" s="248"/>
      <c r="AK22" s="248"/>
      <c r="AL22" s="248" t="str">
        <f>MID($R$22,6,1)</f>
        <v/>
      </c>
      <c r="AM22" s="248"/>
      <c r="AN22" s="248"/>
      <c r="AO22" s="248"/>
      <c r="AP22" s="248" t="str">
        <f>MID($R$22,7,1)</f>
        <v/>
      </c>
      <c r="AQ22" s="248"/>
      <c r="AR22" s="248"/>
      <c r="AS22" s="248"/>
      <c r="AT22" s="248" t="str">
        <f>MID($R$22,8,1)</f>
        <v/>
      </c>
      <c r="AU22" s="248"/>
      <c r="AV22" s="248"/>
      <c r="AW22" s="248"/>
      <c r="AX22" s="248" t="str">
        <f>MID($R$22,9,1)</f>
        <v/>
      </c>
      <c r="AY22" s="248"/>
      <c r="AZ22" s="248"/>
      <c r="BA22" s="248"/>
      <c r="BB22" s="248" t="str">
        <f>MID($R$22,10,1)</f>
        <v/>
      </c>
      <c r="BC22" s="248"/>
      <c r="BD22" s="248"/>
      <c r="BE22" s="248"/>
      <c r="BF22" s="248" t="str">
        <f>MID($R$22,11,1)</f>
        <v/>
      </c>
      <c r="BG22" s="248"/>
      <c r="BH22" s="248"/>
      <c r="BI22" s="248"/>
      <c r="BJ22" s="248" t="str">
        <f>MID($R$22,12,1)</f>
        <v/>
      </c>
      <c r="BK22" s="248"/>
      <c r="BL22" s="248"/>
      <c r="BM22" s="248"/>
      <c r="BN22" s="248" t="str">
        <f>MID($R$22,13,1)</f>
        <v/>
      </c>
      <c r="BO22" s="248"/>
      <c r="BP22" s="248"/>
      <c r="BQ22" s="249"/>
      <c r="BR22" s="267" t="s">
        <v>52</v>
      </c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W22" s="269" t="s">
        <v>58</v>
      </c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1"/>
      <c r="DL22" s="253"/>
      <c r="DM22" s="254"/>
      <c r="DN22" s="254"/>
      <c r="DO22" s="255"/>
      <c r="DP22" s="248" t="str">
        <f>MID($DL$22,2,1)</f>
        <v/>
      </c>
      <c r="DQ22" s="248"/>
      <c r="DR22" s="248"/>
      <c r="DS22" s="248"/>
      <c r="DT22" s="248" t="str">
        <f>MID($DL$22,3,1)</f>
        <v/>
      </c>
      <c r="DU22" s="248"/>
      <c r="DV22" s="248"/>
      <c r="DW22" s="248"/>
      <c r="DX22" s="248" t="str">
        <f>MID($DL$22,4,1)</f>
        <v/>
      </c>
      <c r="DY22" s="248"/>
      <c r="DZ22" s="248"/>
      <c r="EA22" s="248"/>
      <c r="EB22" s="248" t="str">
        <f>MID($DL$22,5,1)</f>
        <v/>
      </c>
      <c r="EC22" s="248"/>
      <c r="ED22" s="248"/>
      <c r="EE22" s="248"/>
      <c r="EF22" s="248" t="str">
        <f>MID($DL$22,6,1)</f>
        <v/>
      </c>
      <c r="EG22" s="248"/>
      <c r="EH22" s="248"/>
      <c r="EI22" s="248"/>
      <c r="EJ22" s="248" t="str">
        <f>MID($DL$22,7,1)</f>
        <v/>
      </c>
      <c r="EK22" s="248"/>
      <c r="EL22" s="248"/>
      <c r="EM22" s="248"/>
      <c r="EN22" s="248" t="str">
        <f>MID($DL$22,8,1)</f>
        <v/>
      </c>
      <c r="EO22" s="248"/>
      <c r="EP22" s="248"/>
      <c r="EQ22" s="248"/>
      <c r="ER22" s="248" t="str">
        <f>MID($DL$22,9,1)</f>
        <v/>
      </c>
      <c r="ES22" s="248"/>
      <c r="ET22" s="248"/>
      <c r="EU22" s="248"/>
      <c r="EV22" s="248" t="str">
        <f>MID($DL$22,10,1)</f>
        <v/>
      </c>
      <c r="EW22" s="248"/>
      <c r="EX22" s="248"/>
      <c r="EY22" s="248"/>
      <c r="EZ22" s="248" t="str">
        <f>MID($DL$22,11,1)</f>
        <v/>
      </c>
      <c r="FA22" s="248"/>
      <c r="FB22" s="248"/>
      <c r="FC22" s="248"/>
      <c r="FD22" s="248" t="str">
        <f>MID($DL$22,12,1)</f>
        <v/>
      </c>
      <c r="FE22" s="248"/>
      <c r="FF22" s="248"/>
      <c r="FG22" s="248"/>
      <c r="FH22" s="256" t="str">
        <f>MID($DL$22,13,1)</f>
        <v/>
      </c>
      <c r="FI22" s="256"/>
      <c r="FJ22" s="256"/>
      <c r="FK22" s="257"/>
      <c r="FL22" s="10" t="s">
        <v>61</v>
      </c>
    </row>
    <row r="23" spans="2:205" ht="10.5" customHeight="1" thickBot="1" x14ac:dyDescent="0.2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2:205" s="10" customFormat="1" ht="21" customHeight="1" thickBot="1" x14ac:dyDescent="0.2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AF24" s="101"/>
      <c r="AG24" s="101"/>
      <c r="AH24" s="101"/>
      <c r="AI24" s="101"/>
      <c r="AJ24" s="16"/>
      <c r="AK24" s="258" t="s">
        <v>18</v>
      </c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60"/>
      <c r="AY24" s="261"/>
      <c r="AZ24" s="262"/>
      <c r="BA24" s="262"/>
      <c r="BB24" s="263"/>
      <c r="BC24" s="264" t="str">
        <f>MID($AY$24,2,1)</f>
        <v/>
      </c>
      <c r="BD24" s="264"/>
      <c r="BE24" s="264"/>
      <c r="BF24" s="264"/>
      <c r="BG24" s="264" t="str">
        <f>MID($AY$24,3,1)</f>
        <v/>
      </c>
      <c r="BH24" s="264"/>
      <c r="BI24" s="264"/>
      <c r="BJ24" s="264"/>
      <c r="BK24" s="264" t="str">
        <f>MID($AY$24,4,1)</f>
        <v/>
      </c>
      <c r="BL24" s="264"/>
      <c r="BM24" s="264"/>
      <c r="BN24" s="265"/>
      <c r="BO24" s="266" t="str">
        <f>MID($AY$24,5,1)</f>
        <v/>
      </c>
      <c r="BP24" s="264"/>
      <c r="BQ24" s="264"/>
      <c r="BR24" s="264"/>
      <c r="BS24" s="264" t="str">
        <f>MID($AY$24,6,1)</f>
        <v/>
      </c>
      <c r="BT24" s="264"/>
      <c r="BU24" s="264"/>
      <c r="BV24" s="264"/>
      <c r="BW24" s="264" t="str">
        <f>MID($AY$24,7,1)</f>
        <v/>
      </c>
      <c r="BX24" s="264"/>
      <c r="BY24" s="264"/>
      <c r="BZ24" s="276"/>
      <c r="CA24" s="277" t="s">
        <v>4</v>
      </c>
      <c r="CB24" s="278"/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9"/>
      <c r="CP24" s="280"/>
      <c r="CQ24" s="281"/>
      <c r="CR24" s="281"/>
      <c r="CS24" s="281"/>
      <c r="CT24" s="281"/>
      <c r="CU24" s="281"/>
      <c r="CV24" s="281"/>
      <c r="CW24" s="281"/>
      <c r="CX24" s="281"/>
      <c r="CY24" s="281"/>
      <c r="CZ24" s="281"/>
      <c r="DA24" s="281"/>
      <c r="DB24" s="281"/>
      <c r="DC24" s="281"/>
      <c r="DD24" s="281"/>
      <c r="DE24" s="281"/>
      <c r="DF24" s="281"/>
      <c r="DG24" s="281"/>
      <c r="DH24" s="281"/>
      <c r="DI24" s="281"/>
      <c r="DJ24" s="281"/>
      <c r="DK24" s="281"/>
      <c r="DL24" s="281"/>
      <c r="DM24" s="281"/>
      <c r="DN24" s="281"/>
      <c r="DO24" s="281"/>
      <c r="DP24" s="281"/>
      <c r="DQ24" s="281"/>
      <c r="DR24" s="281"/>
      <c r="DS24" s="281"/>
      <c r="DT24" s="281"/>
      <c r="DU24" s="282"/>
      <c r="DV24" s="270" t="s">
        <v>17</v>
      </c>
      <c r="DW24" s="283"/>
      <c r="DX24" s="283"/>
      <c r="DY24" s="283"/>
      <c r="DZ24" s="283"/>
      <c r="EA24" s="283"/>
      <c r="EB24" s="283"/>
      <c r="EC24" s="283"/>
      <c r="ED24" s="283"/>
      <c r="EE24" s="283"/>
      <c r="EF24" s="283"/>
      <c r="EG24" s="283"/>
      <c r="EH24" s="283"/>
      <c r="EI24" s="283"/>
      <c r="EJ24" s="284"/>
      <c r="EK24" s="280"/>
      <c r="EL24" s="281"/>
      <c r="EM24" s="281"/>
      <c r="EN24" s="281"/>
      <c r="EO24" s="281"/>
      <c r="EP24" s="281"/>
      <c r="EQ24" s="281"/>
      <c r="ER24" s="281"/>
      <c r="ES24" s="281"/>
      <c r="ET24" s="281"/>
      <c r="EU24" s="281"/>
      <c r="EV24" s="281"/>
      <c r="EW24" s="281"/>
      <c r="EX24" s="281"/>
      <c r="EY24" s="281"/>
      <c r="EZ24" s="281"/>
      <c r="FA24" s="281"/>
      <c r="FB24" s="281"/>
      <c r="FC24" s="281"/>
      <c r="FD24" s="281"/>
      <c r="FE24" s="281"/>
      <c r="FF24" s="281"/>
      <c r="FG24" s="281"/>
      <c r="FH24" s="281"/>
      <c r="FI24" s="281"/>
      <c r="FJ24" s="281"/>
      <c r="FK24" s="281"/>
      <c r="FL24" s="281"/>
      <c r="FM24" s="281"/>
      <c r="FN24" s="281"/>
      <c r="FO24" s="281"/>
      <c r="FP24" s="285"/>
      <c r="FQ24" s="27"/>
    </row>
    <row r="25" spans="2:205" ht="10.5" customHeight="1" thickBot="1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</row>
    <row r="26" spans="2:205" ht="21" customHeight="1" thickBot="1" x14ac:dyDescent="0.2">
      <c r="AK26" s="286" t="s">
        <v>48</v>
      </c>
      <c r="AL26" s="287"/>
      <c r="AM26" s="287"/>
      <c r="AN26" s="287"/>
      <c r="AO26" s="287"/>
      <c r="AP26" s="287"/>
      <c r="AQ26" s="287"/>
      <c r="AR26" s="287"/>
      <c r="AS26" s="287"/>
      <c r="AT26" s="287"/>
      <c r="AU26" s="287"/>
      <c r="AV26" s="288"/>
      <c r="AW26" s="289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1"/>
      <c r="BI26" s="292" t="s">
        <v>46</v>
      </c>
      <c r="BJ26" s="188"/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9"/>
      <c r="DE26" s="293" t="s">
        <v>50</v>
      </c>
      <c r="DF26" s="294"/>
      <c r="DG26" s="294"/>
      <c r="DH26" s="294"/>
      <c r="DI26" s="294"/>
      <c r="DJ26" s="294"/>
      <c r="DK26" s="294"/>
      <c r="DL26" s="294"/>
      <c r="DM26" s="294"/>
      <c r="DN26" s="294"/>
      <c r="DO26" s="294"/>
      <c r="DP26" s="295"/>
      <c r="DQ26" s="296"/>
      <c r="DR26" s="297"/>
      <c r="DS26" s="297"/>
      <c r="DT26" s="298"/>
      <c r="DU26" s="272" t="str">
        <f>MID($DQ$26,2,1)</f>
        <v/>
      </c>
      <c r="DV26" s="273"/>
      <c r="DW26" s="273"/>
      <c r="DX26" s="274"/>
      <c r="DY26" s="272" t="str">
        <f>MID($DQ$26,3,1)</f>
        <v/>
      </c>
      <c r="DZ26" s="273"/>
      <c r="EA26" s="273"/>
      <c r="EB26" s="274"/>
      <c r="EC26" s="272" t="str">
        <f>MID($DQ$26,4,1)</f>
        <v/>
      </c>
      <c r="ED26" s="273"/>
      <c r="EE26" s="273"/>
      <c r="EF26" s="274"/>
      <c r="EG26" s="272" t="str">
        <f>MID($DQ$26,5,1)</f>
        <v/>
      </c>
      <c r="EH26" s="273"/>
      <c r="EI26" s="273"/>
      <c r="EJ26" s="274"/>
      <c r="EK26" s="272" t="str">
        <f>MID($DQ$26,6,1)</f>
        <v/>
      </c>
      <c r="EL26" s="273"/>
      <c r="EM26" s="273"/>
      <c r="EN26" s="274"/>
      <c r="EO26" s="272" t="str">
        <f>MID($DQ$26,7,1)</f>
        <v/>
      </c>
      <c r="EP26" s="273"/>
      <c r="EQ26" s="273"/>
      <c r="ER26" s="275"/>
      <c r="ES26" s="3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8"/>
      <c r="FR26" s="18"/>
      <c r="FS26" s="18"/>
      <c r="FT26" s="18"/>
    </row>
    <row r="27" spans="2:205" ht="21" customHeight="1" thickBot="1" x14ac:dyDescent="0.2">
      <c r="B27" s="30"/>
      <c r="C27" s="30"/>
      <c r="D27" s="30"/>
      <c r="E27" s="30"/>
      <c r="F27" s="30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AD27" s="10"/>
      <c r="AE27" s="17"/>
      <c r="AF27" s="17"/>
      <c r="AG27" s="17"/>
      <c r="AH27" s="17"/>
      <c r="AI27" s="17"/>
      <c r="AJ27" s="17"/>
      <c r="AK27" s="299" t="s">
        <v>43</v>
      </c>
      <c r="AL27" s="300"/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1"/>
      <c r="BA27" s="302"/>
      <c r="BB27" s="303"/>
      <c r="BC27" s="303"/>
      <c r="BD27" s="304"/>
      <c r="BE27" s="305" t="str">
        <f>MID($BA$27,2,1)</f>
        <v/>
      </c>
      <c r="BF27" s="305"/>
      <c r="BG27" s="305"/>
      <c r="BH27" s="305"/>
      <c r="BI27" s="305" t="str">
        <f>MID($BA$27,3,1)</f>
        <v/>
      </c>
      <c r="BJ27" s="305"/>
      <c r="BK27" s="305"/>
      <c r="BL27" s="305"/>
      <c r="BM27" s="305" t="str">
        <f>MID($BA$27,4,1)</f>
        <v/>
      </c>
      <c r="BN27" s="305"/>
      <c r="BO27" s="305"/>
      <c r="BP27" s="305"/>
      <c r="BQ27" s="305" t="str">
        <f>MID($BA$27,5,1)</f>
        <v/>
      </c>
      <c r="BR27" s="305"/>
      <c r="BS27" s="305"/>
      <c r="BT27" s="305"/>
      <c r="BU27" s="305" t="str">
        <f>MID($BA$27,6,1)</f>
        <v/>
      </c>
      <c r="BV27" s="305"/>
      <c r="BW27" s="305"/>
      <c r="BX27" s="305"/>
      <c r="BY27" s="305" t="str">
        <f>MID($BA$27,7,1)</f>
        <v/>
      </c>
      <c r="BZ27" s="305"/>
      <c r="CA27" s="305"/>
      <c r="CB27" s="305"/>
      <c r="CC27" s="305" t="str">
        <f>MID($BA$27,8,1)</f>
        <v/>
      </c>
      <c r="CD27" s="305"/>
      <c r="CE27" s="305"/>
      <c r="CF27" s="305"/>
      <c r="CG27" s="305" t="str">
        <f>MID($BA$27,9,1)</f>
        <v/>
      </c>
      <c r="CH27" s="305"/>
      <c r="CI27" s="305"/>
      <c r="CJ27" s="305"/>
      <c r="CK27" s="305" t="str">
        <f>MID($BA$27,10,1)</f>
        <v/>
      </c>
      <c r="CL27" s="305"/>
      <c r="CM27" s="305"/>
      <c r="CN27" s="305"/>
      <c r="CO27" s="305" t="str">
        <f>MID($BA$27,11,1)</f>
        <v/>
      </c>
      <c r="CP27" s="305"/>
      <c r="CQ27" s="305"/>
      <c r="CR27" s="305"/>
      <c r="CS27" s="305" t="str">
        <f>MID($BA$27,12,1)</f>
        <v/>
      </c>
      <c r="CT27" s="305"/>
      <c r="CU27" s="305"/>
      <c r="CV27" s="305"/>
      <c r="CW27" s="305" t="str">
        <f>MID($BA$27,13,1)</f>
        <v/>
      </c>
      <c r="CX27" s="305"/>
      <c r="CY27" s="305"/>
      <c r="CZ27" s="305"/>
      <c r="DA27" s="305" t="str">
        <f>MID($BA$27,14,1)</f>
        <v/>
      </c>
      <c r="DB27" s="305"/>
      <c r="DC27" s="305"/>
      <c r="DD27" s="305"/>
      <c r="DE27" s="305" t="str">
        <f>MID($BA$27,15,1)</f>
        <v/>
      </c>
      <c r="DF27" s="305"/>
      <c r="DG27" s="305"/>
      <c r="DH27" s="305"/>
      <c r="DI27" s="305" t="str">
        <f>MID($BA$27,16,1)</f>
        <v/>
      </c>
      <c r="DJ27" s="305"/>
      <c r="DK27" s="305"/>
      <c r="DL27" s="305"/>
      <c r="DM27" s="305" t="str">
        <f>MID($BA$27,17,1)</f>
        <v/>
      </c>
      <c r="DN27" s="305"/>
      <c r="DO27" s="305"/>
      <c r="DP27" s="305"/>
      <c r="DQ27" s="305" t="str">
        <f>MID($BA$27,18,1)</f>
        <v/>
      </c>
      <c r="DR27" s="305"/>
      <c r="DS27" s="305"/>
      <c r="DT27" s="305"/>
      <c r="DU27" s="305" t="str">
        <f>MID($BA$27,19,1)</f>
        <v/>
      </c>
      <c r="DV27" s="305"/>
      <c r="DW27" s="305"/>
      <c r="DX27" s="305"/>
      <c r="DY27" s="305" t="str">
        <f>MID($BA$27,20,1)</f>
        <v/>
      </c>
      <c r="DZ27" s="305"/>
      <c r="EA27" s="305"/>
      <c r="EB27" s="305"/>
      <c r="EC27" s="305" t="str">
        <f>MID($BA$27,21,1)</f>
        <v/>
      </c>
      <c r="ED27" s="305"/>
      <c r="EE27" s="305"/>
      <c r="EF27" s="305"/>
      <c r="EG27" s="305" t="str">
        <f>MID($BA$27,22,1)</f>
        <v/>
      </c>
      <c r="EH27" s="305"/>
      <c r="EI27" s="305"/>
      <c r="EJ27" s="305"/>
      <c r="EK27" s="305" t="str">
        <f>MID($BA$27,23,1)</f>
        <v/>
      </c>
      <c r="EL27" s="305"/>
      <c r="EM27" s="305"/>
      <c r="EN27" s="305"/>
      <c r="EO27" s="305" t="str">
        <f>MID($BA$27,24,1)</f>
        <v/>
      </c>
      <c r="EP27" s="305"/>
      <c r="EQ27" s="305"/>
      <c r="ER27" s="305"/>
      <c r="ES27" s="305" t="str">
        <f>MID($BA$27,25,1)</f>
        <v/>
      </c>
      <c r="ET27" s="305"/>
      <c r="EU27" s="305"/>
      <c r="EV27" s="305"/>
      <c r="EW27" s="305" t="str">
        <f>MID($BA$27,26,1)</f>
        <v/>
      </c>
      <c r="EX27" s="305"/>
      <c r="EY27" s="305"/>
      <c r="EZ27" s="305"/>
      <c r="FA27" s="305" t="str">
        <f>MID($BA$27,27,1)</f>
        <v/>
      </c>
      <c r="FB27" s="305"/>
      <c r="FC27" s="305"/>
      <c r="FD27" s="305"/>
      <c r="FE27" s="305" t="str">
        <f>MID($BA$27,28,1)</f>
        <v/>
      </c>
      <c r="FF27" s="305"/>
      <c r="FG27" s="305"/>
      <c r="FH27" s="305"/>
      <c r="FI27" s="305" t="str">
        <f>MID($BA$27,29,1)</f>
        <v/>
      </c>
      <c r="FJ27" s="305"/>
      <c r="FK27" s="305"/>
      <c r="FL27" s="305"/>
      <c r="FM27" s="306" t="str">
        <f>MID($BA$27,30,1)</f>
        <v/>
      </c>
      <c r="FN27" s="306"/>
      <c r="FO27" s="306"/>
      <c r="FP27" s="307"/>
      <c r="FQ27" s="308"/>
      <c r="FR27" s="309"/>
      <c r="FS27" s="309"/>
      <c r="FT27" s="309"/>
    </row>
    <row r="28" spans="2:205" ht="10.5" customHeight="1" x14ac:dyDescent="0.15"/>
    <row r="29" spans="2:205" ht="10.5" customHeight="1" x14ac:dyDescent="0.15"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310" t="s">
        <v>5</v>
      </c>
      <c r="BD29" s="310"/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0"/>
      <c r="BZ29" s="310"/>
      <c r="CA29" s="310"/>
      <c r="CB29" s="310"/>
      <c r="CC29" s="310"/>
      <c r="CD29" s="310"/>
      <c r="CE29" s="310"/>
      <c r="CF29" s="310"/>
      <c r="CG29" s="310"/>
      <c r="CH29" s="310"/>
      <c r="CI29" s="310"/>
      <c r="CJ29" s="310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0"/>
      <c r="DD29" s="310"/>
      <c r="DE29" s="310"/>
      <c r="DF29" s="310"/>
      <c r="DG29" s="310"/>
      <c r="DH29" s="310"/>
      <c r="DI29" s="310"/>
      <c r="DJ29" s="310"/>
      <c r="DK29" s="310"/>
      <c r="DL29" s="310"/>
      <c r="DM29" s="310"/>
      <c r="DN29" s="310"/>
      <c r="DO29" s="310"/>
      <c r="DP29" s="310"/>
      <c r="DQ29" s="310"/>
      <c r="DR29" s="310"/>
      <c r="DS29" s="310"/>
      <c r="DT29" s="310"/>
      <c r="DU29" s="310"/>
      <c r="DV29" s="310"/>
      <c r="DW29" s="310"/>
      <c r="DX29" s="310"/>
      <c r="DY29" s="310"/>
      <c r="DZ29" s="310"/>
      <c r="EA29" s="310"/>
      <c r="EB29" s="310"/>
      <c r="EC29" s="310"/>
      <c r="ED29" s="310"/>
      <c r="EE29" s="310"/>
      <c r="EF29" s="310"/>
      <c r="EG29" s="310"/>
      <c r="EH29" s="310"/>
      <c r="EI29" s="310"/>
      <c r="EJ29" s="310"/>
      <c r="EK29" s="310"/>
      <c r="EL29" s="310"/>
      <c r="EM29" s="310"/>
      <c r="EN29" s="310"/>
      <c r="EO29" s="310"/>
      <c r="EP29" s="31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</row>
    <row r="30" spans="2:205" ht="10.5" customHeight="1" x14ac:dyDescent="0.15"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0"/>
      <c r="BZ30" s="310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0"/>
      <c r="CL30" s="310"/>
      <c r="CM30" s="310"/>
      <c r="CN30" s="310"/>
      <c r="CO30" s="310"/>
      <c r="CP30" s="310"/>
      <c r="CQ30" s="310"/>
      <c r="CR30" s="310"/>
      <c r="CS30" s="310"/>
      <c r="CT30" s="310"/>
      <c r="CU30" s="310"/>
      <c r="CV30" s="310"/>
      <c r="CW30" s="310"/>
      <c r="CX30" s="310"/>
      <c r="CY30" s="310"/>
      <c r="CZ30" s="310"/>
      <c r="DA30" s="310"/>
      <c r="DB30" s="310"/>
      <c r="DC30" s="310"/>
      <c r="DD30" s="310"/>
      <c r="DE30" s="310"/>
      <c r="DF30" s="310"/>
      <c r="DG30" s="310"/>
      <c r="DH30" s="310"/>
      <c r="DI30" s="310"/>
      <c r="DJ30" s="310"/>
      <c r="DK30" s="310"/>
      <c r="DL30" s="310"/>
      <c r="DM30" s="310"/>
      <c r="DN30" s="310"/>
      <c r="DO30" s="310"/>
      <c r="DP30" s="310"/>
      <c r="DQ30" s="310"/>
      <c r="DR30" s="310"/>
      <c r="DS30" s="310"/>
      <c r="DT30" s="310"/>
      <c r="DU30" s="310"/>
      <c r="DV30" s="310"/>
      <c r="DW30" s="310"/>
      <c r="DX30" s="310"/>
      <c r="DY30" s="310"/>
      <c r="DZ30" s="310"/>
      <c r="EA30" s="310"/>
      <c r="EB30" s="310"/>
      <c r="EC30" s="310"/>
      <c r="ED30" s="310"/>
      <c r="EE30" s="310"/>
      <c r="EF30" s="310"/>
      <c r="EG30" s="310"/>
      <c r="EH30" s="310"/>
      <c r="EI30" s="310"/>
      <c r="EJ30" s="310"/>
      <c r="EK30" s="310"/>
      <c r="EL30" s="310"/>
      <c r="EM30" s="310"/>
      <c r="EN30" s="310"/>
      <c r="EO30" s="310"/>
      <c r="EP30" s="3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</row>
    <row r="31" spans="2:205" ht="10.5" customHeight="1" thickBot="1" x14ac:dyDescent="0.2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26"/>
      <c r="AE31" s="26"/>
      <c r="AF31" s="26"/>
      <c r="AG31" s="26"/>
      <c r="AH31" s="21"/>
      <c r="AI31" s="21"/>
      <c r="FV31" s="10"/>
    </row>
    <row r="32" spans="2:205" s="10" customFormat="1" ht="21" customHeight="1" thickBot="1" x14ac:dyDescent="0.2">
      <c r="B32" s="311" t="s">
        <v>53</v>
      </c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3" t="s">
        <v>54</v>
      </c>
      <c r="S32" s="314"/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5"/>
      <c r="AI32" s="31"/>
      <c r="AJ32" s="31"/>
      <c r="AK32" s="258" t="s">
        <v>18</v>
      </c>
      <c r="AL32" s="259"/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60"/>
      <c r="AY32" s="261"/>
      <c r="AZ32" s="262"/>
      <c r="BA32" s="262"/>
      <c r="BB32" s="263"/>
      <c r="BC32" s="264" t="str">
        <f>MID($AY$32,2,1)</f>
        <v/>
      </c>
      <c r="BD32" s="264"/>
      <c r="BE32" s="264"/>
      <c r="BF32" s="264"/>
      <c r="BG32" s="264" t="str">
        <f>MID($AY$32,3,1)</f>
        <v/>
      </c>
      <c r="BH32" s="264"/>
      <c r="BI32" s="264"/>
      <c r="BJ32" s="264"/>
      <c r="BK32" s="264" t="str">
        <f>MID($AY$32,4,1)</f>
        <v/>
      </c>
      <c r="BL32" s="264"/>
      <c r="BM32" s="264"/>
      <c r="BN32" s="264"/>
      <c r="BO32" s="264" t="str">
        <f>MID($AY$32,5,1)</f>
        <v/>
      </c>
      <c r="BP32" s="264"/>
      <c r="BQ32" s="264"/>
      <c r="BR32" s="264"/>
      <c r="BS32" s="264" t="str">
        <f>MID($AY$32,6,1)</f>
        <v/>
      </c>
      <c r="BT32" s="264"/>
      <c r="BU32" s="264"/>
      <c r="BV32" s="264"/>
      <c r="BW32" s="264" t="str">
        <f>MID($AY$32,7,1)</f>
        <v/>
      </c>
      <c r="BX32" s="264"/>
      <c r="BY32" s="264"/>
      <c r="BZ32" s="264"/>
      <c r="CA32" s="277" t="s">
        <v>4</v>
      </c>
      <c r="CB32" s="278"/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279"/>
      <c r="CP32" s="280"/>
      <c r="CQ32" s="281"/>
      <c r="CR32" s="281"/>
      <c r="CS32" s="281"/>
      <c r="CT32" s="281"/>
      <c r="CU32" s="281"/>
      <c r="CV32" s="281"/>
      <c r="CW32" s="281"/>
      <c r="CX32" s="281"/>
      <c r="CY32" s="281"/>
      <c r="CZ32" s="281"/>
      <c r="DA32" s="281"/>
      <c r="DB32" s="281"/>
      <c r="DC32" s="281"/>
      <c r="DD32" s="281"/>
      <c r="DE32" s="281"/>
      <c r="DF32" s="281"/>
      <c r="DG32" s="281"/>
      <c r="DH32" s="281"/>
      <c r="DI32" s="281"/>
      <c r="DJ32" s="281"/>
      <c r="DK32" s="281"/>
      <c r="DL32" s="281"/>
      <c r="DM32" s="281"/>
      <c r="DN32" s="281"/>
      <c r="DO32" s="281"/>
      <c r="DP32" s="281"/>
      <c r="DQ32" s="281"/>
      <c r="DR32" s="281"/>
      <c r="DS32" s="281"/>
      <c r="DT32" s="281"/>
      <c r="DU32" s="282"/>
      <c r="DV32" s="270" t="s">
        <v>17</v>
      </c>
      <c r="DW32" s="283"/>
      <c r="DX32" s="283"/>
      <c r="DY32" s="283"/>
      <c r="DZ32" s="283"/>
      <c r="EA32" s="283"/>
      <c r="EB32" s="283"/>
      <c r="EC32" s="283"/>
      <c r="ED32" s="283"/>
      <c r="EE32" s="283"/>
      <c r="EF32" s="283"/>
      <c r="EG32" s="283"/>
      <c r="EH32" s="283"/>
      <c r="EI32" s="283"/>
      <c r="EJ32" s="284"/>
      <c r="EK32" s="280"/>
      <c r="EL32" s="281"/>
      <c r="EM32" s="281"/>
      <c r="EN32" s="281"/>
      <c r="EO32" s="281"/>
      <c r="EP32" s="281"/>
      <c r="EQ32" s="281"/>
      <c r="ER32" s="281"/>
      <c r="ES32" s="281"/>
      <c r="ET32" s="281"/>
      <c r="EU32" s="281"/>
      <c r="EV32" s="281"/>
      <c r="EW32" s="281"/>
      <c r="EX32" s="281"/>
      <c r="EY32" s="281"/>
      <c r="EZ32" s="281"/>
      <c r="FA32" s="281"/>
      <c r="FB32" s="281"/>
      <c r="FC32" s="281"/>
      <c r="FD32" s="281"/>
      <c r="FE32" s="281"/>
      <c r="FF32" s="281"/>
      <c r="FG32" s="281"/>
      <c r="FH32" s="281"/>
      <c r="FI32" s="281"/>
      <c r="FJ32" s="281"/>
      <c r="FK32" s="281"/>
      <c r="FL32" s="281"/>
      <c r="FM32" s="281"/>
      <c r="FN32" s="281"/>
      <c r="FO32" s="281"/>
      <c r="FP32" s="285"/>
      <c r="FQ32" s="27"/>
    </row>
    <row r="33" spans="2:178" ht="10.5" customHeight="1" thickBot="1" x14ac:dyDescent="0.2">
      <c r="B33" s="38" t="s">
        <v>55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25"/>
      <c r="AE33" s="25"/>
      <c r="AF33" s="22"/>
      <c r="AG33" s="22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0"/>
      <c r="FR33" s="10"/>
      <c r="FS33" s="10"/>
      <c r="FT33" s="10"/>
    </row>
    <row r="34" spans="2:178" ht="21" customHeight="1" thickBot="1" x14ac:dyDescent="0.2">
      <c r="B34" s="324" t="s">
        <v>16</v>
      </c>
      <c r="C34" s="325"/>
      <c r="D34" s="325"/>
      <c r="E34" s="325"/>
      <c r="F34" s="325"/>
      <c r="G34" s="326" t="s">
        <v>34</v>
      </c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327"/>
      <c r="AH34" s="10"/>
      <c r="AI34" s="10"/>
      <c r="AJ34" s="10"/>
      <c r="AK34" s="286" t="s">
        <v>48</v>
      </c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8"/>
      <c r="AW34" s="328" t="s">
        <v>36</v>
      </c>
      <c r="AX34" s="329"/>
      <c r="AY34" s="329"/>
      <c r="AZ34" s="329"/>
      <c r="BA34" s="329"/>
      <c r="BB34" s="329"/>
      <c r="BC34" s="329"/>
      <c r="BD34" s="329"/>
      <c r="BE34" s="329"/>
      <c r="BF34" s="329"/>
      <c r="BG34" s="329"/>
      <c r="BH34" s="330"/>
      <c r="BI34" s="331" t="s">
        <v>49</v>
      </c>
      <c r="BJ34" s="332"/>
      <c r="BK34" s="332"/>
      <c r="BL34" s="332"/>
      <c r="BM34" s="332"/>
      <c r="BN34" s="332"/>
      <c r="BO34" s="332"/>
      <c r="BP34" s="332"/>
      <c r="BQ34" s="332"/>
      <c r="BR34" s="332"/>
      <c r="BS34" s="332"/>
      <c r="BT34" s="332"/>
      <c r="BU34" s="332"/>
      <c r="BV34" s="332"/>
      <c r="BW34" s="332"/>
      <c r="BX34" s="332"/>
      <c r="BY34" s="332"/>
      <c r="BZ34" s="332"/>
      <c r="CA34" s="332"/>
      <c r="CB34" s="332"/>
      <c r="CC34" s="332"/>
      <c r="CD34" s="332"/>
      <c r="CE34" s="332"/>
      <c r="CF34" s="332"/>
      <c r="CG34" s="332"/>
      <c r="CH34" s="332"/>
      <c r="CI34" s="332"/>
      <c r="CJ34" s="332"/>
      <c r="CK34" s="332"/>
      <c r="CL34" s="332"/>
      <c r="CM34" s="332"/>
      <c r="CN34" s="332"/>
      <c r="CO34" s="332"/>
      <c r="CP34" s="332"/>
      <c r="CQ34" s="332"/>
      <c r="CR34" s="332"/>
      <c r="CS34" s="332"/>
      <c r="CT34" s="332"/>
      <c r="CU34" s="332"/>
      <c r="CV34" s="332"/>
      <c r="CW34" s="332"/>
      <c r="CX34" s="332"/>
      <c r="CY34" s="332"/>
      <c r="CZ34" s="332"/>
      <c r="DA34" s="332"/>
      <c r="DB34" s="332"/>
      <c r="DC34" s="332"/>
      <c r="DD34" s="333"/>
      <c r="DE34" s="293" t="s">
        <v>50</v>
      </c>
      <c r="DF34" s="294"/>
      <c r="DG34" s="294"/>
      <c r="DH34" s="294"/>
      <c r="DI34" s="294"/>
      <c r="DJ34" s="294"/>
      <c r="DK34" s="294"/>
      <c r="DL34" s="294"/>
      <c r="DM34" s="294"/>
      <c r="DN34" s="294"/>
      <c r="DO34" s="294"/>
      <c r="DP34" s="295"/>
      <c r="DQ34" s="296"/>
      <c r="DR34" s="297"/>
      <c r="DS34" s="297"/>
      <c r="DT34" s="298"/>
      <c r="DU34" s="272" t="str">
        <f>MID($DQ$34,2,1)</f>
        <v/>
      </c>
      <c r="DV34" s="273"/>
      <c r="DW34" s="273"/>
      <c r="DX34" s="274"/>
      <c r="DY34" s="272" t="str">
        <f>MID($DQ$34,3,1)</f>
        <v/>
      </c>
      <c r="DZ34" s="273"/>
      <c r="EA34" s="273"/>
      <c r="EB34" s="274"/>
      <c r="EC34" s="272" t="str">
        <f>MID($DQ$34,4,1)</f>
        <v/>
      </c>
      <c r="ED34" s="273"/>
      <c r="EE34" s="273"/>
      <c r="EF34" s="274"/>
      <c r="EG34" s="272" t="str">
        <f>MID($DQ$34,5,1)</f>
        <v/>
      </c>
      <c r="EH34" s="273"/>
      <c r="EI34" s="273"/>
      <c r="EJ34" s="274"/>
      <c r="EK34" s="272" t="str">
        <f>MID($DQ$34,6,1)</f>
        <v/>
      </c>
      <c r="EL34" s="273"/>
      <c r="EM34" s="273"/>
      <c r="EN34" s="274"/>
      <c r="EO34" s="272" t="str">
        <f>MID($DQ$34,7,1)</f>
        <v/>
      </c>
      <c r="EP34" s="273"/>
      <c r="EQ34" s="273"/>
      <c r="ER34" s="275"/>
      <c r="ES34" s="3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</row>
    <row r="35" spans="2:178" ht="21" customHeight="1" thickBot="1" x14ac:dyDescent="0.2">
      <c r="B35" s="316" t="s">
        <v>29</v>
      </c>
      <c r="C35" s="317"/>
      <c r="D35" s="317"/>
      <c r="E35" s="317"/>
      <c r="F35" s="317"/>
      <c r="G35" s="318" t="s">
        <v>35</v>
      </c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20"/>
      <c r="AH35" s="22"/>
      <c r="AI35" s="22"/>
      <c r="AJ35" s="23"/>
      <c r="AK35" s="321" t="s">
        <v>43</v>
      </c>
      <c r="AL35" s="322"/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02"/>
      <c r="BB35" s="303"/>
      <c r="BC35" s="303"/>
      <c r="BD35" s="304"/>
      <c r="BE35" s="323" t="str">
        <f>MID($BA$35,2,1)</f>
        <v/>
      </c>
      <c r="BF35" s="323"/>
      <c r="BG35" s="323"/>
      <c r="BH35" s="323"/>
      <c r="BI35" s="323" t="str">
        <f>MID($BA$35,3,1)</f>
        <v/>
      </c>
      <c r="BJ35" s="323"/>
      <c r="BK35" s="323"/>
      <c r="BL35" s="323"/>
      <c r="BM35" s="323" t="str">
        <f>MID($BA$35,4,1)</f>
        <v/>
      </c>
      <c r="BN35" s="323"/>
      <c r="BO35" s="323"/>
      <c r="BP35" s="323"/>
      <c r="BQ35" s="323" t="str">
        <f>MID($BA$35,5,1)</f>
        <v/>
      </c>
      <c r="BR35" s="323"/>
      <c r="BS35" s="323"/>
      <c r="BT35" s="323"/>
      <c r="BU35" s="323" t="str">
        <f>MID($BA$35,6,1)</f>
        <v/>
      </c>
      <c r="BV35" s="323"/>
      <c r="BW35" s="323"/>
      <c r="BX35" s="323"/>
      <c r="BY35" s="323" t="str">
        <f>MID($BA$35,7,1)</f>
        <v/>
      </c>
      <c r="BZ35" s="323"/>
      <c r="CA35" s="323"/>
      <c r="CB35" s="323"/>
      <c r="CC35" s="323" t="str">
        <f>MID($BA$35,8,1)</f>
        <v/>
      </c>
      <c r="CD35" s="323"/>
      <c r="CE35" s="323"/>
      <c r="CF35" s="323"/>
      <c r="CG35" s="323" t="str">
        <f>MID($BA$35,9,1)</f>
        <v/>
      </c>
      <c r="CH35" s="323"/>
      <c r="CI35" s="323"/>
      <c r="CJ35" s="323"/>
      <c r="CK35" s="323" t="str">
        <f>MID($BA$35,10,1)</f>
        <v/>
      </c>
      <c r="CL35" s="323"/>
      <c r="CM35" s="323"/>
      <c r="CN35" s="323"/>
      <c r="CO35" s="323" t="str">
        <f>MID($BA$35,11,1)</f>
        <v/>
      </c>
      <c r="CP35" s="323"/>
      <c r="CQ35" s="323"/>
      <c r="CR35" s="323"/>
      <c r="CS35" s="323" t="str">
        <f>MID($BA$35,12,1)</f>
        <v/>
      </c>
      <c r="CT35" s="323"/>
      <c r="CU35" s="323"/>
      <c r="CV35" s="323"/>
      <c r="CW35" s="323" t="str">
        <f>MID($BA$35,13,1)</f>
        <v/>
      </c>
      <c r="CX35" s="323"/>
      <c r="CY35" s="323"/>
      <c r="CZ35" s="323"/>
      <c r="DA35" s="323" t="str">
        <f>MID($BA$35,14,1)</f>
        <v/>
      </c>
      <c r="DB35" s="323"/>
      <c r="DC35" s="323"/>
      <c r="DD35" s="323"/>
      <c r="DE35" s="323" t="str">
        <f>MID($BA$35,15,1)</f>
        <v/>
      </c>
      <c r="DF35" s="323"/>
      <c r="DG35" s="323"/>
      <c r="DH35" s="323"/>
      <c r="DI35" s="323" t="str">
        <f>MID($BA$35,16,1)</f>
        <v/>
      </c>
      <c r="DJ35" s="323"/>
      <c r="DK35" s="323"/>
      <c r="DL35" s="323"/>
      <c r="DM35" s="323" t="str">
        <f>MID($BA$35,17,1)</f>
        <v/>
      </c>
      <c r="DN35" s="323"/>
      <c r="DO35" s="323"/>
      <c r="DP35" s="323"/>
      <c r="DQ35" s="323" t="str">
        <f>MID($BA$35,18,1)</f>
        <v/>
      </c>
      <c r="DR35" s="323"/>
      <c r="DS35" s="323"/>
      <c r="DT35" s="323"/>
      <c r="DU35" s="323" t="str">
        <f>MID($BA$35,19,1)</f>
        <v/>
      </c>
      <c r="DV35" s="323"/>
      <c r="DW35" s="323"/>
      <c r="DX35" s="323"/>
      <c r="DY35" s="323" t="str">
        <f>MID($BA$35,20,1)</f>
        <v/>
      </c>
      <c r="DZ35" s="323"/>
      <c r="EA35" s="323"/>
      <c r="EB35" s="323"/>
      <c r="EC35" s="323" t="str">
        <f>MID($BA$35,21,1)</f>
        <v/>
      </c>
      <c r="ED35" s="323"/>
      <c r="EE35" s="323"/>
      <c r="EF35" s="323"/>
      <c r="EG35" s="323" t="str">
        <f>MID($BA$35,22,1)</f>
        <v/>
      </c>
      <c r="EH35" s="323"/>
      <c r="EI35" s="323"/>
      <c r="EJ35" s="323"/>
      <c r="EK35" s="323" t="str">
        <f>MID($BA$35,23,1)</f>
        <v/>
      </c>
      <c r="EL35" s="323"/>
      <c r="EM35" s="323"/>
      <c r="EN35" s="323"/>
      <c r="EO35" s="323" t="str">
        <f>MID($BA$35,24,1)</f>
        <v/>
      </c>
      <c r="EP35" s="323"/>
      <c r="EQ35" s="323"/>
      <c r="ER35" s="323"/>
      <c r="ES35" s="323" t="str">
        <f>MID($BA$35,25,1)</f>
        <v/>
      </c>
      <c r="ET35" s="323"/>
      <c r="EU35" s="323"/>
      <c r="EV35" s="323"/>
      <c r="EW35" s="323" t="str">
        <f>MID($BA$35,26,1)</f>
        <v/>
      </c>
      <c r="EX35" s="323"/>
      <c r="EY35" s="323"/>
      <c r="EZ35" s="323"/>
      <c r="FA35" s="323" t="str">
        <f>MID($BA$35,27,1)</f>
        <v/>
      </c>
      <c r="FB35" s="323"/>
      <c r="FC35" s="323"/>
      <c r="FD35" s="323"/>
      <c r="FE35" s="323" t="str">
        <f>MID($BA$35,28,1)</f>
        <v/>
      </c>
      <c r="FF35" s="323"/>
      <c r="FG35" s="323"/>
      <c r="FH35" s="323"/>
      <c r="FI35" s="323" t="str">
        <f>MID($BA$35,29,1)</f>
        <v/>
      </c>
      <c r="FJ35" s="323"/>
      <c r="FK35" s="323"/>
      <c r="FL35" s="323"/>
      <c r="FM35" s="334" t="str">
        <f>MID($BA$35,30,1)</f>
        <v/>
      </c>
      <c r="FN35" s="335"/>
      <c r="FO35" s="335"/>
      <c r="FP35" s="336"/>
      <c r="FQ35" s="28"/>
      <c r="FR35" s="29"/>
      <c r="FS35" s="29"/>
      <c r="FT35" s="29"/>
    </row>
    <row r="36" spans="2:178" ht="21" customHeight="1" x14ac:dyDescent="0.15"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0"/>
      <c r="FR36" s="10"/>
      <c r="FS36" s="10"/>
      <c r="FT36" s="10"/>
      <c r="FU36" s="10"/>
      <c r="FV36" s="10"/>
    </row>
  </sheetData>
  <mergeCells count="376">
    <mergeCell ref="FE35:FH35"/>
    <mergeCell ref="FI35:FL35"/>
    <mergeCell ref="FM35:FP35"/>
    <mergeCell ref="EG35:EJ35"/>
    <mergeCell ref="EK35:EN35"/>
    <mergeCell ref="EO35:ER35"/>
    <mergeCell ref="ES35:EV35"/>
    <mergeCell ref="EW35:EZ35"/>
    <mergeCell ref="FA35:FD35"/>
    <mergeCell ref="BQ35:BT35"/>
    <mergeCell ref="BU35:BX35"/>
    <mergeCell ref="BY35:CB35"/>
    <mergeCell ref="CC35:CF35"/>
    <mergeCell ref="CG35:CJ35"/>
    <mergeCell ref="EC34:EF34"/>
    <mergeCell ref="EG34:EJ34"/>
    <mergeCell ref="EK34:EN34"/>
    <mergeCell ref="DI35:DL35"/>
    <mergeCell ref="DM35:DP35"/>
    <mergeCell ref="DQ35:DT35"/>
    <mergeCell ref="DU35:DX35"/>
    <mergeCell ref="DY35:EB35"/>
    <mergeCell ref="EC35:EF35"/>
    <mergeCell ref="CK35:CN35"/>
    <mergeCell ref="CO35:CR35"/>
    <mergeCell ref="CS35:CV35"/>
    <mergeCell ref="CW35:CZ35"/>
    <mergeCell ref="DA35:DD35"/>
    <mergeCell ref="DE35:DH35"/>
    <mergeCell ref="EO34:ER34"/>
    <mergeCell ref="B35:F35"/>
    <mergeCell ref="G35:AG35"/>
    <mergeCell ref="AK35:AZ35"/>
    <mergeCell ref="BA35:BD35"/>
    <mergeCell ref="BE35:BH35"/>
    <mergeCell ref="BI35:BL35"/>
    <mergeCell ref="EK32:FP32"/>
    <mergeCell ref="B34:F34"/>
    <mergeCell ref="G34:AG34"/>
    <mergeCell ref="AK34:AV34"/>
    <mergeCell ref="AW34:BH34"/>
    <mergeCell ref="BI34:DD34"/>
    <mergeCell ref="DE34:DP34"/>
    <mergeCell ref="DQ34:DT34"/>
    <mergeCell ref="DU34:DX34"/>
    <mergeCell ref="DY34:EB34"/>
    <mergeCell ref="BO32:BR32"/>
    <mergeCell ref="BS32:BV32"/>
    <mergeCell ref="BW32:BZ32"/>
    <mergeCell ref="CA32:CO32"/>
    <mergeCell ref="CP32:DU32"/>
    <mergeCell ref="DV32:EJ32"/>
    <mergeCell ref="BM35:BP35"/>
    <mergeCell ref="FM27:FP27"/>
    <mergeCell ref="FQ27:FT27"/>
    <mergeCell ref="BC29:EP30"/>
    <mergeCell ref="B32:Q32"/>
    <mergeCell ref="R32:AG32"/>
    <mergeCell ref="AK32:AX32"/>
    <mergeCell ref="AY32:BB32"/>
    <mergeCell ref="BC32:BF32"/>
    <mergeCell ref="BG32:BJ32"/>
    <mergeCell ref="BK32:BN32"/>
    <mergeCell ref="EO27:ER27"/>
    <mergeCell ref="ES27:EV27"/>
    <mergeCell ref="EW27:EZ27"/>
    <mergeCell ref="FA27:FD27"/>
    <mergeCell ref="FE27:FH27"/>
    <mergeCell ref="FI27:FL27"/>
    <mergeCell ref="DQ27:DT27"/>
    <mergeCell ref="DU27:DX27"/>
    <mergeCell ref="DY27:EB27"/>
    <mergeCell ref="EC27:EF27"/>
    <mergeCell ref="EG27:EJ27"/>
    <mergeCell ref="EK27:EN27"/>
    <mergeCell ref="CS27:CV27"/>
    <mergeCell ref="CW27:CZ27"/>
    <mergeCell ref="AK27:AZ27"/>
    <mergeCell ref="BA27:BD27"/>
    <mergeCell ref="BE27:BH27"/>
    <mergeCell ref="BI27:BL27"/>
    <mergeCell ref="BM27:BP27"/>
    <mergeCell ref="BQ27:BT27"/>
    <mergeCell ref="DU26:DX26"/>
    <mergeCell ref="DY26:EB26"/>
    <mergeCell ref="EC26:EF26"/>
    <mergeCell ref="DA27:DD27"/>
    <mergeCell ref="DE27:DH27"/>
    <mergeCell ref="DI27:DL27"/>
    <mergeCell ref="DM27:DP27"/>
    <mergeCell ref="BU27:BX27"/>
    <mergeCell ref="BY27:CB27"/>
    <mergeCell ref="CC27:CF27"/>
    <mergeCell ref="CG27:CJ27"/>
    <mergeCell ref="CK27:CN27"/>
    <mergeCell ref="CO27:CR27"/>
    <mergeCell ref="EG26:EJ26"/>
    <mergeCell ref="EK26:EN26"/>
    <mergeCell ref="EO26:ER26"/>
    <mergeCell ref="BW24:BZ24"/>
    <mergeCell ref="CA24:CO24"/>
    <mergeCell ref="CP24:DU24"/>
    <mergeCell ref="DV24:EJ24"/>
    <mergeCell ref="EK24:FP24"/>
    <mergeCell ref="AK26:AV26"/>
    <mergeCell ref="AW26:BH26"/>
    <mergeCell ref="BI26:DD26"/>
    <mergeCell ref="DE26:DP26"/>
    <mergeCell ref="DQ26:DT26"/>
    <mergeCell ref="EZ22:FC22"/>
    <mergeCell ref="FD22:FG22"/>
    <mergeCell ref="FH22:FK22"/>
    <mergeCell ref="AK24:AX24"/>
    <mergeCell ref="AY24:BB24"/>
    <mergeCell ref="BC24:BF24"/>
    <mergeCell ref="BG24:BJ24"/>
    <mergeCell ref="BK24:BN24"/>
    <mergeCell ref="BO24:BR24"/>
    <mergeCell ref="BS24:BV24"/>
    <mergeCell ref="EB22:EE22"/>
    <mergeCell ref="EF22:EI22"/>
    <mergeCell ref="EJ22:EM22"/>
    <mergeCell ref="EN22:EQ22"/>
    <mergeCell ref="ER22:EU22"/>
    <mergeCell ref="EV22:EY22"/>
    <mergeCell ref="BR22:CT22"/>
    <mergeCell ref="CW22:DK22"/>
    <mergeCell ref="DL22:DO22"/>
    <mergeCell ref="DP22:DS22"/>
    <mergeCell ref="DT22:DW22"/>
    <mergeCell ref="DX22:EA22"/>
    <mergeCell ref="AT22:AW22"/>
    <mergeCell ref="AX22:BA22"/>
    <mergeCell ref="BB22:BE22"/>
    <mergeCell ref="BF22:BI22"/>
    <mergeCell ref="BJ22:BM22"/>
    <mergeCell ref="BN22:BQ22"/>
    <mergeCell ref="EZ20:FE20"/>
    <mergeCell ref="FF20:FK20"/>
    <mergeCell ref="B22:Q22"/>
    <mergeCell ref="R22:U22"/>
    <mergeCell ref="V22:Y22"/>
    <mergeCell ref="Z22:AC22"/>
    <mergeCell ref="AD22:AG22"/>
    <mergeCell ref="AH22:AK22"/>
    <mergeCell ref="AL22:AO22"/>
    <mergeCell ref="AP22:AS22"/>
    <mergeCell ref="DP20:DU20"/>
    <mergeCell ref="DV20:EA20"/>
    <mergeCell ref="EB20:EG20"/>
    <mergeCell ref="EH20:EM20"/>
    <mergeCell ref="EN20:ES20"/>
    <mergeCell ref="ET20:EY20"/>
    <mergeCell ref="CF20:CK20"/>
    <mergeCell ref="CL20:CQ20"/>
    <mergeCell ref="CR20:CW20"/>
    <mergeCell ref="CX20:DC20"/>
    <mergeCell ref="DD20:DI20"/>
    <mergeCell ref="DJ20:DO20"/>
    <mergeCell ref="AV20:BA20"/>
    <mergeCell ref="BB20:BG20"/>
    <mergeCell ref="BH20:BM20"/>
    <mergeCell ref="BN20:BS20"/>
    <mergeCell ref="BT20:BY20"/>
    <mergeCell ref="BZ20:CE20"/>
    <mergeCell ref="CF19:CK19"/>
    <mergeCell ref="CL19:CQ19"/>
    <mergeCell ref="CR19:CW19"/>
    <mergeCell ref="CX19:DC19"/>
    <mergeCell ref="BN19:BS19"/>
    <mergeCell ref="BT19:BY19"/>
    <mergeCell ref="BZ19:CE19"/>
    <mergeCell ref="B20:Q20"/>
    <mergeCell ref="R20:W20"/>
    <mergeCell ref="X20:AC20"/>
    <mergeCell ref="AD20:AI20"/>
    <mergeCell ref="AJ20:AO20"/>
    <mergeCell ref="AP20:AU20"/>
    <mergeCell ref="AV19:BA19"/>
    <mergeCell ref="BB19:BG19"/>
    <mergeCell ref="BH19:BM19"/>
    <mergeCell ref="B19:Q19"/>
    <mergeCell ref="R19:W19"/>
    <mergeCell ref="X19:AC19"/>
    <mergeCell ref="AD19:AI19"/>
    <mergeCell ref="AJ19:AO19"/>
    <mergeCell ref="AP19:AU19"/>
    <mergeCell ref="DJ18:DO18"/>
    <mergeCell ref="DP18:DU18"/>
    <mergeCell ref="DV18:EA18"/>
    <mergeCell ref="EB18:EG18"/>
    <mergeCell ref="BN18:BS18"/>
    <mergeCell ref="BT18:BY18"/>
    <mergeCell ref="BZ18:CE18"/>
    <mergeCell ref="CF18:CK18"/>
    <mergeCell ref="CL18:CQ18"/>
    <mergeCell ref="CR18:CW18"/>
    <mergeCell ref="FJ15:FK16"/>
    <mergeCell ref="B18:Q18"/>
    <mergeCell ref="R18:W18"/>
    <mergeCell ref="X18:AC18"/>
    <mergeCell ref="AD18:AI18"/>
    <mergeCell ref="AJ18:AO18"/>
    <mergeCell ref="AP18:AU18"/>
    <mergeCell ref="AV18:BA18"/>
    <mergeCell ref="BB18:BG18"/>
    <mergeCell ref="BH18:BM18"/>
    <mergeCell ref="AL15:AO16"/>
    <mergeCell ref="AP15:AS16"/>
    <mergeCell ref="AT15:AW16"/>
    <mergeCell ref="AX15:BM16"/>
    <mergeCell ref="BN15:CL16"/>
    <mergeCell ref="CS15:FD16"/>
    <mergeCell ref="B15:Q16"/>
    <mergeCell ref="R15:U16"/>
    <mergeCell ref="V15:Y16"/>
    <mergeCell ref="Z15:AC16"/>
    <mergeCell ref="AD15:AG16"/>
    <mergeCell ref="AH15:AK16"/>
    <mergeCell ref="CX18:DC18"/>
    <mergeCell ref="DD18:DI18"/>
    <mergeCell ref="FF13:FK13"/>
    <mergeCell ref="FL13:FQ13"/>
    <mergeCell ref="FR13:FW13"/>
    <mergeCell ref="FX13:GC13"/>
    <mergeCell ref="GD13:GI13"/>
    <mergeCell ref="GJ13:GO13"/>
    <mergeCell ref="DV13:EA13"/>
    <mergeCell ref="EB13:EG13"/>
    <mergeCell ref="EH13:EM13"/>
    <mergeCell ref="EN13:ES13"/>
    <mergeCell ref="ET13:EY13"/>
    <mergeCell ref="EZ13:FE13"/>
    <mergeCell ref="DD13:DI13"/>
    <mergeCell ref="DJ13:DO13"/>
    <mergeCell ref="DP13:DU13"/>
    <mergeCell ref="BB13:BG13"/>
    <mergeCell ref="BH13:BM13"/>
    <mergeCell ref="BN13:BS13"/>
    <mergeCell ref="BT13:BY13"/>
    <mergeCell ref="BZ13:CE13"/>
    <mergeCell ref="CF13:CK13"/>
    <mergeCell ref="R13:W13"/>
    <mergeCell ref="X13:AC13"/>
    <mergeCell ref="AD13:AI13"/>
    <mergeCell ref="AJ13:AO13"/>
    <mergeCell ref="AP13:AU13"/>
    <mergeCell ref="AV13:BA13"/>
    <mergeCell ref="FF12:FK12"/>
    <mergeCell ref="FL12:FQ12"/>
    <mergeCell ref="FR12:FW12"/>
    <mergeCell ref="CL12:CQ12"/>
    <mergeCell ref="CR12:CW12"/>
    <mergeCell ref="CX12:DC12"/>
    <mergeCell ref="DD12:DI12"/>
    <mergeCell ref="DJ12:DO12"/>
    <mergeCell ref="DP12:DU12"/>
    <mergeCell ref="BB12:BG12"/>
    <mergeCell ref="BH12:BM12"/>
    <mergeCell ref="BN12:BS12"/>
    <mergeCell ref="BT12:BY12"/>
    <mergeCell ref="BZ12:CE12"/>
    <mergeCell ref="CF12:CK12"/>
    <mergeCell ref="CL13:CQ13"/>
    <mergeCell ref="CR13:CW13"/>
    <mergeCell ref="CX13:DC13"/>
    <mergeCell ref="FX12:GC12"/>
    <mergeCell ref="GD12:GI12"/>
    <mergeCell ref="GJ12:GO12"/>
    <mergeCell ref="DV12:EA12"/>
    <mergeCell ref="EB12:EG12"/>
    <mergeCell ref="EH12:EM12"/>
    <mergeCell ref="EN12:ES12"/>
    <mergeCell ref="ET12:EY12"/>
    <mergeCell ref="EZ12:FE12"/>
    <mergeCell ref="FR11:FW11"/>
    <mergeCell ref="FX11:GC11"/>
    <mergeCell ref="GD11:GI11"/>
    <mergeCell ref="GJ11:GO11"/>
    <mergeCell ref="R12:W12"/>
    <mergeCell ref="X12:AC12"/>
    <mergeCell ref="AD12:AI12"/>
    <mergeCell ref="AJ12:AO12"/>
    <mergeCell ref="AP12:AU12"/>
    <mergeCell ref="AV12:BA12"/>
    <mergeCell ref="EH11:EM11"/>
    <mergeCell ref="EN11:ES11"/>
    <mergeCell ref="ET11:EY11"/>
    <mergeCell ref="EZ11:FE11"/>
    <mergeCell ref="FF11:FK11"/>
    <mergeCell ref="FL11:FQ11"/>
    <mergeCell ref="CX11:DC11"/>
    <mergeCell ref="DD11:DI11"/>
    <mergeCell ref="DJ11:DO11"/>
    <mergeCell ref="DP11:DU11"/>
    <mergeCell ref="DV11:EA11"/>
    <mergeCell ref="EB11:EG11"/>
    <mergeCell ref="BN11:BS11"/>
    <mergeCell ref="BT11:BY11"/>
    <mergeCell ref="BZ11:CE11"/>
    <mergeCell ref="CF11:CK11"/>
    <mergeCell ref="CL11:CQ11"/>
    <mergeCell ref="CR11:CW11"/>
    <mergeCell ref="ED10:EG10"/>
    <mergeCell ref="B11:Q13"/>
    <mergeCell ref="R11:W11"/>
    <mergeCell ref="X11:AC11"/>
    <mergeCell ref="AD11:AI11"/>
    <mergeCell ref="AJ11:AO11"/>
    <mergeCell ref="AP11:AU11"/>
    <mergeCell ref="AV11:BA11"/>
    <mergeCell ref="BB11:BG11"/>
    <mergeCell ref="BH11:BM11"/>
    <mergeCell ref="DF10:DI10"/>
    <mergeCell ref="DJ10:DM10"/>
    <mergeCell ref="DN10:DQ10"/>
    <mergeCell ref="DR10:DU10"/>
    <mergeCell ref="DV10:DY10"/>
    <mergeCell ref="DZ10:EC10"/>
    <mergeCell ref="CH10:CK10"/>
    <mergeCell ref="CL10:CO10"/>
    <mergeCell ref="CP10:CS10"/>
    <mergeCell ref="CT10:CW10"/>
    <mergeCell ref="BN10:BQ10"/>
    <mergeCell ref="BR10:BU10"/>
    <mergeCell ref="BV10:BY10"/>
    <mergeCell ref="BZ10:CC10"/>
    <mergeCell ref="CD10:CG10"/>
    <mergeCell ref="AL10:AO10"/>
    <mergeCell ref="AP10:AS10"/>
    <mergeCell ref="AT10:AW10"/>
    <mergeCell ref="AX10:BA10"/>
    <mergeCell ref="BB10:BE10"/>
    <mergeCell ref="BF10:BI10"/>
    <mergeCell ref="B10:Q10"/>
    <mergeCell ref="R10:U10"/>
    <mergeCell ref="V10:Y10"/>
    <mergeCell ref="Z10:AC10"/>
    <mergeCell ref="AD10:AG10"/>
    <mergeCell ref="AH10:AK10"/>
    <mergeCell ref="GX6:HE6"/>
    <mergeCell ref="B7:R7"/>
    <mergeCell ref="S7:BQ7"/>
    <mergeCell ref="GX7:HB7"/>
    <mergeCell ref="B8:R8"/>
    <mergeCell ref="S8:AP8"/>
    <mergeCell ref="AQ8:BB8"/>
    <mergeCell ref="BC8:CL8"/>
    <mergeCell ref="CQ8:EN8"/>
    <mergeCell ref="AE6:AH6"/>
    <mergeCell ref="AI6:AL6"/>
    <mergeCell ref="AM6:AP6"/>
    <mergeCell ref="AQ6:AT6"/>
    <mergeCell ref="AU6:AX6"/>
    <mergeCell ref="FI6:GU7"/>
    <mergeCell ref="CX10:DA10"/>
    <mergeCell ref="DB10:DE10"/>
    <mergeCell ref="BJ10:BM10"/>
    <mergeCell ref="B4:R4"/>
    <mergeCell ref="S4:AD4"/>
    <mergeCell ref="B6:R6"/>
    <mergeCell ref="S6:V6"/>
    <mergeCell ref="W6:Z6"/>
    <mergeCell ref="AA6:AD6"/>
    <mergeCell ref="AM3:AP3"/>
    <mergeCell ref="AQ3:AT3"/>
    <mergeCell ref="AU3:AX3"/>
    <mergeCell ref="AY3:BB3"/>
    <mergeCell ref="BC3:BF3"/>
    <mergeCell ref="CG3:EM3"/>
    <mergeCell ref="B3:R3"/>
    <mergeCell ref="S3:V3"/>
    <mergeCell ref="W3:Z3"/>
    <mergeCell ref="AA3:AD3"/>
    <mergeCell ref="AE3:AH3"/>
    <mergeCell ref="AI3:AL3"/>
  </mergeCells>
  <phoneticPr fontId="1"/>
  <pageMargins left="0.51181102362204722" right="0.43307086614173229" top="0.35433070866141736" bottom="0" header="0.19685039370078741" footer="0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M35"/>
  <sheetViews>
    <sheetView zoomScaleNormal="100" zoomScaleSheetLayoutView="100" workbookViewId="0"/>
  </sheetViews>
  <sheetFormatPr defaultColWidth="6.5" defaultRowHeight="21" customHeight="1" x14ac:dyDescent="0.15"/>
  <cols>
    <col min="1" max="1" width="3.125" style="2" customWidth="1"/>
    <col min="2" max="6" width="0.625" style="2" customWidth="1"/>
    <col min="7" max="17" width="0.625" style="14" customWidth="1"/>
    <col min="18" max="34" width="0.625" style="2" customWidth="1"/>
    <col min="35" max="35" width="0.375" style="2" customWidth="1"/>
    <col min="36" max="218" width="0.625" style="2" customWidth="1"/>
    <col min="219" max="16384" width="6.5" style="2"/>
  </cols>
  <sheetData>
    <row r="1" spans="1:221" ht="21" customHeight="1" x14ac:dyDescent="0.15">
      <c r="A1" s="71" t="s">
        <v>77</v>
      </c>
    </row>
    <row r="2" spans="1:221" ht="10.5" customHeight="1" thickBot="1" x14ac:dyDescent="0.2"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221" ht="21" customHeight="1" thickBot="1" x14ac:dyDescent="0.2">
      <c r="B3" s="340" t="s">
        <v>6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463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464"/>
      <c r="AJ3" s="464"/>
      <c r="AK3" s="464"/>
      <c r="AL3" s="464"/>
      <c r="AM3" s="464"/>
      <c r="AN3" s="464"/>
      <c r="AO3" s="464"/>
      <c r="AP3" s="464"/>
      <c r="AQ3" s="464"/>
      <c r="AR3" s="464"/>
      <c r="AS3" s="464"/>
      <c r="AT3" s="464"/>
      <c r="AU3" s="464"/>
      <c r="AV3" s="464"/>
      <c r="AW3" s="464"/>
      <c r="AX3" s="464"/>
      <c r="AY3" s="465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2" t="s">
        <v>7</v>
      </c>
      <c r="CG3" s="375" t="s">
        <v>7</v>
      </c>
      <c r="CH3" s="375"/>
      <c r="CI3" s="375"/>
      <c r="CJ3" s="375"/>
      <c r="CK3" s="375"/>
      <c r="CL3" s="375"/>
      <c r="CM3" s="375"/>
      <c r="CN3" s="375"/>
      <c r="CO3" s="375"/>
      <c r="CP3" s="375"/>
      <c r="CQ3" s="375"/>
      <c r="CR3" s="375"/>
      <c r="CS3" s="375"/>
      <c r="CT3" s="375"/>
      <c r="CU3" s="375"/>
      <c r="CV3" s="375"/>
      <c r="CW3" s="375"/>
      <c r="CX3" s="375"/>
      <c r="CY3" s="375"/>
      <c r="CZ3" s="375"/>
      <c r="DA3" s="375"/>
      <c r="DB3" s="375"/>
      <c r="DC3" s="375"/>
      <c r="DD3" s="375"/>
      <c r="DE3" s="375"/>
      <c r="DF3" s="375"/>
      <c r="DG3" s="375"/>
      <c r="DH3" s="375"/>
      <c r="DI3" s="375"/>
      <c r="DJ3" s="375"/>
      <c r="DK3" s="375"/>
      <c r="DL3" s="375"/>
      <c r="DM3" s="375"/>
      <c r="DN3" s="375"/>
      <c r="DO3" s="375"/>
      <c r="DP3" s="375"/>
      <c r="DQ3" s="375"/>
      <c r="DR3" s="375"/>
      <c r="DS3" s="375"/>
      <c r="DT3" s="375"/>
      <c r="DU3" s="375"/>
      <c r="DV3" s="375"/>
      <c r="DW3" s="375"/>
      <c r="DX3" s="375"/>
      <c r="DY3" s="375"/>
      <c r="DZ3" s="375"/>
      <c r="EA3" s="375"/>
      <c r="EB3" s="375"/>
      <c r="EC3" s="375"/>
      <c r="ED3" s="375"/>
      <c r="EE3" s="375"/>
      <c r="EF3" s="375"/>
      <c r="EG3" s="375"/>
      <c r="EH3" s="375"/>
      <c r="EI3" s="375"/>
      <c r="EJ3" s="375"/>
      <c r="EK3" s="375"/>
      <c r="EL3" s="375"/>
      <c r="EM3" s="375"/>
      <c r="EN3" s="375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374" t="s">
        <v>78</v>
      </c>
      <c r="FQ3" s="374"/>
      <c r="FR3" s="374"/>
      <c r="FS3" s="374"/>
      <c r="FT3" s="374"/>
      <c r="FU3" s="374"/>
      <c r="FV3" s="374"/>
      <c r="FW3" s="374"/>
      <c r="FX3" s="374"/>
      <c r="FY3" s="374"/>
      <c r="FZ3" s="374"/>
      <c r="GA3" s="374"/>
      <c r="GB3" s="374"/>
      <c r="GC3" s="374"/>
      <c r="GD3" s="374"/>
      <c r="GE3" s="374"/>
      <c r="GF3" s="374"/>
      <c r="GG3" s="374"/>
      <c r="GH3" s="374"/>
      <c r="GI3" s="374"/>
      <c r="GJ3" s="374"/>
      <c r="GK3" s="374"/>
      <c r="GL3" s="374"/>
      <c r="GM3" s="374"/>
      <c r="GN3" s="374"/>
      <c r="GO3" s="374"/>
      <c r="GP3" s="374"/>
      <c r="GQ3" s="374"/>
      <c r="GR3" s="374"/>
      <c r="GS3" s="374"/>
      <c r="GT3" s="374"/>
      <c r="GU3" s="374"/>
      <c r="GV3" s="374"/>
      <c r="GW3" s="374"/>
      <c r="GX3" s="374"/>
      <c r="GY3" s="374"/>
      <c r="GZ3" s="374"/>
      <c r="HA3" s="374"/>
      <c r="HB3" s="374"/>
      <c r="HC3" s="374"/>
      <c r="HD3" s="374"/>
      <c r="HE3" s="374"/>
      <c r="HF3" s="374"/>
      <c r="HG3" s="9"/>
      <c r="HH3" s="9"/>
      <c r="HI3" s="9"/>
      <c r="HJ3" s="9"/>
    </row>
    <row r="4" spans="1:221" ht="21" customHeight="1" thickBot="1" x14ac:dyDescent="0.2">
      <c r="B4" s="348" t="s">
        <v>56</v>
      </c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50"/>
      <c r="S4" s="437">
        <v>1</v>
      </c>
      <c r="T4" s="438"/>
      <c r="U4" s="438"/>
      <c r="V4" s="438"/>
      <c r="W4" s="438"/>
      <c r="X4" s="438"/>
      <c r="Y4" s="438"/>
      <c r="Z4" s="438"/>
      <c r="AA4" s="438"/>
      <c r="AB4" s="439"/>
      <c r="AC4" s="74" t="s">
        <v>57</v>
      </c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1"/>
      <c r="AZ4" s="75"/>
      <c r="BA4" s="75"/>
      <c r="BB4" s="75"/>
      <c r="BC4" s="71"/>
      <c r="BD4" s="76" t="s">
        <v>19</v>
      </c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7"/>
      <c r="GA4" s="77"/>
      <c r="GB4" s="77"/>
      <c r="GC4" s="77"/>
      <c r="GD4" s="77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</row>
    <row r="5" spans="1:221" ht="13.5" customHeight="1" thickBot="1" x14ac:dyDescent="0.2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80" t="s">
        <v>31</v>
      </c>
      <c r="ER5" s="71"/>
      <c r="ES5" s="71"/>
      <c r="ET5" s="71"/>
      <c r="EU5" s="71"/>
      <c r="EV5" s="7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</row>
    <row r="6" spans="1:221" ht="21" customHeight="1" thickBot="1" x14ac:dyDescent="0.2">
      <c r="B6" s="366" t="s">
        <v>42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7"/>
      <c r="Q6" s="367"/>
      <c r="R6" s="368"/>
      <c r="S6" s="376"/>
      <c r="T6" s="377"/>
      <c r="U6" s="377"/>
      <c r="V6" s="377"/>
      <c r="W6" s="377"/>
      <c r="X6" s="377"/>
      <c r="Y6" s="377"/>
      <c r="Z6" s="377"/>
      <c r="AA6" s="377"/>
      <c r="AB6" s="377"/>
      <c r="AC6" s="377"/>
      <c r="AD6" s="377"/>
      <c r="AE6" s="377"/>
      <c r="AF6" s="377"/>
      <c r="AG6" s="377"/>
      <c r="AH6" s="377"/>
      <c r="AI6" s="377"/>
      <c r="AJ6" s="377"/>
      <c r="AK6" s="377"/>
      <c r="AL6" s="378"/>
      <c r="AM6" s="87"/>
      <c r="AN6" s="88"/>
      <c r="AO6" s="88"/>
      <c r="AP6" s="88"/>
      <c r="AQ6" s="85"/>
      <c r="AR6" s="85"/>
      <c r="AS6" s="85"/>
      <c r="AT6" s="85"/>
      <c r="AU6" s="85"/>
      <c r="AV6" s="85"/>
      <c r="AW6" s="85"/>
      <c r="AX6" s="85"/>
      <c r="AY6" s="86"/>
      <c r="AZ6" s="77"/>
      <c r="BA6" s="77"/>
      <c r="BB6" s="77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7"/>
      <c r="EQ6" s="71"/>
      <c r="ER6" s="77"/>
      <c r="ES6" s="77"/>
      <c r="ET6" s="77"/>
      <c r="EU6" s="77"/>
      <c r="EV6" s="77"/>
      <c r="EW6" s="443"/>
      <c r="EX6" s="443"/>
      <c r="EY6" s="443"/>
      <c r="EZ6" s="443"/>
      <c r="FA6" s="443"/>
      <c r="FB6" s="443"/>
      <c r="FC6" s="443"/>
      <c r="FD6" s="443"/>
      <c r="FE6" s="443"/>
      <c r="FF6" s="443"/>
      <c r="FG6" s="443"/>
      <c r="FH6" s="443"/>
      <c r="FI6" s="443"/>
      <c r="FJ6" s="443"/>
      <c r="FK6" s="443"/>
      <c r="FL6" s="443"/>
      <c r="FM6" s="443"/>
      <c r="FN6" s="443"/>
      <c r="FO6" s="443"/>
      <c r="FP6" s="443"/>
      <c r="FQ6" s="443"/>
      <c r="FR6" s="443"/>
      <c r="FS6" s="443"/>
      <c r="FT6" s="443"/>
      <c r="FU6" s="443"/>
      <c r="FV6" s="443"/>
      <c r="FW6" s="443"/>
      <c r="FX6" s="443"/>
      <c r="FY6" s="443"/>
      <c r="FZ6" s="443"/>
      <c r="GA6" s="443"/>
      <c r="GB6" s="443"/>
      <c r="GC6" s="443"/>
      <c r="GD6" s="443"/>
      <c r="GE6" s="443"/>
      <c r="GF6" s="443"/>
      <c r="GG6" s="443"/>
      <c r="GH6" s="443"/>
      <c r="GI6" s="443"/>
      <c r="GJ6" s="443"/>
      <c r="GK6" s="443"/>
      <c r="GL6" s="443"/>
      <c r="GM6" s="443"/>
      <c r="GN6" s="443"/>
      <c r="GO6" s="443"/>
      <c r="GP6" s="443"/>
      <c r="GQ6" s="443"/>
      <c r="GR6" s="443"/>
      <c r="GS6" s="443"/>
      <c r="GT6" s="443"/>
      <c r="GU6" s="443"/>
      <c r="GV6" s="443"/>
      <c r="GW6" s="443"/>
      <c r="GX6" s="443"/>
      <c r="GY6" s="443"/>
      <c r="GZ6" s="443"/>
      <c r="HA6" s="443"/>
      <c r="HB6" s="443"/>
      <c r="HC6" s="47"/>
      <c r="HD6" s="47"/>
      <c r="HE6" s="47"/>
    </row>
    <row r="7" spans="1:221" ht="21" customHeight="1" thickBot="1" x14ac:dyDescent="0.2">
      <c r="B7" s="369" t="s">
        <v>97</v>
      </c>
      <c r="C7" s="370"/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1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  <c r="AO7" s="345"/>
      <c r="AP7" s="345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  <c r="BS7" s="346"/>
      <c r="BT7" s="346"/>
      <c r="BU7" s="346"/>
      <c r="BV7" s="346"/>
      <c r="BW7" s="346"/>
      <c r="BX7" s="346"/>
      <c r="BY7" s="346"/>
      <c r="BZ7" s="346"/>
      <c r="CA7" s="346"/>
      <c r="CB7" s="346"/>
      <c r="CC7" s="346"/>
      <c r="CD7" s="346"/>
      <c r="CE7" s="346"/>
      <c r="CF7" s="346"/>
      <c r="CG7" s="346"/>
      <c r="CH7" s="346"/>
      <c r="CI7" s="346"/>
      <c r="CJ7" s="346"/>
      <c r="CK7" s="346"/>
      <c r="CL7" s="347"/>
      <c r="CM7" s="71"/>
      <c r="CN7" s="71"/>
      <c r="CO7" s="71"/>
      <c r="CP7" s="71"/>
      <c r="CQ7" s="71" t="s">
        <v>87</v>
      </c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7"/>
      <c r="EQ7" s="77"/>
      <c r="ER7" s="77"/>
      <c r="ES7" s="77"/>
      <c r="ET7" s="77"/>
      <c r="EU7" s="77"/>
      <c r="EV7" s="77"/>
      <c r="EW7" s="443"/>
      <c r="EX7" s="443"/>
      <c r="EY7" s="443"/>
      <c r="EZ7" s="443"/>
      <c r="FA7" s="443"/>
      <c r="FB7" s="443"/>
      <c r="FC7" s="443"/>
      <c r="FD7" s="443"/>
      <c r="FE7" s="443"/>
      <c r="FF7" s="443"/>
      <c r="FG7" s="443"/>
      <c r="FH7" s="443"/>
      <c r="FI7" s="443"/>
      <c r="FJ7" s="443"/>
      <c r="FK7" s="443"/>
      <c r="FL7" s="443"/>
      <c r="FM7" s="443"/>
      <c r="FN7" s="443"/>
      <c r="FO7" s="443"/>
      <c r="FP7" s="443"/>
      <c r="FQ7" s="443"/>
      <c r="FR7" s="443"/>
      <c r="FS7" s="443"/>
      <c r="FT7" s="443"/>
      <c r="FU7" s="443"/>
      <c r="FV7" s="443"/>
      <c r="FW7" s="443"/>
      <c r="FX7" s="443"/>
      <c r="FY7" s="443"/>
      <c r="FZ7" s="443"/>
      <c r="GA7" s="443"/>
      <c r="GB7" s="443"/>
      <c r="GC7" s="443"/>
      <c r="GD7" s="443"/>
      <c r="GE7" s="443"/>
      <c r="GF7" s="443"/>
      <c r="GG7" s="443"/>
      <c r="GH7" s="443"/>
      <c r="GI7" s="443"/>
      <c r="GJ7" s="443"/>
      <c r="GK7" s="443"/>
      <c r="GL7" s="443"/>
      <c r="GM7" s="443"/>
      <c r="GN7" s="443"/>
      <c r="GO7" s="443"/>
      <c r="GP7" s="443"/>
      <c r="GQ7" s="443"/>
      <c r="GR7" s="443"/>
      <c r="GS7" s="443"/>
      <c r="GT7" s="443"/>
      <c r="GU7" s="443"/>
      <c r="GV7" s="443"/>
      <c r="GW7" s="443"/>
      <c r="GX7" s="443"/>
      <c r="GY7" s="443"/>
      <c r="GZ7" s="443"/>
      <c r="HA7" s="443"/>
      <c r="HB7" s="443"/>
    </row>
    <row r="8" spans="1:221" ht="21" customHeight="1" thickBot="1" x14ac:dyDescent="0.2">
      <c r="B8" s="372" t="s">
        <v>3</v>
      </c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440" t="s">
        <v>89</v>
      </c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372" t="s">
        <v>51</v>
      </c>
      <c r="AN8" s="373"/>
      <c r="AO8" s="373"/>
      <c r="AP8" s="373"/>
      <c r="AQ8" s="373"/>
      <c r="AR8" s="373"/>
      <c r="AS8" s="373"/>
      <c r="AT8" s="373"/>
      <c r="AU8" s="373"/>
      <c r="AV8" s="373"/>
      <c r="AW8" s="373"/>
      <c r="AX8" s="373"/>
      <c r="AY8" s="397"/>
      <c r="AZ8" s="451" t="s">
        <v>91</v>
      </c>
      <c r="BA8" s="451"/>
      <c r="BB8" s="451"/>
      <c r="BC8" s="451"/>
      <c r="BD8" s="451"/>
      <c r="BE8" s="451"/>
      <c r="BF8" s="451"/>
      <c r="BG8" s="451"/>
      <c r="BH8" s="451"/>
      <c r="BI8" s="451"/>
      <c r="BJ8" s="451"/>
      <c r="BK8" s="451"/>
      <c r="BL8" s="451"/>
      <c r="BM8" s="451"/>
      <c r="BN8" s="451"/>
      <c r="BO8" s="451"/>
      <c r="BP8" s="451"/>
      <c r="BQ8" s="451"/>
      <c r="BR8" s="451"/>
      <c r="BS8" s="451"/>
      <c r="BT8" s="451"/>
      <c r="BU8" s="451"/>
      <c r="BV8" s="451"/>
      <c r="BW8" s="451"/>
      <c r="BX8" s="451"/>
      <c r="BY8" s="451"/>
      <c r="BZ8" s="451"/>
      <c r="CA8" s="451"/>
      <c r="CB8" s="451"/>
      <c r="CC8" s="451"/>
      <c r="CD8" s="451"/>
      <c r="CE8" s="451"/>
      <c r="CF8" s="451"/>
      <c r="CG8" s="451"/>
      <c r="CH8" s="451"/>
      <c r="CI8" s="451"/>
      <c r="CJ8" s="451"/>
      <c r="CK8" s="451"/>
      <c r="CL8" s="452"/>
      <c r="CM8" s="82"/>
      <c r="CN8" s="82"/>
      <c r="CO8" s="82"/>
      <c r="CP8" s="82"/>
      <c r="CQ8" s="342"/>
      <c r="CR8" s="342"/>
      <c r="CS8" s="342"/>
      <c r="CT8" s="342"/>
      <c r="CU8" s="342"/>
      <c r="CV8" s="342"/>
      <c r="CW8" s="342"/>
      <c r="CX8" s="342"/>
      <c r="CY8" s="342"/>
      <c r="CZ8" s="342"/>
      <c r="DA8" s="342"/>
      <c r="DB8" s="342"/>
      <c r="DC8" s="342"/>
      <c r="DD8" s="342"/>
      <c r="DE8" s="342"/>
      <c r="DF8" s="342"/>
      <c r="DG8" s="342"/>
      <c r="DH8" s="342"/>
      <c r="DI8" s="342"/>
      <c r="DJ8" s="342"/>
      <c r="DK8" s="342"/>
      <c r="DL8" s="342"/>
      <c r="DM8" s="342"/>
      <c r="DN8" s="342"/>
      <c r="DO8" s="342"/>
      <c r="DP8" s="342"/>
      <c r="DQ8" s="342"/>
      <c r="DR8" s="342"/>
      <c r="DS8" s="342"/>
      <c r="DT8" s="342"/>
      <c r="DU8" s="342"/>
      <c r="DV8" s="342"/>
      <c r="DW8" s="342"/>
      <c r="DX8" s="342"/>
      <c r="DY8" s="342"/>
      <c r="DZ8" s="342"/>
      <c r="EA8" s="342"/>
      <c r="EB8" s="342"/>
      <c r="EC8" s="342"/>
      <c r="ED8" s="342"/>
      <c r="EE8" s="342"/>
      <c r="EF8" s="342"/>
      <c r="EG8" s="342"/>
      <c r="EH8" s="342"/>
      <c r="EI8" s="342"/>
      <c r="EJ8" s="342"/>
      <c r="EK8" s="342"/>
      <c r="EL8" s="342"/>
      <c r="EM8" s="342"/>
      <c r="EN8" s="342"/>
      <c r="EO8" s="71"/>
      <c r="EP8" s="77"/>
      <c r="EQ8" s="77"/>
      <c r="ER8" s="77"/>
      <c r="ES8" s="77"/>
      <c r="ET8" s="77"/>
      <c r="EU8" s="77"/>
      <c r="EV8" s="77"/>
      <c r="EW8" s="444"/>
      <c r="EX8" s="444"/>
      <c r="EY8" s="444"/>
      <c r="EZ8" s="444"/>
      <c r="FA8" s="444"/>
      <c r="FB8" s="444"/>
      <c r="FC8" s="444"/>
      <c r="FD8" s="444"/>
      <c r="FE8" s="444"/>
      <c r="FF8" s="444"/>
      <c r="FG8" s="444"/>
      <c r="FH8" s="444"/>
      <c r="FI8" s="444"/>
      <c r="FJ8" s="444"/>
      <c r="FK8" s="444"/>
      <c r="FL8" s="444"/>
      <c r="FM8" s="444"/>
      <c r="FN8" s="444"/>
      <c r="FO8" s="444"/>
      <c r="FP8" s="444"/>
      <c r="FQ8" s="444"/>
      <c r="FR8" s="444"/>
      <c r="FS8" s="444"/>
      <c r="FT8" s="444"/>
      <c r="FU8" s="444"/>
      <c r="FV8" s="444"/>
      <c r="FW8" s="444"/>
      <c r="FX8" s="444"/>
      <c r="FY8" s="444"/>
      <c r="FZ8" s="444"/>
      <c r="GA8" s="444"/>
      <c r="GB8" s="444"/>
      <c r="GC8" s="444"/>
      <c r="GD8" s="444"/>
      <c r="GE8" s="444"/>
      <c r="GF8" s="444"/>
      <c r="GG8" s="444"/>
      <c r="GH8" s="444"/>
      <c r="GI8" s="444"/>
      <c r="GJ8" s="444"/>
      <c r="GK8" s="444"/>
      <c r="GL8" s="444"/>
      <c r="GM8" s="444"/>
      <c r="GN8" s="444"/>
      <c r="GO8" s="444"/>
      <c r="GP8" s="444"/>
      <c r="GQ8" s="444"/>
      <c r="GR8" s="444"/>
      <c r="GS8" s="444"/>
      <c r="GT8" s="444"/>
      <c r="GU8" s="444"/>
      <c r="GV8" s="444"/>
      <c r="GW8" s="444"/>
      <c r="GX8" s="444"/>
      <c r="GY8" s="444"/>
      <c r="GZ8" s="444"/>
      <c r="HA8" s="444"/>
      <c r="HB8" s="444"/>
      <c r="HL8" s="83" t="s">
        <v>89</v>
      </c>
      <c r="HM8" s="83" t="s">
        <v>91</v>
      </c>
    </row>
    <row r="9" spans="1:221" ht="8.25" customHeight="1" thickBot="1" x14ac:dyDescent="0.2"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HL9" s="83" t="s">
        <v>90</v>
      </c>
      <c r="HM9" s="83" t="s">
        <v>92</v>
      </c>
    </row>
    <row r="10" spans="1:221" s="10" customFormat="1" ht="21" customHeight="1" thickBot="1" x14ac:dyDescent="0.2">
      <c r="B10" s="360" t="s">
        <v>45</v>
      </c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361"/>
      <c r="Q10" s="361"/>
      <c r="R10" s="361"/>
      <c r="S10" s="442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364"/>
      <c r="BC10" s="364"/>
      <c r="BD10" s="364"/>
      <c r="BE10" s="364"/>
      <c r="BF10" s="364"/>
      <c r="BG10" s="364"/>
      <c r="BH10" s="364"/>
      <c r="BI10" s="364"/>
      <c r="BJ10" s="364"/>
      <c r="BK10" s="364"/>
      <c r="BL10" s="364"/>
      <c r="BM10" s="364"/>
      <c r="BN10" s="364"/>
      <c r="BO10" s="364"/>
      <c r="BP10" s="364"/>
      <c r="BQ10" s="364"/>
      <c r="BR10" s="364"/>
      <c r="BS10" s="364"/>
      <c r="BT10" s="364"/>
      <c r="BU10" s="364"/>
      <c r="BV10" s="364"/>
      <c r="BW10" s="364"/>
      <c r="BX10" s="364"/>
      <c r="BY10" s="364"/>
      <c r="BZ10" s="364"/>
      <c r="CA10" s="364"/>
      <c r="CB10" s="364"/>
      <c r="CC10" s="364"/>
      <c r="CD10" s="364"/>
      <c r="CE10" s="364"/>
      <c r="CF10" s="364"/>
      <c r="CG10" s="364"/>
      <c r="CH10" s="364"/>
      <c r="CI10" s="364"/>
      <c r="CJ10" s="364"/>
      <c r="CK10" s="364"/>
      <c r="CL10" s="364"/>
      <c r="CM10" s="364"/>
      <c r="CN10" s="364"/>
      <c r="CO10" s="364"/>
      <c r="CP10" s="364"/>
      <c r="CQ10" s="364"/>
      <c r="CR10" s="364"/>
      <c r="CS10" s="364"/>
      <c r="CT10" s="364"/>
      <c r="CU10" s="364"/>
      <c r="CV10" s="364"/>
      <c r="CW10" s="364"/>
      <c r="CX10" s="364"/>
      <c r="CY10" s="364"/>
      <c r="CZ10" s="364"/>
      <c r="DA10" s="364"/>
      <c r="DB10" s="364"/>
      <c r="DC10" s="364"/>
      <c r="DD10" s="364"/>
      <c r="DE10" s="364"/>
      <c r="DF10" s="364"/>
      <c r="DG10" s="364"/>
      <c r="DH10" s="364"/>
      <c r="DI10" s="364"/>
      <c r="DJ10" s="364"/>
      <c r="DK10" s="364"/>
      <c r="DL10" s="364"/>
      <c r="DM10" s="364"/>
      <c r="DN10" s="364"/>
      <c r="DO10" s="364"/>
      <c r="DP10" s="364"/>
      <c r="DQ10" s="364"/>
      <c r="DR10" s="364"/>
      <c r="DS10" s="364"/>
      <c r="DT10" s="364"/>
      <c r="DU10" s="364"/>
      <c r="DV10" s="364"/>
      <c r="DW10" s="364"/>
      <c r="DX10" s="364"/>
      <c r="DY10" s="364"/>
      <c r="DZ10" s="364"/>
      <c r="EA10" s="364"/>
      <c r="EB10" s="364"/>
      <c r="EC10" s="364"/>
      <c r="ED10" s="364"/>
      <c r="EE10" s="364"/>
      <c r="EF10" s="364"/>
      <c r="EG10" s="364"/>
      <c r="EH10" s="364"/>
      <c r="EI10" s="364"/>
      <c r="EJ10" s="364"/>
      <c r="EK10" s="364"/>
      <c r="EL10" s="364"/>
      <c r="EM10" s="364"/>
      <c r="EN10" s="364"/>
      <c r="EO10" s="364"/>
      <c r="EP10" s="364"/>
      <c r="EQ10" s="364"/>
      <c r="ER10" s="364"/>
      <c r="ES10" s="364"/>
      <c r="ET10" s="364"/>
      <c r="EU10" s="364"/>
      <c r="EV10" s="364"/>
      <c r="EW10" s="364"/>
      <c r="EX10" s="364"/>
      <c r="EY10" s="364"/>
      <c r="EZ10" s="364"/>
      <c r="FA10" s="364"/>
      <c r="FB10" s="364"/>
      <c r="FC10" s="364"/>
      <c r="FD10" s="364"/>
      <c r="FE10" s="364"/>
      <c r="FF10" s="364"/>
      <c r="FG10" s="364"/>
      <c r="FH10" s="364"/>
      <c r="FI10" s="364"/>
      <c r="FJ10" s="364"/>
      <c r="FK10" s="364"/>
      <c r="FL10" s="364"/>
      <c r="FM10" s="364"/>
      <c r="FN10" s="364"/>
      <c r="FO10" s="364"/>
      <c r="FP10" s="364"/>
      <c r="FQ10" s="364"/>
      <c r="FR10" s="364"/>
      <c r="FS10" s="364"/>
      <c r="FT10" s="364"/>
      <c r="FU10" s="364"/>
      <c r="FV10" s="364"/>
      <c r="FW10" s="364"/>
      <c r="FX10" s="364"/>
      <c r="FY10" s="364"/>
      <c r="FZ10" s="364"/>
      <c r="GA10" s="364"/>
      <c r="GB10" s="364"/>
      <c r="GC10" s="364"/>
      <c r="GD10" s="364"/>
      <c r="GE10" s="364"/>
      <c r="GF10" s="364"/>
      <c r="GG10" s="364"/>
      <c r="GH10" s="364"/>
      <c r="GI10" s="364"/>
      <c r="GJ10" s="364"/>
      <c r="GK10" s="364"/>
      <c r="GL10" s="364"/>
      <c r="GM10" s="364"/>
      <c r="GN10" s="364"/>
      <c r="GO10" s="365"/>
      <c r="GP10" s="54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83" t="s">
        <v>93</v>
      </c>
    </row>
    <row r="11" spans="1:221" s="10" customFormat="1" ht="21" customHeight="1" x14ac:dyDescent="0.15">
      <c r="B11" s="351" t="s">
        <v>47</v>
      </c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3"/>
      <c r="S11" s="453"/>
      <c r="T11" s="454"/>
      <c r="U11" s="454"/>
      <c r="V11" s="454"/>
      <c r="W11" s="454"/>
      <c r="X11" s="454"/>
      <c r="Y11" s="454"/>
      <c r="Z11" s="454"/>
      <c r="AA11" s="454"/>
      <c r="AB11" s="454"/>
      <c r="AC11" s="454"/>
      <c r="AD11" s="454"/>
      <c r="AE11" s="454"/>
      <c r="AF11" s="454"/>
      <c r="AG11" s="454"/>
      <c r="AH11" s="454"/>
      <c r="AI11" s="454"/>
      <c r="AJ11" s="454"/>
      <c r="AK11" s="454"/>
      <c r="AL11" s="454"/>
      <c r="AM11" s="454"/>
      <c r="AN11" s="454"/>
      <c r="AO11" s="454"/>
      <c r="AP11" s="454"/>
      <c r="AQ11" s="454"/>
      <c r="AR11" s="454"/>
      <c r="AS11" s="454"/>
      <c r="AT11" s="454"/>
      <c r="AU11" s="454"/>
      <c r="AV11" s="454"/>
      <c r="AW11" s="454"/>
      <c r="AX11" s="454"/>
      <c r="AY11" s="454"/>
      <c r="AZ11" s="454"/>
      <c r="BA11" s="454"/>
      <c r="BB11" s="454"/>
      <c r="BC11" s="454"/>
      <c r="BD11" s="454"/>
      <c r="BE11" s="454"/>
      <c r="BF11" s="454"/>
      <c r="BG11" s="454"/>
      <c r="BH11" s="454"/>
      <c r="BI11" s="454"/>
      <c r="BJ11" s="454"/>
      <c r="BK11" s="454"/>
      <c r="BL11" s="454"/>
      <c r="BM11" s="454"/>
      <c r="BN11" s="454"/>
      <c r="BO11" s="454"/>
      <c r="BP11" s="454"/>
      <c r="BQ11" s="454"/>
      <c r="BR11" s="454"/>
      <c r="BS11" s="454"/>
      <c r="BT11" s="454"/>
      <c r="BU11" s="454"/>
      <c r="BV11" s="454"/>
      <c r="BW11" s="454"/>
      <c r="BX11" s="454"/>
      <c r="BY11" s="454"/>
      <c r="BZ11" s="454"/>
      <c r="CA11" s="454"/>
      <c r="CB11" s="454"/>
      <c r="CC11" s="454"/>
      <c r="CD11" s="454"/>
      <c r="CE11" s="454"/>
      <c r="CF11" s="454"/>
      <c r="CG11" s="454"/>
      <c r="CH11" s="454"/>
      <c r="CI11" s="454"/>
      <c r="CJ11" s="454"/>
      <c r="CK11" s="454"/>
      <c r="CL11" s="454"/>
      <c r="CM11" s="454"/>
      <c r="CN11" s="454"/>
      <c r="CO11" s="454"/>
      <c r="CP11" s="454"/>
      <c r="CQ11" s="454"/>
      <c r="CR11" s="454"/>
      <c r="CS11" s="454"/>
      <c r="CT11" s="454"/>
      <c r="CU11" s="454"/>
      <c r="CV11" s="454"/>
      <c r="CW11" s="454"/>
      <c r="CX11" s="454"/>
      <c r="CY11" s="454"/>
      <c r="CZ11" s="454"/>
      <c r="DA11" s="454"/>
      <c r="DB11" s="454"/>
      <c r="DC11" s="454"/>
      <c r="DD11" s="454"/>
      <c r="DE11" s="454"/>
      <c r="DF11" s="454"/>
      <c r="DG11" s="454"/>
      <c r="DH11" s="454"/>
      <c r="DI11" s="454"/>
      <c r="DJ11" s="454"/>
      <c r="DK11" s="454"/>
      <c r="DL11" s="454"/>
      <c r="DM11" s="454"/>
      <c r="DN11" s="454"/>
      <c r="DO11" s="454"/>
      <c r="DP11" s="454"/>
      <c r="DQ11" s="454"/>
      <c r="DR11" s="454"/>
      <c r="DS11" s="454"/>
      <c r="DT11" s="454"/>
      <c r="DU11" s="454"/>
      <c r="DV11" s="454"/>
      <c r="DW11" s="454"/>
      <c r="DX11" s="454"/>
      <c r="DY11" s="454"/>
      <c r="DZ11" s="454"/>
      <c r="EA11" s="454"/>
      <c r="EB11" s="454"/>
      <c r="EC11" s="454"/>
      <c r="ED11" s="454"/>
      <c r="EE11" s="454"/>
      <c r="EF11" s="454"/>
      <c r="EG11" s="454"/>
      <c r="EH11" s="454"/>
      <c r="EI11" s="454"/>
      <c r="EJ11" s="454"/>
      <c r="EK11" s="454"/>
      <c r="EL11" s="454"/>
      <c r="EM11" s="454"/>
      <c r="EN11" s="454"/>
      <c r="EO11" s="454"/>
      <c r="EP11" s="454"/>
      <c r="EQ11" s="454"/>
      <c r="ER11" s="454"/>
      <c r="ES11" s="454"/>
      <c r="ET11" s="454"/>
      <c r="EU11" s="454"/>
      <c r="EV11" s="454"/>
      <c r="EW11" s="454"/>
      <c r="EX11" s="454"/>
      <c r="EY11" s="454"/>
      <c r="EZ11" s="454"/>
      <c r="FA11" s="454"/>
      <c r="FB11" s="454"/>
      <c r="FC11" s="454"/>
      <c r="FD11" s="454"/>
      <c r="FE11" s="454"/>
      <c r="FF11" s="454"/>
      <c r="FG11" s="454"/>
      <c r="FH11" s="454"/>
      <c r="FI11" s="454"/>
      <c r="FJ11" s="454"/>
      <c r="FK11" s="454"/>
      <c r="FL11" s="454"/>
      <c r="FM11" s="454"/>
      <c r="FN11" s="454"/>
      <c r="FO11" s="454"/>
      <c r="FP11" s="454"/>
      <c r="FQ11" s="454"/>
      <c r="FR11" s="454"/>
      <c r="FS11" s="454"/>
      <c r="FT11" s="454"/>
      <c r="FU11" s="454"/>
      <c r="FV11" s="454"/>
      <c r="FW11" s="454"/>
      <c r="FX11" s="454"/>
      <c r="FY11" s="454"/>
      <c r="FZ11" s="454"/>
      <c r="GA11" s="454"/>
      <c r="GB11" s="454"/>
      <c r="GC11" s="454"/>
      <c r="GD11" s="454"/>
      <c r="GE11" s="454"/>
      <c r="GF11" s="454"/>
      <c r="GG11" s="454"/>
      <c r="GH11" s="454"/>
      <c r="GI11" s="454"/>
      <c r="GJ11" s="454"/>
      <c r="GK11" s="454"/>
      <c r="GL11" s="454"/>
      <c r="GM11" s="454"/>
      <c r="GN11" s="454"/>
      <c r="GO11" s="455"/>
      <c r="HM11" s="84" t="s">
        <v>94</v>
      </c>
    </row>
    <row r="12" spans="1:221" s="10" customFormat="1" ht="21" customHeight="1" thickBot="1" x14ac:dyDescent="0.2">
      <c r="B12" s="354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6"/>
      <c r="S12" s="456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7"/>
      <c r="AV12" s="457"/>
      <c r="AW12" s="457"/>
      <c r="AX12" s="457"/>
      <c r="AY12" s="457"/>
      <c r="AZ12" s="457"/>
      <c r="BA12" s="457"/>
      <c r="BB12" s="457"/>
      <c r="BC12" s="457"/>
      <c r="BD12" s="457"/>
      <c r="BE12" s="457"/>
      <c r="BF12" s="457"/>
      <c r="BG12" s="457"/>
      <c r="BH12" s="457"/>
      <c r="BI12" s="457"/>
      <c r="BJ12" s="457"/>
      <c r="BK12" s="457"/>
      <c r="BL12" s="457"/>
      <c r="BM12" s="457"/>
      <c r="BN12" s="457"/>
      <c r="BO12" s="457"/>
      <c r="BP12" s="457"/>
      <c r="BQ12" s="457"/>
      <c r="BR12" s="457"/>
      <c r="BS12" s="457"/>
      <c r="BT12" s="457"/>
      <c r="BU12" s="457"/>
      <c r="BV12" s="457"/>
      <c r="BW12" s="457"/>
      <c r="BX12" s="457"/>
      <c r="BY12" s="457"/>
      <c r="BZ12" s="457"/>
      <c r="CA12" s="457"/>
      <c r="CB12" s="457"/>
      <c r="CC12" s="457"/>
      <c r="CD12" s="457"/>
      <c r="CE12" s="457"/>
      <c r="CF12" s="457"/>
      <c r="CG12" s="457"/>
      <c r="CH12" s="457"/>
      <c r="CI12" s="457"/>
      <c r="CJ12" s="457"/>
      <c r="CK12" s="457"/>
      <c r="CL12" s="457"/>
      <c r="CM12" s="457"/>
      <c r="CN12" s="457"/>
      <c r="CO12" s="457"/>
      <c r="CP12" s="457"/>
      <c r="CQ12" s="457"/>
      <c r="CR12" s="457"/>
      <c r="CS12" s="457"/>
      <c r="CT12" s="457"/>
      <c r="CU12" s="457"/>
      <c r="CV12" s="457"/>
      <c r="CW12" s="457"/>
      <c r="CX12" s="457"/>
      <c r="CY12" s="457"/>
      <c r="CZ12" s="457"/>
      <c r="DA12" s="457"/>
      <c r="DB12" s="457"/>
      <c r="DC12" s="457"/>
      <c r="DD12" s="457"/>
      <c r="DE12" s="457"/>
      <c r="DF12" s="457"/>
      <c r="DG12" s="457"/>
      <c r="DH12" s="457"/>
      <c r="DI12" s="457"/>
      <c r="DJ12" s="457"/>
      <c r="DK12" s="457"/>
      <c r="DL12" s="457"/>
      <c r="DM12" s="457"/>
      <c r="DN12" s="457"/>
      <c r="DO12" s="457"/>
      <c r="DP12" s="457"/>
      <c r="DQ12" s="457"/>
      <c r="DR12" s="457"/>
      <c r="DS12" s="457"/>
      <c r="DT12" s="457"/>
      <c r="DU12" s="457"/>
      <c r="DV12" s="457"/>
      <c r="DW12" s="457"/>
      <c r="DX12" s="457"/>
      <c r="DY12" s="457"/>
      <c r="DZ12" s="457"/>
      <c r="EA12" s="457"/>
      <c r="EB12" s="457"/>
      <c r="EC12" s="457"/>
      <c r="ED12" s="457"/>
      <c r="EE12" s="457"/>
      <c r="EF12" s="457"/>
      <c r="EG12" s="457"/>
      <c r="EH12" s="457"/>
      <c r="EI12" s="457"/>
      <c r="EJ12" s="457"/>
      <c r="EK12" s="457"/>
      <c r="EL12" s="457"/>
      <c r="EM12" s="457"/>
      <c r="EN12" s="457"/>
      <c r="EO12" s="457"/>
      <c r="EP12" s="457"/>
      <c r="EQ12" s="457"/>
      <c r="ER12" s="457"/>
      <c r="ES12" s="457"/>
      <c r="ET12" s="457"/>
      <c r="EU12" s="457"/>
      <c r="EV12" s="457"/>
      <c r="EW12" s="457"/>
      <c r="EX12" s="457"/>
      <c r="EY12" s="457"/>
      <c r="EZ12" s="457"/>
      <c r="FA12" s="457"/>
      <c r="FB12" s="457"/>
      <c r="FC12" s="457"/>
      <c r="FD12" s="457"/>
      <c r="FE12" s="457"/>
      <c r="FF12" s="457"/>
      <c r="FG12" s="457"/>
      <c r="FH12" s="457"/>
      <c r="FI12" s="457"/>
      <c r="FJ12" s="457"/>
      <c r="FK12" s="457"/>
      <c r="FL12" s="457"/>
      <c r="FM12" s="457"/>
      <c r="FN12" s="457"/>
      <c r="FO12" s="457"/>
      <c r="FP12" s="457"/>
      <c r="FQ12" s="457"/>
      <c r="FR12" s="457"/>
      <c r="FS12" s="457"/>
      <c r="FT12" s="457"/>
      <c r="FU12" s="457"/>
      <c r="FV12" s="457"/>
      <c r="FW12" s="457"/>
      <c r="FX12" s="457"/>
      <c r="FY12" s="457"/>
      <c r="FZ12" s="457"/>
      <c r="GA12" s="457"/>
      <c r="GB12" s="457"/>
      <c r="GC12" s="457"/>
      <c r="GD12" s="457"/>
      <c r="GE12" s="457"/>
      <c r="GF12" s="457"/>
      <c r="GG12" s="457"/>
      <c r="GH12" s="457"/>
      <c r="GI12" s="457"/>
      <c r="GJ12" s="457"/>
      <c r="GK12" s="457"/>
      <c r="GL12" s="457"/>
      <c r="GM12" s="457"/>
      <c r="GN12" s="457"/>
      <c r="GO12" s="458"/>
      <c r="HM12" s="84" t="s">
        <v>95</v>
      </c>
    </row>
    <row r="13" spans="1:221" s="10" customFormat="1" ht="21" customHeight="1" thickBot="1" x14ac:dyDescent="0.2">
      <c r="B13" s="357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9"/>
      <c r="S13" s="398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  <c r="BP13" s="399"/>
      <c r="BQ13" s="399"/>
      <c r="BR13" s="399"/>
      <c r="BS13" s="399"/>
      <c r="BT13" s="399"/>
      <c r="BU13" s="399"/>
      <c r="BV13" s="399"/>
      <c r="BW13" s="399"/>
      <c r="BX13" s="399"/>
      <c r="BY13" s="399"/>
      <c r="BZ13" s="399"/>
      <c r="CA13" s="399"/>
      <c r="CB13" s="399"/>
      <c r="CC13" s="399"/>
      <c r="CD13" s="399"/>
      <c r="CE13" s="399"/>
      <c r="CF13" s="399"/>
      <c r="CG13" s="399"/>
      <c r="CH13" s="399"/>
      <c r="CI13" s="399"/>
      <c r="CJ13" s="399"/>
      <c r="CK13" s="399"/>
      <c r="CL13" s="399"/>
      <c r="CM13" s="399"/>
      <c r="CN13" s="399"/>
      <c r="CO13" s="399"/>
      <c r="CP13" s="399"/>
      <c r="CQ13" s="399"/>
      <c r="CR13" s="399"/>
      <c r="CS13" s="399"/>
      <c r="CT13" s="399"/>
      <c r="CU13" s="399"/>
      <c r="CV13" s="399"/>
      <c r="CW13" s="399"/>
      <c r="CX13" s="399"/>
      <c r="CY13" s="399"/>
      <c r="CZ13" s="399"/>
      <c r="DA13" s="399"/>
      <c r="DB13" s="399"/>
      <c r="DC13" s="399"/>
      <c r="DD13" s="399"/>
      <c r="DE13" s="399"/>
      <c r="DF13" s="399"/>
      <c r="DG13" s="399"/>
      <c r="DH13" s="399"/>
      <c r="DI13" s="399"/>
      <c r="DJ13" s="399"/>
      <c r="DK13" s="399"/>
      <c r="DL13" s="399"/>
      <c r="DM13" s="399"/>
      <c r="DN13" s="399"/>
      <c r="DO13" s="399"/>
      <c r="DP13" s="399"/>
      <c r="DQ13" s="399"/>
      <c r="DR13" s="399"/>
      <c r="DS13" s="399"/>
      <c r="DT13" s="399"/>
      <c r="DU13" s="399"/>
      <c r="DV13" s="399"/>
      <c r="DW13" s="399"/>
      <c r="DX13" s="399"/>
      <c r="DY13" s="399"/>
      <c r="DZ13" s="399"/>
      <c r="EA13" s="399"/>
      <c r="EB13" s="399"/>
      <c r="EC13" s="399"/>
      <c r="ED13" s="399"/>
      <c r="EE13" s="399"/>
      <c r="EF13" s="399"/>
      <c r="EG13" s="400"/>
      <c r="EH13" s="89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HM13" s="84" t="s">
        <v>96</v>
      </c>
    </row>
    <row r="14" spans="1:221" ht="8.25" customHeight="1" thickBot="1" x14ac:dyDescent="0.2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2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</row>
    <row r="15" spans="1:221" s="10" customFormat="1" ht="21.75" customHeight="1" thickBot="1" x14ac:dyDescent="0.2">
      <c r="B15" s="360" t="s">
        <v>0</v>
      </c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2"/>
      <c r="S15" s="448"/>
      <c r="T15" s="449"/>
      <c r="U15" s="449"/>
      <c r="V15" s="449"/>
      <c r="W15" s="449"/>
      <c r="X15" s="449"/>
      <c r="Y15" s="449"/>
      <c r="Z15" s="449"/>
      <c r="AA15" s="449"/>
      <c r="AB15" s="449"/>
      <c r="AC15" s="449"/>
      <c r="AD15" s="449"/>
      <c r="AE15" s="449"/>
      <c r="AF15" s="449"/>
      <c r="AG15" s="449"/>
      <c r="AH15" s="449"/>
      <c r="AI15" s="449"/>
      <c r="AJ15" s="449"/>
      <c r="AK15" s="449"/>
      <c r="AL15" s="449"/>
      <c r="AM15" s="449"/>
      <c r="AN15" s="449"/>
      <c r="AO15" s="449"/>
      <c r="AP15" s="449"/>
      <c r="AQ15" s="449"/>
      <c r="AR15" s="449"/>
      <c r="AS15" s="449"/>
      <c r="AT15" s="449"/>
      <c r="AU15" s="449"/>
      <c r="AV15" s="449"/>
      <c r="AW15" s="449"/>
      <c r="AX15" s="449"/>
      <c r="AY15" s="450"/>
      <c r="AZ15" s="360" t="s">
        <v>86</v>
      </c>
      <c r="BA15" s="361"/>
      <c r="BB15" s="361"/>
      <c r="BC15" s="361"/>
      <c r="BD15" s="361"/>
      <c r="BE15" s="361"/>
      <c r="BF15" s="361"/>
      <c r="BG15" s="361"/>
      <c r="BH15" s="361"/>
      <c r="BI15" s="361"/>
      <c r="BJ15" s="361"/>
      <c r="BK15" s="361"/>
      <c r="BL15" s="361"/>
      <c r="BM15" s="361"/>
      <c r="BN15" s="361"/>
      <c r="BO15" s="362"/>
      <c r="BP15" s="445"/>
      <c r="BQ15" s="446"/>
      <c r="BR15" s="446"/>
      <c r="BS15" s="446"/>
      <c r="BT15" s="446"/>
      <c r="BU15" s="446"/>
      <c r="BV15" s="446"/>
      <c r="BW15" s="446"/>
      <c r="BX15" s="446"/>
      <c r="BY15" s="446"/>
      <c r="BZ15" s="446"/>
      <c r="CA15" s="446"/>
      <c r="CB15" s="446"/>
      <c r="CC15" s="446"/>
      <c r="CD15" s="446"/>
      <c r="CE15" s="446"/>
      <c r="CF15" s="446"/>
      <c r="CG15" s="446"/>
      <c r="CH15" s="446"/>
      <c r="CI15" s="446"/>
      <c r="CJ15" s="446"/>
      <c r="CK15" s="446"/>
      <c r="CL15" s="447"/>
      <c r="CM15" s="360" t="s">
        <v>88</v>
      </c>
      <c r="CN15" s="361"/>
      <c r="CO15" s="361"/>
      <c r="CP15" s="361"/>
      <c r="CQ15" s="361"/>
      <c r="CR15" s="361"/>
      <c r="CS15" s="361"/>
      <c r="CT15" s="361"/>
      <c r="CU15" s="361"/>
      <c r="CV15" s="361"/>
      <c r="CW15" s="361"/>
      <c r="CX15" s="361"/>
      <c r="CY15" s="361"/>
      <c r="CZ15" s="361"/>
      <c r="DA15" s="361"/>
      <c r="DB15" s="362"/>
      <c r="DC15" s="459"/>
      <c r="DD15" s="460"/>
      <c r="DE15" s="460"/>
      <c r="DF15" s="460"/>
      <c r="DG15" s="460"/>
      <c r="DH15" s="460"/>
      <c r="DI15" s="460"/>
      <c r="DJ15" s="460"/>
      <c r="DK15" s="460"/>
      <c r="DL15" s="460"/>
      <c r="DM15" s="460"/>
      <c r="DN15" s="460"/>
      <c r="DO15" s="460"/>
      <c r="DP15" s="460"/>
      <c r="DQ15" s="460"/>
      <c r="DR15" s="460"/>
      <c r="DS15" s="460"/>
      <c r="DT15" s="460"/>
      <c r="DU15" s="460"/>
      <c r="DV15" s="460"/>
      <c r="DW15" s="460"/>
      <c r="DX15" s="460"/>
      <c r="DY15" s="460"/>
      <c r="DZ15" s="460"/>
      <c r="EA15" s="460"/>
      <c r="EB15" s="460"/>
      <c r="EC15" s="460"/>
      <c r="ED15" s="460"/>
      <c r="EE15" s="460"/>
      <c r="EF15" s="460"/>
      <c r="EG15" s="460"/>
      <c r="EH15" s="461"/>
      <c r="EI15" s="461"/>
      <c r="EJ15" s="461"/>
      <c r="EK15" s="461"/>
      <c r="EL15" s="461"/>
      <c r="EM15" s="461"/>
      <c r="EN15" s="461"/>
      <c r="EO15" s="461"/>
      <c r="EP15" s="461"/>
      <c r="EQ15" s="461"/>
      <c r="ER15" s="461"/>
      <c r="ES15" s="461"/>
      <c r="ET15" s="461"/>
      <c r="EU15" s="461"/>
      <c r="EV15" s="461"/>
      <c r="EW15" s="461"/>
      <c r="EX15" s="461"/>
      <c r="EY15" s="461"/>
      <c r="EZ15" s="461"/>
      <c r="FA15" s="461"/>
      <c r="FB15" s="461"/>
      <c r="FC15" s="461"/>
      <c r="FD15" s="461"/>
      <c r="FE15" s="461"/>
      <c r="FF15" s="461"/>
      <c r="FG15" s="461"/>
      <c r="FH15" s="461"/>
      <c r="FI15" s="462"/>
      <c r="FJ15" s="51"/>
      <c r="FK15" s="51"/>
    </row>
    <row r="16" spans="1:221" ht="8.25" customHeight="1" thickBot="1" x14ac:dyDescent="0.2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</row>
    <row r="17" spans="1:214" s="10" customFormat="1" ht="21" customHeight="1" thickBot="1" x14ac:dyDescent="0.2">
      <c r="B17" s="360" t="s">
        <v>59</v>
      </c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2"/>
      <c r="S17" s="363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364"/>
      <c r="BC17" s="364"/>
      <c r="BD17" s="364"/>
      <c r="BE17" s="364"/>
      <c r="BF17" s="364"/>
      <c r="BG17" s="364"/>
      <c r="BH17" s="364"/>
      <c r="BI17" s="364"/>
      <c r="BJ17" s="364"/>
      <c r="BK17" s="364"/>
      <c r="BL17" s="364"/>
      <c r="BM17" s="364"/>
      <c r="BN17" s="364"/>
      <c r="BO17" s="364"/>
      <c r="BP17" s="364"/>
      <c r="BQ17" s="364"/>
      <c r="BR17" s="364"/>
      <c r="BS17" s="364"/>
      <c r="BT17" s="364"/>
      <c r="BU17" s="364"/>
      <c r="BV17" s="364"/>
      <c r="BW17" s="364"/>
      <c r="BX17" s="364"/>
      <c r="BY17" s="364"/>
      <c r="BZ17" s="364"/>
      <c r="CA17" s="364"/>
      <c r="CB17" s="364"/>
      <c r="CC17" s="364"/>
      <c r="CD17" s="364"/>
      <c r="CE17" s="364"/>
      <c r="CF17" s="364"/>
      <c r="CG17" s="364"/>
      <c r="CH17" s="364"/>
      <c r="CI17" s="364"/>
      <c r="CJ17" s="364"/>
      <c r="CK17" s="364"/>
      <c r="CL17" s="364"/>
      <c r="CM17" s="364"/>
      <c r="CN17" s="364"/>
      <c r="CO17" s="364"/>
      <c r="CP17" s="364"/>
      <c r="CQ17" s="364"/>
      <c r="CR17" s="364"/>
      <c r="CS17" s="364"/>
      <c r="CT17" s="364"/>
      <c r="CU17" s="364"/>
      <c r="CV17" s="364"/>
      <c r="CW17" s="364"/>
      <c r="CX17" s="364"/>
      <c r="CY17" s="364"/>
      <c r="CZ17" s="364"/>
      <c r="DA17" s="364"/>
      <c r="DB17" s="364"/>
      <c r="DC17" s="364"/>
      <c r="DD17" s="364"/>
      <c r="DE17" s="364"/>
      <c r="DF17" s="364"/>
      <c r="DG17" s="364"/>
      <c r="DH17" s="364"/>
      <c r="DI17" s="364"/>
      <c r="DJ17" s="364"/>
      <c r="DK17" s="364"/>
      <c r="DL17" s="364"/>
      <c r="DM17" s="364"/>
      <c r="DN17" s="364"/>
      <c r="DO17" s="364"/>
      <c r="DP17" s="364"/>
      <c r="DQ17" s="364"/>
      <c r="DR17" s="364"/>
      <c r="DS17" s="364"/>
      <c r="DT17" s="364"/>
      <c r="DU17" s="364"/>
      <c r="DV17" s="364"/>
      <c r="DW17" s="364"/>
      <c r="DX17" s="364"/>
      <c r="DY17" s="364"/>
      <c r="DZ17" s="364"/>
      <c r="EA17" s="364"/>
      <c r="EB17" s="364"/>
      <c r="EC17" s="364"/>
      <c r="ED17" s="364"/>
      <c r="EE17" s="364"/>
      <c r="EF17" s="364"/>
      <c r="EG17" s="364"/>
      <c r="EH17" s="364"/>
      <c r="EI17" s="364"/>
      <c r="EJ17" s="364"/>
      <c r="EK17" s="364"/>
      <c r="EL17" s="364"/>
      <c r="EM17" s="364"/>
      <c r="EN17" s="364"/>
      <c r="EO17" s="364"/>
      <c r="EP17" s="364"/>
      <c r="EQ17" s="364"/>
      <c r="ER17" s="364"/>
      <c r="ES17" s="364"/>
      <c r="ET17" s="364"/>
      <c r="EU17" s="364"/>
      <c r="EV17" s="364"/>
      <c r="EW17" s="364"/>
      <c r="EX17" s="364"/>
      <c r="EY17" s="364"/>
      <c r="EZ17" s="364"/>
      <c r="FA17" s="364"/>
      <c r="FB17" s="364"/>
      <c r="FC17" s="364"/>
      <c r="FD17" s="364"/>
      <c r="FE17" s="364"/>
      <c r="FF17" s="364"/>
      <c r="FG17" s="364"/>
      <c r="FH17" s="364"/>
      <c r="FI17" s="364"/>
      <c r="FJ17" s="364"/>
      <c r="FK17" s="364"/>
      <c r="FL17" s="364"/>
      <c r="FM17" s="364"/>
      <c r="FN17" s="364"/>
      <c r="FO17" s="364"/>
      <c r="FP17" s="364"/>
      <c r="FQ17" s="364"/>
      <c r="FR17" s="364"/>
      <c r="FS17" s="364"/>
      <c r="FT17" s="364"/>
      <c r="FU17" s="364"/>
      <c r="FV17" s="364"/>
      <c r="FW17" s="364"/>
      <c r="FX17" s="364"/>
      <c r="FY17" s="364"/>
      <c r="FZ17" s="364"/>
      <c r="GA17" s="364"/>
      <c r="GB17" s="364"/>
      <c r="GC17" s="364"/>
      <c r="GD17" s="364"/>
      <c r="GE17" s="364"/>
      <c r="GF17" s="364"/>
      <c r="GG17" s="364"/>
      <c r="GH17" s="364"/>
      <c r="GI17" s="364"/>
      <c r="GJ17" s="364"/>
      <c r="GK17" s="364"/>
      <c r="GL17" s="364"/>
      <c r="GM17" s="364"/>
      <c r="GN17" s="364"/>
      <c r="GO17" s="365"/>
    </row>
    <row r="18" spans="1:214" s="10" customFormat="1" ht="21" customHeight="1" thickBot="1" x14ac:dyDescent="0.2">
      <c r="B18" s="360" t="s">
        <v>98</v>
      </c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2"/>
      <c r="S18" s="363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364"/>
      <c r="BB18" s="364"/>
      <c r="BC18" s="364"/>
      <c r="BD18" s="364"/>
      <c r="BE18" s="364"/>
      <c r="BF18" s="364"/>
      <c r="BG18" s="364"/>
      <c r="BH18" s="364"/>
      <c r="BI18" s="364"/>
      <c r="BJ18" s="364"/>
      <c r="BK18" s="364"/>
      <c r="BL18" s="364"/>
      <c r="BM18" s="364"/>
      <c r="BN18" s="364"/>
      <c r="BO18" s="364"/>
      <c r="BP18" s="364"/>
      <c r="BQ18" s="364"/>
      <c r="BR18" s="364"/>
      <c r="BS18" s="364"/>
      <c r="BT18" s="364"/>
      <c r="BU18" s="364"/>
      <c r="BV18" s="364"/>
      <c r="BW18" s="364"/>
      <c r="BX18" s="364"/>
      <c r="BY18" s="364"/>
      <c r="BZ18" s="364"/>
      <c r="CA18" s="364"/>
      <c r="CB18" s="364"/>
      <c r="CC18" s="364"/>
      <c r="CD18" s="364"/>
      <c r="CE18" s="364"/>
      <c r="CF18" s="364"/>
      <c r="CG18" s="364"/>
      <c r="CH18" s="364"/>
      <c r="CI18" s="364"/>
      <c r="CJ18" s="364"/>
      <c r="CK18" s="364"/>
      <c r="CL18" s="364"/>
      <c r="CM18" s="364"/>
      <c r="CN18" s="364"/>
      <c r="CO18" s="364"/>
      <c r="CP18" s="364"/>
      <c r="CQ18" s="364"/>
      <c r="CR18" s="364"/>
      <c r="CS18" s="364"/>
      <c r="CT18" s="364"/>
      <c r="CU18" s="364"/>
      <c r="CV18" s="364"/>
      <c r="CW18" s="364"/>
      <c r="CX18" s="364"/>
      <c r="CY18" s="364"/>
      <c r="CZ18" s="364"/>
      <c r="DA18" s="364"/>
      <c r="DB18" s="364"/>
      <c r="DC18" s="364"/>
      <c r="DD18" s="364"/>
      <c r="DE18" s="364"/>
      <c r="DF18" s="364"/>
      <c r="DG18" s="364"/>
      <c r="DH18" s="364"/>
      <c r="DI18" s="364"/>
      <c r="DJ18" s="364"/>
      <c r="DK18" s="364"/>
      <c r="DL18" s="364"/>
      <c r="DM18" s="364"/>
      <c r="DN18" s="364"/>
      <c r="DO18" s="364"/>
      <c r="DP18" s="364"/>
      <c r="DQ18" s="364"/>
      <c r="DR18" s="364"/>
      <c r="DS18" s="364"/>
      <c r="DT18" s="364"/>
      <c r="DU18" s="364"/>
      <c r="DV18" s="364"/>
      <c r="DW18" s="364"/>
      <c r="DX18" s="364"/>
      <c r="DY18" s="364"/>
      <c r="DZ18" s="364"/>
      <c r="EA18" s="364"/>
      <c r="EB18" s="364"/>
      <c r="EC18" s="364"/>
      <c r="ED18" s="364"/>
      <c r="EE18" s="364"/>
      <c r="EF18" s="364"/>
      <c r="EG18" s="364"/>
      <c r="EH18" s="364"/>
      <c r="EI18" s="364"/>
      <c r="EJ18" s="364"/>
      <c r="EK18" s="364"/>
      <c r="EL18" s="364"/>
      <c r="EM18" s="364"/>
      <c r="EN18" s="364"/>
      <c r="EO18" s="364"/>
      <c r="EP18" s="364"/>
      <c r="EQ18" s="364"/>
      <c r="ER18" s="364"/>
      <c r="ES18" s="364"/>
      <c r="ET18" s="364"/>
      <c r="EU18" s="364"/>
      <c r="EV18" s="364"/>
      <c r="EW18" s="364"/>
      <c r="EX18" s="364"/>
      <c r="EY18" s="364"/>
      <c r="EZ18" s="364"/>
      <c r="FA18" s="364"/>
      <c r="FB18" s="364"/>
      <c r="FC18" s="364"/>
      <c r="FD18" s="364"/>
      <c r="FE18" s="364"/>
      <c r="FF18" s="364"/>
      <c r="FG18" s="364"/>
      <c r="FH18" s="364"/>
      <c r="FI18" s="364"/>
      <c r="FJ18" s="364"/>
      <c r="FK18" s="364"/>
      <c r="FL18" s="364"/>
      <c r="FM18" s="364"/>
      <c r="FN18" s="364"/>
      <c r="FO18" s="364"/>
      <c r="FP18" s="364"/>
      <c r="FQ18" s="364"/>
      <c r="FR18" s="364"/>
      <c r="FS18" s="364"/>
      <c r="FT18" s="364"/>
      <c r="FU18" s="364"/>
      <c r="FV18" s="364"/>
      <c r="FW18" s="364"/>
      <c r="FX18" s="364"/>
      <c r="FY18" s="364"/>
      <c r="FZ18" s="364"/>
      <c r="GA18" s="364"/>
      <c r="GB18" s="364"/>
      <c r="GC18" s="364"/>
      <c r="GD18" s="364"/>
      <c r="GE18" s="364"/>
      <c r="GF18" s="364"/>
      <c r="GG18" s="364"/>
      <c r="GH18" s="364"/>
      <c r="GI18" s="364"/>
      <c r="GJ18" s="364"/>
      <c r="GK18" s="364"/>
      <c r="GL18" s="364"/>
      <c r="GM18" s="364"/>
      <c r="GN18" s="364"/>
      <c r="GO18" s="365"/>
    </row>
    <row r="19" spans="1:214" s="10" customFormat="1" ht="21" customHeight="1" thickBot="1" x14ac:dyDescent="0.2">
      <c r="B19" s="360" t="s">
        <v>99</v>
      </c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361"/>
      <c r="P19" s="361"/>
      <c r="Q19" s="361"/>
      <c r="R19" s="362"/>
      <c r="S19" s="363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364"/>
      <c r="BC19" s="364"/>
      <c r="BD19" s="364"/>
      <c r="BE19" s="364"/>
      <c r="BF19" s="364"/>
      <c r="BG19" s="364"/>
      <c r="BH19" s="364"/>
      <c r="BI19" s="364"/>
      <c r="BJ19" s="364"/>
      <c r="BK19" s="364"/>
      <c r="BL19" s="364"/>
      <c r="BM19" s="364"/>
      <c r="BN19" s="364"/>
      <c r="BO19" s="364"/>
      <c r="BP19" s="364"/>
      <c r="BQ19" s="364"/>
      <c r="BR19" s="364"/>
      <c r="BS19" s="364"/>
      <c r="BT19" s="364"/>
      <c r="BU19" s="364"/>
      <c r="BV19" s="364"/>
      <c r="BW19" s="364"/>
      <c r="BX19" s="364"/>
      <c r="BY19" s="364"/>
      <c r="BZ19" s="364"/>
      <c r="CA19" s="364"/>
      <c r="CB19" s="364"/>
      <c r="CC19" s="364"/>
      <c r="CD19" s="364"/>
      <c r="CE19" s="364"/>
      <c r="CF19" s="364"/>
      <c r="CG19" s="364"/>
      <c r="CH19" s="364"/>
      <c r="CI19" s="364"/>
      <c r="CJ19" s="364"/>
      <c r="CK19" s="364"/>
      <c r="CL19" s="364"/>
      <c r="CM19" s="364"/>
      <c r="CN19" s="364"/>
      <c r="CO19" s="364"/>
      <c r="CP19" s="364"/>
      <c r="CQ19" s="364"/>
      <c r="CR19" s="364"/>
      <c r="CS19" s="364"/>
      <c r="CT19" s="364"/>
      <c r="CU19" s="364"/>
      <c r="CV19" s="364"/>
      <c r="CW19" s="364"/>
      <c r="CX19" s="364"/>
      <c r="CY19" s="364"/>
      <c r="CZ19" s="364"/>
      <c r="DA19" s="364"/>
      <c r="DB19" s="364"/>
      <c r="DC19" s="364"/>
      <c r="DD19" s="364"/>
      <c r="DE19" s="364"/>
      <c r="DF19" s="364"/>
      <c r="DG19" s="364"/>
      <c r="DH19" s="364"/>
      <c r="DI19" s="364"/>
      <c r="DJ19" s="364"/>
      <c r="DK19" s="364"/>
      <c r="DL19" s="364"/>
      <c r="DM19" s="364"/>
      <c r="DN19" s="364"/>
      <c r="DO19" s="364"/>
      <c r="DP19" s="364"/>
      <c r="DQ19" s="364"/>
      <c r="DR19" s="364"/>
      <c r="DS19" s="364"/>
      <c r="DT19" s="364"/>
      <c r="DU19" s="364"/>
      <c r="DV19" s="364"/>
      <c r="DW19" s="364"/>
      <c r="DX19" s="364"/>
      <c r="DY19" s="364"/>
      <c r="DZ19" s="364"/>
      <c r="EA19" s="364"/>
      <c r="EB19" s="364"/>
      <c r="EC19" s="364"/>
      <c r="ED19" s="364"/>
      <c r="EE19" s="364"/>
      <c r="EF19" s="364"/>
      <c r="EG19" s="364"/>
      <c r="EH19" s="364"/>
      <c r="EI19" s="364"/>
      <c r="EJ19" s="364"/>
      <c r="EK19" s="364"/>
      <c r="EL19" s="364"/>
      <c r="EM19" s="364"/>
      <c r="EN19" s="364"/>
      <c r="EO19" s="364"/>
      <c r="EP19" s="364"/>
      <c r="EQ19" s="364"/>
      <c r="ER19" s="364"/>
      <c r="ES19" s="364"/>
      <c r="ET19" s="364"/>
      <c r="EU19" s="364"/>
      <c r="EV19" s="364"/>
      <c r="EW19" s="364"/>
      <c r="EX19" s="364"/>
      <c r="EY19" s="364"/>
      <c r="EZ19" s="364"/>
      <c r="FA19" s="364"/>
      <c r="FB19" s="364"/>
      <c r="FC19" s="364"/>
      <c r="FD19" s="364"/>
      <c r="FE19" s="364"/>
      <c r="FF19" s="364"/>
      <c r="FG19" s="364"/>
      <c r="FH19" s="364"/>
      <c r="FI19" s="364"/>
      <c r="FJ19" s="364"/>
      <c r="FK19" s="364"/>
      <c r="FL19" s="364"/>
      <c r="FM19" s="364"/>
      <c r="FN19" s="364"/>
      <c r="FO19" s="364"/>
      <c r="FP19" s="364"/>
      <c r="FQ19" s="364"/>
      <c r="FR19" s="364"/>
      <c r="FS19" s="364"/>
      <c r="FT19" s="364"/>
      <c r="FU19" s="364"/>
      <c r="FV19" s="364"/>
      <c r="FW19" s="364"/>
      <c r="FX19" s="364"/>
      <c r="FY19" s="364"/>
      <c r="FZ19" s="364"/>
      <c r="GA19" s="364"/>
      <c r="GB19" s="364"/>
      <c r="GC19" s="364"/>
      <c r="GD19" s="364"/>
      <c r="GE19" s="364"/>
      <c r="GF19" s="364"/>
      <c r="GG19" s="364"/>
      <c r="GH19" s="364"/>
      <c r="GI19" s="364"/>
      <c r="GJ19" s="364"/>
      <c r="GK19" s="364"/>
      <c r="GL19" s="364"/>
      <c r="GM19" s="364"/>
      <c r="GN19" s="364"/>
      <c r="GO19" s="365"/>
    </row>
    <row r="20" spans="1:214" ht="8.25" customHeight="1" thickBot="1" x14ac:dyDescent="0.2"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</row>
    <row r="21" spans="1:214" s="10" customFormat="1" ht="21" customHeight="1" thickBot="1" x14ac:dyDescent="0.2">
      <c r="B21" s="360" t="s">
        <v>1</v>
      </c>
      <c r="C21" s="361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1"/>
      <c r="Q21" s="361"/>
      <c r="R21" s="362"/>
      <c r="S21" s="428"/>
      <c r="T21" s="429"/>
      <c r="U21" s="429"/>
      <c r="V21" s="429"/>
      <c r="W21" s="429"/>
      <c r="X21" s="429"/>
      <c r="Y21" s="429"/>
      <c r="Z21" s="429"/>
      <c r="AA21" s="429"/>
      <c r="AB21" s="429"/>
      <c r="AC21" s="429"/>
      <c r="AD21" s="429"/>
      <c r="AE21" s="429"/>
      <c r="AF21" s="429"/>
      <c r="AG21" s="429"/>
      <c r="AH21" s="429"/>
      <c r="AI21" s="429"/>
      <c r="AJ21" s="429"/>
      <c r="AK21" s="429"/>
      <c r="AL21" s="429"/>
      <c r="AM21" s="429"/>
      <c r="AN21" s="429"/>
      <c r="AO21" s="429"/>
      <c r="AP21" s="429"/>
      <c r="AQ21" s="429"/>
      <c r="AR21" s="429"/>
      <c r="AS21" s="429"/>
      <c r="AT21" s="429"/>
      <c r="AU21" s="429"/>
      <c r="AV21" s="429"/>
      <c r="AW21" s="429"/>
      <c r="AX21" s="429"/>
      <c r="AY21" s="430"/>
      <c r="AZ21" s="425" t="s">
        <v>52</v>
      </c>
      <c r="BA21" s="426"/>
      <c r="BB21" s="426"/>
      <c r="BC21" s="426"/>
      <c r="BD21" s="426"/>
      <c r="BE21" s="426"/>
      <c r="BF21" s="426"/>
      <c r="BG21" s="426"/>
      <c r="BH21" s="426"/>
      <c r="BI21" s="426"/>
      <c r="BJ21" s="426"/>
      <c r="BK21" s="426"/>
      <c r="BL21" s="426"/>
      <c r="BM21" s="426"/>
      <c r="BN21" s="426"/>
      <c r="BO21" s="426"/>
      <c r="BP21" s="426"/>
      <c r="BQ21" s="426"/>
      <c r="BR21" s="426"/>
      <c r="BS21" s="426"/>
      <c r="BT21" s="426"/>
      <c r="BU21" s="426"/>
      <c r="BV21" s="426"/>
      <c r="BW21" s="426"/>
      <c r="BX21" s="426"/>
      <c r="BY21" s="426"/>
      <c r="BZ21" s="426"/>
      <c r="CA21" s="426"/>
      <c r="CB21" s="426"/>
      <c r="CC21" s="426"/>
      <c r="CD21" s="426"/>
      <c r="CE21" s="427"/>
      <c r="CF21" s="434" t="s">
        <v>81</v>
      </c>
      <c r="CG21" s="435"/>
      <c r="CH21" s="435"/>
      <c r="CI21" s="435"/>
      <c r="CJ21" s="435"/>
      <c r="CK21" s="435"/>
      <c r="CL21" s="435"/>
      <c r="CM21" s="435"/>
      <c r="CN21" s="435"/>
      <c r="CO21" s="435"/>
      <c r="CP21" s="435"/>
      <c r="CQ21" s="435"/>
      <c r="CR21" s="435"/>
      <c r="CS21" s="435"/>
      <c r="CT21" s="435"/>
      <c r="CU21" s="436"/>
      <c r="CV21" s="431"/>
      <c r="CW21" s="432"/>
      <c r="CX21" s="432"/>
      <c r="CY21" s="432"/>
      <c r="CZ21" s="432"/>
      <c r="DA21" s="432"/>
      <c r="DB21" s="432"/>
      <c r="DC21" s="432"/>
      <c r="DD21" s="432"/>
      <c r="DE21" s="432"/>
      <c r="DF21" s="432"/>
      <c r="DG21" s="432"/>
      <c r="DH21" s="432"/>
      <c r="DI21" s="432"/>
      <c r="DJ21" s="432"/>
      <c r="DK21" s="432"/>
      <c r="DL21" s="432"/>
      <c r="DM21" s="432"/>
      <c r="DN21" s="432"/>
      <c r="DO21" s="432"/>
      <c r="DP21" s="432"/>
      <c r="DQ21" s="432"/>
      <c r="DR21" s="432"/>
      <c r="DS21" s="432"/>
      <c r="DT21" s="432"/>
      <c r="DU21" s="432"/>
      <c r="DV21" s="432"/>
      <c r="DW21" s="432"/>
      <c r="DX21" s="432"/>
      <c r="DY21" s="432"/>
      <c r="DZ21" s="432"/>
      <c r="EA21" s="432"/>
      <c r="EB21" s="432"/>
      <c r="EC21" s="432"/>
      <c r="ED21" s="432"/>
      <c r="EE21" s="432"/>
      <c r="EF21" s="432"/>
      <c r="EG21" s="433"/>
      <c r="EH21" s="51" t="s">
        <v>61</v>
      </c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</row>
    <row r="22" spans="1:214" ht="8.25" customHeight="1" thickBot="1" x14ac:dyDescent="0.2"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</row>
    <row r="23" spans="1:214" s="10" customFormat="1" ht="25.5" customHeight="1" thickBot="1" x14ac:dyDescent="0.2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1"/>
      <c r="Z23" s="51"/>
      <c r="AA23" s="51"/>
      <c r="AB23" s="51"/>
      <c r="AC23" s="51"/>
      <c r="AD23" s="51"/>
      <c r="AE23" s="51"/>
      <c r="AF23" s="50"/>
      <c r="AG23" s="50"/>
      <c r="AH23" s="50"/>
      <c r="AI23" s="50"/>
      <c r="AJ23" s="50"/>
      <c r="AK23" s="392" t="s">
        <v>84</v>
      </c>
      <c r="AL23" s="393"/>
      <c r="AM23" s="393"/>
      <c r="AN23" s="393"/>
      <c r="AO23" s="393"/>
      <c r="AP23" s="393"/>
      <c r="AQ23" s="393"/>
      <c r="AR23" s="393"/>
      <c r="AS23" s="393"/>
      <c r="AT23" s="393"/>
      <c r="AU23" s="393"/>
      <c r="AV23" s="393"/>
      <c r="AW23" s="393"/>
      <c r="AX23" s="393"/>
      <c r="AY23" s="393"/>
      <c r="AZ23" s="393"/>
      <c r="BA23" s="393"/>
      <c r="BB23" s="393"/>
      <c r="BC23" s="393"/>
      <c r="BD23" s="393"/>
      <c r="BE23" s="393"/>
      <c r="BF23" s="393"/>
      <c r="BG23" s="393"/>
      <c r="BH23" s="393"/>
      <c r="BI23" s="469"/>
      <c r="BJ23" s="469"/>
      <c r="BK23" s="469"/>
      <c r="BL23" s="469"/>
      <c r="BM23" s="469"/>
      <c r="BN23" s="469"/>
      <c r="BO23" s="469"/>
      <c r="BP23" s="469"/>
      <c r="BQ23" s="469"/>
      <c r="BR23" s="469"/>
      <c r="BS23" s="469"/>
      <c r="BT23" s="469"/>
      <c r="BU23" s="469"/>
      <c r="BV23" s="470"/>
      <c r="BW23" s="470"/>
      <c r="BX23" s="470"/>
      <c r="BY23" s="470"/>
      <c r="BZ23" s="470"/>
      <c r="CA23" s="470"/>
      <c r="CB23" s="470"/>
      <c r="CC23" s="470"/>
      <c r="CD23" s="470"/>
      <c r="CE23" s="471"/>
      <c r="CF23" s="343" t="s">
        <v>4</v>
      </c>
      <c r="CG23" s="344"/>
      <c r="CH23" s="344"/>
      <c r="CI23" s="344"/>
      <c r="CJ23" s="344"/>
      <c r="CK23" s="344"/>
      <c r="CL23" s="344"/>
      <c r="CM23" s="344"/>
      <c r="CN23" s="344"/>
      <c r="CO23" s="344"/>
      <c r="CP23" s="344"/>
      <c r="CQ23" s="344"/>
      <c r="CR23" s="344"/>
      <c r="CS23" s="344"/>
      <c r="CT23" s="344"/>
      <c r="CU23" s="344"/>
      <c r="CV23" s="417"/>
      <c r="CW23" s="417"/>
      <c r="CX23" s="417"/>
      <c r="CY23" s="417"/>
      <c r="CZ23" s="417"/>
      <c r="DA23" s="417"/>
      <c r="DB23" s="417"/>
      <c r="DC23" s="417"/>
      <c r="DD23" s="417"/>
      <c r="DE23" s="417"/>
      <c r="DF23" s="417"/>
      <c r="DG23" s="417"/>
      <c r="DH23" s="417"/>
      <c r="DI23" s="417"/>
      <c r="DJ23" s="417"/>
      <c r="DK23" s="417"/>
      <c r="DL23" s="417"/>
      <c r="DM23" s="417"/>
      <c r="DN23" s="417"/>
      <c r="DO23" s="417"/>
      <c r="DP23" s="417"/>
      <c r="DQ23" s="417"/>
      <c r="DR23" s="417"/>
      <c r="DS23" s="417"/>
      <c r="DT23" s="417"/>
      <c r="DU23" s="417"/>
      <c r="DV23" s="417"/>
      <c r="DW23" s="417"/>
      <c r="DX23" s="417"/>
      <c r="DY23" s="417"/>
      <c r="DZ23" s="417"/>
      <c r="EA23" s="417"/>
      <c r="EB23" s="417"/>
      <c r="EC23" s="417"/>
      <c r="ED23" s="417"/>
      <c r="EE23" s="417"/>
      <c r="EF23" s="417"/>
      <c r="EG23" s="418"/>
      <c r="EH23" s="472" t="s">
        <v>85</v>
      </c>
      <c r="EI23" s="344"/>
      <c r="EJ23" s="344"/>
      <c r="EK23" s="344"/>
      <c r="EL23" s="344"/>
      <c r="EM23" s="344"/>
      <c r="EN23" s="344"/>
      <c r="EO23" s="344"/>
      <c r="EP23" s="344"/>
      <c r="EQ23" s="344"/>
      <c r="ER23" s="344"/>
      <c r="ES23" s="344"/>
      <c r="ET23" s="344"/>
      <c r="EU23" s="344"/>
      <c r="EV23" s="344"/>
      <c r="EW23" s="344"/>
      <c r="EX23" s="344"/>
      <c r="EY23" s="344"/>
      <c r="EZ23" s="344"/>
      <c r="FA23" s="344"/>
      <c r="FB23" s="344"/>
      <c r="FC23" s="344"/>
      <c r="FD23" s="344"/>
      <c r="FE23" s="344"/>
      <c r="FF23" s="344"/>
      <c r="FG23" s="344"/>
      <c r="FH23" s="344"/>
      <c r="FI23" s="344"/>
      <c r="FJ23" s="417"/>
      <c r="FK23" s="417"/>
      <c r="FL23" s="417"/>
      <c r="FM23" s="417"/>
      <c r="FN23" s="417"/>
      <c r="FO23" s="417"/>
      <c r="FP23" s="417"/>
      <c r="FQ23" s="417"/>
      <c r="FR23" s="417"/>
      <c r="FS23" s="417"/>
      <c r="FT23" s="417"/>
      <c r="FU23" s="417"/>
      <c r="FV23" s="417"/>
      <c r="FW23" s="417"/>
      <c r="FX23" s="417"/>
      <c r="FY23" s="417"/>
      <c r="FZ23" s="417"/>
      <c r="GA23" s="417"/>
      <c r="GB23" s="417"/>
      <c r="GC23" s="417"/>
      <c r="GD23" s="417"/>
      <c r="GE23" s="417"/>
      <c r="GF23" s="417"/>
      <c r="GG23" s="417"/>
      <c r="GH23" s="417"/>
      <c r="GI23" s="417"/>
      <c r="GJ23" s="417"/>
      <c r="GK23" s="417"/>
      <c r="GL23" s="417"/>
      <c r="GM23" s="417"/>
      <c r="GN23" s="417"/>
      <c r="GO23" s="418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</row>
    <row r="24" spans="1:214" ht="10.5" customHeight="1" thickBot="1" x14ac:dyDescent="0.2"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48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</row>
    <row r="25" spans="1:214" ht="25.5" customHeight="1" thickBot="1" x14ac:dyDescent="0.2">
      <c r="B25" s="48"/>
      <c r="C25" s="48"/>
      <c r="D25" s="48"/>
      <c r="E25" s="48"/>
      <c r="F25" s="48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19" t="s">
        <v>48</v>
      </c>
      <c r="AL25" s="420"/>
      <c r="AM25" s="420"/>
      <c r="AN25" s="420"/>
      <c r="AO25" s="420"/>
      <c r="AP25" s="420"/>
      <c r="AQ25" s="420"/>
      <c r="AR25" s="420"/>
      <c r="AS25" s="420"/>
      <c r="AT25" s="420"/>
      <c r="AU25" s="420"/>
      <c r="AV25" s="421"/>
      <c r="AW25" s="411"/>
      <c r="AX25" s="412"/>
      <c r="AY25" s="412"/>
      <c r="AZ25" s="412"/>
      <c r="BA25" s="412"/>
      <c r="BB25" s="412"/>
      <c r="BC25" s="412"/>
      <c r="BD25" s="412"/>
      <c r="BE25" s="412"/>
      <c r="BF25" s="412"/>
      <c r="BG25" s="412"/>
      <c r="BH25" s="413"/>
      <c r="BI25" s="408" t="s">
        <v>46</v>
      </c>
      <c r="BJ25" s="409"/>
      <c r="BK25" s="409"/>
      <c r="BL25" s="409"/>
      <c r="BM25" s="409"/>
      <c r="BN25" s="409"/>
      <c r="BO25" s="409"/>
      <c r="BP25" s="409"/>
      <c r="BQ25" s="409"/>
      <c r="BR25" s="409"/>
      <c r="BS25" s="409"/>
      <c r="BT25" s="409"/>
      <c r="BU25" s="409"/>
      <c r="BV25" s="409"/>
      <c r="BW25" s="409"/>
      <c r="BX25" s="409"/>
      <c r="BY25" s="409"/>
      <c r="BZ25" s="409"/>
      <c r="CA25" s="409"/>
      <c r="CB25" s="409"/>
      <c r="CC25" s="409"/>
      <c r="CD25" s="409"/>
      <c r="CE25" s="409"/>
      <c r="CF25" s="409"/>
      <c r="CG25" s="409"/>
      <c r="CH25" s="409"/>
      <c r="CI25" s="409"/>
      <c r="CJ25" s="409"/>
      <c r="CK25" s="409"/>
      <c r="CL25" s="409"/>
      <c r="CM25" s="409"/>
      <c r="CN25" s="409"/>
      <c r="CO25" s="409"/>
      <c r="CP25" s="409"/>
      <c r="CQ25" s="409"/>
      <c r="CR25" s="409"/>
      <c r="CS25" s="409"/>
      <c r="CT25" s="409"/>
      <c r="CU25" s="409"/>
      <c r="CV25" s="409"/>
      <c r="CW25" s="409"/>
      <c r="CX25" s="409"/>
      <c r="CY25" s="409"/>
      <c r="CZ25" s="409"/>
      <c r="DA25" s="409"/>
      <c r="DB25" s="409"/>
      <c r="DC25" s="409"/>
      <c r="DD25" s="409"/>
      <c r="DE25" s="409"/>
      <c r="DF25" s="409"/>
      <c r="DG25" s="409"/>
      <c r="DH25" s="409"/>
      <c r="DI25" s="409"/>
      <c r="DJ25" s="409"/>
      <c r="DK25" s="409"/>
      <c r="DL25" s="409"/>
      <c r="DM25" s="409"/>
      <c r="DN25" s="409"/>
      <c r="DO25" s="410"/>
      <c r="DP25" s="405" t="s">
        <v>83</v>
      </c>
      <c r="DQ25" s="406"/>
      <c r="DR25" s="406"/>
      <c r="DS25" s="406"/>
      <c r="DT25" s="406"/>
      <c r="DU25" s="406"/>
      <c r="DV25" s="406"/>
      <c r="DW25" s="406"/>
      <c r="DX25" s="406"/>
      <c r="DY25" s="406"/>
      <c r="DZ25" s="406"/>
      <c r="EA25" s="406"/>
      <c r="EB25" s="406"/>
      <c r="EC25" s="406"/>
      <c r="ED25" s="406"/>
      <c r="EE25" s="406"/>
      <c r="EF25" s="406"/>
      <c r="EG25" s="407"/>
      <c r="EH25" s="414"/>
      <c r="EI25" s="415"/>
      <c r="EJ25" s="415"/>
      <c r="EK25" s="415"/>
      <c r="EL25" s="415"/>
      <c r="EM25" s="415"/>
      <c r="EN25" s="415"/>
      <c r="EO25" s="415"/>
      <c r="EP25" s="415"/>
      <c r="EQ25" s="415"/>
      <c r="ER25" s="415"/>
      <c r="ES25" s="415"/>
      <c r="ET25" s="415"/>
      <c r="EU25" s="415"/>
      <c r="EV25" s="415"/>
      <c r="EW25" s="415"/>
      <c r="EX25" s="415"/>
      <c r="EY25" s="415"/>
      <c r="EZ25" s="415"/>
      <c r="FA25" s="415"/>
      <c r="FB25" s="415"/>
      <c r="FC25" s="415"/>
      <c r="FD25" s="415"/>
      <c r="FE25" s="415"/>
      <c r="FF25" s="415"/>
      <c r="FG25" s="415"/>
      <c r="FH25" s="415"/>
      <c r="FI25" s="416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92"/>
      <c r="FY25" s="92"/>
      <c r="FZ25" s="93"/>
      <c r="GA25" s="92"/>
      <c r="GB25" s="51"/>
      <c r="GC25" s="51"/>
      <c r="GD25" s="51"/>
      <c r="GE25" s="51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</row>
    <row r="26" spans="1:214" ht="25.5" customHeight="1" thickBot="1" x14ac:dyDescent="0.2">
      <c r="B26" s="57"/>
      <c r="C26" s="57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48"/>
      <c r="X26" s="48"/>
      <c r="Y26" s="48"/>
      <c r="Z26" s="48"/>
      <c r="AA26" s="48"/>
      <c r="AB26" s="48"/>
      <c r="AC26" s="48"/>
      <c r="AD26" s="51"/>
      <c r="AE26" s="59"/>
      <c r="AF26" s="59"/>
      <c r="AG26" s="59"/>
      <c r="AH26" s="59"/>
      <c r="AI26" s="59"/>
      <c r="AJ26" s="59"/>
      <c r="AK26" s="392" t="s">
        <v>43</v>
      </c>
      <c r="AL26" s="393"/>
      <c r="AM26" s="393"/>
      <c r="AN26" s="393"/>
      <c r="AO26" s="393"/>
      <c r="AP26" s="393"/>
      <c r="AQ26" s="393"/>
      <c r="AR26" s="393"/>
      <c r="AS26" s="393"/>
      <c r="AT26" s="393"/>
      <c r="AU26" s="393"/>
      <c r="AV26" s="393"/>
      <c r="AW26" s="393"/>
      <c r="AX26" s="393"/>
      <c r="AY26" s="393"/>
      <c r="AZ26" s="393"/>
      <c r="BA26" s="393"/>
      <c r="BB26" s="393"/>
      <c r="BC26" s="393"/>
      <c r="BD26" s="393"/>
      <c r="BE26" s="393"/>
      <c r="BF26" s="393"/>
      <c r="BG26" s="393"/>
      <c r="BH26" s="393"/>
      <c r="BI26" s="402"/>
      <c r="BJ26" s="402"/>
      <c r="BK26" s="402"/>
      <c r="BL26" s="402"/>
      <c r="BM26" s="402"/>
      <c r="BN26" s="402"/>
      <c r="BO26" s="402"/>
      <c r="BP26" s="402"/>
      <c r="BQ26" s="402"/>
      <c r="BR26" s="402"/>
      <c r="BS26" s="402"/>
      <c r="BT26" s="402"/>
      <c r="BU26" s="402"/>
      <c r="BV26" s="402"/>
      <c r="BW26" s="402"/>
      <c r="BX26" s="402"/>
      <c r="BY26" s="402"/>
      <c r="BZ26" s="402"/>
      <c r="CA26" s="402"/>
      <c r="CB26" s="402"/>
      <c r="CC26" s="402"/>
      <c r="CD26" s="402"/>
      <c r="CE26" s="402"/>
      <c r="CF26" s="402"/>
      <c r="CG26" s="402"/>
      <c r="CH26" s="402"/>
      <c r="CI26" s="402"/>
      <c r="CJ26" s="402"/>
      <c r="CK26" s="402"/>
      <c r="CL26" s="402"/>
      <c r="CM26" s="402"/>
      <c r="CN26" s="402"/>
      <c r="CO26" s="402"/>
      <c r="CP26" s="402"/>
      <c r="CQ26" s="402"/>
      <c r="CR26" s="402"/>
      <c r="CS26" s="402"/>
      <c r="CT26" s="402"/>
      <c r="CU26" s="402"/>
      <c r="CV26" s="402"/>
      <c r="CW26" s="402"/>
      <c r="CX26" s="402"/>
      <c r="CY26" s="402"/>
      <c r="CZ26" s="402"/>
      <c r="DA26" s="402"/>
      <c r="DB26" s="402"/>
      <c r="DC26" s="402"/>
      <c r="DD26" s="402"/>
      <c r="DE26" s="402"/>
      <c r="DF26" s="402"/>
      <c r="DG26" s="402"/>
      <c r="DH26" s="402"/>
      <c r="DI26" s="402"/>
      <c r="DJ26" s="402"/>
      <c r="DK26" s="402"/>
      <c r="DL26" s="402"/>
      <c r="DM26" s="402"/>
      <c r="DN26" s="402"/>
      <c r="DO26" s="402"/>
      <c r="DP26" s="402"/>
      <c r="DQ26" s="402"/>
      <c r="DR26" s="402"/>
      <c r="DS26" s="402"/>
      <c r="DT26" s="402"/>
      <c r="DU26" s="402"/>
      <c r="DV26" s="402"/>
      <c r="DW26" s="402"/>
      <c r="DX26" s="402"/>
      <c r="DY26" s="402"/>
      <c r="DZ26" s="402"/>
      <c r="EA26" s="402"/>
      <c r="EB26" s="402"/>
      <c r="EC26" s="402"/>
      <c r="ED26" s="402"/>
      <c r="EE26" s="402"/>
      <c r="EF26" s="402"/>
      <c r="EG26" s="402"/>
      <c r="EH26" s="402"/>
      <c r="EI26" s="402"/>
      <c r="EJ26" s="402"/>
      <c r="EK26" s="402"/>
      <c r="EL26" s="402"/>
      <c r="EM26" s="402"/>
      <c r="EN26" s="402"/>
      <c r="EO26" s="402"/>
      <c r="EP26" s="402"/>
      <c r="EQ26" s="402"/>
      <c r="ER26" s="402"/>
      <c r="ES26" s="402"/>
      <c r="ET26" s="402"/>
      <c r="EU26" s="402"/>
      <c r="EV26" s="402"/>
      <c r="EW26" s="402"/>
      <c r="EX26" s="402"/>
      <c r="EY26" s="402"/>
      <c r="EZ26" s="402"/>
      <c r="FA26" s="402"/>
      <c r="FB26" s="402"/>
      <c r="FC26" s="402"/>
      <c r="FD26" s="402"/>
      <c r="FE26" s="402"/>
      <c r="FF26" s="402"/>
      <c r="FG26" s="402"/>
      <c r="FH26" s="402"/>
      <c r="FI26" s="402"/>
      <c r="FJ26" s="402"/>
      <c r="FK26" s="402"/>
      <c r="FL26" s="402"/>
      <c r="FM26" s="402"/>
      <c r="FN26" s="402"/>
      <c r="FO26" s="402"/>
      <c r="FP26" s="402"/>
      <c r="FQ26" s="402"/>
      <c r="FR26" s="402"/>
      <c r="FS26" s="402"/>
      <c r="FT26" s="402"/>
      <c r="FU26" s="402"/>
      <c r="FV26" s="402"/>
      <c r="FW26" s="402"/>
      <c r="FX26" s="402"/>
      <c r="FY26" s="402"/>
      <c r="FZ26" s="402"/>
      <c r="GA26" s="402"/>
      <c r="GB26" s="402"/>
      <c r="GC26" s="402"/>
      <c r="GD26" s="402"/>
      <c r="GE26" s="402"/>
      <c r="GF26" s="403"/>
      <c r="GG26" s="403"/>
      <c r="GH26" s="403"/>
      <c r="GI26" s="403"/>
      <c r="GJ26" s="403"/>
      <c r="GK26" s="403"/>
      <c r="GL26" s="403"/>
      <c r="GM26" s="403"/>
      <c r="GN26" s="403"/>
      <c r="GO26" s="404"/>
      <c r="GP26" s="48"/>
      <c r="GQ26" s="48"/>
      <c r="GR26" s="48"/>
      <c r="GS26" s="48"/>
      <c r="GT26" s="48"/>
      <c r="GU26" s="48"/>
      <c r="GV26" s="48"/>
    </row>
    <row r="27" spans="1:214" ht="6" customHeight="1" x14ac:dyDescent="0.15">
      <c r="A27" s="48"/>
      <c r="B27" s="48"/>
      <c r="C27" s="48"/>
      <c r="D27" s="48"/>
      <c r="E27" s="48"/>
      <c r="F27" s="48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</row>
    <row r="28" spans="1:214" ht="10.5" customHeight="1" x14ac:dyDescent="0.15">
      <c r="A28" s="48"/>
      <c r="B28" s="48"/>
      <c r="C28" s="48"/>
      <c r="D28" s="48"/>
      <c r="E28" s="48"/>
      <c r="F28" s="48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401" t="s">
        <v>5</v>
      </c>
      <c r="BD28" s="401"/>
      <c r="BE28" s="401"/>
      <c r="BF28" s="401"/>
      <c r="BG28" s="401"/>
      <c r="BH28" s="401"/>
      <c r="BI28" s="401"/>
      <c r="BJ28" s="401"/>
      <c r="BK28" s="401"/>
      <c r="BL28" s="401"/>
      <c r="BM28" s="401"/>
      <c r="BN28" s="401"/>
      <c r="BO28" s="401"/>
      <c r="BP28" s="401"/>
      <c r="BQ28" s="401"/>
      <c r="BR28" s="401"/>
      <c r="BS28" s="401"/>
      <c r="BT28" s="401"/>
      <c r="BU28" s="401"/>
      <c r="BV28" s="401"/>
      <c r="BW28" s="401"/>
      <c r="BX28" s="401"/>
      <c r="BY28" s="401"/>
      <c r="BZ28" s="401"/>
      <c r="CA28" s="401"/>
      <c r="CB28" s="401"/>
      <c r="CC28" s="401"/>
      <c r="CD28" s="401"/>
      <c r="CE28" s="401"/>
      <c r="CF28" s="401"/>
      <c r="CG28" s="401"/>
      <c r="CH28" s="401"/>
      <c r="CI28" s="401"/>
      <c r="CJ28" s="401"/>
      <c r="CK28" s="401"/>
      <c r="CL28" s="401"/>
      <c r="CM28" s="401"/>
      <c r="CN28" s="401"/>
      <c r="CO28" s="401"/>
      <c r="CP28" s="401"/>
      <c r="CQ28" s="401"/>
      <c r="CR28" s="401"/>
      <c r="CS28" s="401"/>
      <c r="CT28" s="401"/>
      <c r="CU28" s="401"/>
      <c r="CV28" s="401"/>
      <c r="CW28" s="401"/>
      <c r="CX28" s="401"/>
      <c r="CY28" s="401"/>
      <c r="CZ28" s="401"/>
      <c r="DA28" s="401"/>
      <c r="DB28" s="401"/>
      <c r="DC28" s="401"/>
      <c r="DD28" s="401"/>
      <c r="DE28" s="401"/>
      <c r="DF28" s="401"/>
      <c r="DG28" s="401"/>
      <c r="DH28" s="401"/>
      <c r="DI28" s="401"/>
      <c r="DJ28" s="401"/>
      <c r="DK28" s="401"/>
      <c r="DL28" s="401"/>
      <c r="DM28" s="401"/>
      <c r="DN28" s="401"/>
      <c r="DO28" s="401"/>
      <c r="DP28" s="401"/>
      <c r="DQ28" s="401"/>
      <c r="DR28" s="401"/>
      <c r="DS28" s="401"/>
      <c r="DT28" s="401"/>
      <c r="DU28" s="401"/>
      <c r="DV28" s="401"/>
      <c r="DW28" s="401"/>
      <c r="DX28" s="401"/>
      <c r="DY28" s="401"/>
      <c r="DZ28" s="401"/>
      <c r="EA28" s="401"/>
      <c r="EB28" s="401"/>
      <c r="EC28" s="401"/>
      <c r="ED28" s="401"/>
      <c r="EE28" s="401"/>
      <c r="EF28" s="401"/>
      <c r="EG28" s="401"/>
      <c r="EH28" s="401"/>
      <c r="EI28" s="401"/>
      <c r="EJ28" s="401"/>
      <c r="EK28" s="401"/>
      <c r="EL28" s="401"/>
      <c r="EM28" s="401"/>
      <c r="EN28" s="401"/>
      <c r="EO28" s="401"/>
      <c r="EP28" s="40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48"/>
      <c r="GY28" s="48"/>
      <c r="GZ28" s="48"/>
      <c r="HA28" s="48"/>
      <c r="HB28" s="48"/>
      <c r="HC28" s="48"/>
      <c r="HD28" s="48"/>
      <c r="HE28" s="48"/>
      <c r="HF28" s="48"/>
    </row>
    <row r="29" spans="1:214" ht="6" customHeight="1" x14ac:dyDescent="0.15">
      <c r="A29" s="48"/>
      <c r="B29" s="48"/>
      <c r="C29" s="48"/>
      <c r="D29" s="48"/>
      <c r="E29" s="48"/>
      <c r="F29" s="48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401"/>
      <c r="BD29" s="401"/>
      <c r="BE29" s="401"/>
      <c r="BF29" s="401"/>
      <c r="BG29" s="401"/>
      <c r="BH29" s="401"/>
      <c r="BI29" s="401"/>
      <c r="BJ29" s="401"/>
      <c r="BK29" s="401"/>
      <c r="BL29" s="401"/>
      <c r="BM29" s="401"/>
      <c r="BN29" s="401"/>
      <c r="BO29" s="401"/>
      <c r="BP29" s="401"/>
      <c r="BQ29" s="401"/>
      <c r="BR29" s="401"/>
      <c r="BS29" s="401"/>
      <c r="BT29" s="401"/>
      <c r="BU29" s="401"/>
      <c r="BV29" s="401"/>
      <c r="BW29" s="401"/>
      <c r="BX29" s="401"/>
      <c r="BY29" s="401"/>
      <c r="BZ29" s="401"/>
      <c r="CA29" s="401"/>
      <c r="CB29" s="401"/>
      <c r="CC29" s="401"/>
      <c r="CD29" s="401"/>
      <c r="CE29" s="401"/>
      <c r="CF29" s="401"/>
      <c r="CG29" s="401"/>
      <c r="CH29" s="401"/>
      <c r="CI29" s="401"/>
      <c r="CJ29" s="401"/>
      <c r="CK29" s="401"/>
      <c r="CL29" s="401"/>
      <c r="CM29" s="401"/>
      <c r="CN29" s="401"/>
      <c r="CO29" s="401"/>
      <c r="CP29" s="401"/>
      <c r="CQ29" s="401"/>
      <c r="CR29" s="401"/>
      <c r="CS29" s="401"/>
      <c r="CT29" s="401"/>
      <c r="CU29" s="401"/>
      <c r="CV29" s="401"/>
      <c r="CW29" s="401"/>
      <c r="CX29" s="401"/>
      <c r="CY29" s="401"/>
      <c r="CZ29" s="401"/>
      <c r="DA29" s="401"/>
      <c r="DB29" s="401"/>
      <c r="DC29" s="401"/>
      <c r="DD29" s="401"/>
      <c r="DE29" s="401"/>
      <c r="DF29" s="401"/>
      <c r="DG29" s="401"/>
      <c r="DH29" s="401"/>
      <c r="DI29" s="401"/>
      <c r="DJ29" s="401"/>
      <c r="DK29" s="401"/>
      <c r="DL29" s="401"/>
      <c r="DM29" s="401"/>
      <c r="DN29" s="401"/>
      <c r="DO29" s="401"/>
      <c r="DP29" s="401"/>
      <c r="DQ29" s="401"/>
      <c r="DR29" s="401"/>
      <c r="DS29" s="401"/>
      <c r="DT29" s="401"/>
      <c r="DU29" s="401"/>
      <c r="DV29" s="401"/>
      <c r="DW29" s="401"/>
      <c r="DX29" s="401"/>
      <c r="DY29" s="401"/>
      <c r="DZ29" s="401"/>
      <c r="EA29" s="401"/>
      <c r="EB29" s="401"/>
      <c r="EC29" s="401"/>
      <c r="ED29" s="401"/>
      <c r="EE29" s="401"/>
      <c r="EF29" s="401"/>
      <c r="EG29" s="401"/>
      <c r="EH29" s="401"/>
      <c r="EI29" s="401"/>
      <c r="EJ29" s="401"/>
      <c r="EK29" s="401"/>
      <c r="EL29" s="401"/>
      <c r="EM29" s="401"/>
      <c r="EN29" s="401"/>
      <c r="EO29" s="401"/>
      <c r="EP29" s="40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</row>
    <row r="30" spans="1:214" ht="10.5" customHeight="1" thickBot="1" x14ac:dyDescent="0.2">
      <c r="A30" s="48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3"/>
      <c r="AE30" s="63"/>
      <c r="AF30" s="63"/>
      <c r="AG30" s="63"/>
      <c r="AH30" s="64"/>
      <c r="AI30" s="64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51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</row>
    <row r="31" spans="1:214" s="10" customFormat="1" ht="26.25" customHeight="1" thickBot="1" x14ac:dyDescent="0.2">
      <c r="A31" s="51"/>
      <c r="B31" s="337" t="s">
        <v>53</v>
      </c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9"/>
      <c r="S31" s="422" t="s">
        <v>54</v>
      </c>
      <c r="T31" s="423"/>
      <c r="U31" s="423"/>
      <c r="V31" s="423"/>
      <c r="W31" s="423"/>
      <c r="X31" s="423"/>
      <c r="Y31" s="423"/>
      <c r="Z31" s="423"/>
      <c r="AA31" s="423"/>
      <c r="AB31" s="423"/>
      <c r="AC31" s="423"/>
      <c r="AD31" s="423"/>
      <c r="AE31" s="423"/>
      <c r="AF31" s="423"/>
      <c r="AG31" s="424"/>
      <c r="AH31" s="51"/>
      <c r="AI31" s="65"/>
      <c r="AJ31" s="65"/>
      <c r="AK31" s="392" t="s">
        <v>84</v>
      </c>
      <c r="AL31" s="393"/>
      <c r="AM31" s="393"/>
      <c r="AN31" s="393"/>
      <c r="AO31" s="393"/>
      <c r="AP31" s="393"/>
      <c r="AQ31" s="393"/>
      <c r="AR31" s="393"/>
      <c r="AS31" s="393"/>
      <c r="AT31" s="393"/>
      <c r="AU31" s="393"/>
      <c r="AV31" s="393"/>
      <c r="AW31" s="393"/>
      <c r="AX31" s="393"/>
      <c r="AY31" s="393"/>
      <c r="AZ31" s="393"/>
      <c r="BA31" s="393"/>
      <c r="BB31" s="393"/>
      <c r="BC31" s="393"/>
      <c r="BD31" s="393"/>
      <c r="BE31" s="393"/>
      <c r="BF31" s="393"/>
      <c r="BG31" s="393"/>
      <c r="BH31" s="393"/>
      <c r="BI31" s="469"/>
      <c r="BJ31" s="469"/>
      <c r="BK31" s="469"/>
      <c r="BL31" s="469"/>
      <c r="BM31" s="469"/>
      <c r="BN31" s="469"/>
      <c r="BO31" s="469"/>
      <c r="BP31" s="469"/>
      <c r="BQ31" s="469"/>
      <c r="BR31" s="469"/>
      <c r="BS31" s="469"/>
      <c r="BT31" s="469"/>
      <c r="BU31" s="469"/>
      <c r="BV31" s="470"/>
      <c r="BW31" s="470"/>
      <c r="BX31" s="470"/>
      <c r="BY31" s="470"/>
      <c r="BZ31" s="470"/>
      <c r="CA31" s="470"/>
      <c r="CB31" s="470"/>
      <c r="CC31" s="470"/>
      <c r="CD31" s="470"/>
      <c r="CE31" s="471"/>
      <c r="CF31" s="343" t="s">
        <v>4</v>
      </c>
      <c r="CG31" s="344"/>
      <c r="CH31" s="344"/>
      <c r="CI31" s="344"/>
      <c r="CJ31" s="344"/>
      <c r="CK31" s="344"/>
      <c r="CL31" s="344"/>
      <c r="CM31" s="344"/>
      <c r="CN31" s="344"/>
      <c r="CO31" s="344"/>
      <c r="CP31" s="344"/>
      <c r="CQ31" s="344"/>
      <c r="CR31" s="344"/>
      <c r="CS31" s="344"/>
      <c r="CT31" s="344"/>
      <c r="CU31" s="344"/>
      <c r="CV31" s="417"/>
      <c r="CW31" s="417"/>
      <c r="CX31" s="417"/>
      <c r="CY31" s="417"/>
      <c r="CZ31" s="417"/>
      <c r="DA31" s="417"/>
      <c r="DB31" s="417"/>
      <c r="DC31" s="417"/>
      <c r="DD31" s="417"/>
      <c r="DE31" s="417"/>
      <c r="DF31" s="417"/>
      <c r="DG31" s="417"/>
      <c r="DH31" s="417"/>
      <c r="DI31" s="417"/>
      <c r="DJ31" s="417"/>
      <c r="DK31" s="417"/>
      <c r="DL31" s="417"/>
      <c r="DM31" s="417"/>
      <c r="DN31" s="417"/>
      <c r="DO31" s="417"/>
      <c r="DP31" s="417"/>
      <c r="DQ31" s="417"/>
      <c r="DR31" s="417"/>
      <c r="DS31" s="417"/>
      <c r="DT31" s="417"/>
      <c r="DU31" s="417"/>
      <c r="DV31" s="417"/>
      <c r="DW31" s="417"/>
      <c r="DX31" s="417"/>
      <c r="DY31" s="417"/>
      <c r="DZ31" s="417"/>
      <c r="EA31" s="417"/>
      <c r="EB31" s="417"/>
      <c r="EC31" s="417"/>
      <c r="ED31" s="417"/>
      <c r="EE31" s="417"/>
      <c r="EF31" s="417"/>
      <c r="EG31" s="418"/>
      <c r="EH31" s="472" t="s">
        <v>85</v>
      </c>
      <c r="EI31" s="344"/>
      <c r="EJ31" s="344"/>
      <c r="EK31" s="344"/>
      <c r="EL31" s="344"/>
      <c r="EM31" s="344"/>
      <c r="EN31" s="344"/>
      <c r="EO31" s="344"/>
      <c r="EP31" s="344"/>
      <c r="EQ31" s="344"/>
      <c r="ER31" s="344"/>
      <c r="ES31" s="344"/>
      <c r="ET31" s="344"/>
      <c r="EU31" s="344"/>
      <c r="EV31" s="344"/>
      <c r="EW31" s="344"/>
      <c r="EX31" s="344"/>
      <c r="EY31" s="344"/>
      <c r="EZ31" s="344"/>
      <c r="FA31" s="344"/>
      <c r="FB31" s="344"/>
      <c r="FC31" s="344"/>
      <c r="FD31" s="344"/>
      <c r="FE31" s="344"/>
      <c r="FF31" s="344"/>
      <c r="FG31" s="344"/>
      <c r="FH31" s="344"/>
      <c r="FI31" s="344"/>
      <c r="FJ31" s="417"/>
      <c r="FK31" s="417"/>
      <c r="FL31" s="417"/>
      <c r="FM31" s="417"/>
      <c r="FN31" s="417"/>
      <c r="FO31" s="417"/>
      <c r="FP31" s="417"/>
      <c r="FQ31" s="417"/>
      <c r="FR31" s="417"/>
      <c r="FS31" s="417"/>
      <c r="FT31" s="417"/>
      <c r="FU31" s="417"/>
      <c r="FV31" s="417"/>
      <c r="FW31" s="417"/>
      <c r="FX31" s="417"/>
      <c r="FY31" s="417"/>
      <c r="FZ31" s="417"/>
      <c r="GA31" s="417"/>
      <c r="GB31" s="417"/>
      <c r="GC31" s="417"/>
      <c r="GD31" s="417"/>
      <c r="GE31" s="417"/>
      <c r="GF31" s="417"/>
      <c r="GG31" s="417"/>
      <c r="GH31" s="417"/>
      <c r="GI31" s="417"/>
      <c r="GJ31" s="417"/>
      <c r="GK31" s="417"/>
      <c r="GL31" s="417"/>
      <c r="GM31" s="417"/>
      <c r="GN31" s="417"/>
      <c r="GO31" s="418"/>
    </row>
    <row r="32" spans="1:214" ht="10.5" customHeight="1" thickBot="1" x14ac:dyDescent="0.2">
      <c r="A32" s="48"/>
      <c r="B32" s="66" t="s">
        <v>55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56"/>
      <c r="AE32" s="56"/>
      <c r="AF32" s="68"/>
      <c r="AG32" s="68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48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55"/>
      <c r="ET32" s="55"/>
      <c r="EU32" s="55"/>
      <c r="EV32" s="55"/>
      <c r="EW32" s="55"/>
      <c r="EX32" s="55"/>
      <c r="EY32" s="55"/>
      <c r="EZ32" s="55"/>
      <c r="FA32" s="55"/>
      <c r="FB32" s="55"/>
      <c r="FC32" s="55"/>
      <c r="FD32" s="55"/>
      <c r="FE32" s="55"/>
      <c r="FF32" s="55"/>
      <c r="FG32" s="55"/>
      <c r="FH32" s="55"/>
      <c r="FI32" s="55"/>
      <c r="FJ32" s="55"/>
      <c r="FK32" s="55"/>
      <c r="FL32" s="55"/>
      <c r="FM32" s="55"/>
      <c r="FN32" s="55"/>
      <c r="FO32" s="55"/>
      <c r="FP32" s="55"/>
      <c r="FQ32" s="51"/>
      <c r="FR32" s="51"/>
      <c r="FS32" s="51"/>
      <c r="FT32" s="51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</row>
    <row r="33" spans="1:221" ht="25.5" customHeight="1" thickBot="1" x14ac:dyDescent="0.2">
      <c r="A33" s="48"/>
      <c r="B33" s="384" t="s">
        <v>79</v>
      </c>
      <c r="C33" s="385"/>
      <c r="D33" s="385"/>
      <c r="E33" s="385"/>
      <c r="F33" s="385"/>
      <c r="G33" s="386" t="s">
        <v>34</v>
      </c>
      <c r="H33" s="387"/>
      <c r="I33" s="387"/>
      <c r="J33" s="387"/>
      <c r="K33" s="387"/>
      <c r="L33" s="387"/>
      <c r="M33" s="387"/>
      <c r="N33" s="387"/>
      <c r="O33" s="387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7"/>
      <c r="AA33" s="387"/>
      <c r="AB33" s="387"/>
      <c r="AC33" s="387"/>
      <c r="AD33" s="387"/>
      <c r="AE33" s="387"/>
      <c r="AF33" s="387"/>
      <c r="AG33" s="388"/>
      <c r="AH33" s="51"/>
      <c r="AI33" s="51"/>
      <c r="AJ33" s="51"/>
      <c r="AK33" s="389" t="s">
        <v>48</v>
      </c>
      <c r="AL33" s="390"/>
      <c r="AM33" s="390"/>
      <c r="AN33" s="390"/>
      <c r="AO33" s="390"/>
      <c r="AP33" s="390"/>
      <c r="AQ33" s="390"/>
      <c r="AR33" s="390"/>
      <c r="AS33" s="390"/>
      <c r="AT33" s="390"/>
      <c r="AU33" s="390"/>
      <c r="AV33" s="391"/>
      <c r="AW33" s="394" t="s">
        <v>36</v>
      </c>
      <c r="AX33" s="395"/>
      <c r="AY33" s="395"/>
      <c r="AZ33" s="395"/>
      <c r="BA33" s="395"/>
      <c r="BB33" s="395"/>
      <c r="BC33" s="395"/>
      <c r="BD33" s="395"/>
      <c r="BE33" s="395"/>
      <c r="BF33" s="395"/>
      <c r="BG33" s="395"/>
      <c r="BH33" s="396"/>
      <c r="BI33" s="466" t="s">
        <v>82</v>
      </c>
      <c r="BJ33" s="467"/>
      <c r="BK33" s="467"/>
      <c r="BL33" s="467"/>
      <c r="BM33" s="467"/>
      <c r="BN33" s="467"/>
      <c r="BO33" s="467"/>
      <c r="BP33" s="467"/>
      <c r="BQ33" s="467"/>
      <c r="BR33" s="467"/>
      <c r="BS33" s="467"/>
      <c r="BT33" s="467"/>
      <c r="BU33" s="467"/>
      <c r="BV33" s="467"/>
      <c r="BW33" s="467"/>
      <c r="BX33" s="467"/>
      <c r="BY33" s="467"/>
      <c r="BZ33" s="467"/>
      <c r="CA33" s="467"/>
      <c r="CB33" s="467"/>
      <c r="CC33" s="467"/>
      <c r="CD33" s="467"/>
      <c r="CE33" s="467"/>
      <c r="CF33" s="467"/>
      <c r="CG33" s="467"/>
      <c r="CH33" s="467"/>
      <c r="CI33" s="467"/>
      <c r="CJ33" s="467"/>
      <c r="CK33" s="467"/>
      <c r="CL33" s="467"/>
      <c r="CM33" s="467"/>
      <c r="CN33" s="467"/>
      <c r="CO33" s="467"/>
      <c r="CP33" s="467"/>
      <c r="CQ33" s="467"/>
      <c r="CR33" s="467"/>
      <c r="CS33" s="467"/>
      <c r="CT33" s="467"/>
      <c r="CU33" s="467"/>
      <c r="CV33" s="467"/>
      <c r="CW33" s="467"/>
      <c r="CX33" s="467"/>
      <c r="CY33" s="467"/>
      <c r="CZ33" s="467"/>
      <c r="DA33" s="467"/>
      <c r="DB33" s="467"/>
      <c r="DC33" s="467"/>
      <c r="DD33" s="467"/>
      <c r="DE33" s="467"/>
      <c r="DF33" s="467"/>
      <c r="DG33" s="467"/>
      <c r="DH33" s="467"/>
      <c r="DI33" s="467"/>
      <c r="DJ33" s="467"/>
      <c r="DK33" s="467"/>
      <c r="DL33" s="467"/>
      <c r="DM33" s="467"/>
      <c r="DN33" s="467"/>
      <c r="DO33" s="468"/>
      <c r="DP33" s="405" t="s">
        <v>83</v>
      </c>
      <c r="DQ33" s="406"/>
      <c r="DR33" s="406"/>
      <c r="DS33" s="406"/>
      <c r="DT33" s="406"/>
      <c r="DU33" s="406"/>
      <c r="DV33" s="406"/>
      <c r="DW33" s="406"/>
      <c r="DX33" s="406"/>
      <c r="DY33" s="406"/>
      <c r="DZ33" s="406"/>
      <c r="EA33" s="406"/>
      <c r="EB33" s="406"/>
      <c r="EC33" s="406"/>
      <c r="ED33" s="406"/>
      <c r="EE33" s="406"/>
      <c r="EF33" s="406"/>
      <c r="EG33" s="407"/>
      <c r="EH33" s="414"/>
      <c r="EI33" s="415"/>
      <c r="EJ33" s="415"/>
      <c r="EK33" s="415"/>
      <c r="EL33" s="415"/>
      <c r="EM33" s="415"/>
      <c r="EN33" s="415"/>
      <c r="EO33" s="415"/>
      <c r="EP33" s="415"/>
      <c r="EQ33" s="415"/>
      <c r="ER33" s="415"/>
      <c r="ES33" s="415"/>
      <c r="ET33" s="415"/>
      <c r="EU33" s="415"/>
      <c r="EV33" s="415"/>
      <c r="EW33" s="415"/>
      <c r="EX33" s="415"/>
      <c r="EY33" s="415"/>
      <c r="EZ33" s="415"/>
      <c r="FA33" s="415"/>
      <c r="FB33" s="415"/>
      <c r="FC33" s="415"/>
      <c r="FD33" s="415"/>
      <c r="FE33" s="415"/>
      <c r="FF33" s="415"/>
      <c r="FG33" s="415"/>
      <c r="FH33" s="415"/>
      <c r="FI33" s="416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</row>
    <row r="34" spans="1:221" ht="25.5" customHeight="1" thickBot="1" x14ac:dyDescent="0.2">
      <c r="A34" s="48"/>
      <c r="B34" s="379" t="s">
        <v>80</v>
      </c>
      <c r="C34" s="380"/>
      <c r="D34" s="380"/>
      <c r="E34" s="380"/>
      <c r="F34" s="380"/>
      <c r="G34" s="381" t="s">
        <v>35</v>
      </c>
      <c r="H34" s="382"/>
      <c r="I34" s="382"/>
      <c r="J34" s="382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  <c r="AC34" s="382"/>
      <c r="AD34" s="382"/>
      <c r="AE34" s="382"/>
      <c r="AF34" s="382"/>
      <c r="AG34" s="383"/>
      <c r="AH34" s="68"/>
      <c r="AI34" s="68"/>
      <c r="AJ34" s="70"/>
      <c r="AK34" s="392" t="s">
        <v>43</v>
      </c>
      <c r="AL34" s="393"/>
      <c r="AM34" s="393"/>
      <c r="AN34" s="393"/>
      <c r="AO34" s="393"/>
      <c r="AP34" s="393"/>
      <c r="AQ34" s="393"/>
      <c r="AR34" s="393"/>
      <c r="AS34" s="393"/>
      <c r="AT34" s="393"/>
      <c r="AU34" s="393"/>
      <c r="AV34" s="393"/>
      <c r="AW34" s="393"/>
      <c r="AX34" s="393"/>
      <c r="AY34" s="393"/>
      <c r="AZ34" s="393"/>
      <c r="BA34" s="393"/>
      <c r="BB34" s="393"/>
      <c r="BC34" s="393"/>
      <c r="BD34" s="393"/>
      <c r="BE34" s="393"/>
      <c r="BF34" s="393"/>
      <c r="BG34" s="393"/>
      <c r="BH34" s="393"/>
      <c r="BI34" s="402"/>
      <c r="BJ34" s="402"/>
      <c r="BK34" s="402"/>
      <c r="BL34" s="402"/>
      <c r="BM34" s="402"/>
      <c r="BN34" s="402"/>
      <c r="BO34" s="402"/>
      <c r="BP34" s="402"/>
      <c r="BQ34" s="402"/>
      <c r="BR34" s="402"/>
      <c r="BS34" s="402"/>
      <c r="BT34" s="402"/>
      <c r="BU34" s="402"/>
      <c r="BV34" s="402"/>
      <c r="BW34" s="402"/>
      <c r="BX34" s="402"/>
      <c r="BY34" s="402"/>
      <c r="BZ34" s="402"/>
      <c r="CA34" s="402"/>
      <c r="CB34" s="402"/>
      <c r="CC34" s="402"/>
      <c r="CD34" s="402"/>
      <c r="CE34" s="402"/>
      <c r="CF34" s="402"/>
      <c r="CG34" s="402"/>
      <c r="CH34" s="402"/>
      <c r="CI34" s="402"/>
      <c r="CJ34" s="402"/>
      <c r="CK34" s="402"/>
      <c r="CL34" s="402"/>
      <c r="CM34" s="402"/>
      <c r="CN34" s="402"/>
      <c r="CO34" s="402"/>
      <c r="CP34" s="402"/>
      <c r="CQ34" s="402"/>
      <c r="CR34" s="402"/>
      <c r="CS34" s="402"/>
      <c r="CT34" s="402"/>
      <c r="CU34" s="402"/>
      <c r="CV34" s="402"/>
      <c r="CW34" s="402"/>
      <c r="CX34" s="402"/>
      <c r="CY34" s="402"/>
      <c r="CZ34" s="402"/>
      <c r="DA34" s="402"/>
      <c r="DB34" s="402"/>
      <c r="DC34" s="402"/>
      <c r="DD34" s="402"/>
      <c r="DE34" s="402"/>
      <c r="DF34" s="402"/>
      <c r="DG34" s="402"/>
      <c r="DH34" s="402"/>
      <c r="DI34" s="402"/>
      <c r="DJ34" s="402"/>
      <c r="DK34" s="402"/>
      <c r="DL34" s="402"/>
      <c r="DM34" s="402"/>
      <c r="DN34" s="402"/>
      <c r="DO34" s="402"/>
      <c r="DP34" s="402"/>
      <c r="DQ34" s="402"/>
      <c r="DR34" s="402"/>
      <c r="DS34" s="402"/>
      <c r="DT34" s="402"/>
      <c r="DU34" s="402"/>
      <c r="DV34" s="402"/>
      <c r="DW34" s="402"/>
      <c r="DX34" s="402"/>
      <c r="DY34" s="402"/>
      <c r="DZ34" s="402"/>
      <c r="EA34" s="402"/>
      <c r="EB34" s="402"/>
      <c r="EC34" s="402"/>
      <c r="ED34" s="402"/>
      <c r="EE34" s="402"/>
      <c r="EF34" s="402"/>
      <c r="EG34" s="402"/>
      <c r="EH34" s="402"/>
      <c r="EI34" s="402"/>
      <c r="EJ34" s="402"/>
      <c r="EK34" s="402"/>
      <c r="EL34" s="402"/>
      <c r="EM34" s="402"/>
      <c r="EN34" s="402"/>
      <c r="EO34" s="402"/>
      <c r="EP34" s="402"/>
      <c r="EQ34" s="402"/>
      <c r="ER34" s="402"/>
      <c r="ES34" s="402"/>
      <c r="ET34" s="402"/>
      <c r="EU34" s="402"/>
      <c r="EV34" s="402"/>
      <c r="EW34" s="402"/>
      <c r="EX34" s="402"/>
      <c r="EY34" s="402"/>
      <c r="EZ34" s="402"/>
      <c r="FA34" s="402"/>
      <c r="FB34" s="402"/>
      <c r="FC34" s="402"/>
      <c r="FD34" s="402"/>
      <c r="FE34" s="402"/>
      <c r="FF34" s="402"/>
      <c r="FG34" s="402"/>
      <c r="FH34" s="402"/>
      <c r="FI34" s="402"/>
      <c r="FJ34" s="402"/>
      <c r="FK34" s="402"/>
      <c r="FL34" s="402"/>
      <c r="FM34" s="402"/>
      <c r="FN34" s="402"/>
      <c r="FO34" s="402"/>
      <c r="FP34" s="402"/>
      <c r="FQ34" s="402"/>
      <c r="FR34" s="402"/>
      <c r="FS34" s="402"/>
      <c r="FT34" s="402"/>
      <c r="FU34" s="402"/>
      <c r="FV34" s="402"/>
      <c r="FW34" s="402"/>
      <c r="FX34" s="402"/>
      <c r="FY34" s="402"/>
      <c r="FZ34" s="402"/>
      <c r="GA34" s="402"/>
      <c r="GB34" s="402"/>
      <c r="GC34" s="402"/>
      <c r="GD34" s="402"/>
      <c r="GE34" s="402"/>
      <c r="GF34" s="403"/>
      <c r="GG34" s="403"/>
      <c r="GH34" s="403"/>
      <c r="GI34" s="403"/>
      <c r="GJ34" s="403"/>
      <c r="GK34" s="403"/>
      <c r="GL34" s="403"/>
      <c r="GM34" s="403"/>
      <c r="GN34" s="403"/>
      <c r="GO34" s="404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</row>
    <row r="35" spans="1:221" ht="21" customHeight="1" x14ac:dyDescent="0.15">
      <c r="A35" s="48"/>
      <c r="B35" s="48"/>
      <c r="C35" s="48"/>
      <c r="D35" s="48"/>
      <c r="E35" s="48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48"/>
      <c r="FX35" s="48"/>
      <c r="FY35" s="48"/>
      <c r="FZ35" s="48"/>
      <c r="GA35" s="48"/>
      <c r="GB35" s="48"/>
      <c r="GC35" s="48"/>
      <c r="GD35" s="48"/>
      <c r="GE35" s="48"/>
      <c r="GF35" s="48"/>
      <c r="GG35" s="48"/>
      <c r="GH35" s="48"/>
      <c r="GI35" s="48"/>
      <c r="GJ35" s="48"/>
      <c r="GK35" s="48"/>
      <c r="GL35" s="48"/>
      <c r="GM35" s="48"/>
      <c r="GN35" s="48"/>
      <c r="GO35" s="48"/>
      <c r="GP35" s="48"/>
      <c r="GQ35" s="48"/>
      <c r="GR35" s="48"/>
      <c r="GS35" s="48"/>
      <c r="GT35" s="48"/>
      <c r="GU35" s="48"/>
      <c r="GV35" s="48"/>
      <c r="GW35" s="48"/>
      <c r="GX35" s="48"/>
      <c r="GY35" s="48"/>
      <c r="GZ35" s="48"/>
      <c r="HA35" s="48"/>
      <c r="HB35" s="48"/>
      <c r="HC35" s="48"/>
      <c r="HD35" s="48"/>
      <c r="HE35" s="48"/>
      <c r="HF35" s="48"/>
    </row>
  </sheetData>
  <mergeCells count="76">
    <mergeCell ref="S3:AY3"/>
    <mergeCell ref="EH33:FI33"/>
    <mergeCell ref="BI33:DO33"/>
    <mergeCell ref="AK31:BH31"/>
    <mergeCell ref="BI31:BU31"/>
    <mergeCell ref="BV31:CE31"/>
    <mergeCell ref="CF31:CU31"/>
    <mergeCell ref="CV31:EG31"/>
    <mergeCell ref="EH31:FI31"/>
    <mergeCell ref="BI23:BU23"/>
    <mergeCell ref="BV23:CE23"/>
    <mergeCell ref="CV23:EG23"/>
    <mergeCell ref="BI26:GO26"/>
    <mergeCell ref="FJ23:GO23"/>
    <mergeCell ref="EH23:FI23"/>
    <mergeCell ref="AK23:BH23"/>
    <mergeCell ref="S4:AB4"/>
    <mergeCell ref="S8:AL8"/>
    <mergeCell ref="S10:GO10"/>
    <mergeCell ref="B17:R17"/>
    <mergeCell ref="B18:R18"/>
    <mergeCell ref="EW7:HB7"/>
    <mergeCell ref="EW6:HB6"/>
    <mergeCell ref="EW8:HB8"/>
    <mergeCell ref="BP15:CL15"/>
    <mergeCell ref="B10:R10"/>
    <mergeCell ref="S15:AY15"/>
    <mergeCell ref="AZ8:CL8"/>
    <mergeCell ref="S11:GO11"/>
    <mergeCell ref="S12:GO12"/>
    <mergeCell ref="CM15:DB15"/>
    <mergeCell ref="DC15:FI15"/>
    <mergeCell ref="B19:R19"/>
    <mergeCell ref="B21:R21"/>
    <mergeCell ref="AZ21:CE21"/>
    <mergeCell ref="S21:AY21"/>
    <mergeCell ref="S19:GO19"/>
    <mergeCell ref="CV21:EG21"/>
    <mergeCell ref="CF21:CU21"/>
    <mergeCell ref="AM8:AY8"/>
    <mergeCell ref="S13:EG13"/>
    <mergeCell ref="AZ15:BO15"/>
    <mergeCell ref="BC28:EP29"/>
    <mergeCell ref="BI34:GO34"/>
    <mergeCell ref="DP33:EG33"/>
    <mergeCell ref="BI25:DO25"/>
    <mergeCell ref="AW25:BH25"/>
    <mergeCell ref="EH25:FI25"/>
    <mergeCell ref="DP25:EG25"/>
    <mergeCell ref="FJ31:GO31"/>
    <mergeCell ref="AK25:AV25"/>
    <mergeCell ref="S31:AG31"/>
    <mergeCell ref="AK26:BH26"/>
    <mergeCell ref="B34:F34"/>
    <mergeCell ref="G34:AG34"/>
    <mergeCell ref="B33:F33"/>
    <mergeCell ref="G33:AG33"/>
    <mergeCell ref="AK33:AV33"/>
    <mergeCell ref="AK34:BH34"/>
    <mergeCell ref="AW33:BH33"/>
    <mergeCell ref="B31:R31"/>
    <mergeCell ref="B3:R3"/>
    <mergeCell ref="CQ8:EN8"/>
    <mergeCell ref="CF23:CU23"/>
    <mergeCell ref="S7:CL7"/>
    <mergeCell ref="B4:R4"/>
    <mergeCell ref="B11:R13"/>
    <mergeCell ref="B15:R15"/>
    <mergeCell ref="S17:GO17"/>
    <mergeCell ref="S18:GO18"/>
    <mergeCell ref="B6:R6"/>
    <mergeCell ref="B7:R7"/>
    <mergeCell ref="B8:R8"/>
    <mergeCell ref="FP3:HF3"/>
    <mergeCell ref="CG3:EN3"/>
    <mergeCell ref="S6:AL6"/>
  </mergeCells>
  <phoneticPr fontId="1"/>
  <pageMargins left="0.51181102362204722" right="0.43307086614173229" top="0.35433070866141736" bottom="0" header="0.19685039370078741" footer="0"/>
  <pageSetup paperSize="9" orientation="landscape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R36"/>
  <sheetViews>
    <sheetView showGridLines="0" view="pageBreakPreview" zoomScaleNormal="100" zoomScaleSheetLayoutView="100" workbookViewId="0"/>
  </sheetViews>
  <sheetFormatPr defaultColWidth="0.5" defaultRowHeight="21" customHeight="1" x14ac:dyDescent="0.15"/>
  <cols>
    <col min="1" max="1" width="6.25" style="2" customWidth="1"/>
    <col min="2" max="2" width="3.125" style="2" customWidth="1"/>
    <col min="3" max="7" width="0.625" style="2" customWidth="1"/>
    <col min="8" max="18" width="0.625" style="14" customWidth="1"/>
    <col min="19" max="35" width="0.625" style="2" customWidth="1"/>
    <col min="36" max="36" width="0.375" style="2" customWidth="1"/>
    <col min="37" max="231" width="0.625" style="2" customWidth="1"/>
    <col min="232" max="16384" width="0.5" style="2"/>
  </cols>
  <sheetData>
    <row r="1" spans="2:226" ht="30.75" customHeight="1" x14ac:dyDescent="0.15">
      <c r="B1" s="2" t="s">
        <v>30</v>
      </c>
    </row>
    <row r="2" spans="2:226" ht="10.5" customHeight="1" thickBot="1" x14ac:dyDescent="0.2"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226" ht="21" customHeight="1" thickBot="1" x14ac:dyDescent="0.2">
      <c r="C3" s="121" t="s">
        <v>6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4"/>
      <c r="V3" s="124"/>
      <c r="W3" s="124"/>
      <c r="X3" s="125"/>
      <c r="Y3" s="125"/>
      <c r="Z3" s="125"/>
      <c r="AA3" s="125"/>
      <c r="AB3" s="125"/>
      <c r="AC3" s="125"/>
      <c r="AD3" s="125"/>
      <c r="AE3" s="125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9"/>
      <c r="CG3" s="4" t="s">
        <v>7</v>
      </c>
      <c r="CH3" s="120" t="s">
        <v>7</v>
      </c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5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V3" s="7"/>
      <c r="FW3" s="7" t="s">
        <v>127</v>
      </c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</row>
    <row r="4" spans="2:226" ht="14.25" customHeight="1" thickBot="1" x14ac:dyDescent="0.2">
      <c r="C4" s="126" t="s">
        <v>56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30"/>
      <c r="AF4" s="39" t="s">
        <v>57</v>
      </c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C4" s="108"/>
      <c r="BD4" s="108"/>
      <c r="BE4" s="108"/>
      <c r="BF4" s="108"/>
      <c r="BG4" s="108"/>
      <c r="BK4" s="34" t="s">
        <v>19</v>
      </c>
      <c r="ER4" s="24" t="s">
        <v>31</v>
      </c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3"/>
      <c r="GH4" s="103"/>
      <c r="GI4" s="103"/>
      <c r="GJ4" s="103"/>
      <c r="GK4" s="103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</row>
    <row r="5" spans="2:226" ht="24" customHeight="1" thickBot="1" x14ac:dyDescent="0.2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FI5" s="102" t="s">
        <v>100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3"/>
      <c r="GH5" s="103"/>
      <c r="GI5" s="103"/>
      <c r="GJ5" s="103"/>
      <c r="GK5" s="103"/>
      <c r="GL5" s="103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</row>
    <row r="6" spans="2:226" ht="21" customHeight="1" thickBot="1" x14ac:dyDescent="0.2">
      <c r="C6" s="131" t="s">
        <v>42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  <c r="T6" s="134"/>
      <c r="U6" s="135"/>
      <c r="V6" s="135"/>
      <c r="W6" s="135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9"/>
      <c r="AR6" s="154"/>
      <c r="AS6" s="155"/>
      <c r="AT6" s="155"/>
      <c r="AU6" s="155"/>
      <c r="AV6" s="155"/>
      <c r="AW6" s="155"/>
      <c r="AX6" s="155"/>
      <c r="AY6" s="155"/>
      <c r="AZ6" s="10"/>
      <c r="BA6" s="10"/>
      <c r="BB6" s="10"/>
      <c r="BC6" s="10"/>
      <c r="CR6" s="485" t="s">
        <v>87</v>
      </c>
      <c r="CS6" s="486"/>
      <c r="CT6" s="486"/>
      <c r="CU6" s="486"/>
      <c r="CV6" s="486"/>
      <c r="CW6" s="486"/>
      <c r="CX6" s="486"/>
      <c r="CY6" s="486"/>
      <c r="CZ6" s="486"/>
      <c r="DA6" s="486"/>
      <c r="DB6" s="486"/>
      <c r="DC6" s="486"/>
      <c r="DD6" s="487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2" t="s">
        <v>117</v>
      </c>
      <c r="FJ6" s="477" t="s">
        <v>118</v>
      </c>
      <c r="FK6" s="477"/>
      <c r="FL6" s="477"/>
      <c r="FM6" s="477"/>
      <c r="FN6" s="477"/>
      <c r="FO6" s="477"/>
      <c r="FP6" s="477"/>
      <c r="FQ6" s="477"/>
      <c r="FR6" s="477"/>
      <c r="FS6" s="477"/>
      <c r="FT6" s="477"/>
      <c r="FU6" s="477"/>
      <c r="FV6" s="477"/>
      <c r="FW6" s="477"/>
      <c r="FX6" s="477"/>
      <c r="FY6" s="477"/>
      <c r="FZ6" s="477"/>
      <c r="GA6" s="477"/>
      <c r="GB6" s="477"/>
      <c r="GC6" s="477"/>
      <c r="GD6" s="477"/>
      <c r="GE6" s="477"/>
      <c r="GF6" s="477"/>
      <c r="GG6" s="477"/>
      <c r="GH6" s="477"/>
      <c r="GI6" s="477"/>
      <c r="GJ6" s="477"/>
      <c r="GK6" s="477"/>
      <c r="GL6" s="477"/>
      <c r="GM6" s="477"/>
      <c r="GN6" s="477"/>
      <c r="GO6" s="477"/>
      <c r="GP6" s="477"/>
      <c r="GQ6" s="477"/>
      <c r="GR6" s="477"/>
      <c r="GS6" s="477"/>
      <c r="GT6" s="477"/>
      <c r="GU6" s="477"/>
      <c r="GV6" s="477"/>
      <c r="GW6" s="10"/>
      <c r="GX6" s="10"/>
      <c r="GY6" s="143"/>
      <c r="GZ6" s="143"/>
      <c r="HA6" s="143"/>
      <c r="HB6" s="143"/>
      <c r="HC6" s="143"/>
      <c r="HD6" s="143"/>
      <c r="HE6" s="143"/>
      <c r="HF6" s="143"/>
    </row>
    <row r="7" spans="2:226" ht="10.5" customHeight="1" thickBot="1" x14ac:dyDescent="0.2">
      <c r="C7" s="126" t="s">
        <v>37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/>
      <c r="T7" s="144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CR7" s="479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1"/>
      <c r="EQ7" s="10"/>
      <c r="ER7" s="10"/>
      <c r="ES7" s="10"/>
      <c r="ET7" s="10"/>
      <c r="EU7" s="10"/>
      <c r="EV7" s="10"/>
      <c r="EW7" s="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478"/>
      <c r="FK7" s="478"/>
      <c r="FL7" s="478"/>
      <c r="FM7" s="478"/>
      <c r="FN7" s="478"/>
      <c r="FO7" s="478"/>
      <c r="FP7" s="478"/>
      <c r="FQ7" s="478"/>
      <c r="FR7" s="478"/>
      <c r="FS7" s="478"/>
      <c r="FT7" s="478"/>
      <c r="FU7" s="478"/>
      <c r="FV7" s="478"/>
      <c r="FW7" s="478"/>
      <c r="FX7" s="478"/>
      <c r="FY7" s="478"/>
      <c r="FZ7" s="478"/>
      <c r="GA7" s="478"/>
      <c r="GB7" s="478"/>
      <c r="GC7" s="478"/>
      <c r="GD7" s="478"/>
      <c r="GE7" s="478"/>
      <c r="GF7" s="478"/>
      <c r="GG7" s="478"/>
      <c r="GH7" s="478"/>
      <c r="GI7" s="478"/>
      <c r="GJ7" s="478"/>
      <c r="GK7" s="478"/>
      <c r="GL7" s="478"/>
      <c r="GM7" s="478"/>
      <c r="GN7" s="478"/>
      <c r="GO7" s="478"/>
      <c r="GP7" s="478"/>
      <c r="GQ7" s="478"/>
      <c r="GR7" s="478"/>
      <c r="GS7" s="478"/>
      <c r="GT7" s="478"/>
      <c r="GU7" s="478"/>
      <c r="GV7" s="478"/>
      <c r="GW7" s="110"/>
      <c r="GX7" s="110"/>
      <c r="GY7" s="146"/>
      <c r="GZ7" s="146"/>
      <c r="HA7" s="146"/>
      <c r="HB7" s="146"/>
      <c r="HC7" s="146"/>
    </row>
    <row r="8" spans="2:226" ht="21" customHeight="1" thickBot="1" x14ac:dyDescent="0.2">
      <c r="C8" s="147" t="s">
        <v>3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 t="s">
        <v>60</v>
      </c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50"/>
      <c r="AR8" s="148" t="s">
        <v>51</v>
      </c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51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44"/>
      <c r="CN8" s="45"/>
      <c r="CO8" s="45"/>
      <c r="CP8" s="45"/>
      <c r="CQ8" s="45"/>
      <c r="CR8" s="482"/>
      <c r="CS8" s="483"/>
      <c r="CT8" s="483"/>
      <c r="CU8" s="483"/>
      <c r="CV8" s="483"/>
      <c r="CW8" s="483"/>
      <c r="CX8" s="483"/>
      <c r="CY8" s="483"/>
      <c r="CZ8" s="483"/>
      <c r="DA8" s="483"/>
      <c r="DB8" s="483"/>
      <c r="DC8" s="483"/>
      <c r="DD8" s="484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</row>
    <row r="9" spans="2:226" ht="10.5" customHeight="1" thickBot="1" x14ac:dyDescent="0.2"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</row>
    <row r="10" spans="2:226" s="10" customFormat="1" ht="21" customHeight="1" thickBot="1" x14ac:dyDescent="0.2">
      <c r="C10" s="136" t="s">
        <v>45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8"/>
      <c r="S10" s="473" t="s">
        <v>20</v>
      </c>
      <c r="T10" s="474"/>
      <c r="U10" s="474"/>
      <c r="V10" s="474"/>
      <c r="W10" s="474" t="s">
        <v>21</v>
      </c>
      <c r="X10" s="474"/>
      <c r="Y10" s="474"/>
      <c r="Z10" s="474"/>
      <c r="AA10" s="474" t="s">
        <v>22</v>
      </c>
      <c r="AB10" s="474"/>
      <c r="AC10" s="474"/>
      <c r="AD10" s="474"/>
      <c r="AE10" s="474" t="s">
        <v>23</v>
      </c>
      <c r="AF10" s="474"/>
      <c r="AG10" s="474"/>
      <c r="AH10" s="474"/>
      <c r="AI10" s="475" t="s">
        <v>123</v>
      </c>
      <c r="AJ10" s="476"/>
      <c r="AK10" s="476"/>
      <c r="AL10" s="473"/>
      <c r="AM10" s="475" t="s">
        <v>124</v>
      </c>
      <c r="AN10" s="476"/>
      <c r="AO10" s="476"/>
      <c r="AP10" s="473"/>
      <c r="AQ10" s="475" t="s">
        <v>125</v>
      </c>
      <c r="AR10" s="476"/>
      <c r="AS10" s="476"/>
      <c r="AT10" s="473"/>
      <c r="AU10" s="474"/>
      <c r="AV10" s="474"/>
      <c r="AW10" s="474"/>
      <c r="AX10" s="474"/>
      <c r="AY10" s="474"/>
      <c r="AZ10" s="474"/>
      <c r="BA10" s="474"/>
      <c r="BB10" s="474"/>
      <c r="BC10" s="474"/>
      <c r="BD10" s="474"/>
      <c r="BE10" s="474"/>
      <c r="BF10" s="474"/>
      <c r="BG10" s="474"/>
      <c r="BH10" s="474"/>
      <c r="BI10" s="474"/>
      <c r="BJ10" s="474"/>
      <c r="BK10" s="474"/>
      <c r="BL10" s="474"/>
      <c r="BM10" s="474"/>
      <c r="BN10" s="474"/>
      <c r="BO10" s="474"/>
      <c r="BP10" s="474"/>
      <c r="BQ10" s="474"/>
      <c r="BR10" s="474"/>
      <c r="BS10" s="474"/>
      <c r="BT10" s="474"/>
      <c r="BU10" s="474"/>
      <c r="BV10" s="474"/>
      <c r="BW10" s="474"/>
      <c r="BX10" s="474"/>
      <c r="BY10" s="474"/>
      <c r="BZ10" s="474"/>
      <c r="CA10" s="474"/>
      <c r="CB10" s="474"/>
      <c r="CC10" s="474"/>
      <c r="CD10" s="474"/>
      <c r="CE10" s="474"/>
      <c r="CF10" s="474"/>
      <c r="CG10" s="474"/>
      <c r="CH10" s="474"/>
      <c r="CI10" s="474"/>
      <c r="CJ10" s="474"/>
      <c r="CK10" s="474"/>
      <c r="CL10" s="474"/>
      <c r="CM10" s="474"/>
      <c r="CN10" s="474"/>
      <c r="CO10" s="474"/>
      <c r="CP10" s="474"/>
      <c r="CQ10" s="488"/>
      <c r="CR10" s="488"/>
      <c r="CS10" s="488"/>
      <c r="CT10" s="488"/>
      <c r="CU10" s="488"/>
      <c r="CV10" s="488"/>
      <c r="CW10" s="488"/>
      <c r="CX10" s="488"/>
      <c r="CY10" s="488"/>
      <c r="CZ10" s="488"/>
      <c r="DA10" s="488"/>
      <c r="DB10" s="488"/>
      <c r="DC10" s="488"/>
      <c r="DD10" s="488"/>
      <c r="DE10" s="488"/>
      <c r="DF10" s="488"/>
      <c r="DG10" s="488"/>
      <c r="DH10" s="488"/>
      <c r="DI10" s="488"/>
      <c r="DJ10" s="488"/>
      <c r="DK10" s="488"/>
      <c r="DL10" s="488"/>
      <c r="DM10" s="488"/>
      <c r="DN10" s="488"/>
      <c r="DO10" s="488"/>
      <c r="DP10" s="488"/>
      <c r="DQ10" s="488"/>
      <c r="DR10" s="488"/>
      <c r="DS10" s="488"/>
      <c r="DT10" s="488"/>
      <c r="DU10" s="488"/>
      <c r="DV10" s="488"/>
      <c r="DW10" s="488"/>
      <c r="DX10" s="488"/>
      <c r="DY10" s="488"/>
      <c r="DZ10" s="488"/>
      <c r="EA10" s="488"/>
      <c r="EB10" s="488"/>
      <c r="EC10" s="488"/>
      <c r="ED10" s="488"/>
      <c r="EE10" s="488"/>
      <c r="EF10" s="488"/>
      <c r="EG10" s="488"/>
      <c r="EH10" s="490"/>
      <c r="EI10" s="104"/>
      <c r="EJ10" s="105"/>
      <c r="EK10" s="105"/>
      <c r="EL10" s="105"/>
      <c r="EM10" s="105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29"/>
      <c r="FT10" s="29"/>
      <c r="FU10" s="29"/>
      <c r="FV10" s="29"/>
    </row>
    <row r="11" spans="2:226" s="10" customFormat="1" ht="21" customHeight="1" x14ac:dyDescent="0.15">
      <c r="C11" s="160" t="s">
        <v>47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2"/>
      <c r="S11" s="491" t="s">
        <v>8</v>
      </c>
      <c r="T11" s="491"/>
      <c r="U11" s="491"/>
      <c r="V11" s="491"/>
      <c r="W11" s="491"/>
      <c r="X11" s="491"/>
      <c r="Y11" s="491" t="s">
        <v>9</v>
      </c>
      <c r="Z11" s="491"/>
      <c r="AA11" s="491"/>
      <c r="AB11" s="491"/>
      <c r="AC11" s="491"/>
      <c r="AD11" s="491"/>
      <c r="AE11" s="491" t="s">
        <v>10</v>
      </c>
      <c r="AF11" s="491"/>
      <c r="AG11" s="491"/>
      <c r="AH11" s="491"/>
      <c r="AI11" s="491"/>
      <c r="AJ11" s="491"/>
      <c r="AK11" s="492"/>
      <c r="AL11" s="492"/>
      <c r="AM11" s="492"/>
      <c r="AN11" s="492"/>
      <c r="AO11" s="492"/>
      <c r="AP11" s="492"/>
      <c r="AQ11" s="491" t="s">
        <v>121</v>
      </c>
      <c r="AR11" s="491"/>
      <c r="AS11" s="491"/>
      <c r="AT11" s="491"/>
      <c r="AU11" s="491"/>
      <c r="AV11" s="491"/>
      <c r="AW11" s="491" t="s">
        <v>122</v>
      </c>
      <c r="AX11" s="491"/>
      <c r="AY11" s="491"/>
      <c r="AZ11" s="491"/>
      <c r="BA11" s="491"/>
      <c r="BB11" s="491"/>
      <c r="BC11" s="491"/>
      <c r="BD11" s="491"/>
      <c r="BE11" s="491"/>
      <c r="BF11" s="491"/>
      <c r="BG11" s="491"/>
      <c r="BH11" s="491"/>
      <c r="BI11" s="491"/>
      <c r="BJ11" s="491"/>
      <c r="BK11" s="491"/>
      <c r="BL11" s="491"/>
      <c r="BM11" s="491"/>
      <c r="BN11" s="491"/>
      <c r="BO11" s="491"/>
      <c r="BP11" s="491"/>
      <c r="BQ11" s="491"/>
      <c r="BR11" s="491"/>
      <c r="BS11" s="491"/>
      <c r="BT11" s="491"/>
      <c r="BU11" s="489"/>
      <c r="BV11" s="489"/>
      <c r="BW11" s="489"/>
      <c r="BX11" s="489"/>
      <c r="BY11" s="489"/>
      <c r="BZ11" s="489"/>
      <c r="CA11" s="489"/>
      <c r="CB11" s="489"/>
      <c r="CC11" s="489"/>
      <c r="CD11" s="489"/>
      <c r="CE11" s="489"/>
      <c r="CF11" s="489"/>
      <c r="CG11" s="489"/>
      <c r="CH11" s="489"/>
      <c r="CI11" s="489"/>
      <c r="CJ11" s="489"/>
      <c r="CK11" s="489"/>
      <c r="CL11" s="489"/>
      <c r="CM11" s="489"/>
      <c r="CN11" s="489"/>
      <c r="CO11" s="489"/>
      <c r="CP11" s="489"/>
      <c r="CQ11" s="489"/>
      <c r="CR11" s="489"/>
      <c r="CS11" s="489"/>
      <c r="CT11" s="489"/>
      <c r="CU11" s="489"/>
      <c r="CV11" s="489"/>
      <c r="CW11" s="489"/>
      <c r="CX11" s="489"/>
      <c r="CY11" s="489"/>
      <c r="CZ11" s="489"/>
      <c r="DA11" s="489"/>
      <c r="DB11" s="489"/>
      <c r="DC11" s="489"/>
      <c r="DD11" s="489"/>
      <c r="DE11" s="489"/>
      <c r="DF11" s="489"/>
      <c r="DG11" s="489"/>
      <c r="DH11" s="489"/>
      <c r="DI11" s="489"/>
      <c r="DJ11" s="489"/>
      <c r="DK11" s="489"/>
      <c r="DL11" s="489"/>
      <c r="DM11" s="489"/>
      <c r="DN11" s="489"/>
      <c r="DO11" s="489"/>
      <c r="DP11" s="489"/>
      <c r="DQ11" s="489"/>
      <c r="DR11" s="489"/>
      <c r="DS11" s="489"/>
      <c r="DT11" s="489"/>
      <c r="DU11" s="489"/>
      <c r="DV11" s="489"/>
      <c r="DW11" s="489"/>
      <c r="DX11" s="489"/>
      <c r="DY11" s="489"/>
      <c r="DZ11" s="489"/>
      <c r="EA11" s="489"/>
      <c r="EB11" s="489"/>
      <c r="EC11" s="489"/>
      <c r="ED11" s="489"/>
      <c r="EE11" s="489"/>
      <c r="EF11" s="489"/>
      <c r="EG11" s="489"/>
      <c r="EH11" s="489"/>
      <c r="EI11" s="493"/>
      <c r="EJ11" s="493"/>
      <c r="EK11" s="493"/>
      <c r="EL11" s="493"/>
      <c r="EM11" s="493"/>
      <c r="EN11" s="493"/>
      <c r="EO11" s="493"/>
      <c r="EP11" s="493"/>
      <c r="EQ11" s="493"/>
      <c r="ER11" s="493"/>
      <c r="ES11" s="493"/>
      <c r="ET11" s="493"/>
      <c r="EU11" s="493"/>
      <c r="EV11" s="493"/>
      <c r="EW11" s="493"/>
      <c r="EX11" s="493"/>
      <c r="EY11" s="493"/>
      <c r="EZ11" s="493"/>
      <c r="FA11" s="493"/>
      <c r="FB11" s="493"/>
      <c r="FC11" s="493"/>
      <c r="FD11" s="493"/>
      <c r="FE11" s="493"/>
      <c r="FF11" s="493"/>
      <c r="FG11" s="493"/>
      <c r="FH11" s="493"/>
      <c r="FI11" s="493"/>
      <c r="FJ11" s="493"/>
      <c r="FK11" s="493"/>
      <c r="FL11" s="493"/>
      <c r="FM11" s="493"/>
      <c r="FN11" s="493"/>
      <c r="FO11" s="493"/>
      <c r="FP11" s="493"/>
      <c r="FQ11" s="493"/>
      <c r="FR11" s="493"/>
      <c r="FS11" s="493"/>
      <c r="FT11" s="493"/>
      <c r="FU11" s="493"/>
      <c r="FV11" s="493"/>
      <c r="FW11" s="493"/>
      <c r="FX11" s="493"/>
      <c r="FY11" s="493"/>
      <c r="FZ11" s="493"/>
      <c r="GA11" s="493"/>
      <c r="GB11" s="493"/>
      <c r="GC11" s="493"/>
      <c r="GD11" s="493"/>
      <c r="GE11" s="493"/>
      <c r="GF11" s="493"/>
      <c r="GG11" s="493"/>
      <c r="GH11" s="493"/>
      <c r="GI11" s="493"/>
      <c r="GJ11" s="493"/>
      <c r="GK11" s="493"/>
      <c r="GL11" s="493"/>
      <c r="GM11" s="493"/>
      <c r="GN11" s="493"/>
      <c r="GO11" s="493"/>
      <c r="GP11" s="494"/>
    </row>
    <row r="12" spans="2:226" s="10" customFormat="1" ht="21" customHeight="1" thickBot="1" x14ac:dyDescent="0.2">
      <c r="C12" s="163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  <c r="S12" s="489"/>
      <c r="T12" s="489"/>
      <c r="U12" s="489"/>
      <c r="V12" s="489"/>
      <c r="W12" s="489"/>
      <c r="X12" s="489"/>
      <c r="Y12" s="489"/>
      <c r="Z12" s="489"/>
      <c r="AA12" s="489"/>
      <c r="AB12" s="489"/>
      <c r="AC12" s="489"/>
      <c r="AD12" s="489"/>
      <c r="AE12" s="489"/>
      <c r="AF12" s="489"/>
      <c r="AG12" s="489"/>
      <c r="AH12" s="489"/>
      <c r="AI12" s="489"/>
      <c r="AJ12" s="489"/>
      <c r="AK12" s="489"/>
      <c r="AL12" s="489"/>
      <c r="AM12" s="489"/>
      <c r="AN12" s="489"/>
      <c r="AO12" s="489"/>
      <c r="AP12" s="489"/>
      <c r="AQ12" s="489"/>
      <c r="AR12" s="489"/>
      <c r="AS12" s="489"/>
      <c r="AT12" s="489"/>
      <c r="AU12" s="489"/>
      <c r="AV12" s="489"/>
      <c r="AW12" s="489"/>
      <c r="AX12" s="489"/>
      <c r="AY12" s="489"/>
      <c r="AZ12" s="489"/>
      <c r="BA12" s="489"/>
      <c r="BB12" s="489"/>
      <c r="BC12" s="489"/>
      <c r="BD12" s="489"/>
      <c r="BE12" s="489"/>
      <c r="BF12" s="489"/>
      <c r="BG12" s="489"/>
      <c r="BH12" s="489"/>
      <c r="BI12" s="489"/>
      <c r="BJ12" s="489"/>
      <c r="BK12" s="489"/>
      <c r="BL12" s="489"/>
      <c r="BM12" s="489"/>
      <c r="BN12" s="489"/>
      <c r="BO12" s="489"/>
      <c r="BP12" s="489"/>
      <c r="BQ12" s="489"/>
      <c r="BR12" s="489"/>
      <c r="BS12" s="489"/>
      <c r="BT12" s="489"/>
      <c r="BU12" s="489"/>
      <c r="BV12" s="489"/>
      <c r="BW12" s="489"/>
      <c r="BX12" s="489"/>
      <c r="BY12" s="489"/>
      <c r="BZ12" s="489"/>
      <c r="CA12" s="489"/>
      <c r="CB12" s="489"/>
      <c r="CC12" s="489"/>
      <c r="CD12" s="489"/>
      <c r="CE12" s="489"/>
      <c r="CF12" s="489"/>
      <c r="CG12" s="489"/>
      <c r="CH12" s="489"/>
      <c r="CI12" s="489"/>
      <c r="CJ12" s="489"/>
      <c r="CK12" s="489"/>
      <c r="CL12" s="489"/>
      <c r="CM12" s="489"/>
      <c r="CN12" s="489"/>
      <c r="CO12" s="489"/>
      <c r="CP12" s="489"/>
      <c r="CQ12" s="489"/>
      <c r="CR12" s="489"/>
      <c r="CS12" s="489"/>
      <c r="CT12" s="489"/>
      <c r="CU12" s="489"/>
      <c r="CV12" s="489"/>
      <c r="CW12" s="489"/>
      <c r="CX12" s="489"/>
      <c r="CY12" s="489"/>
      <c r="CZ12" s="489"/>
      <c r="DA12" s="489"/>
      <c r="DB12" s="489"/>
      <c r="DC12" s="489"/>
      <c r="DD12" s="489"/>
      <c r="DE12" s="489"/>
      <c r="DF12" s="489"/>
      <c r="DG12" s="489"/>
      <c r="DH12" s="489"/>
      <c r="DI12" s="489"/>
      <c r="DJ12" s="489"/>
      <c r="DK12" s="489"/>
      <c r="DL12" s="489"/>
      <c r="DM12" s="489"/>
      <c r="DN12" s="489"/>
      <c r="DO12" s="489"/>
      <c r="DP12" s="489"/>
      <c r="DQ12" s="489"/>
      <c r="DR12" s="489"/>
      <c r="DS12" s="489"/>
      <c r="DT12" s="489"/>
      <c r="DU12" s="489"/>
      <c r="DV12" s="489"/>
      <c r="DW12" s="489"/>
      <c r="DX12" s="489"/>
      <c r="DY12" s="489"/>
      <c r="DZ12" s="489"/>
      <c r="EA12" s="489"/>
      <c r="EB12" s="489"/>
      <c r="EC12" s="489"/>
      <c r="ED12" s="489"/>
      <c r="EE12" s="489"/>
      <c r="EF12" s="489"/>
      <c r="EG12" s="489"/>
      <c r="EH12" s="489"/>
      <c r="EI12" s="495"/>
      <c r="EJ12" s="495"/>
      <c r="EK12" s="495"/>
      <c r="EL12" s="495"/>
      <c r="EM12" s="495"/>
      <c r="EN12" s="495"/>
      <c r="EO12" s="495"/>
      <c r="EP12" s="495"/>
      <c r="EQ12" s="495"/>
      <c r="ER12" s="495"/>
      <c r="ES12" s="495"/>
      <c r="ET12" s="495"/>
      <c r="EU12" s="495"/>
      <c r="EV12" s="495"/>
      <c r="EW12" s="495"/>
      <c r="EX12" s="495"/>
      <c r="EY12" s="495"/>
      <c r="EZ12" s="495"/>
      <c r="FA12" s="495"/>
      <c r="FB12" s="495"/>
      <c r="FC12" s="495"/>
      <c r="FD12" s="495"/>
      <c r="FE12" s="495"/>
      <c r="FF12" s="495"/>
      <c r="FG12" s="495"/>
      <c r="FH12" s="495"/>
      <c r="FI12" s="495"/>
      <c r="FJ12" s="495"/>
      <c r="FK12" s="495"/>
      <c r="FL12" s="495"/>
      <c r="FM12" s="495"/>
      <c r="FN12" s="495"/>
      <c r="FO12" s="495"/>
      <c r="FP12" s="495"/>
      <c r="FQ12" s="495"/>
      <c r="FR12" s="495"/>
      <c r="FS12" s="495"/>
      <c r="FT12" s="495"/>
      <c r="FU12" s="495"/>
      <c r="FV12" s="495"/>
      <c r="FW12" s="495"/>
      <c r="FX12" s="495"/>
      <c r="FY12" s="495"/>
      <c r="FZ12" s="495"/>
      <c r="GA12" s="495"/>
      <c r="GB12" s="495"/>
      <c r="GC12" s="495"/>
      <c r="GD12" s="495"/>
      <c r="GE12" s="495"/>
      <c r="GF12" s="495"/>
      <c r="GG12" s="495"/>
      <c r="GH12" s="495"/>
      <c r="GI12" s="495"/>
      <c r="GJ12" s="495"/>
      <c r="GK12" s="495"/>
      <c r="GL12" s="495"/>
      <c r="GM12" s="495"/>
      <c r="GN12" s="495"/>
      <c r="GO12" s="495"/>
      <c r="GP12" s="496"/>
    </row>
    <row r="13" spans="2:226" s="10" customFormat="1" ht="21" customHeight="1" thickBot="1" x14ac:dyDescent="0.2">
      <c r="C13" s="166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8"/>
      <c r="S13" s="497"/>
      <c r="T13" s="498"/>
      <c r="U13" s="498"/>
      <c r="V13" s="498"/>
      <c r="W13" s="498"/>
      <c r="X13" s="499"/>
      <c r="Y13" s="497"/>
      <c r="Z13" s="498"/>
      <c r="AA13" s="498"/>
      <c r="AB13" s="498"/>
      <c r="AC13" s="498"/>
      <c r="AD13" s="499"/>
      <c r="AE13" s="497"/>
      <c r="AF13" s="498"/>
      <c r="AG13" s="498"/>
      <c r="AH13" s="498"/>
      <c r="AI13" s="498"/>
      <c r="AJ13" s="499"/>
      <c r="AK13" s="497"/>
      <c r="AL13" s="498"/>
      <c r="AM13" s="498"/>
      <c r="AN13" s="498"/>
      <c r="AO13" s="498"/>
      <c r="AP13" s="499"/>
      <c r="AQ13" s="497"/>
      <c r="AR13" s="498"/>
      <c r="AS13" s="498"/>
      <c r="AT13" s="498"/>
      <c r="AU13" s="498"/>
      <c r="AV13" s="499"/>
      <c r="AW13" s="497"/>
      <c r="AX13" s="498"/>
      <c r="AY13" s="498"/>
      <c r="AZ13" s="498"/>
      <c r="BA13" s="498"/>
      <c r="BB13" s="499"/>
      <c r="BC13" s="497"/>
      <c r="BD13" s="498"/>
      <c r="BE13" s="498"/>
      <c r="BF13" s="498"/>
      <c r="BG13" s="498"/>
      <c r="BH13" s="499"/>
      <c r="BI13" s="497"/>
      <c r="BJ13" s="498"/>
      <c r="BK13" s="498"/>
      <c r="BL13" s="498"/>
      <c r="BM13" s="498"/>
      <c r="BN13" s="499"/>
      <c r="BO13" s="497"/>
      <c r="BP13" s="498"/>
      <c r="BQ13" s="498"/>
      <c r="BR13" s="498"/>
      <c r="BS13" s="498"/>
      <c r="BT13" s="499"/>
      <c r="BU13" s="497"/>
      <c r="BV13" s="498"/>
      <c r="BW13" s="498"/>
      <c r="BX13" s="498"/>
      <c r="BY13" s="498"/>
      <c r="BZ13" s="499"/>
      <c r="CA13" s="497"/>
      <c r="CB13" s="498"/>
      <c r="CC13" s="498"/>
      <c r="CD13" s="498"/>
      <c r="CE13" s="498"/>
      <c r="CF13" s="499"/>
      <c r="CG13" s="497"/>
      <c r="CH13" s="498"/>
      <c r="CI13" s="498"/>
      <c r="CJ13" s="498"/>
      <c r="CK13" s="498"/>
      <c r="CL13" s="499"/>
      <c r="CM13" s="497"/>
      <c r="CN13" s="498"/>
      <c r="CO13" s="498"/>
      <c r="CP13" s="498"/>
      <c r="CQ13" s="498"/>
      <c r="CR13" s="499"/>
      <c r="CS13" s="497"/>
      <c r="CT13" s="498"/>
      <c r="CU13" s="498"/>
      <c r="CV13" s="498"/>
      <c r="CW13" s="498"/>
      <c r="CX13" s="499"/>
      <c r="CY13" s="497"/>
      <c r="CZ13" s="498"/>
      <c r="DA13" s="498"/>
      <c r="DB13" s="498"/>
      <c r="DC13" s="498"/>
      <c r="DD13" s="499"/>
      <c r="DE13" s="497"/>
      <c r="DF13" s="498"/>
      <c r="DG13" s="498"/>
      <c r="DH13" s="498"/>
      <c r="DI13" s="498"/>
      <c r="DJ13" s="499"/>
      <c r="DK13" s="497"/>
      <c r="DL13" s="498"/>
      <c r="DM13" s="498"/>
      <c r="DN13" s="498"/>
      <c r="DO13" s="498"/>
      <c r="DP13" s="499"/>
      <c r="DQ13" s="497"/>
      <c r="DR13" s="498"/>
      <c r="DS13" s="498"/>
      <c r="DT13" s="498"/>
      <c r="DU13" s="498"/>
      <c r="DV13" s="499"/>
      <c r="DW13" s="497"/>
      <c r="DX13" s="498"/>
      <c r="DY13" s="498"/>
      <c r="DZ13" s="498"/>
      <c r="EA13" s="498"/>
      <c r="EB13" s="499"/>
      <c r="EC13" s="497"/>
      <c r="ED13" s="498"/>
      <c r="EE13" s="498"/>
      <c r="EF13" s="498"/>
      <c r="EG13" s="498"/>
      <c r="EH13" s="498"/>
      <c r="EI13" s="183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2"/>
      <c r="GH13" s="182"/>
      <c r="GI13" s="182"/>
      <c r="GJ13" s="182"/>
      <c r="GK13" s="182"/>
      <c r="GL13" s="182"/>
      <c r="GM13" s="182"/>
      <c r="GN13" s="182"/>
      <c r="GO13" s="182"/>
      <c r="GP13" s="182"/>
    </row>
    <row r="14" spans="2:226" ht="10.5" customHeight="1" thickBot="1" x14ac:dyDescent="0.2">
      <c r="C14" s="14"/>
      <c r="D14" s="14"/>
      <c r="E14" s="14"/>
      <c r="F14" s="14"/>
      <c r="G14" s="14"/>
      <c r="N14" s="7"/>
      <c r="O14" s="2"/>
      <c r="P14" s="2"/>
      <c r="Q14" s="2"/>
      <c r="R14" s="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</row>
    <row r="15" spans="2:226" s="10" customFormat="1" ht="10.5" customHeight="1" x14ac:dyDescent="0.15">
      <c r="C15" s="205" t="s">
        <v>0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7"/>
      <c r="S15" s="514">
        <v>6</v>
      </c>
      <c r="T15" s="515"/>
      <c r="U15" s="515"/>
      <c r="V15" s="516"/>
      <c r="W15" s="514">
        <v>4</v>
      </c>
      <c r="X15" s="515"/>
      <c r="Y15" s="515"/>
      <c r="Z15" s="516"/>
      <c r="AA15" s="514">
        <v>0</v>
      </c>
      <c r="AB15" s="515"/>
      <c r="AC15" s="515"/>
      <c r="AD15" s="516"/>
      <c r="AE15" s="506" t="s">
        <v>28</v>
      </c>
      <c r="AF15" s="506"/>
      <c r="AG15" s="506"/>
      <c r="AH15" s="506"/>
      <c r="AI15" s="506">
        <v>8</v>
      </c>
      <c r="AJ15" s="506"/>
      <c r="AK15" s="506"/>
      <c r="AL15" s="506"/>
      <c r="AM15" s="506">
        <v>5</v>
      </c>
      <c r="AN15" s="506"/>
      <c r="AO15" s="506"/>
      <c r="AP15" s="506"/>
      <c r="AQ15" s="506">
        <v>8</v>
      </c>
      <c r="AR15" s="506"/>
      <c r="AS15" s="506"/>
      <c r="AT15" s="506"/>
      <c r="AU15" s="506">
        <v>5</v>
      </c>
      <c r="AV15" s="506"/>
      <c r="AW15" s="506"/>
      <c r="AX15" s="508"/>
      <c r="AY15" s="183" t="s">
        <v>2</v>
      </c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200"/>
      <c r="BO15" s="510" t="s">
        <v>66</v>
      </c>
      <c r="BP15" s="511"/>
      <c r="BQ15" s="511"/>
      <c r="BR15" s="511"/>
      <c r="BS15" s="511"/>
      <c r="BT15" s="511"/>
      <c r="BU15" s="511"/>
      <c r="BV15" s="511"/>
      <c r="BW15" s="511"/>
      <c r="BX15" s="511"/>
      <c r="BY15" s="511"/>
      <c r="BZ15" s="511"/>
      <c r="CA15" s="511"/>
      <c r="CB15" s="511"/>
      <c r="CC15" s="511"/>
      <c r="CD15" s="511"/>
      <c r="CE15" s="511"/>
      <c r="CF15" s="511"/>
      <c r="CG15" s="511"/>
      <c r="CH15" s="511"/>
      <c r="CI15" s="511"/>
      <c r="CJ15" s="511"/>
      <c r="CK15" s="511"/>
      <c r="CL15" s="511"/>
      <c r="CM15" s="511"/>
      <c r="CN15" s="41" t="s">
        <v>32</v>
      </c>
      <c r="CO15" s="41"/>
      <c r="CP15" s="41"/>
      <c r="CQ15" s="41"/>
      <c r="CR15" s="41"/>
      <c r="CS15" s="41"/>
      <c r="CT15" s="511" t="s">
        <v>66</v>
      </c>
      <c r="CU15" s="511"/>
      <c r="CV15" s="511"/>
      <c r="CW15" s="511"/>
      <c r="CX15" s="511"/>
      <c r="CY15" s="511"/>
      <c r="CZ15" s="511"/>
      <c r="DA15" s="511"/>
      <c r="DB15" s="511"/>
      <c r="DC15" s="511"/>
      <c r="DD15" s="511"/>
      <c r="DE15" s="511"/>
      <c r="DF15" s="511"/>
      <c r="DG15" s="511"/>
      <c r="DH15" s="511"/>
      <c r="DI15" s="511"/>
      <c r="DJ15" s="511"/>
      <c r="DK15" s="511"/>
      <c r="DL15" s="511"/>
      <c r="DM15" s="511"/>
      <c r="DN15" s="511"/>
      <c r="DO15" s="511"/>
      <c r="DP15" s="511"/>
      <c r="DQ15" s="511"/>
      <c r="DR15" s="511"/>
      <c r="DS15" s="511"/>
      <c r="DT15" s="511"/>
      <c r="DU15" s="511"/>
      <c r="DV15" s="511"/>
      <c r="DW15" s="511"/>
      <c r="DX15" s="511"/>
      <c r="DY15" s="511"/>
      <c r="DZ15" s="511"/>
      <c r="EA15" s="511"/>
      <c r="EB15" s="511"/>
      <c r="EC15" s="511"/>
      <c r="ED15" s="511"/>
      <c r="EE15" s="511"/>
      <c r="EF15" s="511"/>
      <c r="EG15" s="511"/>
      <c r="EH15" s="511"/>
      <c r="EI15" s="511"/>
      <c r="EJ15" s="511"/>
      <c r="EK15" s="511"/>
      <c r="EL15" s="511"/>
      <c r="EM15" s="511"/>
      <c r="EN15" s="511"/>
      <c r="EO15" s="511"/>
      <c r="EP15" s="511"/>
      <c r="EQ15" s="511"/>
      <c r="ER15" s="511"/>
      <c r="ES15" s="511"/>
      <c r="ET15" s="511"/>
      <c r="EU15" s="511"/>
      <c r="EV15" s="511"/>
      <c r="EW15" s="511"/>
      <c r="EX15" s="511"/>
      <c r="EY15" s="511"/>
      <c r="EZ15" s="511"/>
      <c r="FA15" s="511"/>
      <c r="FB15" s="511"/>
      <c r="FC15" s="511"/>
      <c r="FD15" s="511"/>
      <c r="FE15" s="511"/>
      <c r="FF15" s="42"/>
      <c r="FG15" s="42"/>
      <c r="FH15" s="106" t="s">
        <v>39</v>
      </c>
      <c r="FI15" s="106"/>
      <c r="FJ15" s="106"/>
      <c r="FK15" s="182"/>
      <c r="FL15" s="184"/>
    </row>
    <row r="16" spans="2:226" s="10" customFormat="1" ht="10.5" customHeight="1" thickBot="1" x14ac:dyDescent="0.2">
      <c r="C16" s="208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10"/>
      <c r="S16" s="517"/>
      <c r="T16" s="518"/>
      <c r="U16" s="518"/>
      <c r="V16" s="519"/>
      <c r="W16" s="517"/>
      <c r="X16" s="518"/>
      <c r="Y16" s="518"/>
      <c r="Z16" s="519"/>
      <c r="AA16" s="517"/>
      <c r="AB16" s="518"/>
      <c r="AC16" s="518"/>
      <c r="AD16" s="519"/>
      <c r="AE16" s="507"/>
      <c r="AF16" s="507"/>
      <c r="AG16" s="507"/>
      <c r="AH16" s="507"/>
      <c r="AI16" s="507"/>
      <c r="AJ16" s="507"/>
      <c r="AK16" s="507"/>
      <c r="AL16" s="507"/>
      <c r="AM16" s="507"/>
      <c r="AN16" s="507"/>
      <c r="AO16" s="507"/>
      <c r="AP16" s="507"/>
      <c r="AQ16" s="507"/>
      <c r="AR16" s="507"/>
      <c r="AS16" s="507"/>
      <c r="AT16" s="507"/>
      <c r="AU16" s="507"/>
      <c r="AV16" s="507"/>
      <c r="AW16" s="507"/>
      <c r="AX16" s="509"/>
      <c r="AY16" s="201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202"/>
      <c r="BO16" s="512"/>
      <c r="BP16" s="513"/>
      <c r="BQ16" s="513"/>
      <c r="BR16" s="513"/>
      <c r="BS16" s="513"/>
      <c r="BT16" s="513"/>
      <c r="BU16" s="513"/>
      <c r="BV16" s="513"/>
      <c r="BW16" s="513"/>
      <c r="BX16" s="513"/>
      <c r="BY16" s="513"/>
      <c r="BZ16" s="513"/>
      <c r="CA16" s="513"/>
      <c r="CB16" s="513"/>
      <c r="CC16" s="513"/>
      <c r="CD16" s="513"/>
      <c r="CE16" s="513"/>
      <c r="CF16" s="513"/>
      <c r="CG16" s="513"/>
      <c r="CH16" s="513"/>
      <c r="CI16" s="513"/>
      <c r="CJ16" s="513"/>
      <c r="CK16" s="513"/>
      <c r="CL16" s="513"/>
      <c r="CM16" s="513"/>
      <c r="CN16" s="43" t="s">
        <v>33</v>
      </c>
      <c r="CO16" s="43"/>
      <c r="CP16" s="43"/>
      <c r="CQ16" s="43"/>
      <c r="CR16" s="43"/>
      <c r="CS16" s="43"/>
      <c r="CT16" s="513"/>
      <c r="CU16" s="513"/>
      <c r="CV16" s="513"/>
      <c r="CW16" s="513"/>
      <c r="CX16" s="513"/>
      <c r="CY16" s="513"/>
      <c r="CZ16" s="513"/>
      <c r="DA16" s="513"/>
      <c r="DB16" s="513"/>
      <c r="DC16" s="513"/>
      <c r="DD16" s="513"/>
      <c r="DE16" s="513"/>
      <c r="DF16" s="513"/>
      <c r="DG16" s="513"/>
      <c r="DH16" s="513"/>
      <c r="DI16" s="513"/>
      <c r="DJ16" s="513"/>
      <c r="DK16" s="513"/>
      <c r="DL16" s="513"/>
      <c r="DM16" s="513"/>
      <c r="DN16" s="513"/>
      <c r="DO16" s="513"/>
      <c r="DP16" s="513"/>
      <c r="DQ16" s="513"/>
      <c r="DR16" s="513"/>
      <c r="DS16" s="513"/>
      <c r="DT16" s="513"/>
      <c r="DU16" s="513"/>
      <c r="DV16" s="513"/>
      <c r="DW16" s="513"/>
      <c r="DX16" s="513"/>
      <c r="DY16" s="513"/>
      <c r="DZ16" s="513"/>
      <c r="EA16" s="513"/>
      <c r="EB16" s="513"/>
      <c r="EC16" s="513"/>
      <c r="ED16" s="513"/>
      <c r="EE16" s="513"/>
      <c r="EF16" s="513"/>
      <c r="EG16" s="513"/>
      <c r="EH16" s="513"/>
      <c r="EI16" s="513"/>
      <c r="EJ16" s="513"/>
      <c r="EK16" s="513"/>
      <c r="EL16" s="513"/>
      <c r="EM16" s="513"/>
      <c r="EN16" s="513"/>
      <c r="EO16" s="513"/>
      <c r="EP16" s="513"/>
      <c r="EQ16" s="513"/>
      <c r="ER16" s="513"/>
      <c r="ES16" s="513"/>
      <c r="ET16" s="513"/>
      <c r="EU16" s="513"/>
      <c r="EV16" s="513"/>
      <c r="EW16" s="513"/>
      <c r="EX16" s="513"/>
      <c r="EY16" s="513"/>
      <c r="EZ16" s="513"/>
      <c r="FA16" s="513"/>
      <c r="FB16" s="513"/>
      <c r="FC16" s="513"/>
      <c r="FD16" s="513"/>
      <c r="FE16" s="513"/>
      <c r="FF16" s="44"/>
      <c r="FG16" s="44"/>
      <c r="FH16" s="107" t="s">
        <v>38</v>
      </c>
      <c r="FI16" s="107"/>
      <c r="FJ16" s="107"/>
      <c r="FK16" s="185"/>
      <c r="FL16" s="186"/>
    </row>
    <row r="17" spans="3:206" ht="10.5" customHeight="1" thickBot="1" x14ac:dyDescent="0.2">
      <c r="C17" s="14"/>
      <c r="D17" s="14"/>
      <c r="E17" s="14"/>
      <c r="F17" s="14"/>
      <c r="G17" s="14"/>
      <c r="N17" s="2"/>
      <c r="O17" s="2"/>
      <c r="P17" s="2"/>
      <c r="Q17" s="2"/>
      <c r="R17" s="2"/>
      <c r="DP17" s="10"/>
      <c r="DQ17" s="10"/>
      <c r="DR17" s="10"/>
      <c r="DS17" s="10"/>
      <c r="DT17" s="10"/>
      <c r="DU17" s="10"/>
      <c r="DV17" s="10"/>
      <c r="DW17" s="10"/>
      <c r="DX17" s="10"/>
      <c r="DY17" s="10"/>
    </row>
    <row r="18" spans="3:206" s="10" customFormat="1" ht="21" customHeight="1" thickBot="1" x14ac:dyDescent="0.2">
      <c r="C18" s="187" t="s">
        <v>59</v>
      </c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9"/>
      <c r="S18" s="500" t="s">
        <v>67</v>
      </c>
      <c r="T18" s="501"/>
      <c r="U18" s="501"/>
      <c r="V18" s="501"/>
      <c r="W18" s="501"/>
      <c r="X18" s="502"/>
      <c r="Y18" s="500" t="s">
        <v>13</v>
      </c>
      <c r="Z18" s="501"/>
      <c r="AA18" s="501"/>
      <c r="AB18" s="501"/>
      <c r="AC18" s="501"/>
      <c r="AD18" s="502"/>
      <c r="AE18" s="500" t="s">
        <v>14</v>
      </c>
      <c r="AF18" s="501"/>
      <c r="AG18" s="501"/>
      <c r="AH18" s="501"/>
      <c r="AI18" s="501"/>
      <c r="AJ18" s="502"/>
      <c r="AK18" s="500" t="s">
        <v>15</v>
      </c>
      <c r="AL18" s="501"/>
      <c r="AM18" s="501"/>
      <c r="AN18" s="501"/>
      <c r="AO18" s="501"/>
      <c r="AP18" s="502"/>
      <c r="AQ18" s="500">
        <v>1</v>
      </c>
      <c r="AR18" s="501"/>
      <c r="AS18" s="501"/>
      <c r="AT18" s="501"/>
      <c r="AU18" s="501"/>
      <c r="AV18" s="502"/>
      <c r="AW18" s="500" t="s">
        <v>68</v>
      </c>
      <c r="AX18" s="501"/>
      <c r="AY18" s="501"/>
      <c r="AZ18" s="501"/>
      <c r="BA18" s="501"/>
      <c r="BB18" s="502"/>
      <c r="BC18" s="500" t="s">
        <v>69</v>
      </c>
      <c r="BD18" s="501"/>
      <c r="BE18" s="501"/>
      <c r="BF18" s="501"/>
      <c r="BG18" s="501"/>
      <c r="BH18" s="502"/>
      <c r="BI18" s="503"/>
      <c r="BJ18" s="504"/>
      <c r="BK18" s="504"/>
      <c r="BL18" s="504"/>
      <c r="BM18" s="504"/>
      <c r="BN18" s="505"/>
      <c r="BO18" s="503"/>
      <c r="BP18" s="504"/>
      <c r="BQ18" s="504"/>
      <c r="BR18" s="504"/>
      <c r="BS18" s="504"/>
      <c r="BT18" s="505"/>
      <c r="BU18" s="503"/>
      <c r="BV18" s="504"/>
      <c r="BW18" s="504"/>
      <c r="BX18" s="504"/>
      <c r="BY18" s="504"/>
      <c r="BZ18" s="505"/>
      <c r="CA18" s="503"/>
      <c r="CB18" s="504"/>
      <c r="CC18" s="504"/>
      <c r="CD18" s="504"/>
      <c r="CE18" s="504"/>
      <c r="CF18" s="505"/>
      <c r="CG18" s="503"/>
      <c r="CH18" s="504"/>
      <c r="CI18" s="504"/>
      <c r="CJ18" s="504"/>
      <c r="CK18" s="504"/>
      <c r="CL18" s="505"/>
      <c r="CM18" s="503"/>
      <c r="CN18" s="504"/>
      <c r="CO18" s="504"/>
      <c r="CP18" s="504"/>
      <c r="CQ18" s="504"/>
      <c r="CR18" s="505"/>
      <c r="CS18" s="503"/>
      <c r="CT18" s="504"/>
      <c r="CU18" s="504"/>
      <c r="CV18" s="504"/>
      <c r="CW18" s="504"/>
      <c r="CX18" s="505"/>
      <c r="CY18" s="503"/>
      <c r="CZ18" s="504"/>
      <c r="DA18" s="504"/>
      <c r="DB18" s="504"/>
      <c r="DC18" s="504"/>
      <c r="DD18" s="505"/>
      <c r="DE18" s="520"/>
      <c r="DF18" s="520"/>
      <c r="DG18" s="520"/>
      <c r="DH18" s="520"/>
      <c r="DI18" s="520"/>
      <c r="DJ18" s="521"/>
      <c r="DK18" s="522"/>
      <c r="DL18" s="520"/>
      <c r="DM18" s="520"/>
      <c r="DN18" s="520"/>
      <c r="DO18" s="520"/>
      <c r="DP18" s="521"/>
      <c r="DQ18" s="522"/>
      <c r="DR18" s="520"/>
      <c r="DS18" s="520"/>
      <c r="DT18" s="520"/>
      <c r="DU18" s="520"/>
      <c r="DV18" s="521"/>
      <c r="DW18" s="522"/>
      <c r="DX18" s="520"/>
      <c r="DY18" s="520"/>
      <c r="DZ18" s="520"/>
      <c r="EA18" s="520"/>
      <c r="EB18" s="521"/>
      <c r="EC18" s="522"/>
      <c r="ED18" s="520"/>
      <c r="EE18" s="520"/>
      <c r="EF18" s="520"/>
      <c r="EG18" s="520"/>
      <c r="EH18" s="523"/>
      <c r="EI18" s="109"/>
      <c r="EJ18" s="109"/>
      <c r="EK18" s="109"/>
      <c r="EL18" s="109"/>
      <c r="EM18" s="109"/>
      <c r="EN18" s="109"/>
      <c r="EO18" s="13"/>
    </row>
    <row r="19" spans="3:206" s="10" customFormat="1" ht="21" customHeight="1" thickBot="1" x14ac:dyDescent="0.2">
      <c r="C19" s="241" t="s">
        <v>40</v>
      </c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3"/>
      <c r="S19" s="527">
        <v>1</v>
      </c>
      <c r="T19" s="528"/>
      <c r="U19" s="528"/>
      <c r="V19" s="528"/>
      <c r="W19" s="528"/>
      <c r="X19" s="529"/>
      <c r="Y19" s="527" t="s">
        <v>70</v>
      </c>
      <c r="Z19" s="528"/>
      <c r="AA19" s="528"/>
      <c r="AB19" s="528"/>
      <c r="AC19" s="528"/>
      <c r="AD19" s="529"/>
      <c r="AE19" s="527" t="s">
        <v>71</v>
      </c>
      <c r="AF19" s="528"/>
      <c r="AG19" s="528"/>
      <c r="AH19" s="528"/>
      <c r="AI19" s="528"/>
      <c r="AJ19" s="529"/>
      <c r="AK19" s="527"/>
      <c r="AL19" s="528"/>
      <c r="AM19" s="528"/>
      <c r="AN19" s="528"/>
      <c r="AO19" s="528"/>
      <c r="AP19" s="529"/>
      <c r="AQ19" s="527"/>
      <c r="AR19" s="528"/>
      <c r="AS19" s="528"/>
      <c r="AT19" s="528"/>
      <c r="AU19" s="528"/>
      <c r="AV19" s="529"/>
      <c r="AW19" s="527"/>
      <c r="AX19" s="528"/>
      <c r="AY19" s="528"/>
      <c r="AZ19" s="528"/>
      <c r="BA19" s="528"/>
      <c r="BB19" s="529"/>
      <c r="BC19" s="527"/>
      <c r="BD19" s="528"/>
      <c r="BE19" s="528"/>
      <c r="BF19" s="528"/>
      <c r="BG19" s="528"/>
      <c r="BH19" s="529"/>
      <c r="BI19" s="530"/>
      <c r="BJ19" s="531"/>
      <c r="BK19" s="531"/>
      <c r="BL19" s="531"/>
      <c r="BM19" s="531"/>
      <c r="BN19" s="532"/>
      <c r="BO19" s="530"/>
      <c r="BP19" s="531"/>
      <c r="BQ19" s="531"/>
      <c r="BR19" s="531"/>
      <c r="BS19" s="531"/>
      <c r="BT19" s="532"/>
      <c r="BU19" s="530"/>
      <c r="BV19" s="531"/>
      <c r="BW19" s="531"/>
      <c r="BX19" s="531"/>
      <c r="BY19" s="531"/>
      <c r="BZ19" s="532"/>
      <c r="CA19" s="530"/>
      <c r="CB19" s="531"/>
      <c r="CC19" s="531"/>
      <c r="CD19" s="531"/>
      <c r="CE19" s="531"/>
      <c r="CF19" s="532"/>
      <c r="CG19" s="530"/>
      <c r="CH19" s="531"/>
      <c r="CI19" s="531"/>
      <c r="CJ19" s="531"/>
      <c r="CK19" s="531"/>
      <c r="CL19" s="532"/>
      <c r="CM19" s="530"/>
      <c r="CN19" s="531"/>
      <c r="CO19" s="531"/>
      <c r="CP19" s="531"/>
      <c r="CQ19" s="531"/>
      <c r="CR19" s="532"/>
      <c r="CS19" s="530"/>
      <c r="CT19" s="531"/>
      <c r="CU19" s="531"/>
      <c r="CV19" s="531"/>
      <c r="CW19" s="531"/>
      <c r="CX19" s="532"/>
      <c r="CY19" s="530"/>
      <c r="CZ19" s="531"/>
      <c r="DA19" s="531"/>
      <c r="DB19" s="531"/>
      <c r="DC19" s="531"/>
      <c r="DD19" s="533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</row>
    <row r="20" spans="3:206" s="10" customFormat="1" ht="21" customHeight="1" thickBot="1" x14ac:dyDescent="0.2">
      <c r="C20" s="229" t="s">
        <v>41</v>
      </c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1"/>
      <c r="S20" s="524"/>
      <c r="T20" s="525"/>
      <c r="U20" s="525"/>
      <c r="V20" s="525"/>
      <c r="W20" s="525"/>
      <c r="X20" s="526"/>
      <c r="Y20" s="524"/>
      <c r="Z20" s="525"/>
      <c r="AA20" s="525"/>
      <c r="AB20" s="525"/>
      <c r="AC20" s="525"/>
      <c r="AD20" s="526"/>
      <c r="AE20" s="524"/>
      <c r="AF20" s="525"/>
      <c r="AG20" s="525"/>
      <c r="AH20" s="525"/>
      <c r="AI20" s="525"/>
      <c r="AJ20" s="526"/>
      <c r="AK20" s="524"/>
      <c r="AL20" s="525"/>
      <c r="AM20" s="525"/>
      <c r="AN20" s="525"/>
      <c r="AO20" s="525"/>
      <c r="AP20" s="526"/>
      <c r="AQ20" s="524"/>
      <c r="AR20" s="525"/>
      <c r="AS20" s="525"/>
      <c r="AT20" s="525"/>
      <c r="AU20" s="525"/>
      <c r="AV20" s="526"/>
      <c r="AW20" s="524"/>
      <c r="AX20" s="525"/>
      <c r="AY20" s="525"/>
      <c r="AZ20" s="525"/>
      <c r="BA20" s="525"/>
      <c r="BB20" s="526"/>
      <c r="BC20" s="524"/>
      <c r="BD20" s="525"/>
      <c r="BE20" s="525"/>
      <c r="BF20" s="525"/>
      <c r="BG20" s="525"/>
      <c r="BH20" s="526"/>
      <c r="BI20" s="524"/>
      <c r="BJ20" s="525"/>
      <c r="BK20" s="525"/>
      <c r="BL20" s="525"/>
      <c r="BM20" s="525"/>
      <c r="BN20" s="526"/>
      <c r="BO20" s="524"/>
      <c r="BP20" s="525"/>
      <c r="BQ20" s="525"/>
      <c r="BR20" s="525"/>
      <c r="BS20" s="525"/>
      <c r="BT20" s="526"/>
      <c r="BU20" s="524"/>
      <c r="BV20" s="525"/>
      <c r="BW20" s="525"/>
      <c r="BX20" s="525"/>
      <c r="BY20" s="525"/>
      <c r="BZ20" s="526"/>
      <c r="CA20" s="524"/>
      <c r="CB20" s="525"/>
      <c r="CC20" s="525"/>
      <c r="CD20" s="525"/>
      <c r="CE20" s="525"/>
      <c r="CF20" s="526"/>
      <c r="CG20" s="524"/>
      <c r="CH20" s="525"/>
      <c r="CI20" s="525"/>
      <c r="CJ20" s="525"/>
      <c r="CK20" s="525"/>
      <c r="CL20" s="526"/>
      <c r="CM20" s="524"/>
      <c r="CN20" s="525"/>
      <c r="CO20" s="525"/>
      <c r="CP20" s="525"/>
      <c r="CQ20" s="525"/>
      <c r="CR20" s="526"/>
      <c r="CS20" s="524"/>
      <c r="CT20" s="525"/>
      <c r="CU20" s="525"/>
      <c r="CV20" s="525"/>
      <c r="CW20" s="525"/>
      <c r="CX20" s="526"/>
      <c r="CY20" s="524"/>
      <c r="CZ20" s="525"/>
      <c r="DA20" s="525"/>
      <c r="DB20" s="525"/>
      <c r="DC20" s="525"/>
      <c r="DD20" s="526"/>
      <c r="DE20" s="522"/>
      <c r="DF20" s="520"/>
      <c r="DG20" s="520"/>
      <c r="DH20" s="520"/>
      <c r="DI20" s="520"/>
      <c r="DJ20" s="521"/>
      <c r="DK20" s="522"/>
      <c r="DL20" s="520"/>
      <c r="DM20" s="520"/>
      <c r="DN20" s="520"/>
      <c r="DO20" s="520"/>
      <c r="DP20" s="521"/>
      <c r="DQ20" s="522"/>
      <c r="DR20" s="520"/>
      <c r="DS20" s="520"/>
      <c r="DT20" s="520"/>
      <c r="DU20" s="520"/>
      <c r="DV20" s="521"/>
      <c r="DW20" s="522"/>
      <c r="DX20" s="520"/>
      <c r="DY20" s="520"/>
      <c r="DZ20" s="520"/>
      <c r="EA20" s="520"/>
      <c r="EB20" s="521"/>
      <c r="EC20" s="522"/>
      <c r="ED20" s="520"/>
      <c r="EE20" s="520"/>
      <c r="EF20" s="520"/>
      <c r="EG20" s="520"/>
      <c r="EH20" s="521"/>
      <c r="EI20" s="522"/>
      <c r="EJ20" s="520"/>
      <c r="EK20" s="520"/>
      <c r="EL20" s="520"/>
      <c r="EM20" s="520"/>
      <c r="EN20" s="521"/>
      <c r="EO20" s="522"/>
      <c r="EP20" s="520"/>
      <c r="EQ20" s="520"/>
      <c r="ER20" s="520"/>
      <c r="ES20" s="520"/>
      <c r="ET20" s="521"/>
      <c r="EU20" s="522"/>
      <c r="EV20" s="520"/>
      <c r="EW20" s="520"/>
      <c r="EX20" s="520"/>
      <c r="EY20" s="520"/>
      <c r="EZ20" s="521"/>
      <c r="FA20" s="522"/>
      <c r="FB20" s="520"/>
      <c r="FC20" s="520"/>
      <c r="FD20" s="520"/>
      <c r="FE20" s="520"/>
      <c r="FF20" s="521"/>
      <c r="FG20" s="522"/>
      <c r="FH20" s="520"/>
      <c r="FI20" s="520"/>
      <c r="FJ20" s="520"/>
      <c r="FK20" s="520"/>
      <c r="FL20" s="523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</row>
    <row r="21" spans="3:206" ht="10.5" customHeight="1" thickBot="1" x14ac:dyDescent="0.2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</row>
    <row r="22" spans="3:206" s="10" customFormat="1" ht="24.75" customHeight="1" thickBot="1" x14ac:dyDescent="0.2">
      <c r="C22" s="250" t="s">
        <v>1</v>
      </c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2"/>
      <c r="S22" s="537">
        <v>0</v>
      </c>
      <c r="T22" s="534"/>
      <c r="U22" s="534"/>
      <c r="V22" s="534"/>
      <c r="W22" s="534">
        <v>7</v>
      </c>
      <c r="X22" s="534"/>
      <c r="Y22" s="534"/>
      <c r="Z22" s="534"/>
      <c r="AA22" s="534">
        <v>3</v>
      </c>
      <c r="AB22" s="534"/>
      <c r="AC22" s="534"/>
      <c r="AD22" s="534"/>
      <c r="AE22" s="534" t="s">
        <v>72</v>
      </c>
      <c r="AF22" s="534"/>
      <c r="AG22" s="534"/>
      <c r="AH22" s="534"/>
      <c r="AI22" s="534">
        <v>4</v>
      </c>
      <c r="AJ22" s="534"/>
      <c r="AK22" s="534"/>
      <c r="AL22" s="534"/>
      <c r="AM22" s="534">
        <v>4</v>
      </c>
      <c r="AN22" s="534"/>
      <c r="AO22" s="534"/>
      <c r="AP22" s="534"/>
      <c r="AQ22" s="534">
        <v>1</v>
      </c>
      <c r="AR22" s="534"/>
      <c r="AS22" s="534"/>
      <c r="AT22" s="534"/>
      <c r="AU22" s="534" t="s">
        <v>72</v>
      </c>
      <c r="AV22" s="534"/>
      <c r="AW22" s="534"/>
      <c r="AX22" s="534"/>
      <c r="AY22" s="534">
        <v>3</v>
      </c>
      <c r="AZ22" s="534"/>
      <c r="BA22" s="534"/>
      <c r="BB22" s="534"/>
      <c r="BC22" s="534">
        <v>2</v>
      </c>
      <c r="BD22" s="534"/>
      <c r="BE22" s="534"/>
      <c r="BF22" s="534"/>
      <c r="BG22" s="534">
        <v>8</v>
      </c>
      <c r="BH22" s="534"/>
      <c r="BI22" s="534"/>
      <c r="BJ22" s="534"/>
      <c r="BK22" s="534">
        <v>6</v>
      </c>
      <c r="BL22" s="534"/>
      <c r="BM22" s="534"/>
      <c r="BN22" s="534"/>
      <c r="BO22" s="535"/>
      <c r="BP22" s="535"/>
      <c r="BQ22" s="535"/>
      <c r="BR22" s="536"/>
      <c r="BS22" s="267" t="s">
        <v>52</v>
      </c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X22" s="269" t="s">
        <v>58</v>
      </c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1"/>
      <c r="DM22" s="538"/>
      <c r="DN22" s="538"/>
      <c r="DO22" s="538"/>
      <c r="DP22" s="538"/>
      <c r="DQ22" s="538"/>
      <c r="DR22" s="538"/>
      <c r="DS22" s="538"/>
      <c r="DT22" s="538"/>
      <c r="DU22" s="538"/>
      <c r="DV22" s="538"/>
      <c r="DW22" s="538"/>
      <c r="DX22" s="538"/>
      <c r="DY22" s="538"/>
      <c r="DZ22" s="538"/>
      <c r="EA22" s="538"/>
      <c r="EB22" s="538"/>
      <c r="EC22" s="538"/>
      <c r="ED22" s="538"/>
      <c r="EE22" s="538"/>
      <c r="EF22" s="538"/>
      <c r="EG22" s="538"/>
      <c r="EH22" s="538"/>
      <c r="EI22" s="538"/>
      <c r="EJ22" s="538"/>
      <c r="EK22" s="538"/>
      <c r="EL22" s="538"/>
      <c r="EM22" s="538"/>
      <c r="EN22" s="538"/>
      <c r="EO22" s="538"/>
      <c r="EP22" s="538"/>
      <c r="EQ22" s="538"/>
      <c r="ER22" s="538"/>
      <c r="ES22" s="538"/>
      <c r="ET22" s="538"/>
      <c r="EU22" s="538"/>
      <c r="EV22" s="538"/>
      <c r="EW22" s="538"/>
      <c r="EX22" s="538"/>
      <c r="EY22" s="538"/>
      <c r="EZ22" s="538"/>
      <c r="FA22" s="538"/>
      <c r="FB22" s="538"/>
      <c r="FC22" s="538"/>
      <c r="FD22" s="538"/>
      <c r="FE22" s="538"/>
      <c r="FF22" s="538"/>
      <c r="FG22" s="538"/>
      <c r="FH22" s="538"/>
      <c r="FI22" s="520"/>
      <c r="FJ22" s="520"/>
      <c r="FK22" s="520"/>
      <c r="FL22" s="523"/>
      <c r="FM22" s="10" t="s">
        <v>61</v>
      </c>
    </row>
    <row r="23" spans="3:206" ht="10.5" customHeight="1" thickBot="1" x14ac:dyDescent="0.2"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</row>
    <row r="24" spans="3:206" s="10" customFormat="1" ht="21" customHeight="1" thickBo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AG24" s="101"/>
      <c r="AH24" s="101"/>
      <c r="AI24" s="101"/>
      <c r="AJ24" s="101"/>
      <c r="AK24" s="16"/>
      <c r="AL24" s="258" t="s">
        <v>18</v>
      </c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60"/>
      <c r="AZ24" s="539"/>
      <c r="BA24" s="540"/>
      <c r="BB24" s="540"/>
      <c r="BC24" s="540"/>
      <c r="BD24" s="541"/>
      <c r="BE24" s="541"/>
      <c r="BF24" s="541"/>
      <c r="BG24" s="541"/>
      <c r="BH24" s="541"/>
      <c r="BI24" s="541"/>
      <c r="BJ24" s="541"/>
      <c r="BK24" s="541"/>
      <c r="BL24" s="541"/>
      <c r="BM24" s="541"/>
      <c r="BN24" s="541"/>
      <c r="BO24" s="541"/>
      <c r="BP24" s="541"/>
      <c r="BQ24" s="541"/>
      <c r="BR24" s="541"/>
      <c r="BS24" s="541"/>
      <c r="BT24" s="541"/>
      <c r="BU24" s="541"/>
      <c r="BV24" s="541"/>
      <c r="BW24" s="541"/>
      <c r="BX24" s="541"/>
      <c r="BY24" s="541"/>
      <c r="BZ24" s="541"/>
      <c r="CA24" s="545"/>
      <c r="CB24" s="277" t="s">
        <v>4</v>
      </c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8"/>
      <c r="CP24" s="279"/>
      <c r="CQ24" s="546" t="s">
        <v>73</v>
      </c>
      <c r="CR24" s="547"/>
      <c r="CS24" s="547"/>
      <c r="CT24" s="547"/>
      <c r="CU24" s="547"/>
      <c r="CV24" s="547"/>
      <c r="CW24" s="547"/>
      <c r="CX24" s="547"/>
      <c r="CY24" s="547"/>
      <c r="CZ24" s="547"/>
      <c r="DA24" s="547"/>
      <c r="DB24" s="547"/>
      <c r="DC24" s="547"/>
      <c r="DD24" s="547"/>
      <c r="DE24" s="547"/>
      <c r="DF24" s="547"/>
      <c r="DG24" s="547"/>
      <c r="DH24" s="547"/>
      <c r="DI24" s="547"/>
      <c r="DJ24" s="547"/>
      <c r="DK24" s="547"/>
      <c r="DL24" s="547"/>
      <c r="DM24" s="547"/>
      <c r="DN24" s="547"/>
      <c r="DO24" s="547"/>
      <c r="DP24" s="547"/>
      <c r="DQ24" s="547"/>
      <c r="DR24" s="547"/>
      <c r="DS24" s="547"/>
      <c r="DT24" s="547"/>
      <c r="DU24" s="547"/>
      <c r="DV24" s="548"/>
      <c r="DW24" s="270" t="s">
        <v>17</v>
      </c>
      <c r="DX24" s="283"/>
      <c r="DY24" s="283"/>
      <c r="DZ24" s="283"/>
      <c r="EA24" s="283"/>
      <c r="EB24" s="283"/>
      <c r="EC24" s="283"/>
      <c r="ED24" s="283"/>
      <c r="EE24" s="283"/>
      <c r="EF24" s="283"/>
      <c r="EG24" s="283"/>
      <c r="EH24" s="283"/>
      <c r="EI24" s="283"/>
      <c r="EJ24" s="283"/>
      <c r="EK24" s="284"/>
      <c r="EL24" s="549" t="s">
        <v>74</v>
      </c>
      <c r="EM24" s="550"/>
      <c r="EN24" s="550"/>
      <c r="EO24" s="550"/>
      <c r="EP24" s="550"/>
      <c r="EQ24" s="550"/>
      <c r="ER24" s="550"/>
      <c r="ES24" s="550"/>
      <c r="ET24" s="550"/>
      <c r="EU24" s="550"/>
      <c r="EV24" s="550"/>
      <c r="EW24" s="550"/>
      <c r="EX24" s="550"/>
      <c r="EY24" s="550"/>
      <c r="EZ24" s="550"/>
      <c r="FA24" s="550"/>
      <c r="FB24" s="550"/>
      <c r="FC24" s="550"/>
      <c r="FD24" s="550"/>
      <c r="FE24" s="550"/>
      <c r="FF24" s="550"/>
      <c r="FG24" s="550"/>
      <c r="FH24" s="550"/>
      <c r="FI24" s="550"/>
      <c r="FJ24" s="550"/>
      <c r="FK24" s="550"/>
      <c r="FL24" s="550"/>
      <c r="FM24" s="550"/>
      <c r="FN24" s="550"/>
      <c r="FO24" s="550"/>
      <c r="FP24" s="550"/>
      <c r="FQ24" s="551"/>
      <c r="FR24" s="27"/>
    </row>
    <row r="25" spans="3:206" ht="10.5" customHeight="1" thickBot="1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</row>
    <row r="26" spans="3:206" ht="21" customHeight="1" thickBot="1" x14ac:dyDescent="0.2">
      <c r="AL26" s="286" t="s">
        <v>48</v>
      </c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8"/>
      <c r="AX26" s="552">
        <v>1</v>
      </c>
      <c r="AY26" s="553"/>
      <c r="AZ26" s="553"/>
      <c r="BA26" s="553"/>
      <c r="BB26" s="553"/>
      <c r="BC26" s="553"/>
      <c r="BD26" s="553"/>
      <c r="BE26" s="553"/>
      <c r="BF26" s="553"/>
      <c r="BG26" s="553"/>
      <c r="BH26" s="553"/>
      <c r="BI26" s="554"/>
      <c r="BJ26" s="292" t="s">
        <v>46</v>
      </c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9"/>
      <c r="DF26" s="293" t="s">
        <v>50</v>
      </c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5"/>
      <c r="DR26" s="500">
        <v>0</v>
      </c>
      <c r="DS26" s="501"/>
      <c r="DT26" s="501"/>
      <c r="DU26" s="543"/>
      <c r="DV26" s="542">
        <v>6</v>
      </c>
      <c r="DW26" s="501"/>
      <c r="DX26" s="501"/>
      <c r="DY26" s="543"/>
      <c r="DZ26" s="542">
        <v>5</v>
      </c>
      <c r="EA26" s="501"/>
      <c r="EB26" s="501"/>
      <c r="EC26" s="543"/>
      <c r="ED26" s="542">
        <v>4</v>
      </c>
      <c r="EE26" s="501"/>
      <c r="EF26" s="501"/>
      <c r="EG26" s="543"/>
      <c r="EH26" s="542">
        <v>3</v>
      </c>
      <c r="EI26" s="501"/>
      <c r="EJ26" s="501"/>
      <c r="EK26" s="543"/>
      <c r="EL26" s="542">
        <v>2</v>
      </c>
      <c r="EM26" s="501"/>
      <c r="EN26" s="501"/>
      <c r="EO26" s="543"/>
      <c r="EP26" s="542">
        <v>1</v>
      </c>
      <c r="EQ26" s="501"/>
      <c r="ER26" s="501"/>
      <c r="ES26" s="544"/>
      <c r="ET26" s="3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8"/>
      <c r="FS26" s="18"/>
      <c r="FT26" s="18"/>
      <c r="FU26" s="18"/>
    </row>
    <row r="27" spans="3:206" ht="21" customHeight="1" thickBot="1" x14ac:dyDescent="0.2">
      <c r="C27" s="30"/>
      <c r="D27" s="30"/>
      <c r="E27" s="30"/>
      <c r="F27" s="30"/>
      <c r="G27" s="30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AE27" s="10"/>
      <c r="AF27" s="17"/>
      <c r="AG27" s="17"/>
      <c r="AH27" s="17"/>
      <c r="AI27" s="17"/>
      <c r="AJ27" s="17"/>
      <c r="AK27" s="17"/>
      <c r="AL27" s="299" t="s">
        <v>43</v>
      </c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1"/>
      <c r="BB27" s="555" t="s">
        <v>106</v>
      </c>
      <c r="BC27" s="556"/>
      <c r="BD27" s="556"/>
      <c r="BE27" s="556"/>
      <c r="BF27" s="557" t="s">
        <v>107</v>
      </c>
      <c r="BG27" s="557"/>
      <c r="BH27" s="557"/>
      <c r="BI27" s="557"/>
      <c r="BJ27" s="557" t="s">
        <v>108</v>
      </c>
      <c r="BK27" s="557"/>
      <c r="BL27" s="557"/>
      <c r="BM27" s="557"/>
      <c r="BN27" s="557" t="s">
        <v>109</v>
      </c>
      <c r="BO27" s="557"/>
      <c r="BP27" s="557"/>
      <c r="BQ27" s="557"/>
      <c r="BR27" s="558"/>
      <c r="BS27" s="558"/>
      <c r="BT27" s="558"/>
      <c r="BU27" s="558"/>
      <c r="BV27" s="557" t="s">
        <v>119</v>
      </c>
      <c r="BW27" s="557"/>
      <c r="BX27" s="557"/>
      <c r="BY27" s="557"/>
      <c r="BZ27" s="557" t="s">
        <v>120</v>
      </c>
      <c r="CA27" s="557"/>
      <c r="CB27" s="557"/>
      <c r="CC27" s="557"/>
      <c r="CD27" s="557" t="s">
        <v>27</v>
      </c>
      <c r="CE27" s="557"/>
      <c r="CF27" s="557"/>
      <c r="CG27" s="557"/>
      <c r="CH27" s="557"/>
      <c r="CI27" s="557"/>
      <c r="CJ27" s="557"/>
      <c r="CK27" s="557"/>
      <c r="CL27" s="557"/>
      <c r="CM27" s="557"/>
      <c r="CN27" s="557"/>
      <c r="CO27" s="557"/>
      <c r="CP27" s="557"/>
      <c r="CQ27" s="557"/>
      <c r="CR27" s="557"/>
      <c r="CS27" s="557"/>
      <c r="CT27" s="557"/>
      <c r="CU27" s="557"/>
      <c r="CV27" s="557"/>
      <c r="CW27" s="557"/>
      <c r="CX27" s="559"/>
      <c r="CY27" s="559"/>
      <c r="CZ27" s="559"/>
      <c r="DA27" s="559"/>
      <c r="DB27" s="559"/>
      <c r="DC27" s="559"/>
      <c r="DD27" s="559"/>
      <c r="DE27" s="559"/>
      <c r="DF27" s="559"/>
      <c r="DG27" s="559"/>
      <c r="DH27" s="559"/>
      <c r="DI27" s="559"/>
      <c r="DJ27" s="559"/>
      <c r="DK27" s="559"/>
      <c r="DL27" s="559"/>
      <c r="DM27" s="559"/>
      <c r="DN27" s="559"/>
      <c r="DO27" s="559"/>
      <c r="DP27" s="559"/>
      <c r="DQ27" s="559"/>
      <c r="DR27" s="559"/>
      <c r="DS27" s="559"/>
      <c r="DT27" s="559"/>
      <c r="DU27" s="559"/>
      <c r="DV27" s="559"/>
      <c r="DW27" s="559"/>
      <c r="DX27" s="559"/>
      <c r="DY27" s="559"/>
      <c r="DZ27" s="559"/>
      <c r="EA27" s="559"/>
      <c r="EB27" s="559"/>
      <c r="EC27" s="559"/>
      <c r="ED27" s="559"/>
      <c r="EE27" s="559"/>
      <c r="EF27" s="559"/>
      <c r="EG27" s="559"/>
      <c r="EH27" s="559"/>
      <c r="EI27" s="559"/>
      <c r="EJ27" s="559"/>
      <c r="EK27" s="559"/>
      <c r="EL27" s="559"/>
      <c r="EM27" s="559"/>
      <c r="EN27" s="559"/>
      <c r="EO27" s="559"/>
      <c r="EP27" s="559"/>
      <c r="EQ27" s="559"/>
      <c r="ER27" s="559"/>
      <c r="ES27" s="559"/>
      <c r="ET27" s="559"/>
      <c r="EU27" s="559"/>
      <c r="EV27" s="559"/>
      <c r="EW27" s="559"/>
      <c r="EX27" s="559"/>
      <c r="EY27" s="559"/>
      <c r="EZ27" s="559"/>
      <c r="FA27" s="559"/>
      <c r="FB27" s="559"/>
      <c r="FC27" s="559"/>
      <c r="FD27" s="559"/>
      <c r="FE27" s="559"/>
      <c r="FF27" s="559"/>
      <c r="FG27" s="559"/>
      <c r="FH27" s="559"/>
      <c r="FI27" s="559"/>
      <c r="FJ27" s="559"/>
      <c r="FK27" s="559"/>
      <c r="FL27" s="559"/>
      <c r="FM27" s="559"/>
      <c r="FN27" s="525"/>
      <c r="FO27" s="525"/>
      <c r="FP27" s="525"/>
      <c r="FQ27" s="560"/>
      <c r="FR27" s="308"/>
      <c r="FS27" s="309"/>
      <c r="FT27" s="309"/>
      <c r="FU27" s="309"/>
    </row>
    <row r="28" spans="3:206" ht="10.5" customHeight="1" x14ac:dyDescent="0.15"/>
    <row r="29" spans="3:206" ht="10.5" customHeight="1" x14ac:dyDescent="0.15"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310" t="s">
        <v>5</v>
      </c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0"/>
      <c r="BZ29" s="310"/>
      <c r="CA29" s="310"/>
      <c r="CB29" s="310"/>
      <c r="CC29" s="310"/>
      <c r="CD29" s="310"/>
      <c r="CE29" s="310"/>
      <c r="CF29" s="310"/>
      <c r="CG29" s="310"/>
      <c r="CH29" s="310"/>
      <c r="CI29" s="310"/>
      <c r="CJ29" s="310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0"/>
      <c r="DD29" s="310"/>
      <c r="DE29" s="310"/>
      <c r="DF29" s="310"/>
      <c r="DG29" s="310"/>
      <c r="DH29" s="310"/>
      <c r="DI29" s="310"/>
      <c r="DJ29" s="310"/>
      <c r="DK29" s="310"/>
      <c r="DL29" s="310"/>
      <c r="DM29" s="310"/>
      <c r="DN29" s="310"/>
      <c r="DO29" s="310"/>
      <c r="DP29" s="310"/>
      <c r="DQ29" s="310"/>
      <c r="DR29" s="310"/>
      <c r="DS29" s="310"/>
      <c r="DT29" s="310"/>
      <c r="DU29" s="310"/>
      <c r="DV29" s="310"/>
      <c r="DW29" s="310"/>
      <c r="DX29" s="310"/>
      <c r="DY29" s="310"/>
      <c r="DZ29" s="310"/>
      <c r="EA29" s="310"/>
      <c r="EB29" s="310"/>
      <c r="EC29" s="310"/>
      <c r="ED29" s="310"/>
      <c r="EE29" s="310"/>
      <c r="EF29" s="310"/>
      <c r="EG29" s="310"/>
      <c r="EH29" s="310"/>
      <c r="EI29" s="310"/>
      <c r="EJ29" s="310"/>
      <c r="EK29" s="310"/>
      <c r="EL29" s="310"/>
      <c r="EM29" s="310"/>
      <c r="EN29" s="310"/>
      <c r="EO29" s="310"/>
      <c r="EP29" s="310"/>
      <c r="EQ29" s="31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</row>
    <row r="30" spans="3:206" ht="10.5" customHeight="1" x14ac:dyDescent="0.15"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0"/>
      <c r="BZ30" s="310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0"/>
      <c r="CL30" s="310"/>
      <c r="CM30" s="310"/>
      <c r="CN30" s="310"/>
      <c r="CO30" s="310"/>
      <c r="CP30" s="310"/>
      <c r="CQ30" s="310"/>
      <c r="CR30" s="310"/>
      <c r="CS30" s="310"/>
      <c r="CT30" s="310"/>
      <c r="CU30" s="310"/>
      <c r="CV30" s="310"/>
      <c r="CW30" s="310"/>
      <c r="CX30" s="310"/>
      <c r="CY30" s="310"/>
      <c r="CZ30" s="310"/>
      <c r="DA30" s="310"/>
      <c r="DB30" s="310"/>
      <c r="DC30" s="310"/>
      <c r="DD30" s="310"/>
      <c r="DE30" s="310"/>
      <c r="DF30" s="310"/>
      <c r="DG30" s="310"/>
      <c r="DH30" s="310"/>
      <c r="DI30" s="310"/>
      <c r="DJ30" s="310"/>
      <c r="DK30" s="310"/>
      <c r="DL30" s="310"/>
      <c r="DM30" s="310"/>
      <c r="DN30" s="310"/>
      <c r="DO30" s="310"/>
      <c r="DP30" s="310"/>
      <c r="DQ30" s="310"/>
      <c r="DR30" s="310"/>
      <c r="DS30" s="310"/>
      <c r="DT30" s="310"/>
      <c r="DU30" s="310"/>
      <c r="DV30" s="310"/>
      <c r="DW30" s="310"/>
      <c r="DX30" s="310"/>
      <c r="DY30" s="310"/>
      <c r="DZ30" s="310"/>
      <c r="EA30" s="310"/>
      <c r="EB30" s="310"/>
      <c r="EC30" s="310"/>
      <c r="ED30" s="310"/>
      <c r="EE30" s="310"/>
      <c r="EF30" s="310"/>
      <c r="EG30" s="310"/>
      <c r="EH30" s="310"/>
      <c r="EI30" s="310"/>
      <c r="EJ30" s="310"/>
      <c r="EK30" s="310"/>
      <c r="EL30" s="310"/>
      <c r="EM30" s="310"/>
      <c r="EN30" s="310"/>
      <c r="EO30" s="310"/>
      <c r="EP30" s="310"/>
      <c r="EQ30" s="3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</row>
    <row r="31" spans="3:206" ht="10.5" customHeight="1" thickBot="1" x14ac:dyDescent="0.2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26"/>
      <c r="AF31" s="26"/>
      <c r="AG31" s="26"/>
      <c r="AH31" s="26"/>
      <c r="AI31" s="21"/>
      <c r="AJ31" s="21"/>
      <c r="FW31" s="10"/>
    </row>
    <row r="32" spans="3:206" s="10" customFormat="1" ht="21" customHeight="1" thickBot="1" x14ac:dyDescent="0.2">
      <c r="C32" s="311" t="s">
        <v>53</v>
      </c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3" t="s">
        <v>54</v>
      </c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5"/>
      <c r="AJ32" s="31"/>
      <c r="AK32" s="31"/>
      <c r="AL32" s="258" t="s">
        <v>18</v>
      </c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60"/>
      <c r="AZ32" s="539"/>
      <c r="BA32" s="540"/>
      <c r="BB32" s="540"/>
      <c r="BC32" s="540"/>
      <c r="BD32" s="541"/>
      <c r="BE32" s="541"/>
      <c r="BF32" s="541"/>
      <c r="BG32" s="541"/>
      <c r="BH32" s="541"/>
      <c r="BI32" s="541"/>
      <c r="BJ32" s="541"/>
      <c r="BK32" s="541"/>
      <c r="BL32" s="541"/>
      <c r="BM32" s="541"/>
      <c r="BN32" s="541"/>
      <c r="BO32" s="541"/>
      <c r="BP32" s="541"/>
      <c r="BQ32" s="541"/>
      <c r="BR32" s="541"/>
      <c r="BS32" s="541"/>
      <c r="BT32" s="541"/>
      <c r="BU32" s="541"/>
      <c r="BV32" s="541"/>
      <c r="BW32" s="541"/>
      <c r="BX32" s="541"/>
      <c r="BY32" s="541"/>
      <c r="BZ32" s="541"/>
      <c r="CA32" s="545"/>
      <c r="CB32" s="277" t="s">
        <v>4</v>
      </c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278"/>
      <c r="CP32" s="279"/>
      <c r="CQ32" s="546"/>
      <c r="CR32" s="547"/>
      <c r="CS32" s="547"/>
      <c r="CT32" s="547"/>
      <c r="CU32" s="547"/>
      <c r="CV32" s="547"/>
      <c r="CW32" s="547"/>
      <c r="CX32" s="547"/>
      <c r="CY32" s="547"/>
      <c r="CZ32" s="547"/>
      <c r="DA32" s="547"/>
      <c r="DB32" s="547"/>
      <c r="DC32" s="547"/>
      <c r="DD32" s="547"/>
      <c r="DE32" s="547"/>
      <c r="DF32" s="547"/>
      <c r="DG32" s="547"/>
      <c r="DH32" s="547"/>
      <c r="DI32" s="547"/>
      <c r="DJ32" s="547"/>
      <c r="DK32" s="547"/>
      <c r="DL32" s="547"/>
      <c r="DM32" s="547"/>
      <c r="DN32" s="547"/>
      <c r="DO32" s="547"/>
      <c r="DP32" s="547"/>
      <c r="DQ32" s="547"/>
      <c r="DR32" s="547"/>
      <c r="DS32" s="547"/>
      <c r="DT32" s="547"/>
      <c r="DU32" s="547"/>
      <c r="DV32" s="548"/>
      <c r="DW32" s="270" t="s">
        <v>17</v>
      </c>
      <c r="DX32" s="283"/>
      <c r="DY32" s="283"/>
      <c r="DZ32" s="283"/>
      <c r="EA32" s="283"/>
      <c r="EB32" s="283"/>
      <c r="EC32" s="283"/>
      <c r="ED32" s="283"/>
      <c r="EE32" s="283"/>
      <c r="EF32" s="283"/>
      <c r="EG32" s="283"/>
      <c r="EH32" s="283"/>
      <c r="EI32" s="283"/>
      <c r="EJ32" s="283"/>
      <c r="EK32" s="284"/>
      <c r="EL32" s="546"/>
      <c r="EM32" s="547"/>
      <c r="EN32" s="547"/>
      <c r="EO32" s="547"/>
      <c r="EP32" s="547"/>
      <c r="EQ32" s="547"/>
      <c r="ER32" s="547"/>
      <c r="ES32" s="547"/>
      <c r="ET32" s="547"/>
      <c r="EU32" s="547"/>
      <c r="EV32" s="547"/>
      <c r="EW32" s="547"/>
      <c r="EX32" s="547"/>
      <c r="EY32" s="547"/>
      <c r="EZ32" s="547"/>
      <c r="FA32" s="547"/>
      <c r="FB32" s="547"/>
      <c r="FC32" s="547"/>
      <c r="FD32" s="547"/>
      <c r="FE32" s="547"/>
      <c r="FF32" s="547"/>
      <c r="FG32" s="547"/>
      <c r="FH32" s="547"/>
      <c r="FI32" s="547"/>
      <c r="FJ32" s="547"/>
      <c r="FK32" s="547"/>
      <c r="FL32" s="547"/>
      <c r="FM32" s="547"/>
      <c r="FN32" s="547"/>
      <c r="FO32" s="547"/>
      <c r="FP32" s="547"/>
      <c r="FQ32" s="564"/>
      <c r="FR32" s="27"/>
    </row>
    <row r="33" spans="3:179" ht="10.5" customHeight="1" thickBot="1" x14ac:dyDescent="0.2">
      <c r="C33" s="38" t="s">
        <v>55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25"/>
      <c r="AF33" s="25"/>
      <c r="AG33" s="22"/>
      <c r="AH33" s="22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0"/>
      <c r="FS33" s="10"/>
      <c r="FT33" s="10"/>
      <c r="FU33" s="10"/>
    </row>
    <row r="34" spans="3:179" ht="21" customHeight="1" thickBot="1" x14ac:dyDescent="0.2">
      <c r="C34" s="324" t="s">
        <v>16</v>
      </c>
      <c r="D34" s="325"/>
      <c r="E34" s="325"/>
      <c r="F34" s="325"/>
      <c r="G34" s="325"/>
      <c r="H34" s="326" t="s">
        <v>34</v>
      </c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327"/>
      <c r="AI34" s="10"/>
      <c r="AJ34" s="10"/>
      <c r="AK34" s="10"/>
      <c r="AL34" s="286" t="s">
        <v>48</v>
      </c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8"/>
      <c r="AX34" s="565"/>
      <c r="AY34" s="566"/>
      <c r="AZ34" s="566"/>
      <c r="BA34" s="566"/>
      <c r="BB34" s="566"/>
      <c r="BC34" s="566"/>
      <c r="BD34" s="566"/>
      <c r="BE34" s="566"/>
      <c r="BF34" s="566"/>
      <c r="BG34" s="566"/>
      <c r="BH34" s="566"/>
      <c r="BI34" s="567"/>
      <c r="BJ34" s="331" t="s">
        <v>49</v>
      </c>
      <c r="BK34" s="332"/>
      <c r="BL34" s="332"/>
      <c r="BM34" s="332"/>
      <c r="BN34" s="332"/>
      <c r="BO34" s="332"/>
      <c r="BP34" s="332"/>
      <c r="BQ34" s="332"/>
      <c r="BR34" s="332"/>
      <c r="BS34" s="332"/>
      <c r="BT34" s="332"/>
      <c r="BU34" s="332"/>
      <c r="BV34" s="332"/>
      <c r="BW34" s="332"/>
      <c r="BX34" s="332"/>
      <c r="BY34" s="332"/>
      <c r="BZ34" s="332"/>
      <c r="CA34" s="332"/>
      <c r="CB34" s="332"/>
      <c r="CC34" s="332"/>
      <c r="CD34" s="332"/>
      <c r="CE34" s="332"/>
      <c r="CF34" s="332"/>
      <c r="CG34" s="332"/>
      <c r="CH34" s="332"/>
      <c r="CI34" s="332"/>
      <c r="CJ34" s="332"/>
      <c r="CK34" s="332"/>
      <c r="CL34" s="332"/>
      <c r="CM34" s="332"/>
      <c r="CN34" s="332"/>
      <c r="CO34" s="332"/>
      <c r="CP34" s="332"/>
      <c r="CQ34" s="332"/>
      <c r="CR34" s="332"/>
      <c r="CS34" s="332"/>
      <c r="CT34" s="332"/>
      <c r="CU34" s="332"/>
      <c r="CV34" s="332"/>
      <c r="CW34" s="332"/>
      <c r="CX34" s="332"/>
      <c r="CY34" s="332"/>
      <c r="CZ34" s="332"/>
      <c r="DA34" s="332"/>
      <c r="DB34" s="332"/>
      <c r="DC34" s="332"/>
      <c r="DD34" s="332"/>
      <c r="DE34" s="333"/>
      <c r="DF34" s="293" t="s">
        <v>50</v>
      </c>
      <c r="DG34" s="294"/>
      <c r="DH34" s="294"/>
      <c r="DI34" s="294"/>
      <c r="DJ34" s="294"/>
      <c r="DK34" s="294"/>
      <c r="DL34" s="294"/>
      <c r="DM34" s="294"/>
      <c r="DN34" s="294"/>
      <c r="DO34" s="294"/>
      <c r="DP34" s="294"/>
      <c r="DQ34" s="295"/>
      <c r="DR34" s="500"/>
      <c r="DS34" s="501"/>
      <c r="DT34" s="501"/>
      <c r="DU34" s="543"/>
      <c r="DV34" s="542"/>
      <c r="DW34" s="501"/>
      <c r="DX34" s="501"/>
      <c r="DY34" s="543"/>
      <c r="DZ34" s="542"/>
      <c r="EA34" s="501"/>
      <c r="EB34" s="501"/>
      <c r="EC34" s="543"/>
      <c r="ED34" s="542"/>
      <c r="EE34" s="501"/>
      <c r="EF34" s="501"/>
      <c r="EG34" s="543"/>
      <c r="EH34" s="542"/>
      <c r="EI34" s="501"/>
      <c r="EJ34" s="501"/>
      <c r="EK34" s="543"/>
      <c r="EL34" s="542"/>
      <c r="EM34" s="501"/>
      <c r="EN34" s="501"/>
      <c r="EO34" s="543"/>
      <c r="EP34" s="542"/>
      <c r="EQ34" s="501"/>
      <c r="ER34" s="501"/>
      <c r="ES34" s="544"/>
      <c r="ET34" s="3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</row>
    <row r="35" spans="3:179" ht="21" customHeight="1" thickBot="1" x14ac:dyDescent="0.2">
      <c r="C35" s="316" t="s">
        <v>29</v>
      </c>
      <c r="D35" s="317"/>
      <c r="E35" s="317"/>
      <c r="F35" s="317"/>
      <c r="G35" s="317"/>
      <c r="H35" s="318" t="s">
        <v>35</v>
      </c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20"/>
      <c r="AI35" s="22"/>
      <c r="AJ35" s="22"/>
      <c r="AK35" s="23"/>
      <c r="AL35" s="321" t="s">
        <v>43</v>
      </c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561"/>
      <c r="BC35" s="562"/>
      <c r="BD35" s="562"/>
      <c r="BE35" s="562"/>
      <c r="BF35" s="563"/>
      <c r="BG35" s="563"/>
      <c r="BH35" s="563"/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63"/>
      <c r="BT35" s="563"/>
      <c r="BU35" s="563"/>
      <c r="BV35" s="563"/>
      <c r="BW35" s="563"/>
      <c r="BX35" s="563"/>
      <c r="BY35" s="563"/>
      <c r="BZ35" s="563"/>
      <c r="CA35" s="563"/>
      <c r="CB35" s="563"/>
      <c r="CC35" s="563"/>
      <c r="CD35" s="563"/>
      <c r="CE35" s="563"/>
      <c r="CF35" s="563"/>
      <c r="CG35" s="563"/>
      <c r="CH35" s="557"/>
      <c r="CI35" s="557"/>
      <c r="CJ35" s="557"/>
      <c r="CK35" s="557"/>
      <c r="CL35" s="557"/>
      <c r="CM35" s="557"/>
      <c r="CN35" s="557"/>
      <c r="CO35" s="557"/>
      <c r="CP35" s="557"/>
      <c r="CQ35" s="557"/>
      <c r="CR35" s="557"/>
      <c r="CS35" s="557"/>
      <c r="CT35" s="570"/>
      <c r="CU35" s="570"/>
      <c r="CV35" s="570"/>
      <c r="CW35" s="570"/>
      <c r="CX35" s="571"/>
      <c r="CY35" s="571"/>
      <c r="CZ35" s="571"/>
      <c r="DA35" s="571"/>
      <c r="DB35" s="568"/>
      <c r="DC35" s="568"/>
      <c r="DD35" s="568"/>
      <c r="DE35" s="568"/>
      <c r="DF35" s="568"/>
      <c r="DG35" s="568"/>
      <c r="DH35" s="568"/>
      <c r="DI35" s="568"/>
      <c r="DJ35" s="568"/>
      <c r="DK35" s="568"/>
      <c r="DL35" s="568"/>
      <c r="DM35" s="568"/>
      <c r="DN35" s="568"/>
      <c r="DO35" s="568"/>
      <c r="DP35" s="568"/>
      <c r="DQ35" s="568"/>
      <c r="DR35" s="569"/>
      <c r="DS35" s="569"/>
      <c r="DT35" s="569"/>
      <c r="DU35" s="569"/>
      <c r="DV35" s="569"/>
      <c r="DW35" s="569"/>
      <c r="DX35" s="569"/>
      <c r="DY35" s="569"/>
      <c r="DZ35" s="569"/>
      <c r="EA35" s="569"/>
      <c r="EB35" s="569"/>
      <c r="EC35" s="569"/>
      <c r="ED35" s="569"/>
      <c r="EE35" s="569"/>
      <c r="EF35" s="569"/>
      <c r="EG35" s="569"/>
      <c r="EH35" s="569"/>
      <c r="EI35" s="569"/>
      <c r="EJ35" s="569"/>
      <c r="EK35" s="569"/>
      <c r="EL35" s="569"/>
      <c r="EM35" s="569"/>
      <c r="EN35" s="569"/>
      <c r="EO35" s="569"/>
      <c r="EP35" s="569"/>
      <c r="EQ35" s="569"/>
      <c r="ER35" s="569"/>
      <c r="ES35" s="569"/>
      <c r="ET35" s="572"/>
      <c r="EU35" s="572"/>
      <c r="EV35" s="572"/>
      <c r="EW35" s="572"/>
      <c r="EX35" s="572"/>
      <c r="EY35" s="572"/>
      <c r="EZ35" s="572"/>
      <c r="FA35" s="572"/>
      <c r="FB35" s="572"/>
      <c r="FC35" s="572"/>
      <c r="FD35" s="572"/>
      <c r="FE35" s="572"/>
      <c r="FF35" s="572"/>
      <c r="FG35" s="572"/>
      <c r="FH35" s="572"/>
      <c r="FI35" s="572"/>
      <c r="FJ35" s="572"/>
      <c r="FK35" s="572"/>
      <c r="FL35" s="572"/>
      <c r="FM35" s="572"/>
      <c r="FN35" s="573"/>
      <c r="FO35" s="574"/>
      <c r="FP35" s="574"/>
      <c r="FQ35" s="575"/>
      <c r="FR35" s="28"/>
      <c r="FS35" s="29"/>
      <c r="FT35" s="29"/>
      <c r="FU35" s="29"/>
    </row>
    <row r="36" spans="3:179" ht="21" customHeight="1" x14ac:dyDescent="0.15"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0"/>
      <c r="FS36" s="10"/>
      <c r="FT36" s="10"/>
      <c r="FU36" s="10"/>
      <c r="FV36" s="10"/>
      <c r="FW36" s="10"/>
    </row>
  </sheetData>
  <mergeCells count="377">
    <mergeCell ref="FF35:FI35"/>
    <mergeCell ref="FJ35:FM35"/>
    <mergeCell ref="FN35:FQ35"/>
    <mergeCell ref="EH35:EK35"/>
    <mergeCell ref="EL35:EO35"/>
    <mergeCell ref="EP35:ES35"/>
    <mergeCell ref="ET35:EW35"/>
    <mergeCell ref="EX35:FA35"/>
    <mergeCell ref="FB35:FE35"/>
    <mergeCell ref="BR35:BU35"/>
    <mergeCell ref="BV35:BY35"/>
    <mergeCell ref="BZ35:CC35"/>
    <mergeCell ref="CD35:CG35"/>
    <mergeCell ref="CH35:CK35"/>
    <mergeCell ref="ED34:EG34"/>
    <mergeCell ref="EH34:EK34"/>
    <mergeCell ref="EL34:EO34"/>
    <mergeCell ref="DJ35:DM35"/>
    <mergeCell ref="DN35:DQ35"/>
    <mergeCell ref="DR35:DU35"/>
    <mergeCell ref="DV35:DY35"/>
    <mergeCell ref="DZ35:EC35"/>
    <mergeCell ref="ED35:EG35"/>
    <mergeCell ref="CL35:CO35"/>
    <mergeCell ref="CP35:CS35"/>
    <mergeCell ref="CT35:CW35"/>
    <mergeCell ref="CX35:DA35"/>
    <mergeCell ref="DB35:DE35"/>
    <mergeCell ref="DF35:DI35"/>
    <mergeCell ref="EP34:ES34"/>
    <mergeCell ref="C35:G35"/>
    <mergeCell ref="H35:AH35"/>
    <mergeCell ref="AL35:BA35"/>
    <mergeCell ref="BB35:BE35"/>
    <mergeCell ref="BF35:BI35"/>
    <mergeCell ref="BJ35:BM35"/>
    <mergeCell ref="EL32:FQ32"/>
    <mergeCell ref="C34:G34"/>
    <mergeCell ref="H34:AH34"/>
    <mergeCell ref="AL34:AW34"/>
    <mergeCell ref="AX34:BI34"/>
    <mergeCell ref="BJ34:DE34"/>
    <mergeCell ref="DF34:DQ34"/>
    <mergeCell ref="DR34:DU34"/>
    <mergeCell ref="DV34:DY34"/>
    <mergeCell ref="DZ34:EC34"/>
    <mergeCell ref="BP32:BS32"/>
    <mergeCell ref="BT32:BW32"/>
    <mergeCell ref="BX32:CA32"/>
    <mergeCell ref="CB32:CP32"/>
    <mergeCell ref="CQ32:DV32"/>
    <mergeCell ref="DW32:EK32"/>
    <mergeCell ref="BN35:BQ35"/>
    <mergeCell ref="FN27:FQ27"/>
    <mergeCell ref="FR27:FU27"/>
    <mergeCell ref="BD29:EQ30"/>
    <mergeCell ref="C32:R32"/>
    <mergeCell ref="S32:AH32"/>
    <mergeCell ref="AL32:AY32"/>
    <mergeCell ref="AZ32:BC32"/>
    <mergeCell ref="BD32:BG32"/>
    <mergeCell ref="BH32:BK32"/>
    <mergeCell ref="BL32:BO32"/>
    <mergeCell ref="EP27:ES27"/>
    <mergeCell ref="ET27:EW27"/>
    <mergeCell ref="EX27:FA27"/>
    <mergeCell ref="FB27:FE27"/>
    <mergeCell ref="FF27:FI27"/>
    <mergeCell ref="FJ27:FM27"/>
    <mergeCell ref="DR27:DU27"/>
    <mergeCell ref="DV27:DY27"/>
    <mergeCell ref="DZ27:EC27"/>
    <mergeCell ref="ED27:EG27"/>
    <mergeCell ref="EH27:EK27"/>
    <mergeCell ref="EL27:EO27"/>
    <mergeCell ref="CT27:CW27"/>
    <mergeCell ref="CX27:DA27"/>
    <mergeCell ref="AL27:BA27"/>
    <mergeCell ref="BB27:BE27"/>
    <mergeCell ref="BF27:BI27"/>
    <mergeCell ref="BJ27:BM27"/>
    <mergeCell ref="BN27:BQ27"/>
    <mergeCell ref="BR27:BU27"/>
    <mergeCell ref="DV26:DY26"/>
    <mergeCell ref="DZ26:EC26"/>
    <mergeCell ref="ED26:EG26"/>
    <mergeCell ref="DB27:DE27"/>
    <mergeCell ref="DF27:DI27"/>
    <mergeCell ref="DJ27:DM27"/>
    <mergeCell ref="DN27:DQ27"/>
    <mergeCell ref="BV27:BY27"/>
    <mergeCell ref="BZ27:CC27"/>
    <mergeCell ref="CD27:CG27"/>
    <mergeCell ref="CH27:CK27"/>
    <mergeCell ref="CL27:CO27"/>
    <mergeCell ref="CP27:CS27"/>
    <mergeCell ref="EH26:EK26"/>
    <mergeCell ref="EL26:EO26"/>
    <mergeCell ref="EP26:ES26"/>
    <mergeCell ref="BX24:CA24"/>
    <mergeCell ref="CB24:CP24"/>
    <mergeCell ref="CQ24:DV24"/>
    <mergeCell ref="DW24:EK24"/>
    <mergeCell ref="EL24:FQ24"/>
    <mergeCell ref="AL26:AW26"/>
    <mergeCell ref="AX26:BI26"/>
    <mergeCell ref="BJ26:DE26"/>
    <mergeCell ref="DF26:DQ26"/>
    <mergeCell ref="DR26:DU26"/>
    <mergeCell ref="FA22:FD22"/>
    <mergeCell ref="FE22:FH22"/>
    <mergeCell ref="FI22:FL22"/>
    <mergeCell ref="AL24:AY24"/>
    <mergeCell ref="AZ24:BC24"/>
    <mergeCell ref="BD24:BG24"/>
    <mergeCell ref="BH24:BK24"/>
    <mergeCell ref="BL24:BO24"/>
    <mergeCell ref="BP24:BS24"/>
    <mergeCell ref="BT24:BW24"/>
    <mergeCell ref="EC22:EF22"/>
    <mergeCell ref="EG22:EJ22"/>
    <mergeCell ref="EK22:EN22"/>
    <mergeCell ref="EO22:ER22"/>
    <mergeCell ref="ES22:EV22"/>
    <mergeCell ref="EW22:EZ22"/>
    <mergeCell ref="BS22:CU22"/>
    <mergeCell ref="CX22:DL22"/>
    <mergeCell ref="DM22:DP22"/>
    <mergeCell ref="DQ22:DT22"/>
    <mergeCell ref="DU22:DX22"/>
    <mergeCell ref="DY22:EB22"/>
    <mergeCell ref="AU22:AX22"/>
    <mergeCell ref="AY22:BB22"/>
    <mergeCell ref="BC22:BF22"/>
    <mergeCell ref="BG22:BJ22"/>
    <mergeCell ref="BK22:BN22"/>
    <mergeCell ref="BO22:BR22"/>
    <mergeCell ref="FA20:FF20"/>
    <mergeCell ref="FG20:FL20"/>
    <mergeCell ref="C22:R22"/>
    <mergeCell ref="S22:V22"/>
    <mergeCell ref="W22:Z22"/>
    <mergeCell ref="AA22:AD22"/>
    <mergeCell ref="AE22:AH22"/>
    <mergeCell ref="AI22:AL22"/>
    <mergeCell ref="AM22:AP22"/>
    <mergeCell ref="AQ22:AT22"/>
    <mergeCell ref="DQ20:DV20"/>
    <mergeCell ref="DW20:EB20"/>
    <mergeCell ref="EC20:EH20"/>
    <mergeCell ref="EI20:EN20"/>
    <mergeCell ref="EO20:ET20"/>
    <mergeCell ref="EU20:EZ20"/>
    <mergeCell ref="CG20:CL20"/>
    <mergeCell ref="CM20:CR20"/>
    <mergeCell ref="CS20:CX20"/>
    <mergeCell ref="CY20:DD20"/>
    <mergeCell ref="DE20:DJ20"/>
    <mergeCell ref="DK20:DP20"/>
    <mergeCell ref="AW20:BB20"/>
    <mergeCell ref="BC20:BH20"/>
    <mergeCell ref="BI20:BN20"/>
    <mergeCell ref="BO20:BT20"/>
    <mergeCell ref="BU20:BZ20"/>
    <mergeCell ref="CA20:CF20"/>
    <mergeCell ref="CG19:CL19"/>
    <mergeCell ref="CM19:CR19"/>
    <mergeCell ref="CS19:CX19"/>
    <mergeCell ref="CY19:DD19"/>
    <mergeCell ref="BO19:BT19"/>
    <mergeCell ref="BU19:BZ19"/>
    <mergeCell ref="CA19:CF19"/>
    <mergeCell ref="C20:R20"/>
    <mergeCell ref="S20:X20"/>
    <mergeCell ref="Y20:AD20"/>
    <mergeCell ref="AE20:AJ20"/>
    <mergeCell ref="AK20:AP20"/>
    <mergeCell ref="AQ20:AV20"/>
    <mergeCell ref="AW19:BB19"/>
    <mergeCell ref="BC19:BH19"/>
    <mergeCell ref="BI19:BN19"/>
    <mergeCell ref="C19:R19"/>
    <mergeCell ref="S19:X19"/>
    <mergeCell ref="Y19:AD19"/>
    <mergeCell ref="AE19:AJ19"/>
    <mergeCell ref="AK19:AP19"/>
    <mergeCell ref="AQ19:AV19"/>
    <mergeCell ref="DK18:DP18"/>
    <mergeCell ref="DQ18:DV18"/>
    <mergeCell ref="DW18:EB18"/>
    <mergeCell ref="EC18:EH18"/>
    <mergeCell ref="BO18:BT18"/>
    <mergeCell ref="BU18:BZ18"/>
    <mergeCell ref="CA18:CF18"/>
    <mergeCell ref="CG18:CL18"/>
    <mergeCell ref="CM18:CR18"/>
    <mergeCell ref="CS18:CX18"/>
    <mergeCell ref="FK15:FL16"/>
    <mergeCell ref="C18:R18"/>
    <mergeCell ref="S18:X18"/>
    <mergeCell ref="Y18:AD18"/>
    <mergeCell ref="AE18:AJ18"/>
    <mergeCell ref="AK18:AP18"/>
    <mergeCell ref="AQ18:AV18"/>
    <mergeCell ref="AW18:BB18"/>
    <mergeCell ref="BC18:BH18"/>
    <mergeCell ref="BI18:BN18"/>
    <mergeCell ref="AM15:AP16"/>
    <mergeCell ref="AQ15:AT16"/>
    <mergeCell ref="AU15:AX16"/>
    <mergeCell ref="AY15:BN16"/>
    <mergeCell ref="BO15:CM16"/>
    <mergeCell ref="CT15:FE16"/>
    <mergeCell ref="C15:R16"/>
    <mergeCell ref="S15:V16"/>
    <mergeCell ref="W15:Z16"/>
    <mergeCell ref="AA15:AD16"/>
    <mergeCell ref="AE15:AH16"/>
    <mergeCell ref="AI15:AL16"/>
    <mergeCell ref="CY18:DD18"/>
    <mergeCell ref="DE18:DJ18"/>
    <mergeCell ref="FG13:FL13"/>
    <mergeCell ref="FM13:FR13"/>
    <mergeCell ref="FS13:FX13"/>
    <mergeCell ref="FY13:GD13"/>
    <mergeCell ref="GE13:GJ13"/>
    <mergeCell ref="GK13:GP13"/>
    <mergeCell ref="DW13:EB13"/>
    <mergeCell ref="EC13:EH13"/>
    <mergeCell ref="EI13:EN13"/>
    <mergeCell ref="EO13:ET13"/>
    <mergeCell ref="EU13:EZ13"/>
    <mergeCell ref="FA13:FF13"/>
    <mergeCell ref="DE13:DJ13"/>
    <mergeCell ref="DK13:DP13"/>
    <mergeCell ref="DQ13:DV13"/>
    <mergeCell ref="BC13:BH13"/>
    <mergeCell ref="BI13:BN13"/>
    <mergeCell ref="BO13:BT13"/>
    <mergeCell ref="BU13:BZ13"/>
    <mergeCell ref="CA13:CF13"/>
    <mergeCell ref="CG13:CL13"/>
    <mergeCell ref="S13:X13"/>
    <mergeCell ref="Y13:AD13"/>
    <mergeCell ref="AE13:AJ13"/>
    <mergeCell ref="AK13:AP13"/>
    <mergeCell ref="AQ13:AV13"/>
    <mergeCell ref="AW13:BB13"/>
    <mergeCell ref="FG12:FL12"/>
    <mergeCell ref="FM12:FR12"/>
    <mergeCell ref="FS12:FX12"/>
    <mergeCell ref="CM12:CR12"/>
    <mergeCell ref="CS12:CX12"/>
    <mergeCell ref="CY12:DD12"/>
    <mergeCell ref="DE12:DJ12"/>
    <mergeCell ref="DK12:DP12"/>
    <mergeCell ref="DQ12:DV12"/>
    <mergeCell ref="BC12:BH12"/>
    <mergeCell ref="BI12:BN12"/>
    <mergeCell ref="BO12:BT12"/>
    <mergeCell ref="BU12:BZ12"/>
    <mergeCell ref="CA12:CF12"/>
    <mergeCell ref="CG12:CL12"/>
    <mergeCell ref="CM13:CR13"/>
    <mergeCell ref="CS13:CX13"/>
    <mergeCell ref="CY13:DD13"/>
    <mergeCell ref="FY12:GD12"/>
    <mergeCell ref="GE12:GJ12"/>
    <mergeCell ref="GK12:GP12"/>
    <mergeCell ref="DW12:EB12"/>
    <mergeCell ref="EC12:EH12"/>
    <mergeCell ref="EI12:EN12"/>
    <mergeCell ref="EO12:ET12"/>
    <mergeCell ref="EU12:EZ12"/>
    <mergeCell ref="FA12:FF12"/>
    <mergeCell ref="FS11:FX11"/>
    <mergeCell ref="FY11:GD11"/>
    <mergeCell ref="GE11:GJ11"/>
    <mergeCell ref="GK11:GP11"/>
    <mergeCell ref="S12:X12"/>
    <mergeCell ref="Y12:AD12"/>
    <mergeCell ref="AE12:AJ12"/>
    <mergeCell ref="AK12:AP12"/>
    <mergeCell ref="AQ12:AV12"/>
    <mergeCell ref="AW12:BB12"/>
    <mergeCell ref="EI11:EN11"/>
    <mergeCell ref="EO11:ET11"/>
    <mergeCell ref="EU11:EZ11"/>
    <mergeCell ref="FA11:FF11"/>
    <mergeCell ref="FG11:FL11"/>
    <mergeCell ref="FM11:FR11"/>
    <mergeCell ref="CY11:DD11"/>
    <mergeCell ref="DE11:DJ11"/>
    <mergeCell ref="DK11:DP11"/>
    <mergeCell ref="DQ11:DV11"/>
    <mergeCell ref="DW11:EB11"/>
    <mergeCell ref="EC11:EH11"/>
    <mergeCell ref="BO11:BT11"/>
    <mergeCell ref="BU11:BZ11"/>
    <mergeCell ref="CA11:CF11"/>
    <mergeCell ref="CG11:CL11"/>
    <mergeCell ref="CM11:CR11"/>
    <mergeCell ref="CS11:CX11"/>
    <mergeCell ref="EE10:EH10"/>
    <mergeCell ref="C11:R13"/>
    <mergeCell ref="S11:X11"/>
    <mergeCell ref="Y11:AD11"/>
    <mergeCell ref="AE11:AJ11"/>
    <mergeCell ref="AK11:AP11"/>
    <mergeCell ref="AQ11:AV11"/>
    <mergeCell ref="AW11:BB11"/>
    <mergeCell ref="BC11:BH11"/>
    <mergeCell ref="BI11:BN11"/>
    <mergeCell ref="DG10:DJ10"/>
    <mergeCell ref="DK10:DN10"/>
    <mergeCell ref="DO10:DR10"/>
    <mergeCell ref="DS10:DV10"/>
    <mergeCell ref="DW10:DZ10"/>
    <mergeCell ref="EA10:ED10"/>
    <mergeCell ref="CI10:CL10"/>
    <mergeCell ref="CM10:CP10"/>
    <mergeCell ref="CQ10:CT10"/>
    <mergeCell ref="CU10:CX10"/>
    <mergeCell ref="BK10:BN10"/>
    <mergeCell ref="BO10:BR10"/>
    <mergeCell ref="BS10:BV10"/>
    <mergeCell ref="BW10:BZ10"/>
    <mergeCell ref="CA10:CD10"/>
    <mergeCell ref="CE10:CH10"/>
    <mergeCell ref="AM10:AP10"/>
    <mergeCell ref="AQ10:AT10"/>
    <mergeCell ref="AU10:AX10"/>
    <mergeCell ref="AY10:BB10"/>
    <mergeCell ref="BC10:BF10"/>
    <mergeCell ref="BG10:BJ10"/>
    <mergeCell ref="C10:R10"/>
    <mergeCell ref="S10:V10"/>
    <mergeCell ref="W10:Z10"/>
    <mergeCell ref="AA10:AD10"/>
    <mergeCell ref="AE10:AH10"/>
    <mergeCell ref="AI10:AL10"/>
    <mergeCell ref="FJ6:GV7"/>
    <mergeCell ref="GY6:HF6"/>
    <mergeCell ref="C7:S7"/>
    <mergeCell ref="T7:BR7"/>
    <mergeCell ref="CR7:DD8"/>
    <mergeCell ref="GY7:HC7"/>
    <mergeCell ref="C8:S8"/>
    <mergeCell ref="T8:AQ8"/>
    <mergeCell ref="AR8:BC8"/>
    <mergeCell ref="BD8:CM8"/>
    <mergeCell ref="AF6:AI6"/>
    <mergeCell ref="AJ6:AM6"/>
    <mergeCell ref="AN6:AQ6"/>
    <mergeCell ref="AR6:AU6"/>
    <mergeCell ref="AV6:AY6"/>
    <mergeCell ref="CR6:DD6"/>
    <mergeCell ref="CY10:DB10"/>
    <mergeCell ref="DC10:DF10"/>
    <mergeCell ref="C4:S4"/>
    <mergeCell ref="T4:AE4"/>
    <mergeCell ref="C6:S6"/>
    <mergeCell ref="T6:W6"/>
    <mergeCell ref="X6:AA6"/>
    <mergeCell ref="AB6:AE6"/>
    <mergeCell ref="AN3:AQ3"/>
    <mergeCell ref="AR3:AU3"/>
    <mergeCell ref="AV3:AY3"/>
    <mergeCell ref="AZ3:BC3"/>
    <mergeCell ref="BD3:BG3"/>
    <mergeCell ref="CH3:EN3"/>
    <mergeCell ref="C3:S3"/>
    <mergeCell ref="T3:W3"/>
    <mergeCell ref="X3:AA3"/>
    <mergeCell ref="AB3:AE3"/>
    <mergeCell ref="AF3:AI3"/>
    <mergeCell ref="AJ3:AM3"/>
  </mergeCells>
  <phoneticPr fontId="1"/>
  <pageMargins left="0.51181102362204722" right="0.43307086614173229" top="0.35433070866141736" bottom="0" header="0.19685039370078741" footer="0"/>
  <pageSetup paperSize="9" scale="90" orientation="landscape" horizontalDpi="400" verticalDpi="4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B1:HR36"/>
  <sheetViews>
    <sheetView showGridLines="0" view="pageBreakPreview" zoomScaleNormal="100" zoomScaleSheetLayoutView="100" workbookViewId="0"/>
  </sheetViews>
  <sheetFormatPr defaultColWidth="0.5" defaultRowHeight="21" customHeight="1" x14ac:dyDescent="0.15"/>
  <cols>
    <col min="1" max="1" width="6.25" style="2" customWidth="1"/>
    <col min="2" max="2" width="3.125" style="2" customWidth="1"/>
    <col min="3" max="7" width="0.625" style="2" customWidth="1"/>
    <col min="8" max="18" width="0.625" style="14" customWidth="1"/>
    <col min="19" max="35" width="0.625" style="2" customWidth="1"/>
    <col min="36" max="36" width="0.375" style="2" customWidth="1"/>
    <col min="37" max="231" width="0.625" style="2" customWidth="1"/>
    <col min="232" max="16384" width="0.5" style="2"/>
  </cols>
  <sheetData>
    <row r="1" spans="2:226" ht="30.75" customHeight="1" x14ac:dyDescent="0.15">
      <c r="B1" s="2" t="s">
        <v>30</v>
      </c>
    </row>
    <row r="2" spans="2:226" ht="10.5" customHeight="1" thickBot="1" x14ac:dyDescent="0.2"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226" ht="21" customHeight="1" thickBot="1" x14ac:dyDescent="0.2">
      <c r="C3" s="121" t="s">
        <v>6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3"/>
      <c r="U3" s="124"/>
      <c r="V3" s="124"/>
      <c r="W3" s="124"/>
      <c r="X3" s="125"/>
      <c r="Y3" s="125"/>
      <c r="Z3" s="125"/>
      <c r="AA3" s="125"/>
      <c r="AB3" s="125"/>
      <c r="AC3" s="125"/>
      <c r="AD3" s="125"/>
      <c r="AE3" s="125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9"/>
      <c r="CG3" s="4" t="s">
        <v>7</v>
      </c>
      <c r="CH3" s="120" t="s">
        <v>7</v>
      </c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5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V3" s="7"/>
      <c r="FW3" s="7" t="s">
        <v>44</v>
      </c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</row>
    <row r="4" spans="2:226" ht="20.25" customHeight="1" thickBot="1" x14ac:dyDescent="0.2">
      <c r="C4" s="126" t="s">
        <v>56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8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30"/>
      <c r="AF4" s="39" t="s">
        <v>57</v>
      </c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C4" s="98"/>
      <c r="BD4" s="98"/>
      <c r="BE4" s="98"/>
      <c r="BF4" s="98"/>
      <c r="BG4" s="98"/>
      <c r="BK4" s="34" t="s">
        <v>19</v>
      </c>
      <c r="ER4" s="24" t="s">
        <v>31</v>
      </c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3"/>
      <c r="GH4" s="103"/>
      <c r="GI4" s="103"/>
      <c r="GJ4" s="103"/>
      <c r="GK4" s="103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</row>
    <row r="5" spans="2:226" ht="12.75" customHeight="1" thickBot="1" x14ac:dyDescent="0.2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FI5" s="102" t="s">
        <v>100</v>
      </c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3"/>
      <c r="GH5" s="103"/>
      <c r="GI5" s="103"/>
      <c r="GJ5" s="103"/>
      <c r="GK5" s="103"/>
      <c r="GL5" s="103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</row>
    <row r="6" spans="2:226" ht="21" customHeight="1" thickBot="1" x14ac:dyDescent="0.2">
      <c r="C6" s="131" t="s">
        <v>42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  <c r="T6" s="134"/>
      <c r="U6" s="135"/>
      <c r="V6" s="135"/>
      <c r="W6" s="135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9"/>
      <c r="AR6" s="154"/>
      <c r="AS6" s="155"/>
      <c r="AT6" s="155"/>
      <c r="AU6" s="155"/>
      <c r="AV6" s="155"/>
      <c r="AW6" s="155"/>
      <c r="AX6" s="155"/>
      <c r="AY6" s="155"/>
      <c r="AZ6" s="10"/>
      <c r="BA6" s="10"/>
      <c r="BB6" s="10"/>
      <c r="BC6" s="10"/>
      <c r="CR6" s="485" t="s">
        <v>87</v>
      </c>
      <c r="CS6" s="486"/>
      <c r="CT6" s="486"/>
      <c r="CU6" s="486"/>
      <c r="CV6" s="486"/>
      <c r="CW6" s="486"/>
      <c r="CX6" s="486"/>
      <c r="CY6" s="486"/>
      <c r="CZ6" s="486"/>
      <c r="DA6" s="486"/>
      <c r="DB6" s="486"/>
      <c r="DC6" s="486"/>
      <c r="DD6" s="487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2" t="s">
        <v>117</v>
      </c>
      <c r="FJ6" s="477" t="s">
        <v>101</v>
      </c>
      <c r="FK6" s="477"/>
      <c r="FL6" s="477"/>
      <c r="FM6" s="477"/>
      <c r="FN6" s="477"/>
      <c r="FO6" s="477"/>
      <c r="FP6" s="477"/>
      <c r="FQ6" s="477"/>
      <c r="FR6" s="477"/>
      <c r="FS6" s="477"/>
      <c r="FT6" s="477"/>
      <c r="FU6" s="477"/>
      <c r="FV6" s="477"/>
      <c r="FW6" s="477"/>
      <c r="FX6" s="477"/>
      <c r="FY6" s="477"/>
      <c r="FZ6" s="477"/>
      <c r="GA6" s="477"/>
      <c r="GB6" s="477"/>
      <c r="GC6" s="477"/>
      <c r="GD6" s="477"/>
      <c r="GE6" s="477"/>
      <c r="GF6" s="477"/>
      <c r="GG6" s="477"/>
      <c r="GH6" s="477"/>
      <c r="GI6" s="477"/>
      <c r="GJ6" s="477"/>
      <c r="GK6" s="477"/>
      <c r="GL6" s="477"/>
      <c r="GM6" s="477"/>
      <c r="GN6" s="477"/>
      <c r="GO6" s="477"/>
      <c r="GP6" s="477"/>
      <c r="GQ6" s="477"/>
      <c r="GR6" s="477"/>
      <c r="GS6" s="477"/>
      <c r="GT6" s="477"/>
      <c r="GU6" s="477"/>
      <c r="GV6" s="477"/>
      <c r="GW6" s="10"/>
      <c r="GX6" s="10"/>
      <c r="GY6" s="143"/>
      <c r="GZ6" s="143"/>
      <c r="HA6" s="143"/>
      <c r="HB6" s="143"/>
      <c r="HC6" s="143"/>
      <c r="HD6" s="143"/>
      <c r="HE6" s="143"/>
      <c r="HF6" s="143"/>
    </row>
    <row r="7" spans="2:226" ht="21" customHeight="1" thickBot="1" x14ac:dyDescent="0.2">
      <c r="C7" s="126" t="s">
        <v>37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8"/>
      <c r="T7" s="144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5"/>
      <c r="BI7" s="145"/>
      <c r="BJ7" s="145"/>
      <c r="BK7" s="145"/>
      <c r="BL7" s="145"/>
      <c r="BM7" s="145"/>
      <c r="BN7" s="145"/>
      <c r="BO7" s="145"/>
      <c r="BP7" s="145"/>
      <c r="BQ7" s="145"/>
      <c r="BR7" s="145"/>
      <c r="CR7" s="479"/>
      <c r="CS7" s="480"/>
      <c r="CT7" s="480"/>
      <c r="CU7" s="480"/>
      <c r="CV7" s="480"/>
      <c r="CW7" s="480"/>
      <c r="CX7" s="480"/>
      <c r="CY7" s="480"/>
      <c r="CZ7" s="480"/>
      <c r="DA7" s="480"/>
      <c r="DB7" s="480"/>
      <c r="DC7" s="480"/>
      <c r="DD7" s="481"/>
      <c r="EQ7" s="10"/>
      <c r="ER7" s="10"/>
      <c r="ES7" s="10"/>
      <c r="ET7" s="10"/>
      <c r="EU7" s="10"/>
      <c r="EV7" s="10"/>
      <c r="EW7" s="1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478"/>
      <c r="FK7" s="478"/>
      <c r="FL7" s="478"/>
      <c r="FM7" s="478"/>
      <c r="FN7" s="478"/>
      <c r="FO7" s="478"/>
      <c r="FP7" s="478"/>
      <c r="FQ7" s="478"/>
      <c r="FR7" s="478"/>
      <c r="FS7" s="478"/>
      <c r="FT7" s="478"/>
      <c r="FU7" s="478"/>
      <c r="FV7" s="478"/>
      <c r="FW7" s="478"/>
      <c r="FX7" s="478"/>
      <c r="FY7" s="478"/>
      <c r="FZ7" s="478"/>
      <c r="GA7" s="478"/>
      <c r="GB7" s="478"/>
      <c r="GC7" s="478"/>
      <c r="GD7" s="478"/>
      <c r="GE7" s="478"/>
      <c r="GF7" s="478"/>
      <c r="GG7" s="478"/>
      <c r="GH7" s="478"/>
      <c r="GI7" s="478"/>
      <c r="GJ7" s="478"/>
      <c r="GK7" s="478"/>
      <c r="GL7" s="478"/>
      <c r="GM7" s="478"/>
      <c r="GN7" s="478"/>
      <c r="GO7" s="478"/>
      <c r="GP7" s="478"/>
      <c r="GQ7" s="478"/>
      <c r="GR7" s="478"/>
      <c r="GS7" s="478"/>
      <c r="GT7" s="478"/>
      <c r="GU7" s="478"/>
      <c r="GV7" s="478"/>
      <c r="GW7" s="100"/>
      <c r="GX7" s="100"/>
      <c r="GY7" s="146"/>
      <c r="GZ7" s="146"/>
      <c r="HA7" s="146"/>
      <c r="HB7" s="146"/>
      <c r="HC7" s="146"/>
    </row>
    <row r="8" spans="2:226" ht="21" customHeight="1" thickBot="1" x14ac:dyDescent="0.2">
      <c r="C8" s="147" t="s">
        <v>3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 t="s">
        <v>60</v>
      </c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50"/>
      <c r="AR8" s="148" t="s">
        <v>51</v>
      </c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51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44"/>
      <c r="CN8" s="45"/>
      <c r="CO8" s="45"/>
      <c r="CP8" s="45"/>
      <c r="CQ8" s="45"/>
      <c r="CR8" s="482"/>
      <c r="CS8" s="483"/>
      <c r="CT8" s="483"/>
      <c r="CU8" s="483"/>
      <c r="CV8" s="483"/>
      <c r="CW8" s="483"/>
      <c r="CX8" s="483"/>
      <c r="CY8" s="483"/>
      <c r="CZ8" s="483"/>
      <c r="DA8" s="483"/>
      <c r="DB8" s="483"/>
      <c r="DC8" s="483"/>
      <c r="DD8" s="484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</row>
    <row r="9" spans="2:226" ht="10.5" customHeight="1" thickBot="1" x14ac:dyDescent="0.2"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</row>
    <row r="10" spans="2:226" s="10" customFormat="1" ht="21" customHeight="1" thickBot="1" x14ac:dyDescent="0.2">
      <c r="C10" s="136" t="s">
        <v>45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8"/>
      <c r="S10" s="473" t="s">
        <v>20</v>
      </c>
      <c r="T10" s="474"/>
      <c r="U10" s="474"/>
      <c r="V10" s="474"/>
      <c r="W10" s="474" t="s">
        <v>21</v>
      </c>
      <c r="X10" s="474"/>
      <c r="Y10" s="474"/>
      <c r="Z10" s="474"/>
      <c r="AA10" s="474" t="s">
        <v>22</v>
      </c>
      <c r="AB10" s="474"/>
      <c r="AC10" s="474"/>
      <c r="AD10" s="474"/>
      <c r="AE10" s="474" t="s">
        <v>23</v>
      </c>
      <c r="AF10" s="474"/>
      <c r="AG10" s="474"/>
      <c r="AH10" s="474"/>
      <c r="AI10" s="474" t="s">
        <v>24</v>
      </c>
      <c r="AJ10" s="474"/>
      <c r="AK10" s="474"/>
      <c r="AL10" s="474"/>
      <c r="AM10" s="474" t="s">
        <v>25</v>
      </c>
      <c r="AN10" s="474"/>
      <c r="AO10" s="474"/>
      <c r="AP10" s="474"/>
      <c r="AQ10" s="474" t="s">
        <v>26</v>
      </c>
      <c r="AR10" s="474"/>
      <c r="AS10" s="474"/>
      <c r="AT10" s="474"/>
      <c r="AU10" s="474" t="s">
        <v>102</v>
      </c>
      <c r="AV10" s="474"/>
      <c r="AW10" s="474"/>
      <c r="AX10" s="474"/>
      <c r="AY10" s="474" t="s">
        <v>75</v>
      </c>
      <c r="AZ10" s="474"/>
      <c r="BA10" s="474"/>
      <c r="BB10" s="474"/>
      <c r="BC10" s="474" t="s">
        <v>27</v>
      </c>
      <c r="BD10" s="474"/>
      <c r="BE10" s="474"/>
      <c r="BF10" s="474"/>
      <c r="BG10" s="474" t="s">
        <v>21</v>
      </c>
      <c r="BH10" s="474"/>
      <c r="BI10" s="474"/>
      <c r="BJ10" s="474"/>
      <c r="BK10" s="474" t="s">
        <v>103</v>
      </c>
      <c r="BL10" s="474"/>
      <c r="BM10" s="474"/>
      <c r="BN10" s="474"/>
      <c r="BO10" s="474" t="s">
        <v>102</v>
      </c>
      <c r="BP10" s="474"/>
      <c r="BQ10" s="474"/>
      <c r="BR10" s="474"/>
      <c r="BS10" s="474" t="s">
        <v>104</v>
      </c>
      <c r="BT10" s="474"/>
      <c r="BU10" s="474"/>
      <c r="BV10" s="474"/>
      <c r="BW10" s="474" t="s">
        <v>26</v>
      </c>
      <c r="BX10" s="474"/>
      <c r="BY10" s="474"/>
      <c r="BZ10" s="474"/>
      <c r="CA10" s="474" t="s">
        <v>21</v>
      </c>
      <c r="CB10" s="474"/>
      <c r="CC10" s="474"/>
      <c r="CD10" s="474"/>
      <c r="CE10" s="474" t="s">
        <v>113</v>
      </c>
      <c r="CF10" s="474"/>
      <c r="CG10" s="474"/>
      <c r="CH10" s="474"/>
      <c r="CI10" s="475" t="s">
        <v>105</v>
      </c>
      <c r="CJ10" s="476"/>
      <c r="CK10" s="476"/>
      <c r="CL10" s="473"/>
      <c r="CM10" s="475" t="s">
        <v>104</v>
      </c>
      <c r="CN10" s="476"/>
      <c r="CO10" s="476"/>
      <c r="CP10" s="473"/>
      <c r="CQ10" s="475" t="s">
        <v>126</v>
      </c>
      <c r="CR10" s="476"/>
      <c r="CS10" s="476"/>
      <c r="CT10" s="473"/>
      <c r="CU10" s="488"/>
      <c r="CV10" s="488"/>
      <c r="CW10" s="488"/>
      <c r="CX10" s="488"/>
      <c r="CY10" s="488"/>
      <c r="CZ10" s="488"/>
      <c r="DA10" s="488"/>
      <c r="DB10" s="488"/>
      <c r="DC10" s="488"/>
      <c r="DD10" s="488"/>
      <c r="DE10" s="488"/>
      <c r="DF10" s="488"/>
      <c r="DG10" s="488"/>
      <c r="DH10" s="488"/>
      <c r="DI10" s="488"/>
      <c r="DJ10" s="488"/>
      <c r="DK10" s="488"/>
      <c r="DL10" s="488"/>
      <c r="DM10" s="488"/>
      <c r="DN10" s="488"/>
      <c r="DO10" s="488"/>
      <c r="DP10" s="488"/>
      <c r="DQ10" s="488"/>
      <c r="DR10" s="488"/>
      <c r="DS10" s="488"/>
      <c r="DT10" s="488"/>
      <c r="DU10" s="488"/>
      <c r="DV10" s="488"/>
      <c r="DW10" s="488"/>
      <c r="DX10" s="488"/>
      <c r="DY10" s="488"/>
      <c r="DZ10" s="488"/>
      <c r="EA10" s="488"/>
      <c r="EB10" s="488"/>
      <c r="EC10" s="488"/>
      <c r="ED10" s="488"/>
      <c r="EE10" s="488"/>
      <c r="EF10" s="488"/>
      <c r="EG10" s="488"/>
      <c r="EH10" s="490"/>
      <c r="EI10" s="94"/>
      <c r="EJ10" s="95"/>
      <c r="EK10" s="95"/>
      <c r="EL10" s="95"/>
      <c r="EM10" s="95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29"/>
      <c r="FT10" s="29"/>
      <c r="FU10" s="29"/>
      <c r="FV10" s="29"/>
    </row>
    <row r="11" spans="2:226" s="10" customFormat="1" ht="21" customHeight="1" x14ac:dyDescent="0.15">
      <c r="C11" s="160" t="s">
        <v>47</v>
      </c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2"/>
      <c r="S11" s="491" t="s">
        <v>8</v>
      </c>
      <c r="T11" s="491"/>
      <c r="U11" s="491"/>
      <c r="V11" s="491"/>
      <c r="W11" s="491"/>
      <c r="X11" s="491"/>
      <c r="Y11" s="491" t="s">
        <v>9</v>
      </c>
      <c r="Z11" s="491"/>
      <c r="AA11" s="491"/>
      <c r="AB11" s="491"/>
      <c r="AC11" s="491"/>
      <c r="AD11" s="491"/>
      <c r="AE11" s="491" t="s">
        <v>10</v>
      </c>
      <c r="AF11" s="491"/>
      <c r="AG11" s="491"/>
      <c r="AH11" s="491"/>
      <c r="AI11" s="491"/>
      <c r="AJ11" s="491"/>
      <c r="AK11" s="491" t="s">
        <v>11</v>
      </c>
      <c r="AL11" s="491"/>
      <c r="AM11" s="491"/>
      <c r="AN11" s="491"/>
      <c r="AO11" s="491"/>
      <c r="AP11" s="491"/>
      <c r="AQ11" s="491" t="s">
        <v>12</v>
      </c>
      <c r="AR11" s="491"/>
      <c r="AS11" s="491"/>
      <c r="AT11" s="491"/>
      <c r="AU11" s="491"/>
      <c r="AV11" s="491"/>
      <c r="AW11" s="491" t="s">
        <v>62</v>
      </c>
      <c r="AX11" s="491"/>
      <c r="AY11" s="491"/>
      <c r="AZ11" s="491"/>
      <c r="BA11" s="491"/>
      <c r="BB11" s="491"/>
      <c r="BC11" s="491" t="s">
        <v>63</v>
      </c>
      <c r="BD11" s="491"/>
      <c r="BE11" s="491"/>
      <c r="BF11" s="491"/>
      <c r="BG11" s="491"/>
      <c r="BH11" s="491"/>
      <c r="BI11" s="491" t="s">
        <v>64</v>
      </c>
      <c r="BJ11" s="491"/>
      <c r="BK11" s="491"/>
      <c r="BL11" s="491"/>
      <c r="BM11" s="491"/>
      <c r="BN11" s="491"/>
      <c r="BO11" s="491" t="s">
        <v>65</v>
      </c>
      <c r="BP11" s="491"/>
      <c r="BQ11" s="491"/>
      <c r="BR11" s="491"/>
      <c r="BS11" s="491"/>
      <c r="BT11" s="491"/>
      <c r="BU11" s="489"/>
      <c r="BV11" s="489"/>
      <c r="BW11" s="489"/>
      <c r="BX11" s="489"/>
      <c r="BY11" s="489"/>
      <c r="BZ11" s="489"/>
      <c r="CA11" s="489"/>
      <c r="CB11" s="489"/>
      <c r="CC11" s="489"/>
      <c r="CD11" s="489"/>
      <c r="CE11" s="489"/>
      <c r="CF11" s="489"/>
      <c r="CG11" s="489"/>
      <c r="CH11" s="489"/>
      <c r="CI11" s="489"/>
      <c r="CJ11" s="489"/>
      <c r="CK11" s="489"/>
      <c r="CL11" s="489"/>
      <c r="CM11" s="489"/>
      <c r="CN11" s="489"/>
      <c r="CO11" s="489"/>
      <c r="CP11" s="489"/>
      <c r="CQ11" s="489"/>
      <c r="CR11" s="489"/>
      <c r="CS11" s="489"/>
      <c r="CT11" s="489"/>
      <c r="CU11" s="489"/>
      <c r="CV11" s="489"/>
      <c r="CW11" s="489"/>
      <c r="CX11" s="489"/>
      <c r="CY11" s="489"/>
      <c r="CZ11" s="489"/>
      <c r="DA11" s="489"/>
      <c r="DB11" s="489"/>
      <c r="DC11" s="489"/>
      <c r="DD11" s="489"/>
      <c r="DE11" s="489"/>
      <c r="DF11" s="489"/>
      <c r="DG11" s="489"/>
      <c r="DH11" s="489"/>
      <c r="DI11" s="489"/>
      <c r="DJ11" s="489"/>
      <c r="DK11" s="489"/>
      <c r="DL11" s="489"/>
      <c r="DM11" s="489"/>
      <c r="DN11" s="489"/>
      <c r="DO11" s="489"/>
      <c r="DP11" s="489"/>
      <c r="DQ11" s="489"/>
      <c r="DR11" s="489"/>
      <c r="DS11" s="489"/>
      <c r="DT11" s="489"/>
      <c r="DU11" s="489"/>
      <c r="DV11" s="489"/>
      <c r="DW11" s="489"/>
      <c r="DX11" s="489"/>
      <c r="DY11" s="489"/>
      <c r="DZ11" s="489"/>
      <c r="EA11" s="489"/>
      <c r="EB11" s="489"/>
      <c r="EC11" s="489"/>
      <c r="ED11" s="489"/>
      <c r="EE11" s="489"/>
      <c r="EF11" s="489"/>
      <c r="EG11" s="489"/>
      <c r="EH11" s="489"/>
      <c r="EI11" s="493"/>
      <c r="EJ11" s="493"/>
      <c r="EK11" s="493"/>
      <c r="EL11" s="493"/>
      <c r="EM11" s="493"/>
      <c r="EN11" s="493"/>
      <c r="EO11" s="493"/>
      <c r="EP11" s="493"/>
      <c r="EQ11" s="493"/>
      <c r="ER11" s="493"/>
      <c r="ES11" s="493"/>
      <c r="ET11" s="493"/>
      <c r="EU11" s="493"/>
      <c r="EV11" s="493"/>
      <c r="EW11" s="493"/>
      <c r="EX11" s="493"/>
      <c r="EY11" s="493"/>
      <c r="EZ11" s="493"/>
      <c r="FA11" s="493"/>
      <c r="FB11" s="493"/>
      <c r="FC11" s="493"/>
      <c r="FD11" s="493"/>
      <c r="FE11" s="493"/>
      <c r="FF11" s="493"/>
      <c r="FG11" s="493"/>
      <c r="FH11" s="493"/>
      <c r="FI11" s="493"/>
      <c r="FJ11" s="493"/>
      <c r="FK11" s="493"/>
      <c r="FL11" s="493"/>
      <c r="FM11" s="493"/>
      <c r="FN11" s="493"/>
      <c r="FO11" s="493"/>
      <c r="FP11" s="493"/>
      <c r="FQ11" s="493"/>
      <c r="FR11" s="493"/>
      <c r="FS11" s="493"/>
      <c r="FT11" s="493"/>
      <c r="FU11" s="493"/>
      <c r="FV11" s="493"/>
      <c r="FW11" s="493"/>
      <c r="FX11" s="493"/>
      <c r="FY11" s="493"/>
      <c r="FZ11" s="493"/>
      <c r="GA11" s="493"/>
      <c r="GB11" s="493"/>
      <c r="GC11" s="493"/>
      <c r="GD11" s="493"/>
      <c r="GE11" s="493"/>
      <c r="GF11" s="493"/>
      <c r="GG11" s="493"/>
      <c r="GH11" s="493"/>
      <c r="GI11" s="493"/>
      <c r="GJ11" s="493"/>
      <c r="GK11" s="493"/>
      <c r="GL11" s="493"/>
      <c r="GM11" s="493"/>
      <c r="GN11" s="493"/>
      <c r="GO11" s="493"/>
      <c r="GP11" s="494"/>
    </row>
    <row r="12" spans="2:226" s="10" customFormat="1" ht="21" customHeight="1" thickBot="1" x14ac:dyDescent="0.2">
      <c r="C12" s="163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/>
      <c r="S12" s="489"/>
      <c r="T12" s="489"/>
      <c r="U12" s="489"/>
      <c r="V12" s="489"/>
      <c r="W12" s="489"/>
      <c r="X12" s="489"/>
      <c r="Y12" s="489"/>
      <c r="Z12" s="489"/>
      <c r="AA12" s="489"/>
      <c r="AB12" s="489"/>
      <c r="AC12" s="489"/>
      <c r="AD12" s="489"/>
      <c r="AE12" s="489"/>
      <c r="AF12" s="489"/>
      <c r="AG12" s="489"/>
      <c r="AH12" s="489"/>
      <c r="AI12" s="489"/>
      <c r="AJ12" s="489"/>
      <c r="AK12" s="489"/>
      <c r="AL12" s="489"/>
      <c r="AM12" s="489"/>
      <c r="AN12" s="489"/>
      <c r="AO12" s="489"/>
      <c r="AP12" s="489"/>
      <c r="AQ12" s="489"/>
      <c r="AR12" s="489"/>
      <c r="AS12" s="489"/>
      <c r="AT12" s="489"/>
      <c r="AU12" s="489"/>
      <c r="AV12" s="489"/>
      <c r="AW12" s="489"/>
      <c r="AX12" s="489"/>
      <c r="AY12" s="489"/>
      <c r="AZ12" s="489"/>
      <c r="BA12" s="489"/>
      <c r="BB12" s="489"/>
      <c r="BC12" s="489"/>
      <c r="BD12" s="489"/>
      <c r="BE12" s="489"/>
      <c r="BF12" s="489"/>
      <c r="BG12" s="489"/>
      <c r="BH12" s="489"/>
      <c r="BI12" s="489"/>
      <c r="BJ12" s="489"/>
      <c r="BK12" s="489"/>
      <c r="BL12" s="489"/>
      <c r="BM12" s="489"/>
      <c r="BN12" s="489"/>
      <c r="BO12" s="489"/>
      <c r="BP12" s="489"/>
      <c r="BQ12" s="489"/>
      <c r="BR12" s="489"/>
      <c r="BS12" s="489"/>
      <c r="BT12" s="489"/>
      <c r="BU12" s="489"/>
      <c r="BV12" s="489"/>
      <c r="BW12" s="489"/>
      <c r="BX12" s="489"/>
      <c r="BY12" s="489"/>
      <c r="BZ12" s="489"/>
      <c r="CA12" s="489"/>
      <c r="CB12" s="489"/>
      <c r="CC12" s="489"/>
      <c r="CD12" s="489"/>
      <c r="CE12" s="489"/>
      <c r="CF12" s="489"/>
      <c r="CG12" s="489"/>
      <c r="CH12" s="489"/>
      <c r="CI12" s="489"/>
      <c r="CJ12" s="489"/>
      <c r="CK12" s="489"/>
      <c r="CL12" s="489"/>
      <c r="CM12" s="489"/>
      <c r="CN12" s="489"/>
      <c r="CO12" s="489"/>
      <c r="CP12" s="489"/>
      <c r="CQ12" s="489"/>
      <c r="CR12" s="489"/>
      <c r="CS12" s="489"/>
      <c r="CT12" s="489"/>
      <c r="CU12" s="489"/>
      <c r="CV12" s="489"/>
      <c r="CW12" s="489"/>
      <c r="CX12" s="489"/>
      <c r="CY12" s="489"/>
      <c r="CZ12" s="489"/>
      <c r="DA12" s="489"/>
      <c r="DB12" s="489"/>
      <c r="DC12" s="489"/>
      <c r="DD12" s="489"/>
      <c r="DE12" s="489"/>
      <c r="DF12" s="489"/>
      <c r="DG12" s="489"/>
      <c r="DH12" s="489"/>
      <c r="DI12" s="489"/>
      <c r="DJ12" s="489"/>
      <c r="DK12" s="489"/>
      <c r="DL12" s="489"/>
      <c r="DM12" s="489"/>
      <c r="DN12" s="489"/>
      <c r="DO12" s="489"/>
      <c r="DP12" s="489"/>
      <c r="DQ12" s="489"/>
      <c r="DR12" s="489"/>
      <c r="DS12" s="489"/>
      <c r="DT12" s="489"/>
      <c r="DU12" s="489"/>
      <c r="DV12" s="489"/>
      <c r="DW12" s="489"/>
      <c r="DX12" s="489"/>
      <c r="DY12" s="489"/>
      <c r="DZ12" s="489"/>
      <c r="EA12" s="489"/>
      <c r="EB12" s="489"/>
      <c r="EC12" s="489"/>
      <c r="ED12" s="489"/>
      <c r="EE12" s="489"/>
      <c r="EF12" s="489"/>
      <c r="EG12" s="489"/>
      <c r="EH12" s="489"/>
      <c r="EI12" s="495"/>
      <c r="EJ12" s="495"/>
      <c r="EK12" s="495"/>
      <c r="EL12" s="495"/>
      <c r="EM12" s="495"/>
      <c r="EN12" s="495"/>
      <c r="EO12" s="495"/>
      <c r="EP12" s="495"/>
      <c r="EQ12" s="495"/>
      <c r="ER12" s="495"/>
      <c r="ES12" s="495"/>
      <c r="ET12" s="495"/>
      <c r="EU12" s="495"/>
      <c r="EV12" s="495"/>
      <c r="EW12" s="495"/>
      <c r="EX12" s="495"/>
      <c r="EY12" s="495"/>
      <c r="EZ12" s="495"/>
      <c r="FA12" s="495"/>
      <c r="FB12" s="495"/>
      <c r="FC12" s="495"/>
      <c r="FD12" s="495"/>
      <c r="FE12" s="495"/>
      <c r="FF12" s="495"/>
      <c r="FG12" s="495"/>
      <c r="FH12" s="495"/>
      <c r="FI12" s="495"/>
      <c r="FJ12" s="495"/>
      <c r="FK12" s="495"/>
      <c r="FL12" s="495"/>
      <c r="FM12" s="495"/>
      <c r="FN12" s="495"/>
      <c r="FO12" s="495"/>
      <c r="FP12" s="495"/>
      <c r="FQ12" s="495"/>
      <c r="FR12" s="495"/>
      <c r="FS12" s="495"/>
      <c r="FT12" s="495"/>
      <c r="FU12" s="495"/>
      <c r="FV12" s="495"/>
      <c r="FW12" s="495"/>
      <c r="FX12" s="495"/>
      <c r="FY12" s="495"/>
      <c r="FZ12" s="495"/>
      <c r="GA12" s="495"/>
      <c r="GB12" s="495"/>
      <c r="GC12" s="495"/>
      <c r="GD12" s="495"/>
      <c r="GE12" s="495"/>
      <c r="GF12" s="495"/>
      <c r="GG12" s="495"/>
      <c r="GH12" s="495"/>
      <c r="GI12" s="495"/>
      <c r="GJ12" s="495"/>
      <c r="GK12" s="495"/>
      <c r="GL12" s="495"/>
      <c r="GM12" s="495"/>
      <c r="GN12" s="495"/>
      <c r="GO12" s="495"/>
      <c r="GP12" s="496"/>
    </row>
    <row r="13" spans="2:226" s="10" customFormat="1" ht="21" customHeight="1" thickBot="1" x14ac:dyDescent="0.2">
      <c r="C13" s="166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8"/>
      <c r="S13" s="497"/>
      <c r="T13" s="498"/>
      <c r="U13" s="498"/>
      <c r="V13" s="498"/>
      <c r="W13" s="498"/>
      <c r="X13" s="499"/>
      <c r="Y13" s="497"/>
      <c r="Z13" s="498"/>
      <c r="AA13" s="498"/>
      <c r="AB13" s="498"/>
      <c r="AC13" s="498"/>
      <c r="AD13" s="499"/>
      <c r="AE13" s="497"/>
      <c r="AF13" s="498"/>
      <c r="AG13" s="498"/>
      <c r="AH13" s="498"/>
      <c r="AI13" s="498"/>
      <c r="AJ13" s="499"/>
      <c r="AK13" s="497"/>
      <c r="AL13" s="498"/>
      <c r="AM13" s="498"/>
      <c r="AN13" s="498"/>
      <c r="AO13" s="498"/>
      <c r="AP13" s="499"/>
      <c r="AQ13" s="497"/>
      <c r="AR13" s="498"/>
      <c r="AS13" s="498"/>
      <c r="AT13" s="498"/>
      <c r="AU13" s="498"/>
      <c r="AV13" s="499"/>
      <c r="AW13" s="497"/>
      <c r="AX13" s="498"/>
      <c r="AY13" s="498"/>
      <c r="AZ13" s="498"/>
      <c r="BA13" s="498"/>
      <c r="BB13" s="499"/>
      <c r="BC13" s="497"/>
      <c r="BD13" s="498"/>
      <c r="BE13" s="498"/>
      <c r="BF13" s="498"/>
      <c r="BG13" s="498"/>
      <c r="BH13" s="499"/>
      <c r="BI13" s="497"/>
      <c r="BJ13" s="498"/>
      <c r="BK13" s="498"/>
      <c r="BL13" s="498"/>
      <c r="BM13" s="498"/>
      <c r="BN13" s="499"/>
      <c r="BO13" s="497"/>
      <c r="BP13" s="498"/>
      <c r="BQ13" s="498"/>
      <c r="BR13" s="498"/>
      <c r="BS13" s="498"/>
      <c r="BT13" s="499"/>
      <c r="BU13" s="497"/>
      <c r="BV13" s="498"/>
      <c r="BW13" s="498"/>
      <c r="BX13" s="498"/>
      <c r="BY13" s="498"/>
      <c r="BZ13" s="499"/>
      <c r="CA13" s="497"/>
      <c r="CB13" s="498"/>
      <c r="CC13" s="498"/>
      <c r="CD13" s="498"/>
      <c r="CE13" s="498"/>
      <c r="CF13" s="499"/>
      <c r="CG13" s="497"/>
      <c r="CH13" s="498"/>
      <c r="CI13" s="498"/>
      <c r="CJ13" s="498"/>
      <c r="CK13" s="498"/>
      <c r="CL13" s="499"/>
      <c r="CM13" s="497"/>
      <c r="CN13" s="498"/>
      <c r="CO13" s="498"/>
      <c r="CP13" s="498"/>
      <c r="CQ13" s="498"/>
      <c r="CR13" s="499"/>
      <c r="CS13" s="497"/>
      <c r="CT13" s="498"/>
      <c r="CU13" s="498"/>
      <c r="CV13" s="498"/>
      <c r="CW13" s="498"/>
      <c r="CX13" s="499"/>
      <c r="CY13" s="497"/>
      <c r="CZ13" s="498"/>
      <c r="DA13" s="498"/>
      <c r="DB13" s="498"/>
      <c r="DC13" s="498"/>
      <c r="DD13" s="499"/>
      <c r="DE13" s="497"/>
      <c r="DF13" s="498"/>
      <c r="DG13" s="498"/>
      <c r="DH13" s="498"/>
      <c r="DI13" s="498"/>
      <c r="DJ13" s="499"/>
      <c r="DK13" s="497"/>
      <c r="DL13" s="498"/>
      <c r="DM13" s="498"/>
      <c r="DN13" s="498"/>
      <c r="DO13" s="498"/>
      <c r="DP13" s="499"/>
      <c r="DQ13" s="497"/>
      <c r="DR13" s="498"/>
      <c r="DS13" s="498"/>
      <c r="DT13" s="498"/>
      <c r="DU13" s="498"/>
      <c r="DV13" s="499"/>
      <c r="DW13" s="497"/>
      <c r="DX13" s="498"/>
      <c r="DY13" s="498"/>
      <c r="DZ13" s="498"/>
      <c r="EA13" s="498"/>
      <c r="EB13" s="499"/>
      <c r="EC13" s="497"/>
      <c r="ED13" s="498"/>
      <c r="EE13" s="498"/>
      <c r="EF13" s="498"/>
      <c r="EG13" s="498"/>
      <c r="EH13" s="498"/>
      <c r="EI13" s="183"/>
      <c r="EJ13" s="182"/>
      <c r="EK13" s="182"/>
      <c r="EL13" s="182"/>
      <c r="EM13" s="182"/>
      <c r="EN13" s="182"/>
      <c r="EO13" s="182"/>
      <c r="EP13" s="182"/>
      <c r="EQ13" s="182"/>
      <c r="ER13" s="182"/>
      <c r="ES13" s="182"/>
      <c r="ET13" s="182"/>
      <c r="EU13" s="182"/>
      <c r="EV13" s="182"/>
      <c r="EW13" s="182"/>
      <c r="EX13" s="182"/>
      <c r="EY13" s="182"/>
      <c r="EZ13" s="182"/>
      <c r="FA13" s="182"/>
      <c r="FB13" s="182"/>
      <c r="FC13" s="182"/>
      <c r="FD13" s="182"/>
      <c r="FE13" s="182"/>
      <c r="FF13" s="182"/>
      <c r="FG13" s="182"/>
      <c r="FH13" s="182"/>
      <c r="FI13" s="182"/>
      <c r="FJ13" s="182"/>
      <c r="FK13" s="182"/>
      <c r="FL13" s="182"/>
      <c r="FM13" s="182"/>
      <c r="FN13" s="182"/>
      <c r="FO13" s="182"/>
      <c r="FP13" s="182"/>
      <c r="FQ13" s="182"/>
      <c r="FR13" s="182"/>
      <c r="FS13" s="182"/>
      <c r="FT13" s="182"/>
      <c r="FU13" s="182"/>
      <c r="FV13" s="182"/>
      <c r="FW13" s="182"/>
      <c r="FX13" s="182"/>
      <c r="FY13" s="182"/>
      <c r="FZ13" s="182"/>
      <c r="GA13" s="182"/>
      <c r="GB13" s="182"/>
      <c r="GC13" s="182"/>
      <c r="GD13" s="182"/>
      <c r="GE13" s="182"/>
      <c r="GF13" s="182"/>
      <c r="GG13" s="182"/>
      <c r="GH13" s="182"/>
      <c r="GI13" s="182"/>
      <c r="GJ13" s="182"/>
      <c r="GK13" s="182"/>
      <c r="GL13" s="182"/>
      <c r="GM13" s="182"/>
      <c r="GN13" s="182"/>
      <c r="GO13" s="182"/>
      <c r="GP13" s="182"/>
    </row>
    <row r="14" spans="2:226" ht="10.5" customHeight="1" thickBot="1" x14ac:dyDescent="0.2">
      <c r="C14" s="14"/>
      <c r="D14" s="14"/>
      <c r="E14" s="14"/>
      <c r="F14" s="14"/>
      <c r="G14" s="14"/>
      <c r="N14" s="7"/>
      <c r="O14" s="2"/>
      <c r="P14" s="2"/>
      <c r="Q14" s="2"/>
      <c r="R14" s="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</row>
    <row r="15" spans="2:226" s="10" customFormat="1" ht="10.5" customHeight="1" x14ac:dyDescent="0.15">
      <c r="C15" s="205" t="s">
        <v>0</v>
      </c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7"/>
      <c r="S15" s="514">
        <v>6</v>
      </c>
      <c r="T15" s="515"/>
      <c r="U15" s="515"/>
      <c r="V15" s="516"/>
      <c r="W15" s="514">
        <v>4</v>
      </c>
      <c r="X15" s="515"/>
      <c r="Y15" s="515"/>
      <c r="Z15" s="516"/>
      <c r="AA15" s="514">
        <v>0</v>
      </c>
      <c r="AB15" s="515"/>
      <c r="AC15" s="515"/>
      <c r="AD15" s="516"/>
      <c r="AE15" s="506" t="s">
        <v>28</v>
      </c>
      <c r="AF15" s="506"/>
      <c r="AG15" s="506"/>
      <c r="AH15" s="506"/>
      <c r="AI15" s="506">
        <v>8</v>
      </c>
      <c r="AJ15" s="506"/>
      <c r="AK15" s="506"/>
      <c r="AL15" s="506"/>
      <c r="AM15" s="506">
        <v>5</v>
      </c>
      <c r="AN15" s="506"/>
      <c r="AO15" s="506"/>
      <c r="AP15" s="506"/>
      <c r="AQ15" s="506">
        <v>8</v>
      </c>
      <c r="AR15" s="506"/>
      <c r="AS15" s="506"/>
      <c r="AT15" s="506"/>
      <c r="AU15" s="506">
        <v>5</v>
      </c>
      <c r="AV15" s="506"/>
      <c r="AW15" s="506"/>
      <c r="AX15" s="508"/>
      <c r="AY15" s="183" t="s">
        <v>2</v>
      </c>
      <c r="AZ15" s="182"/>
      <c r="BA15" s="182"/>
      <c r="BB15" s="182"/>
      <c r="BC15" s="182"/>
      <c r="BD15" s="182"/>
      <c r="BE15" s="182"/>
      <c r="BF15" s="182"/>
      <c r="BG15" s="182"/>
      <c r="BH15" s="182"/>
      <c r="BI15" s="182"/>
      <c r="BJ15" s="182"/>
      <c r="BK15" s="182"/>
      <c r="BL15" s="182"/>
      <c r="BM15" s="182"/>
      <c r="BN15" s="200"/>
      <c r="BO15" s="510" t="s">
        <v>66</v>
      </c>
      <c r="BP15" s="511"/>
      <c r="BQ15" s="511"/>
      <c r="BR15" s="511"/>
      <c r="BS15" s="511"/>
      <c r="BT15" s="511"/>
      <c r="BU15" s="511"/>
      <c r="BV15" s="511"/>
      <c r="BW15" s="511"/>
      <c r="BX15" s="511"/>
      <c r="BY15" s="511"/>
      <c r="BZ15" s="511"/>
      <c r="CA15" s="511"/>
      <c r="CB15" s="511"/>
      <c r="CC15" s="511"/>
      <c r="CD15" s="511"/>
      <c r="CE15" s="511"/>
      <c r="CF15" s="511"/>
      <c r="CG15" s="511"/>
      <c r="CH15" s="511"/>
      <c r="CI15" s="511"/>
      <c r="CJ15" s="511"/>
      <c r="CK15" s="511"/>
      <c r="CL15" s="511"/>
      <c r="CM15" s="511"/>
      <c r="CN15" s="41" t="s">
        <v>32</v>
      </c>
      <c r="CO15" s="41"/>
      <c r="CP15" s="41"/>
      <c r="CQ15" s="41"/>
      <c r="CR15" s="41"/>
      <c r="CS15" s="41"/>
      <c r="CT15" s="511" t="s">
        <v>66</v>
      </c>
      <c r="CU15" s="511"/>
      <c r="CV15" s="511"/>
      <c r="CW15" s="511"/>
      <c r="CX15" s="511"/>
      <c r="CY15" s="511"/>
      <c r="CZ15" s="511"/>
      <c r="DA15" s="511"/>
      <c r="DB15" s="511"/>
      <c r="DC15" s="511"/>
      <c r="DD15" s="511"/>
      <c r="DE15" s="511"/>
      <c r="DF15" s="511"/>
      <c r="DG15" s="511"/>
      <c r="DH15" s="511"/>
      <c r="DI15" s="511"/>
      <c r="DJ15" s="511"/>
      <c r="DK15" s="511"/>
      <c r="DL15" s="511"/>
      <c r="DM15" s="511"/>
      <c r="DN15" s="511"/>
      <c r="DO15" s="511"/>
      <c r="DP15" s="511"/>
      <c r="DQ15" s="511"/>
      <c r="DR15" s="511"/>
      <c r="DS15" s="511"/>
      <c r="DT15" s="511"/>
      <c r="DU15" s="511"/>
      <c r="DV15" s="511"/>
      <c r="DW15" s="511"/>
      <c r="DX15" s="511"/>
      <c r="DY15" s="511"/>
      <c r="DZ15" s="511"/>
      <c r="EA15" s="511"/>
      <c r="EB15" s="511"/>
      <c r="EC15" s="511"/>
      <c r="ED15" s="511"/>
      <c r="EE15" s="511"/>
      <c r="EF15" s="511"/>
      <c r="EG15" s="511"/>
      <c r="EH15" s="511"/>
      <c r="EI15" s="511"/>
      <c r="EJ15" s="511"/>
      <c r="EK15" s="511"/>
      <c r="EL15" s="511"/>
      <c r="EM15" s="511"/>
      <c r="EN15" s="511"/>
      <c r="EO15" s="511"/>
      <c r="EP15" s="511"/>
      <c r="EQ15" s="511"/>
      <c r="ER15" s="511"/>
      <c r="ES15" s="511"/>
      <c r="ET15" s="511"/>
      <c r="EU15" s="511"/>
      <c r="EV15" s="511"/>
      <c r="EW15" s="511"/>
      <c r="EX15" s="511"/>
      <c r="EY15" s="511"/>
      <c r="EZ15" s="511"/>
      <c r="FA15" s="511"/>
      <c r="FB15" s="511"/>
      <c r="FC15" s="511"/>
      <c r="FD15" s="511"/>
      <c r="FE15" s="511"/>
      <c r="FF15" s="42"/>
      <c r="FG15" s="42"/>
      <c r="FH15" s="96" t="s">
        <v>39</v>
      </c>
      <c r="FI15" s="96"/>
      <c r="FJ15" s="96"/>
      <c r="FK15" s="182"/>
      <c r="FL15" s="184"/>
    </row>
    <row r="16" spans="2:226" s="10" customFormat="1" ht="10.5" customHeight="1" thickBot="1" x14ac:dyDescent="0.2">
      <c r="C16" s="208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10"/>
      <c r="S16" s="517"/>
      <c r="T16" s="518"/>
      <c r="U16" s="518"/>
      <c r="V16" s="519"/>
      <c r="W16" s="517"/>
      <c r="X16" s="518"/>
      <c r="Y16" s="518"/>
      <c r="Z16" s="519"/>
      <c r="AA16" s="517"/>
      <c r="AB16" s="518"/>
      <c r="AC16" s="518"/>
      <c r="AD16" s="519"/>
      <c r="AE16" s="507"/>
      <c r="AF16" s="507"/>
      <c r="AG16" s="507"/>
      <c r="AH16" s="507"/>
      <c r="AI16" s="507"/>
      <c r="AJ16" s="507"/>
      <c r="AK16" s="507"/>
      <c r="AL16" s="507"/>
      <c r="AM16" s="507"/>
      <c r="AN16" s="507"/>
      <c r="AO16" s="507"/>
      <c r="AP16" s="507"/>
      <c r="AQ16" s="507"/>
      <c r="AR16" s="507"/>
      <c r="AS16" s="507"/>
      <c r="AT16" s="507"/>
      <c r="AU16" s="507"/>
      <c r="AV16" s="507"/>
      <c r="AW16" s="507"/>
      <c r="AX16" s="509"/>
      <c r="AY16" s="201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202"/>
      <c r="BO16" s="512"/>
      <c r="BP16" s="513"/>
      <c r="BQ16" s="513"/>
      <c r="BR16" s="513"/>
      <c r="BS16" s="513"/>
      <c r="BT16" s="513"/>
      <c r="BU16" s="513"/>
      <c r="BV16" s="513"/>
      <c r="BW16" s="513"/>
      <c r="BX16" s="513"/>
      <c r="BY16" s="513"/>
      <c r="BZ16" s="513"/>
      <c r="CA16" s="513"/>
      <c r="CB16" s="513"/>
      <c r="CC16" s="513"/>
      <c r="CD16" s="513"/>
      <c r="CE16" s="513"/>
      <c r="CF16" s="513"/>
      <c r="CG16" s="513"/>
      <c r="CH16" s="513"/>
      <c r="CI16" s="513"/>
      <c r="CJ16" s="513"/>
      <c r="CK16" s="513"/>
      <c r="CL16" s="513"/>
      <c r="CM16" s="513"/>
      <c r="CN16" s="43" t="s">
        <v>33</v>
      </c>
      <c r="CO16" s="43"/>
      <c r="CP16" s="43"/>
      <c r="CQ16" s="43"/>
      <c r="CR16" s="43"/>
      <c r="CS16" s="43"/>
      <c r="CT16" s="513"/>
      <c r="CU16" s="513"/>
      <c r="CV16" s="513"/>
      <c r="CW16" s="513"/>
      <c r="CX16" s="513"/>
      <c r="CY16" s="513"/>
      <c r="CZ16" s="513"/>
      <c r="DA16" s="513"/>
      <c r="DB16" s="513"/>
      <c r="DC16" s="513"/>
      <c r="DD16" s="513"/>
      <c r="DE16" s="513"/>
      <c r="DF16" s="513"/>
      <c r="DG16" s="513"/>
      <c r="DH16" s="513"/>
      <c r="DI16" s="513"/>
      <c r="DJ16" s="513"/>
      <c r="DK16" s="513"/>
      <c r="DL16" s="513"/>
      <c r="DM16" s="513"/>
      <c r="DN16" s="513"/>
      <c r="DO16" s="513"/>
      <c r="DP16" s="513"/>
      <c r="DQ16" s="513"/>
      <c r="DR16" s="513"/>
      <c r="DS16" s="513"/>
      <c r="DT16" s="513"/>
      <c r="DU16" s="513"/>
      <c r="DV16" s="513"/>
      <c r="DW16" s="513"/>
      <c r="DX16" s="513"/>
      <c r="DY16" s="513"/>
      <c r="DZ16" s="513"/>
      <c r="EA16" s="513"/>
      <c r="EB16" s="513"/>
      <c r="EC16" s="513"/>
      <c r="ED16" s="513"/>
      <c r="EE16" s="513"/>
      <c r="EF16" s="513"/>
      <c r="EG16" s="513"/>
      <c r="EH16" s="513"/>
      <c r="EI16" s="513"/>
      <c r="EJ16" s="513"/>
      <c r="EK16" s="513"/>
      <c r="EL16" s="513"/>
      <c r="EM16" s="513"/>
      <c r="EN16" s="513"/>
      <c r="EO16" s="513"/>
      <c r="EP16" s="513"/>
      <c r="EQ16" s="513"/>
      <c r="ER16" s="513"/>
      <c r="ES16" s="513"/>
      <c r="ET16" s="513"/>
      <c r="EU16" s="513"/>
      <c r="EV16" s="513"/>
      <c r="EW16" s="513"/>
      <c r="EX16" s="513"/>
      <c r="EY16" s="513"/>
      <c r="EZ16" s="513"/>
      <c r="FA16" s="513"/>
      <c r="FB16" s="513"/>
      <c r="FC16" s="513"/>
      <c r="FD16" s="513"/>
      <c r="FE16" s="513"/>
      <c r="FF16" s="44"/>
      <c r="FG16" s="44"/>
      <c r="FH16" s="97" t="s">
        <v>38</v>
      </c>
      <c r="FI16" s="97"/>
      <c r="FJ16" s="97"/>
      <c r="FK16" s="185"/>
      <c r="FL16" s="186"/>
    </row>
    <row r="17" spans="3:206" ht="10.5" customHeight="1" thickBot="1" x14ac:dyDescent="0.2">
      <c r="C17" s="14"/>
      <c r="D17" s="14"/>
      <c r="E17" s="14"/>
      <c r="F17" s="14"/>
      <c r="G17" s="14"/>
      <c r="N17" s="2"/>
      <c r="O17" s="2"/>
      <c r="P17" s="2"/>
      <c r="Q17" s="2"/>
      <c r="R17" s="2"/>
      <c r="DP17" s="10"/>
      <c r="DQ17" s="10"/>
      <c r="DR17" s="10"/>
      <c r="DS17" s="10"/>
      <c r="DT17" s="10"/>
      <c r="DU17" s="10"/>
      <c r="DV17" s="10"/>
      <c r="DW17" s="10"/>
      <c r="DX17" s="10"/>
      <c r="DY17" s="10"/>
    </row>
    <row r="18" spans="3:206" s="10" customFormat="1" ht="21" customHeight="1" thickBot="1" x14ac:dyDescent="0.2">
      <c r="C18" s="187" t="s">
        <v>59</v>
      </c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9"/>
      <c r="S18" s="500" t="s">
        <v>67</v>
      </c>
      <c r="T18" s="501"/>
      <c r="U18" s="501"/>
      <c r="V18" s="501"/>
      <c r="W18" s="501"/>
      <c r="X18" s="502"/>
      <c r="Y18" s="500" t="s">
        <v>13</v>
      </c>
      <c r="Z18" s="501"/>
      <c r="AA18" s="501"/>
      <c r="AB18" s="501"/>
      <c r="AC18" s="501"/>
      <c r="AD18" s="502"/>
      <c r="AE18" s="500" t="s">
        <v>14</v>
      </c>
      <c r="AF18" s="501"/>
      <c r="AG18" s="501"/>
      <c r="AH18" s="501"/>
      <c r="AI18" s="501"/>
      <c r="AJ18" s="502"/>
      <c r="AK18" s="500" t="s">
        <v>15</v>
      </c>
      <c r="AL18" s="501"/>
      <c r="AM18" s="501"/>
      <c r="AN18" s="501"/>
      <c r="AO18" s="501"/>
      <c r="AP18" s="502"/>
      <c r="AQ18" s="500">
        <v>1</v>
      </c>
      <c r="AR18" s="501"/>
      <c r="AS18" s="501"/>
      <c r="AT18" s="501"/>
      <c r="AU18" s="501"/>
      <c r="AV18" s="502"/>
      <c r="AW18" s="500" t="s">
        <v>68</v>
      </c>
      <c r="AX18" s="501"/>
      <c r="AY18" s="501"/>
      <c r="AZ18" s="501"/>
      <c r="BA18" s="501"/>
      <c r="BB18" s="502"/>
      <c r="BC18" s="500" t="s">
        <v>69</v>
      </c>
      <c r="BD18" s="501"/>
      <c r="BE18" s="501"/>
      <c r="BF18" s="501"/>
      <c r="BG18" s="501"/>
      <c r="BH18" s="502"/>
      <c r="BI18" s="503"/>
      <c r="BJ18" s="504"/>
      <c r="BK18" s="504"/>
      <c r="BL18" s="504"/>
      <c r="BM18" s="504"/>
      <c r="BN18" s="505"/>
      <c r="BO18" s="503"/>
      <c r="BP18" s="504"/>
      <c r="BQ18" s="504"/>
      <c r="BR18" s="504"/>
      <c r="BS18" s="504"/>
      <c r="BT18" s="505"/>
      <c r="BU18" s="503"/>
      <c r="BV18" s="504"/>
      <c r="BW18" s="504"/>
      <c r="BX18" s="504"/>
      <c r="BY18" s="504"/>
      <c r="BZ18" s="505"/>
      <c r="CA18" s="503"/>
      <c r="CB18" s="504"/>
      <c r="CC18" s="504"/>
      <c r="CD18" s="504"/>
      <c r="CE18" s="504"/>
      <c r="CF18" s="505"/>
      <c r="CG18" s="503"/>
      <c r="CH18" s="504"/>
      <c r="CI18" s="504"/>
      <c r="CJ18" s="504"/>
      <c r="CK18" s="504"/>
      <c r="CL18" s="505"/>
      <c r="CM18" s="503"/>
      <c r="CN18" s="504"/>
      <c r="CO18" s="504"/>
      <c r="CP18" s="504"/>
      <c r="CQ18" s="504"/>
      <c r="CR18" s="505"/>
      <c r="CS18" s="503"/>
      <c r="CT18" s="504"/>
      <c r="CU18" s="504"/>
      <c r="CV18" s="504"/>
      <c r="CW18" s="504"/>
      <c r="CX18" s="505"/>
      <c r="CY18" s="503"/>
      <c r="CZ18" s="504"/>
      <c r="DA18" s="504"/>
      <c r="DB18" s="504"/>
      <c r="DC18" s="504"/>
      <c r="DD18" s="505"/>
      <c r="DE18" s="520"/>
      <c r="DF18" s="520"/>
      <c r="DG18" s="520"/>
      <c r="DH18" s="520"/>
      <c r="DI18" s="520"/>
      <c r="DJ18" s="521"/>
      <c r="DK18" s="522"/>
      <c r="DL18" s="520"/>
      <c r="DM18" s="520"/>
      <c r="DN18" s="520"/>
      <c r="DO18" s="520"/>
      <c r="DP18" s="521"/>
      <c r="DQ18" s="522"/>
      <c r="DR18" s="520"/>
      <c r="DS18" s="520"/>
      <c r="DT18" s="520"/>
      <c r="DU18" s="520"/>
      <c r="DV18" s="521"/>
      <c r="DW18" s="522"/>
      <c r="DX18" s="520"/>
      <c r="DY18" s="520"/>
      <c r="DZ18" s="520"/>
      <c r="EA18" s="520"/>
      <c r="EB18" s="521"/>
      <c r="EC18" s="522"/>
      <c r="ED18" s="520"/>
      <c r="EE18" s="520"/>
      <c r="EF18" s="520"/>
      <c r="EG18" s="520"/>
      <c r="EH18" s="523"/>
      <c r="EI18" s="99"/>
      <c r="EJ18" s="99"/>
      <c r="EK18" s="99"/>
      <c r="EL18" s="99"/>
      <c r="EM18" s="99"/>
      <c r="EN18" s="99"/>
      <c r="EO18" s="13"/>
    </row>
    <row r="19" spans="3:206" s="10" customFormat="1" ht="21" customHeight="1" thickBot="1" x14ac:dyDescent="0.2">
      <c r="C19" s="241" t="s">
        <v>40</v>
      </c>
      <c r="D19" s="242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3"/>
      <c r="S19" s="527">
        <v>1</v>
      </c>
      <c r="T19" s="528"/>
      <c r="U19" s="528"/>
      <c r="V19" s="528"/>
      <c r="W19" s="528"/>
      <c r="X19" s="529"/>
      <c r="Y19" s="527" t="s">
        <v>70</v>
      </c>
      <c r="Z19" s="528"/>
      <c r="AA19" s="528"/>
      <c r="AB19" s="528"/>
      <c r="AC19" s="528"/>
      <c r="AD19" s="529"/>
      <c r="AE19" s="527" t="s">
        <v>71</v>
      </c>
      <c r="AF19" s="528"/>
      <c r="AG19" s="528"/>
      <c r="AH19" s="528"/>
      <c r="AI19" s="528"/>
      <c r="AJ19" s="529"/>
      <c r="AK19" s="527"/>
      <c r="AL19" s="528"/>
      <c r="AM19" s="528"/>
      <c r="AN19" s="528"/>
      <c r="AO19" s="528"/>
      <c r="AP19" s="529"/>
      <c r="AQ19" s="527"/>
      <c r="AR19" s="528"/>
      <c r="AS19" s="528"/>
      <c r="AT19" s="528"/>
      <c r="AU19" s="528"/>
      <c r="AV19" s="529"/>
      <c r="AW19" s="527"/>
      <c r="AX19" s="528"/>
      <c r="AY19" s="528"/>
      <c r="AZ19" s="528"/>
      <c r="BA19" s="528"/>
      <c r="BB19" s="529"/>
      <c r="BC19" s="527"/>
      <c r="BD19" s="528"/>
      <c r="BE19" s="528"/>
      <c r="BF19" s="528"/>
      <c r="BG19" s="528"/>
      <c r="BH19" s="529"/>
      <c r="BI19" s="530"/>
      <c r="BJ19" s="531"/>
      <c r="BK19" s="531"/>
      <c r="BL19" s="531"/>
      <c r="BM19" s="531"/>
      <c r="BN19" s="532"/>
      <c r="BO19" s="530"/>
      <c r="BP19" s="531"/>
      <c r="BQ19" s="531"/>
      <c r="BR19" s="531"/>
      <c r="BS19" s="531"/>
      <c r="BT19" s="532"/>
      <c r="BU19" s="530"/>
      <c r="BV19" s="531"/>
      <c r="BW19" s="531"/>
      <c r="BX19" s="531"/>
      <c r="BY19" s="531"/>
      <c r="BZ19" s="532"/>
      <c r="CA19" s="530"/>
      <c r="CB19" s="531"/>
      <c r="CC19" s="531"/>
      <c r="CD19" s="531"/>
      <c r="CE19" s="531"/>
      <c r="CF19" s="532"/>
      <c r="CG19" s="530"/>
      <c r="CH19" s="531"/>
      <c r="CI19" s="531"/>
      <c r="CJ19" s="531"/>
      <c r="CK19" s="531"/>
      <c r="CL19" s="532"/>
      <c r="CM19" s="530"/>
      <c r="CN19" s="531"/>
      <c r="CO19" s="531"/>
      <c r="CP19" s="531"/>
      <c r="CQ19" s="531"/>
      <c r="CR19" s="532"/>
      <c r="CS19" s="530"/>
      <c r="CT19" s="531"/>
      <c r="CU19" s="531"/>
      <c r="CV19" s="531"/>
      <c r="CW19" s="531"/>
      <c r="CX19" s="532"/>
      <c r="CY19" s="530"/>
      <c r="CZ19" s="531"/>
      <c r="DA19" s="531"/>
      <c r="DB19" s="531"/>
      <c r="DC19" s="531"/>
      <c r="DD19" s="533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  <c r="FE19" s="99"/>
      <c r="FF19" s="99"/>
      <c r="FG19" s="99"/>
      <c r="FH19" s="99"/>
      <c r="FI19" s="99"/>
      <c r="FJ19" s="99"/>
      <c r="FK19" s="99"/>
      <c r="FL19" s="99"/>
      <c r="FM19" s="99"/>
      <c r="FN19" s="99"/>
      <c r="FO19" s="99"/>
      <c r="FP19" s="99"/>
      <c r="FQ19" s="99"/>
      <c r="FR19" s="99"/>
      <c r="FS19" s="99"/>
      <c r="FT19" s="99"/>
      <c r="FU19" s="99"/>
      <c r="FV19" s="99"/>
      <c r="FW19" s="99"/>
      <c r="FX19" s="99"/>
      <c r="FY19" s="99"/>
      <c r="FZ19" s="99"/>
      <c r="GA19" s="99"/>
      <c r="GB19" s="99"/>
      <c r="GC19" s="99"/>
      <c r="GD19" s="99"/>
      <c r="GE19" s="99"/>
      <c r="GF19" s="99"/>
      <c r="GG19" s="99"/>
      <c r="GH19" s="99"/>
      <c r="GI19" s="99"/>
      <c r="GJ19" s="99"/>
      <c r="GK19" s="99"/>
      <c r="GL19" s="99"/>
      <c r="GM19" s="99"/>
      <c r="GN19" s="99"/>
      <c r="GO19" s="99"/>
      <c r="GP19" s="99"/>
    </row>
    <row r="20" spans="3:206" s="10" customFormat="1" ht="21" customHeight="1" thickBot="1" x14ac:dyDescent="0.2">
      <c r="C20" s="229" t="s">
        <v>41</v>
      </c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1"/>
      <c r="S20" s="524"/>
      <c r="T20" s="525"/>
      <c r="U20" s="525"/>
      <c r="V20" s="525"/>
      <c r="W20" s="525"/>
      <c r="X20" s="526"/>
      <c r="Y20" s="524"/>
      <c r="Z20" s="525"/>
      <c r="AA20" s="525"/>
      <c r="AB20" s="525"/>
      <c r="AC20" s="525"/>
      <c r="AD20" s="526"/>
      <c r="AE20" s="524"/>
      <c r="AF20" s="525"/>
      <c r="AG20" s="525"/>
      <c r="AH20" s="525"/>
      <c r="AI20" s="525"/>
      <c r="AJ20" s="526"/>
      <c r="AK20" s="524"/>
      <c r="AL20" s="525"/>
      <c r="AM20" s="525"/>
      <c r="AN20" s="525"/>
      <c r="AO20" s="525"/>
      <c r="AP20" s="526"/>
      <c r="AQ20" s="524"/>
      <c r="AR20" s="525"/>
      <c r="AS20" s="525"/>
      <c r="AT20" s="525"/>
      <c r="AU20" s="525"/>
      <c r="AV20" s="526"/>
      <c r="AW20" s="524"/>
      <c r="AX20" s="525"/>
      <c r="AY20" s="525"/>
      <c r="AZ20" s="525"/>
      <c r="BA20" s="525"/>
      <c r="BB20" s="526"/>
      <c r="BC20" s="524"/>
      <c r="BD20" s="525"/>
      <c r="BE20" s="525"/>
      <c r="BF20" s="525"/>
      <c r="BG20" s="525"/>
      <c r="BH20" s="526"/>
      <c r="BI20" s="524"/>
      <c r="BJ20" s="525"/>
      <c r="BK20" s="525"/>
      <c r="BL20" s="525"/>
      <c r="BM20" s="525"/>
      <c r="BN20" s="526"/>
      <c r="BO20" s="524"/>
      <c r="BP20" s="525"/>
      <c r="BQ20" s="525"/>
      <c r="BR20" s="525"/>
      <c r="BS20" s="525"/>
      <c r="BT20" s="526"/>
      <c r="BU20" s="524"/>
      <c r="BV20" s="525"/>
      <c r="BW20" s="525"/>
      <c r="BX20" s="525"/>
      <c r="BY20" s="525"/>
      <c r="BZ20" s="526"/>
      <c r="CA20" s="524"/>
      <c r="CB20" s="525"/>
      <c r="CC20" s="525"/>
      <c r="CD20" s="525"/>
      <c r="CE20" s="525"/>
      <c r="CF20" s="526"/>
      <c r="CG20" s="524"/>
      <c r="CH20" s="525"/>
      <c r="CI20" s="525"/>
      <c r="CJ20" s="525"/>
      <c r="CK20" s="525"/>
      <c r="CL20" s="526"/>
      <c r="CM20" s="524"/>
      <c r="CN20" s="525"/>
      <c r="CO20" s="525"/>
      <c r="CP20" s="525"/>
      <c r="CQ20" s="525"/>
      <c r="CR20" s="526"/>
      <c r="CS20" s="524"/>
      <c r="CT20" s="525"/>
      <c r="CU20" s="525"/>
      <c r="CV20" s="525"/>
      <c r="CW20" s="525"/>
      <c r="CX20" s="526"/>
      <c r="CY20" s="524"/>
      <c r="CZ20" s="525"/>
      <c r="DA20" s="525"/>
      <c r="DB20" s="525"/>
      <c r="DC20" s="525"/>
      <c r="DD20" s="526"/>
      <c r="DE20" s="522"/>
      <c r="DF20" s="520"/>
      <c r="DG20" s="520"/>
      <c r="DH20" s="520"/>
      <c r="DI20" s="520"/>
      <c r="DJ20" s="521"/>
      <c r="DK20" s="522"/>
      <c r="DL20" s="520"/>
      <c r="DM20" s="520"/>
      <c r="DN20" s="520"/>
      <c r="DO20" s="520"/>
      <c r="DP20" s="521"/>
      <c r="DQ20" s="522"/>
      <c r="DR20" s="520"/>
      <c r="DS20" s="520"/>
      <c r="DT20" s="520"/>
      <c r="DU20" s="520"/>
      <c r="DV20" s="521"/>
      <c r="DW20" s="522"/>
      <c r="DX20" s="520"/>
      <c r="DY20" s="520"/>
      <c r="DZ20" s="520"/>
      <c r="EA20" s="520"/>
      <c r="EB20" s="521"/>
      <c r="EC20" s="522"/>
      <c r="ED20" s="520"/>
      <c r="EE20" s="520"/>
      <c r="EF20" s="520"/>
      <c r="EG20" s="520"/>
      <c r="EH20" s="521"/>
      <c r="EI20" s="522"/>
      <c r="EJ20" s="520"/>
      <c r="EK20" s="520"/>
      <c r="EL20" s="520"/>
      <c r="EM20" s="520"/>
      <c r="EN20" s="521"/>
      <c r="EO20" s="522"/>
      <c r="EP20" s="520"/>
      <c r="EQ20" s="520"/>
      <c r="ER20" s="520"/>
      <c r="ES20" s="520"/>
      <c r="ET20" s="521"/>
      <c r="EU20" s="522"/>
      <c r="EV20" s="520"/>
      <c r="EW20" s="520"/>
      <c r="EX20" s="520"/>
      <c r="EY20" s="520"/>
      <c r="EZ20" s="521"/>
      <c r="FA20" s="522"/>
      <c r="FB20" s="520"/>
      <c r="FC20" s="520"/>
      <c r="FD20" s="520"/>
      <c r="FE20" s="520"/>
      <c r="FF20" s="521"/>
      <c r="FG20" s="522"/>
      <c r="FH20" s="520"/>
      <c r="FI20" s="520"/>
      <c r="FJ20" s="520"/>
      <c r="FK20" s="520"/>
      <c r="FL20" s="523"/>
      <c r="FM20" s="99"/>
      <c r="FN20" s="99"/>
      <c r="FO20" s="99"/>
      <c r="FP20" s="99"/>
      <c r="FQ20" s="99"/>
      <c r="FR20" s="99"/>
      <c r="FS20" s="99"/>
      <c r="FT20" s="99"/>
      <c r="FU20" s="99"/>
      <c r="FV20" s="99"/>
      <c r="FW20" s="99"/>
      <c r="FX20" s="99"/>
      <c r="FY20" s="99"/>
      <c r="FZ20" s="99"/>
      <c r="GA20" s="99"/>
      <c r="GB20" s="99"/>
      <c r="GC20" s="99"/>
      <c r="GD20" s="99"/>
      <c r="GE20" s="99"/>
      <c r="GF20" s="99"/>
      <c r="GG20" s="99"/>
      <c r="GH20" s="99"/>
      <c r="GI20" s="99"/>
      <c r="GJ20" s="99"/>
      <c r="GK20" s="99"/>
      <c r="GL20" s="99"/>
      <c r="GM20" s="99"/>
      <c r="GN20" s="99"/>
      <c r="GO20" s="99"/>
      <c r="GP20" s="99"/>
    </row>
    <row r="21" spans="3:206" ht="10.5" customHeight="1" thickBot="1" x14ac:dyDescent="0.2"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</row>
    <row r="22" spans="3:206" s="10" customFormat="1" ht="24.75" customHeight="1" thickBot="1" x14ac:dyDescent="0.2">
      <c r="C22" s="250" t="s">
        <v>1</v>
      </c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2"/>
      <c r="S22" s="537">
        <v>0</v>
      </c>
      <c r="T22" s="534"/>
      <c r="U22" s="534"/>
      <c r="V22" s="534"/>
      <c r="W22" s="534">
        <v>7</v>
      </c>
      <c r="X22" s="534"/>
      <c r="Y22" s="534"/>
      <c r="Z22" s="534"/>
      <c r="AA22" s="534">
        <v>3</v>
      </c>
      <c r="AB22" s="534"/>
      <c r="AC22" s="534"/>
      <c r="AD22" s="534"/>
      <c r="AE22" s="534" t="s">
        <v>72</v>
      </c>
      <c r="AF22" s="534"/>
      <c r="AG22" s="534"/>
      <c r="AH22" s="534"/>
      <c r="AI22" s="534">
        <v>4</v>
      </c>
      <c r="AJ22" s="534"/>
      <c r="AK22" s="534"/>
      <c r="AL22" s="534"/>
      <c r="AM22" s="534">
        <v>4</v>
      </c>
      <c r="AN22" s="534"/>
      <c r="AO22" s="534"/>
      <c r="AP22" s="534"/>
      <c r="AQ22" s="534">
        <v>1</v>
      </c>
      <c r="AR22" s="534"/>
      <c r="AS22" s="534"/>
      <c r="AT22" s="534"/>
      <c r="AU22" s="534" t="s">
        <v>72</v>
      </c>
      <c r="AV22" s="534"/>
      <c r="AW22" s="534"/>
      <c r="AX22" s="534"/>
      <c r="AY22" s="534">
        <v>3</v>
      </c>
      <c r="AZ22" s="534"/>
      <c r="BA22" s="534"/>
      <c r="BB22" s="534"/>
      <c r="BC22" s="534">
        <v>2</v>
      </c>
      <c r="BD22" s="534"/>
      <c r="BE22" s="534"/>
      <c r="BF22" s="534"/>
      <c r="BG22" s="534">
        <v>8</v>
      </c>
      <c r="BH22" s="534"/>
      <c r="BI22" s="534"/>
      <c r="BJ22" s="534"/>
      <c r="BK22" s="534">
        <v>6</v>
      </c>
      <c r="BL22" s="534"/>
      <c r="BM22" s="534"/>
      <c r="BN22" s="534"/>
      <c r="BO22" s="535"/>
      <c r="BP22" s="535"/>
      <c r="BQ22" s="535"/>
      <c r="BR22" s="536"/>
      <c r="BS22" s="267" t="s">
        <v>52</v>
      </c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X22" s="269" t="s">
        <v>58</v>
      </c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1"/>
      <c r="DM22" s="538"/>
      <c r="DN22" s="538"/>
      <c r="DO22" s="538"/>
      <c r="DP22" s="538"/>
      <c r="DQ22" s="538"/>
      <c r="DR22" s="538"/>
      <c r="DS22" s="538"/>
      <c r="DT22" s="538"/>
      <c r="DU22" s="538"/>
      <c r="DV22" s="538"/>
      <c r="DW22" s="538"/>
      <c r="DX22" s="538"/>
      <c r="DY22" s="538"/>
      <c r="DZ22" s="538"/>
      <c r="EA22" s="538"/>
      <c r="EB22" s="538"/>
      <c r="EC22" s="538"/>
      <c r="ED22" s="538"/>
      <c r="EE22" s="538"/>
      <c r="EF22" s="538"/>
      <c r="EG22" s="538"/>
      <c r="EH22" s="538"/>
      <c r="EI22" s="538"/>
      <c r="EJ22" s="538"/>
      <c r="EK22" s="538"/>
      <c r="EL22" s="538"/>
      <c r="EM22" s="538"/>
      <c r="EN22" s="538"/>
      <c r="EO22" s="538"/>
      <c r="EP22" s="538"/>
      <c r="EQ22" s="538"/>
      <c r="ER22" s="538"/>
      <c r="ES22" s="538"/>
      <c r="ET22" s="538"/>
      <c r="EU22" s="538"/>
      <c r="EV22" s="538"/>
      <c r="EW22" s="538"/>
      <c r="EX22" s="538"/>
      <c r="EY22" s="538"/>
      <c r="EZ22" s="538"/>
      <c r="FA22" s="538"/>
      <c r="FB22" s="538"/>
      <c r="FC22" s="538"/>
      <c r="FD22" s="538"/>
      <c r="FE22" s="538"/>
      <c r="FF22" s="538"/>
      <c r="FG22" s="538"/>
      <c r="FH22" s="538"/>
      <c r="FI22" s="520"/>
      <c r="FJ22" s="520"/>
      <c r="FK22" s="520"/>
      <c r="FL22" s="523"/>
      <c r="FM22" s="10" t="s">
        <v>61</v>
      </c>
    </row>
    <row r="23" spans="3:206" ht="10.5" customHeight="1" thickBot="1" x14ac:dyDescent="0.2"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</row>
    <row r="24" spans="3:206" s="10" customFormat="1" ht="21" customHeight="1" thickBo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AG24" s="101"/>
      <c r="AH24" s="101"/>
      <c r="AI24" s="101"/>
      <c r="AJ24" s="101"/>
      <c r="AK24" s="16"/>
      <c r="AL24" s="258" t="s">
        <v>18</v>
      </c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60"/>
      <c r="AZ24" s="539"/>
      <c r="BA24" s="540"/>
      <c r="BB24" s="540"/>
      <c r="BC24" s="540"/>
      <c r="BD24" s="541"/>
      <c r="BE24" s="541"/>
      <c r="BF24" s="541"/>
      <c r="BG24" s="541"/>
      <c r="BH24" s="541"/>
      <c r="BI24" s="541"/>
      <c r="BJ24" s="541"/>
      <c r="BK24" s="541"/>
      <c r="BL24" s="541"/>
      <c r="BM24" s="541"/>
      <c r="BN24" s="541"/>
      <c r="BO24" s="541"/>
      <c r="BP24" s="541"/>
      <c r="BQ24" s="541"/>
      <c r="BR24" s="541"/>
      <c r="BS24" s="541"/>
      <c r="BT24" s="541"/>
      <c r="BU24" s="541"/>
      <c r="BV24" s="541"/>
      <c r="BW24" s="541"/>
      <c r="BX24" s="541"/>
      <c r="BY24" s="541"/>
      <c r="BZ24" s="541"/>
      <c r="CA24" s="545"/>
      <c r="CB24" s="277" t="s">
        <v>4</v>
      </c>
      <c r="CC24" s="278"/>
      <c r="CD24" s="278"/>
      <c r="CE24" s="278"/>
      <c r="CF24" s="278"/>
      <c r="CG24" s="278"/>
      <c r="CH24" s="278"/>
      <c r="CI24" s="278"/>
      <c r="CJ24" s="278"/>
      <c r="CK24" s="278"/>
      <c r="CL24" s="278"/>
      <c r="CM24" s="278"/>
      <c r="CN24" s="278"/>
      <c r="CO24" s="278"/>
      <c r="CP24" s="279"/>
      <c r="CQ24" s="546" t="s">
        <v>73</v>
      </c>
      <c r="CR24" s="547"/>
      <c r="CS24" s="547"/>
      <c r="CT24" s="547"/>
      <c r="CU24" s="547"/>
      <c r="CV24" s="547"/>
      <c r="CW24" s="547"/>
      <c r="CX24" s="547"/>
      <c r="CY24" s="547"/>
      <c r="CZ24" s="547"/>
      <c r="DA24" s="547"/>
      <c r="DB24" s="547"/>
      <c r="DC24" s="547"/>
      <c r="DD24" s="547"/>
      <c r="DE24" s="547"/>
      <c r="DF24" s="547"/>
      <c r="DG24" s="547"/>
      <c r="DH24" s="547"/>
      <c r="DI24" s="547"/>
      <c r="DJ24" s="547"/>
      <c r="DK24" s="547"/>
      <c r="DL24" s="547"/>
      <c r="DM24" s="547"/>
      <c r="DN24" s="547"/>
      <c r="DO24" s="547"/>
      <c r="DP24" s="547"/>
      <c r="DQ24" s="547"/>
      <c r="DR24" s="547"/>
      <c r="DS24" s="547"/>
      <c r="DT24" s="547"/>
      <c r="DU24" s="547"/>
      <c r="DV24" s="548"/>
      <c r="DW24" s="270" t="s">
        <v>17</v>
      </c>
      <c r="DX24" s="283"/>
      <c r="DY24" s="283"/>
      <c r="DZ24" s="283"/>
      <c r="EA24" s="283"/>
      <c r="EB24" s="283"/>
      <c r="EC24" s="283"/>
      <c r="ED24" s="283"/>
      <c r="EE24" s="283"/>
      <c r="EF24" s="283"/>
      <c r="EG24" s="283"/>
      <c r="EH24" s="283"/>
      <c r="EI24" s="283"/>
      <c r="EJ24" s="283"/>
      <c r="EK24" s="284"/>
      <c r="EL24" s="549" t="s">
        <v>74</v>
      </c>
      <c r="EM24" s="550"/>
      <c r="EN24" s="550"/>
      <c r="EO24" s="550"/>
      <c r="EP24" s="550"/>
      <c r="EQ24" s="550"/>
      <c r="ER24" s="550"/>
      <c r="ES24" s="550"/>
      <c r="ET24" s="550"/>
      <c r="EU24" s="550"/>
      <c r="EV24" s="550"/>
      <c r="EW24" s="550"/>
      <c r="EX24" s="550"/>
      <c r="EY24" s="550"/>
      <c r="EZ24" s="550"/>
      <c r="FA24" s="550"/>
      <c r="FB24" s="550"/>
      <c r="FC24" s="550"/>
      <c r="FD24" s="550"/>
      <c r="FE24" s="550"/>
      <c r="FF24" s="550"/>
      <c r="FG24" s="550"/>
      <c r="FH24" s="550"/>
      <c r="FI24" s="550"/>
      <c r="FJ24" s="550"/>
      <c r="FK24" s="550"/>
      <c r="FL24" s="550"/>
      <c r="FM24" s="550"/>
      <c r="FN24" s="550"/>
      <c r="FO24" s="550"/>
      <c r="FP24" s="550"/>
      <c r="FQ24" s="551"/>
      <c r="FR24" s="27"/>
    </row>
    <row r="25" spans="3:206" ht="10.5" customHeight="1" thickBot="1" x14ac:dyDescent="0.2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</row>
    <row r="26" spans="3:206" ht="21" customHeight="1" thickBot="1" x14ac:dyDescent="0.2">
      <c r="AL26" s="286" t="s">
        <v>48</v>
      </c>
      <c r="AM26" s="287"/>
      <c r="AN26" s="287"/>
      <c r="AO26" s="287"/>
      <c r="AP26" s="287"/>
      <c r="AQ26" s="287"/>
      <c r="AR26" s="287"/>
      <c r="AS26" s="287"/>
      <c r="AT26" s="287"/>
      <c r="AU26" s="287"/>
      <c r="AV26" s="287"/>
      <c r="AW26" s="288"/>
      <c r="AX26" s="552">
        <v>1</v>
      </c>
      <c r="AY26" s="553"/>
      <c r="AZ26" s="553"/>
      <c r="BA26" s="553"/>
      <c r="BB26" s="553"/>
      <c r="BC26" s="553"/>
      <c r="BD26" s="553"/>
      <c r="BE26" s="553"/>
      <c r="BF26" s="553"/>
      <c r="BG26" s="553"/>
      <c r="BH26" s="553"/>
      <c r="BI26" s="554"/>
      <c r="BJ26" s="292" t="s">
        <v>46</v>
      </c>
      <c r="BK26" s="188"/>
      <c r="BL26" s="188"/>
      <c r="BM26" s="188"/>
      <c r="BN26" s="188"/>
      <c r="BO26" s="188"/>
      <c r="BP26" s="188"/>
      <c r="BQ26" s="188"/>
      <c r="BR26" s="188"/>
      <c r="BS26" s="188"/>
      <c r="BT26" s="188"/>
      <c r="BU26" s="188"/>
      <c r="BV26" s="188"/>
      <c r="BW26" s="188"/>
      <c r="BX26" s="188"/>
      <c r="BY26" s="188"/>
      <c r="BZ26" s="188"/>
      <c r="CA26" s="188"/>
      <c r="CB26" s="188"/>
      <c r="CC26" s="188"/>
      <c r="CD26" s="188"/>
      <c r="CE26" s="188"/>
      <c r="CF26" s="188"/>
      <c r="CG26" s="188"/>
      <c r="CH26" s="188"/>
      <c r="CI26" s="188"/>
      <c r="CJ26" s="188"/>
      <c r="CK26" s="188"/>
      <c r="CL26" s="188"/>
      <c r="CM26" s="188"/>
      <c r="CN26" s="188"/>
      <c r="CO26" s="188"/>
      <c r="CP26" s="188"/>
      <c r="CQ26" s="188"/>
      <c r="CR26" s="188"/>
      <c r="CS26" s="188"/>
      <c r="CT26" s="188"/>
      <c r="CU26" s="188"/>
      <c r="CV26" s="188"/>
      <c r="CW26" s="188"/>
      <c r="CX26" s="188"/>
      <c r="CY26" s="188"/>
      <c r="CZ26" s="188"/>
      <c r="DA26" s="188"/>
      <c r="DB26" s="188"/>
      <c r="DC26" s="188"/>
      <c r="DD26" s="188"/>
      <c r="DE26" s="189"/>
      <c r="DF26" s="293" t="s">
        <v>50</v>
      </c>
      <c r="DG26" s="294"/>
      <c r="DH26" s="294"/>
      <c r="DI26" s="294"/>
      <c r="DJ26" s="294"/>
      <c r="DK26" s="294"/>
      <c r="DL26" s="294"/>
      <c r="DM26" s="294"/>
      <c r="DN26" s="294"/>
      <c r="DO26" s="294"/>
      <c r="DP26" s="294"/>
      <c r="DQ26" s="295"/>
      <c r="DR26" s="500">
        <v>0</v>
      </c>
      <c r="DS26" s="501"/>
      <c r="DT26" s="501"/>
      <c r="DU26" s="543"/>
      <c r="DV26" s="542">
        <v>1</v>
      </c>
      <c r="DW26" s="501"/>
      <c r="DX26" s="501"/>
      <c r="DY26" s="543"/>
      <c r="DZ26" s="542">
        <v>2</v>
      </c>
      <c r="EA26" s="501"/>
      <c r="EB26" s="501"/>
      <c r="EC26" s="543"/>
      <c r="ED26" s="542">
        <v>3</v>
      </c>
      <c r="EE26" s="501"/>
      <c r="EF26" s="501"/>
      <c r="EG26" s="543"/>
      <c r="EH26" s="542">
        <v>4</v>
      </c>
      <c r="EI26" s="501"/>
      <c r="EJ26" s="501"/>
      <c r="EK26" s="543"/>
      <c r="EL26" s="542">
        <v>5</v>
      </c>
      <c r="EM26" s="501"/>
      <c r="EN26" s="501"/>
      <c r="EO26" s="543"/>
      <c r="EP26" s="542">
        <v>6</v>
      </c>
      <c r="EQ26" s="501"/>
      <c r="ER26" s="501"/>
      <c r="ES26" s="544"/>
      <c r="ET26" s="3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8"/>
      <c r="FS26" s="18"/>
      <c r="FT26" s="18"/>
      <c r="FU26" s="18"/>
    </row>
    <row r="27" spans="3:206" ht="21" customHeight="1" thickBot="1" x14ac:dyDescent="0.2">
      <c r="C27" s="30"/>
      <c r="D27" s="30"/>
      <c r="E27" s="30"/>
      <c r="F27" s="30"/>
      <c r="G27" s="30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AE27" s="10"/>
      <c r="AF27" s="17"/>
      <c r="AG27" s="17"/>
      <c r="AH27" s="17"/>
      <c r="AI27" s="17"/>
      <c r="AJ27" s="17"/>
      <c r="AK27" s="17"/>
      <c r="AL27" s="299" t="s">
        <v>43</v>
      </c>
      <c r="AM27" s="300"/>
      <c r="AN27" s="300"/>
      <c r="AO27" s="300"/>
      <c r="AP27" s="300"/>
      <c r="AQ27" s="300"/>
      <c r="AR27" s="300"/>
      <c r="AS27" s="300"/>
      <c r="AT27" s="300"/>
      <c r="AU27" s="300"/>
      <c r="AV27" s="300"/>
      <c r="AW27" s="300"/>
      <c r="AX27" s="300"/>
      <c r="AY27" s="300"/>
      <c r="AZ27" s="300"/>
      <c r="BA27" s="301"/>
      <c r="BB27" s="555" t="s">
        <v>106</v>
      </c>
      <c r="BC27" s="556"/>
      <c r="BD27" s="556"/>
      <c r="BE27" s="556"/>
      <c r="BF27" s="557" t="s">
        <v>107</v>
      </c>
      <c r="BG27" s="557"/>
      <c r="BH27" s="557"/>
      <c r="BI27" s="557"/>
      <c r="BJ27" s="557" t="s">
        <v>108</v>
      </c>
      <c r="BK27" s="557"/>
      <c r="BL27" s="557"/>
      <c r="BM27" s="557"/>
      <c r="BN27" s="557" t="s">
        <v>109</v>
      </c>
      <c r="BO27" s="557"/>
      <c r="BP27" s="557"/>
      <c r="BQ27" s="557"/>
      <c r="BR27" s="557" t="s">
        <v>110</v>
      </c>
      <c r="BS27" s="557"/>
      <c r="BT27" s="557"/>
      <c r="BU27" s="557"/>
      <c r="BV27" s="557" t="s">
        <v>111</v>
      </c>
      <c r="BW27" s="557"/>
      <c r="BX27" s="557"/>
      <c r="BY27" s="557"/>
      <c r="BZ27" s="557" t="s">
        <v>112</v>
      </c>
      <c r="CA27" s="557"/>
      <c r="CB27" s="557"/>
      <c r="CC27" s="557"/>
      <c r="CD27" s="557" t="s">
        <v>76</v>
      </c>
      <c r="CE27" s="557"/>
      <c r="CF27" s="557"/>
      <c r="CG27" s="557"/>
      <c r="CH27" s="557" t="s">
        <v>114</v>
      </c>
      <c r="CI27" s="557"/>
      <c r="CJ27" s="557"/>
      <c r="CK27" s="557"/>
      <c r="CL27" s="557" t="s">
        <v>115</v>
      </c>
      <c r="CM27" s="557"/>
      <c r="CN27" s="557"/>
      <c r="CO27" s="557"/>
      <c r="CP27" s="557" t="s">
        <v>116</v>
      </c>
      <c r="CQ27" s="557"/>
      <c r="CR27" s="557"/>
      <c r="CS27" s="557"/>
      <c r="CT27" s="557" t="s">
        <v>107</v>
      </c>
      <c r="CU27" s="557"/>
      <c r="CV27" s="557"/>
      <c r="CW27" s="557"/>
      <c r="CX27" s="559"/>
      <c r="CY27" s="559"/>
      <c r="CZ27" s="559"/>
      <c r="DA27" s="559"/>
      <c r="DB27" s="559"/>
      <c r="DC27" s="559"/>
      <c r="DD27" s="559"/>
      <c r="DE27" s="559"/>
      <c r="DF27" s="559"/>
      <c r="DG27" s="559"/>
      <c r="DH27" s="559"/>
      <c r="DI27" s="559"/>
      <c r="DJ27" s="559"/>
      <c r="DK27" s="559"/>
      <c r="DL27" s="559"/>
      <c r="DM27" s="559"/>
      <c r="DN27" s="559"/>
      <c r="DO27" s="559"/>
      <c r="DP27" s="559"/>
      <c r="DQ27" s="559"/>
      <c r="DR27" s="559"/>
      <c r="DS27" s="559"/>
      <c r="DT27" s="559"/>
      <c r="DU27" s="559"/>
      <c r="DV27" s="559"/>
      <c r="DW27" s="559"/>
      <c r="DX27" s="559"/>
      <c r="DY27" s="559"/>
      <c r="DZ27" s="559"/>
      <c r="EA27" s="559"/>
      <c r="EB27" s="559"/>
      <c r="EC27" s="559"/>
      <c r="ED27" s="559"/>
      <c r="EE27" s="559"/>
      <c r="EF27" s="559"/>
      <c r="EG27" s="559"/>
      <c r="EH27" s="559"/>
      <c r="EI27" s="559"/>
      <c r="EJ27" s="559"/>
      <c r="EK27" s="559"/>
      <c r="EL27" s="559"/>
      <c r="EM27" s="559"/>
      <c r="EN27" s="559"/>
      <c r="EO27" s="559"/>
      <c r="EP27" s="559"/>
      <c r="EQ27" s="559"/>
      <c r="ER27" s="559"/>
      <c r="ES27" s="559"/>
      <c r="ET27" s="559"/>
      <c r="EU27" s="559"/>
      <c r="EV27" s="559"/>
      <c r="EW27" s="559"/>
      <c r="EX27" s="559"/>
      <c r="EY27" s="559"/>
      <c r="EZ27" s="559"/>
      <c r="FA27" s="559"/>
      <c r="FB27" s="559"/>
      <c r="FC27" s="559"/>
      <c r="FD27" s="559"/>
      <c r="FE27" s="559"/>
      <c r="FF27" s="559"/>
      <c r="FG27" s="559"/>
      <c r="FH27" s="559"/>
      <c r="FI27" s="559"/>
      <c r="FJ27" s="559"/>
      <c r="FK27" s="559"/>
      <c r="FL27" s="559"/>
      <c r="FM27" s="559"/>
      <c r="FN27" s="525"/>
      <c r="FO27" s="525"/>
      <c r="FP27" s="525"/>
      <c r="FQ27" s="560"/>
      <c r="FR27" s="308"/>
      <c r="FS27" s="309"/>
      <c r="FT27" s="309"/>
      <c r="FU27" s="309"/>
    </row>
    <row r="28" spans="3:206" ht="10.5" customHeight="1" x14ac:dyDescent="0.15"/>
    <row r="29" spans="3:206" ht="10.5" customHeight="1" x14ac:dyDescent="0.15"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310" t="s">
        <v>5</v>
      </c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0"/>
      <c r="BZ29" s="310"/>
      <c r="CA29" s="310"/>
      <c r="CB29" s="310"/>
      <c r="CC29" s="310"/>
      <c r="CD29" s="310"/>
      <c r="CE29" s="310"/>
      <c r="CF29" s="310"/>
      <c r="CG29" s="310"/>
      <c r="CH29" s="310"/>
      <c r="CI29" s="310"/>
      <c r="CJ29" s="310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0"/>
      <c r="DD29" s="310"/>
      <c r="DE29" s="310"/>
      <c r="DF29" s="310"/>
      <c r="DG29" s="310"/>
      <c r="DH29" s="310"/>
      <c r="DI29" s="310"/>
      <c r="DJ29" s="310"/>
      <c r="DK29" s="310"/>
      <c r="DL29" s="310"/>
      <c r="DM29" s="310"/>
      <c r="DN29" s="310"/>
      <c r="DO29" s="310"/>
      <c r="DP29" s="310"/>
      <c r="DQ29" s="310"/>
      <c r="DR29" s="310"/>
      <c r="DS29" s="310"/>
      <c r="DT29" s="310"/>
      <c r="DU29" s="310"/>
      <c r="DV29" s="310"/>
      <c r="DW29" s="310"/>
      <c r="DX29" s="310"/>
      <c r="DY29" s="310"/>
      <c r="DZ29" s="310"/>
      <c r="EA29" s="310"/>
      <c r="EB29" s="310"/>
      <c r="EC29" s="310"/>
      <c r="ED29" s="310"/>
      <c r="EE29" s="310"/>
      <c r="EF29" s="310"/>
      <c r="EG29" s="310"/>
      <c r="EH29" s="310"/>
      <c r="EI29" s="310"/>
      <c r="EJ29" s="310"/>
      <c r="EK29" s="310"/>
      <c r="EL29" s="310"/>
      <c r="EM29" s="310"/>
      <c r="EN29" s="310"/>
      <c r="EO29" s="310"/>
      <c r="EP29" s="310"/>
      <c r="EQ29" s="31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</row>
    <row r="30" spans="3:206" ht="10.5" customHeight="1" x14ac:dyDescent="0.15"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0"/>
      <c r="BZ30" s="310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0"/>
      <c r="CL30" s="310"/>
      <c r="CM30" s="310"/>
      <c r="CN30" s="310"/>
      <c r="CO30" s="310"/>
      <c r="CP30" s="310"/>
      <c r="CQ30" s="310"/>
      <c r="CR30" s="310"/>
      <c r="CS30" s="310"/>
      <c r="CT30" s="310"/>
      <c r="CU30" s="310"/>
      <c r="CV30" s="310"/>
      <c r="CW30" s="310"/>
      <c r="CX30" s="310"/>
      <c r="CY30" s="310"/>
      <c r="CZ30" s="310"/>
      <c r="DA30" s="310"/>
      <c r="DB30" s="310"/>
      <c r="DC30" s="310"/>
      <c r="DD30" s="310"/>
      <c r="DE30" s="310"/>
      <c r="DF30" s="310"/>
      <c r="DG30" s="310"/>
      <c r="DH30" s="310"/>
      <c r="DI30" s="310"/>
      <c r="DJ30" s="310"/>
      <c r="DK30" s="310"/>
      <c r="DL30" s="310"/>
      <c r="DM30" s="310"/>
      <c r="DN30" s="310"/>
      <c r="DO30" s="310"/>
      <c r="DP30" s="310"/>
      <c r="DQ30" s="310"/>
      <c r="DR30" s="310"/>
      <c r="DS30" s="310"/>
      <c r="DT30" s="310"/>
      <c r="DU30" s="310"/>
      <c r="DV30" s="310"/>
      <c r="DW30" s="310"/>
      <c r="DX30" s="310"/>
      <c r="DY30" s="310"/>
      <c r="DZ30" s="310"/>
      <c r="EA30" s="310"/>
      <c r="EB30" s="310"/>
      <c r="EC30" s="310"/>
      <c r="ED30" s="310"/>
      <c r="EE30" s="310"/>
      <c r="EF30" s="310"/>
      <c r="EG30" s="310"/>
      <c r="EH30" s="310"/>
      <c r="EI30" s="310"/>
      <c r="EJ30" s="310"/>
      <c r="EK30" s="310"/>
      <c r="EL30" s="310"/>
      <c r="EM30" s="310"/>
      <c r="EN30" s="310"/>
      <c r="EO30" s="310"/>
      <c r="EP30" s="310"/>
      <c r="EQ30" s="3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</row>
    <row r="31" spans="3:206" ht="10.5" customHeight="1" thickBot="1" x14ac:dyDescent="0.2"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26"/>
      <c r="AF31" s="26"/>
      <c r="AG31" s="26"/>
      <c r="AH31" s="26"/>
      <c r="AI31" s="21"/>
      <c r="AJ31" s="21"/>
      <c r="FW31" s="10"/>
    </row>
    <row r="32" spans="3:206" s="10" customFormat="1" ht="21" customHeight="1" thickBot="1" x14ac:dyDescent="0.2">
      <c r="C32" s="311" t="s">
        <v>53</v>
      </c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2"/>
      <c r="O32" s="312"/>
      <c r="P32" s="312"/>
      <c r="Q32" s="312"/>
      <c r="R32" s="312"/>
      <c r="S32" s="313" t="s">
        <v>54</v>
      </c>
      <c r="T32" s="314"/>
      <c r="U32" s="314"/>
      <c r="V32" s="314"/>
      <c r="W32" s="314"/>
      <c r="X32" s="314"/>
      <c r="Y32" s="314"/>
      <c r="Z32" s="314"/>
      <c r="AA32" s="314"/>
      <c r="AB32" s="314"/>
      <c r="AC32" s="314"/>
      <c r="AD32" s="314"/>
      <c r="AE32" s="314"/>
      <c r="AF32" s="314"/>
      <c r="AG32" s="314"/>
      <c r="AH32" s="315"/>
      <c r="AJ32" s="31"/>
      <c r="AK32" s="31"/>
      <c r="AL32" s="258" t="s">
        <v>18</v>
      </c>
      <c r="AM32" s="259"/>
      <c r="AN32" s="259"/>
      <c r="AO32" s="259"/>
      <c r="AP32" s="259"/>
      <c r="AQ32" s="259"/>
      <c r="AR32" s="259"/>
      <c r="AS32" s="259"/>
      <c r="AT32" s="259"/>
      <c r="AU32" s="259"/>
      <c r="AV32" s="259"/>
      <c r="AW32" s="259"/>
      <c r="AX32" s="259"/>
      <c r="AY32" s="260"/>
      <c r="AZ32" s="539"/>
      <c r="BA32" s="540"/>
      <c r="BB32" s="540"/>
      <c r="BC32" s="540"/>
      <c r="BD32" s="541"/>
      <c r="BE32" s="541"/>
      <c r="BF32" s="541"/>
      <c r="BG32" s="541"/>
      <c r="BH32" s="541"/>
      <c r="BI32" s="541"/>
      <c r="BJ32" s="541"/>
      <c r="BK32" s="541"/>
      <c r="BL32" s="541"/>
      <c r="BM32" s="541"/>
      <c r="BN32" s="541"/>
      <c r="BO32" s="541"/>
      <c r="BP32" s="541"/>
      <c r="BQ32" s="541"/>
      <c r="BR32" s="541"/>
      <c r="BS32" s="541"/>
      <c r="BT32" s="541"/>
      <c r="BU32" s="541"/>
      <c r="BV32" s="541"/>
      <c r="BW32" s="541"/>
      <c r="BX32" s="541"/>
      <c r="BY32" s="541"/>
      <c r="BZ32" s="541"/>
      <c r="CA32" s="545"/>
      <c r="CB32" s="277" t="s">
        <v>4</v>
      </c>
      <c r="CC32" s="278"/>
      <c r="CD32" s="278"/>
      <c r="CE32" s="278"/>
      <c r="CF32" s="278"/>
      <c r="CG32" s="278"/>
      <c r="CH32" s="278"/>
      <c r="CI32" s="278"/>
      <c r="CJ32" s="278"/>
      <c r="CK32" s="278"/>
      <c r="CL32" s="278"/>
      <c r="CM32" s="278"/>
      <c r="CN32" s="278"/>
      <c r="CO32" s="278"/>
      <c r="CP32" s="279"/>
      <c r="CQ32" s="546" t="s">
        <v>73</v>
      </c>
      <c r="CR32" s="547"/>
      <c r="CS32" s="547"/>
      <c r="CT32" s="547"/>
      <c r="CU32" s="547"/>
      <c r="CV32" s="547"/>
      <c r="CW32" s="547"/>
      <c r="CX32" s="547"/>
      <c r="CY32" s="547"/>
      <c r="CZ32" s="547"/>
      <c r="DA32" s="547"/>
      <c r="DB32" s="547"/>
      <c r="DC32" s="547"/>
      <c r="DD32" s="547"/>
      <c r="DE32" s="547"/>
      <c r="DF32" s="547"/>
      <c r="DG32" s="547"/>
      <c r="DH32" s="547"/>
      <c r="DI32" s="547"/>
      <c r="DJ32" s="547"/>
      <c r="DK32" s="547"/>
      <c r="DL32" s="547"/>
      <c r="DM32" s="547"/>
      <c r="DN32" s="547"/>
      <c r="DO32" s="547"/>
      <c r="DP32" s="547"/>
      <c r="DQ32" s="547"/>
      <c r="DR32" s="547"/>
      <c r="DS32" s="547"/>
      <c r="DT32" s="547"/>
      <c r="DU32" s="547"/>
      <c r="DV32" s="548"/>
      <c r="DW32" s="270" t="s">
        <v>17</v>
      </c>
      <c r="DX32" s="283"/>
      <c r="DY32" s="283"/>
      <c r="DZ32" s="283"/>
      <c r="EA32" s="283"/>
      <c r="EB32" s="283"/>
      <c r="EC32" s="283"/>
      <c r="ED32" s="283"/>
      <c r="EE32" s="283"/>
      <c r="EF32" s="283"/>
      <c r="EG32" s="283"/>
      <c r="EH32" s="283"/>
      <c r="EI32" s="283"/>
      <c r="EJ32" s="283"/>
      <c r="EK32" s="284"/>
      <c r="EL32" s="546" t="s">
        <v>74</v>
      </c>
      <c r="EM32" s="547"/>
      <c r="EN32" s="547"/>
      <c r="EO32" s="547"/>
      <c r="EP32" s="547"/>
      <c r="EQ32" s="547"/>
      <c r="ER32" s="547"/>
      <c r="ES32" s="547"/>
      <c r="ET32" s="547"/>
      <c r="EU32" s="547"/>
      <c r="EV32" s="547"/>
      <c r="EW32" s="547"/>
      <c r="EX32" s="547"/>
      <c r="EY32" s="547"/>
      <c r="EZ32" s="547"/>
      <c r="FA32" s="547"/>
      <c r="FB32" s="547"/>
      <c r="FC32" s="547"/>
      <c r="FD32" s="547"/>
      <c r="FE32" s="547"/>
      <c r="FF32" s="547"/>
      <c r="FG32" s="547"/>
      <c r="FH32" s="547"/>
      <c r="FI32" s="547"/>
      <c r="FJ32" s="547"/>
      <c r="FK32" s="547"/>
      <c r="FL32" s="547"/>
      <c r="FM32" s="547"/>
      <c r="FN32" s="547"/>
      <c r="FO32" s="547"/>
      <c r="FP32" s="547"/>
      <c r="FQ32" s="564"/>
      <c r="FR32" s="27"/>
    </row>
    <row r="33" spans="3:179" ht="10.5" customHeight="1" thickBot="1" x14ac:dyDescent="0.2">
      <c r="C33" s="38" t="s">
        <v>55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25"/>
      <c r="AF33" s="25"/>
      <c r="AG33" s="22"/>
      <c r="AH33" s="22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0"/>
      <c r="FS33" s="10"/>
      <c r="FT33" s="10"/>
      <c r="FU33" s="10"/>
    </row>
    <row r="34" spans="3:179" ht="21" customHeight="1" thickBot="1" x14ac:dyDescent="0.2">
      <c r="C34" s="324" t="s">
        <v>16</v>
      </c>
      <c r="D34" s="325"/>
      <c r="E34" s="325"/>
      <c r="F34" s="325"/>
      <c r="G34" s="325"/>
      <c r="H34" s="326" t="s">
        <v>34</v>
      </c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327"/>
      <c r="AI34" s="10"/>
      <c r="AJ34" s="10"/>
      <c r="AK34" s="10"/>
      <c r="AL34" s="286" t="s">
        <v>48</v>
      </c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8"/>
      <c r="AX34" s="565" t="s">
        <v>36</v>
      </c>
      <c r="AY34" s="566"/>
      <c r="AZ34" s="566"/>
      <c r="BA34" s="566"/>
      <c r="BB34" s="566"/>
      <c r="BC34" s="566"/>
      <c r="BD34" s="566"/>
      <c r="BE34" s="566"/>
      <c r="BF34" s="566"/>
      <c r="BG34" s="566"/>
      <c r="BH34" s="566"/>
      <c r="BI34" s="567"/>
      <c r="BJ34" s="331" t="s">
        <v>49</v>
      </c>
      <c r="BK34" s="332"/>
      <c r="BL34" s="332"/>
      <c r="BM34" s="332"/>
      <c r="BN34" s="332"/>
      <c r="BO34" s="332"/>
      <c r="BP34" s="332"/>
      <c r="BQ34" s="332"/>
      <c r="BR34" s="332"/>
      <c r="BS34" s="332"/>
      <c r="BT34" s="332"/>
      <c r="BU34" s="332"/>
      <c r="BV34" s="332"/>
      <c r="BW34" s="332"/>
      <c r="BX34" s="332"/>
      <c r="BY34" s="332"/>
      <c r="BZ34" s="332"/>
      <c r="CA34" s="332"/>
      <c r="CB34" s="332"/>
      <c r="CC34" s="332"/>
      <c r="CD34" s="332"/>
      <c r="CE34" s="332"/>
      <c r="CF34" s="332"/>
      <c r="CG34" s="332"/>
      <c r="CH34" s="332"/>
      <c r="CI34" s="332"/>
      <c r="CJ34" s="332"/>
      <c r="CK34" s="332"/>
      <c r="CL34" s="332"/>
      <c r="CM34" s="332"/>
      <c r="CN34" s="332"/>
      <c r="CO34" s="332"/>
      <c r="CP34" s="332"/>
      <c r="CQ34" s="332"/>
      <c r="CR34" s="332"/>
      <c r="CS34" s="332"/>
      <c r="CT34" s="332"/>
      <c r="CU34" s="332"/>
      <c r="CV34" s="332"/>
      <c r="CW34" s="332"/>
      <c r="CX34" s="332"/>
      <c r="CY34" s="332"/>
      <c r="CZ34" s="332"/>
      <c r="DA34" s="332"/>
      <c r="DB34" s="332"/>
      <c r="DC34" s="332"/>
      <c r="DD34" s="332"/>
      <c r="DE34" s="333"/>
      <c r="DF34" s="293" t="s">
        <v>50</v>
      </c>
      <c r="DG34" s="294"/>
      <c r="DH34" s="294"/>
      <c r="DI34" s="294"/>
      <c r="DJ34" s="294"/>
      <c r="DK34" s="294"/>
      <c r="DL34" s="294"/>
      <c r="DM34" s="294"/>
      <c r="DN34" s="294"/>
      <c r="DO34" s="294"/>
      <c r="DP34" s="294"/>
      <c r="DQ34" s="295"/>
      <c r="DR34" s="500">
        <v>0</v>
      </c>
      <c r="DS34" s="501"/>
      <c r="DT34" s="501"/>
      <c r="DU34" s="543"/>
      <c r="DV34" s="542">
        <v>0</v>
      </c>
      <c r="DW34" s="501"/>
      <c r="DX34" s="501"/>
      <c r="DY34" s="543"/>
      <c r="DZ34" s="542">
        <v>1</v>
      </c>
      <c r="EA34" s="501"/>
      <c r="EB34" s="501"/>
      <c r="EC34" s="543"/>
      <c r="ED34" s="542">
        <v>2</v>
      </c>
      <c r="EE34" s="501"/>
      <c r="EF34" s="501"/>
      <c r="EG34" s="543"/>
      <c r="EH34" s="542">
        <v>3</v>
      </c>
      <c r="EI34" s="501"/>
      <c r="EJ34" s="501"/>
      <c r="EK34" s="543"/>
      <c r="EL34" s="542">
        <v>4</v>
      </c>
      <c r="EM34" s="501"/>
      <c r="EN34" s="501"/>
      <c r="EO34" s="543"/>
      <c r="EP34" s="542">
        <v>5</v>
      </c>
      <c r="EQ34" s="501"/>
      <c r="ER34" s="501"/>
      <c r="ES34" s="544"/>
      <c r="ET34" s="3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</row>
    <row r="35" spans="3:179" ht="21" customHeight="1" thickBot="1" x14ac:dyDescent="0.2">
      <c r="C35" s="316" t="s">
        <v>29</v>
      </c>
      <c r="D35" s="317"/>
      <c r="E35" s="317"/>
      <c r="F35" s="317"/>
      <c r="G35" s="317"/>
      <c r="H35" s="318" t="s">
        <v>35</v>
      </c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20"/>
      <c r="AI35" s="22"/>
      <c r="AJ35" s="22"/>
      <c r="AK35" s="23"/>
      <c r="AL35" s="321" t="s">
        <v>43</v>
      </c>
      <c r="AM35" s="322"/>
      <c r="AN35" s="322"/>
      <c r="AO35" s="322"/>
      <c r="AP35" s="322"/>
      <c r="AQ35" s="322"/>
      <c r="AR35" s="322"/>
      <c r="AS35" s="322"/>
      <c r="AT35" s="322"/>
      <c r="AU35" s="322"/>
      <c r="AV35" s="322"/>
      <c r="AW35" s="322"/>
      <c r="AX35" s="322"/>
      <c r="AY35" s="322"/>
      <c r="AZ35" s="322"/>
      <c r="BA35" s="322"/>
      <c r="BB35" s="555" t="s">
        <v>106</v>
      </c>
      <c r="BC35" s="556"/>
      <c r="BD35" s="556"/>
      <c r="BE35" s="556"/>
      <c r="BF35" s="557" t="s">
        <v>107</v>
      </c>
      <c r="BG35" s="557"/>
      <c r="BH35" s="557"/>
      <c r="BI35" s="557"/>
      <c r="BJ35" s="557" t="s">
        <v>108</v>
      </c>
      <c r="BK35" s="557"/>
      <c r="BL35" s="557"/>
      <c r="BM35" s="557"/>
      <c r="BN35" s="557" t="s">
        <v>109</v>
      </c>
      <c r="BO35" s="557"/>
      <c r="BP35" s="557"/>
      <c r="BQ35" s="557"/>
      <c r="BR35" s="557" t="s">
        <v>110</v>
      </c>
      <c r="BS35" s="557"/>
      <c r="BT35" s="557"/>
      <c r="BU35" s="557"/>
      <c r="BV35" s="557" t="s">
        <v>111</v>
      </c>
      <c r="BW35" s="557"/>
      <c r="BX35" s="557"/>
      <c r="BY35" s="557"/>
      <c r="BZ35" s="557" t="s">
        <v>112</v>
      </c>
      <c r="CA35" s="557"/>
      <c r="CB35" s="557"/>
      <c r="CC35" s="557"/>
      <c r="CD35" s="557" t="s">
        <v>113</v>
      </c>
      <c r="CE35" s="557"/>
      <c r="CF35" s="557"/>
      <c r="CG35" s="557"/>
      <c r="CH35" s="557" t="s">
        <v>114</v>
      </c>
      <c r="CI35" s="557"/>
      <c r="CJ35" s="557"/>
      <c r="CK35" s="557"/>
      <c r="CL35" s="557" t="s">
        <v>115</v>
      </c>
      <c r="CM35" s="557"/>
      <c r="CN35" s="557"/>
      <c r="CO35" s="557"/>
      <c r="CP35" s="557" t="s">
        <v>116</v>
      </c>
      <c r="CQ35" s="557"/>
      <c r="CR35" s="557"/>
      <c r="CS35" s="557"/>
      <c r="CT35" s="570" t="s">
        <v>107</v>
      </c>
      <c r="CU35" s="570"/>
      <c r="CV35" s="570"/>
      <c r="CW35" s="570"/>
      <c r="CX35" s="571"/>
      <c r="CY35" s="571"/>
      <c r="CZ35" s="571"/>
      <c r="DA35" s="571"/>
      <c r="DB35" s="568"/>
      <c r="DC35" s="568"/>
      <c r="DD35" s="568"/>
      <c r="DE35" s="568"/>
      <c r="DF35" s="568"/>
      <c r="DG35" s="568"/>
      <c r="DH35" s="568"/>
      <c r="DI35" s="568"/>
      <c r="DJ35" s="568"/>
      <c r="DK35" s="568"/>
      <c r="DL35" s="568"/>
      <c r="DM35" s="568"/>
      <c r="DN35" s="568"/>
      <c r="DO35" s="568"/>
      <c r="DP35" s="568"/>
      <c r="DQ35" s="568"/>
      <c r="DR35" s="569"/>
      <c r="DS35" s="569"/>
      <c r="DT35" s="569"/>
      <c r="DU35" s="569"/>
      <c r="DV35" s="569"/>
      <c r="DW35" s="569"/>
      <c r="DX35" s="569"/>
      <c r="DY35" s="569"/>
      <c r="DZ35" s="569"/>
      <c r="EA35" s="569"/>
      <c r="EB35" s="569"/>
      <c r="EC35" s="569"/>
      <c r="ED35" s="569"/>
      <c r="EE35" s="569"/>
      <c r="EF35" s="569"/>
      <c r="EG35" s="569"/>
      <c r="EH35" s="569"/>
      <c r="EI35" s="569"/>
      <c r="EJ35" s="569"/>
      <c r="EK35" s="569"/>
      <c r="EL35" s="569"/>
      <c r="EM35" s="569"/>
      <c r="EN35" s="569"/>
      <c r="EO35" s="569"/>
      <c r="EP35" s="569"/>
      <c r="EQ35" s="569"/>
      <c r="ER35" s="569"/>
      <c r="ES35" s="569"/>
      <c r="ET35" s="572"/>
      <c r="EU35" s="572"/>
      <c r="EV35" s="572"/>
      <c r="EW35" s="572"/>
      <c r="EX35" s="572"/>
      <c r="EY35" s="572"/>
      <c r="EZ35" s="572"/>
      <c r="FA35" s="572"/>
      <c r="FB35" s="572"/>
      <c r="FC35" s="572"/>
      <c r="FD35" s="572"/>
      <c r="FE35" s="572"/>
      <c r="FF35" s="572"/>
      <c r="FG35" s="572"/>
      <c r="FH35" s="572"/>
      <c r="FI35" s="572"/>
      <c r="FJ35" s="572"/>
      <c r="FK35" s="572"/>
      <c r="FL35" s="572"/>
      <c r="FM35" s="572"/>
      <c r="FN35" s="573"/>
      <c r="FO35" s="574"/>
      <c r="FP35" s="574"/>
      <c r="FQ35" s="575"/>
      <c r="FR35" s="28"/>
      <c r="FS35" s="29"/>
      <c r="FT35" s="29"/>
      <c r="FU35" s="29"/>
    </row>
    <row r="36" spans="3:179" ht="21" customHeight="1" x14ac:dyDescent="0.15"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0"/>
      <c r="FS36" s="10"/>
      <c r="FT36" s="10"/>
      <c r="FU36" s="10"/>
      <c r="FV36" s="10"/>
      <c r="FW36" s="10"/>
    </row>
  </sheetData>
  <mergeCells count="377">
    <mergeCell ref="FF35:FI35"/>
    <mergeCell ref="FJ35:FM35"/>
    <mergeCell ref="FN35:FQ35"/>
    <mergeCell ref="EH35:EK35"/>
    <mergeCell ref="EL35:EO35"/>
    <mergeCell ref="EP35:ES35"/>
    <mergeCell ref="ET35:EW35"/>
    <mergeCell ref="EX35:FA35"/>
    <mergeCell ref="FB35:FE35"/>
    <mergeCell ref="BR35:BU35"/>
    <mergeCell ref="BV35:BY35"/>
    <mergeCell ref="BZ35:CC35"/>
    <mergeCell ref="CD35:CG35"/>
    <mergeCell ref="CH35:CK35"/>
    <mergeCell ref="ED34:EG34"/>
    <mergeCell ref="EH34:EK34"/>
    <mergeCell ref="EL34:EO34"/>
    <mergeCell ref="DJ35:DM35"/>
    <mergeCell ref="DN35:DQ35"/>
    <mergeCell ref="DR35:DU35"/>
    <mergeCell ref="DV35:DY35"/>
    <mergeCell ref="DZ35:EC35"/>
    <mergeCell ref="ED35:EG35"/>
    <mergeCell ref="CL35:CO35"/>
    <mergeCell ref="CP35:CS35"/>
    <mergeCell ref="CT35:CW35"/>
    <mergeCell ref="CX35:DA35"/>
    <mergeCell ref="DB35:DE35"/>
    <mergeCell ref="DF35:DI35"/>
    <mergeCell ref="EP34:ES34"/>
    <mergeCell ref="C35:G35"/>
    <mergeCell ref="H35:AH35"/>
    <mergeCell ref="AL35:BA35"/>
    <mergeCell ref="BB35:BE35"/>
    <mergeCell ref="BF35:BI35"/>
    <mergeCell ref="BJ35:BM35"/>
    <mergeCell ref="EL32:FQ32"/>
    <mergeCell ref="C34:G34"/>
    <mergeCell ref="H34:AH34"/>
    <mergeCell ref="AL34:AW34"/>
    <mergeCell ref="AX34:BI34"/>
    <mergeCell ref="BJ34:DE34"/>
    <mergeCell ref="DF34:DQ34"/>
    <mergeCell ref="DR34:DU34"/>
    <mergeCell ref="DV34:DY34"/>
    <mergeCell ref="DZ34:EC34"/>
    <mergeCell ref="BP32:BS32"/>
    <mergeCell ref="BT32:BW32"/>
    <mergeCell ref="BX32:CA32"/>
    <mergeCell ref="CB32:CP32"/>
    <mergeCell ref="CQ32:DV32"/>
    <mergeCell ref="DW32:EK32"/>
    <mergeCell ref="BN35:BQ35"/>
    <mergeCell ref="FN27:FQ27"/>
    <mergeCell ref="FR27:FU27"/>
    <mergeCell ref="BD29:EQ30"/>
    <mergeCell ref="C32:R32"/>
    <mergeCell ref="S32:AH32"/>
    <mergeCell ref="AL32:AY32"/>
    <mergeCell ref="AZ32:BC32"/>
    <mergeCell ref="BD32:BG32"/>
    <mergeCell ref="BH32:BK32"/>
    <mergeCell ref="BL32:BO32"/>
    <mergeCell ref="EP27:ES27"/>
    <mergeCell ref="ET27:EW27"/>
    <mergeCell ref="EX27:FA27"/>
    <mergeCell ref="FB27:FE27"/>
    <mergeCell ref="FF27:FI27"/>
    <mergeCell ref="FJ27:FM27"/>
    <mergeCell ref="DR27:DU27"/>
    <mergeCell ref="DV27:DY27"/>
    <mergeCell ref="DZ27:EC27"/>
    <mergeCell ref="ED27:EG27"/>
    <mergeCell ref="EH27:EK27"/>
    <mergeCell ref="EL27:EO27"/>
    <mergeCell ref="CT27:CW27"/>
    <mergeCell ref="CX27:DA27"/>
    <mergeCell ref="AL27:BA27"/>
    <mergeCell ref="BB27:BE27"/>
    <mergeCell ref="BF27:BI27"/>
    <mergeCell ref="BJ27:BM27"/>
    <mergeCell ref="BN27:BQ27"/>
    <mergeCell ref="BR27:BU27"/>
    <mergeCell ref="DV26:DY26"/>
    <mergeCell ref="DZ26:EC26"/>
    <mergeCell ref="ED26:EG26"/>
    <mergeCell ref="DB27:DE27"/>
    <mergeCell ref="DF27:DI27"/>
    <mergeCell ref="DJ27:DM27"/>
    <mergeCell ref="DN27:DQ27"/>
    <mergeCell ref="BV27:BY27"/>
    <mergeCell ref="BZ27:CC27"/>
    <mergeCell ref="CD27:CG27"/>
    <mergeCell ref="CH27:CK27"/>
    <mergeCell ref="CL27:CO27"/>
    <mergeCell ref="CP27:CS27"/>
    <mergeCell ref="EH26:EK26"/>
    <mergeCell ref="EL26:EO26"/>
    <mergeCell ref="EP26:ES26"/>
    <mergeCell ref="BX24:CA24"/>
    <mergeCell ref="CB24:CP24"/>
    <mergeCell ref="CQ24:DV24"/>
    <mergeCell ref="DW24:EK24"/>
    <mergeCell ref="EL24:FQ24"/>
    <mergeCell ref="AL26:AW26"/>
    <mergeCell ref="AX26:BI26"/>
    <mergeCell ref="BJ26:DE26"/>
    <mergeCell ref="DF26:DQ26"/>
    <mergeCell ref="DR26:DU26"/>
    <mergeCell ref="FA22:FD22"/>
    <mergeCell ref="FE22:FH22"/>
    <mergeCell ref="FI22:FL22"/>
    <mergeCell ref="AL24:AY24"/>
    <mergeCell ref="AZ24:BC24"/>
    <mergeCell ref="BD24:BG24"/>
    <mergeCell ref="BH24:BK24"/>
    <mergeCell ref="BL24:BO24"/>
    <mergeCell ref="BP24:BS24"/>
    <mergeCell ref="BT24:BW24"/>
    <mergeCell ref="EC22:EF22"/>
    <mergeCell ref="EG22:EJ22"/>
    <mergeCell ref="EK22:EN22"/>
    <mergeCell ref="EO22:ER22"/>
    <mergeCell ref="ES22:EV22"/>
    <mergeCell ref="EW22:EZ22"/>
    <mergeCell ref="BS22:CU22"/>
    <mergeCell ref="CX22:DL22"/>
    <mergeCell ref="DM22:DP22"/>
    <mergeCell ref="DQ22:DT22"/>
    <mergeCell ref="DU22:DX22"/>
    <mergeCell ref="DY22:EB22"/>
    <mergeCell ref="AU22:AX22"/>
    <mergeCell ref="AY22:BB22"/>
    <mergeCell ref="BC22:BF22"/>
    <mergeCell ref="BG22:BJ22"/>
    <mergeCell ref="BK22:BN22"/>
    <mergeCell ref="BO22:BR22"/>
    <mergeCell ref="FA20:FF20"/>
    <mergeCell ref="FG20:FL20"/>
    <mergeCell ref="C22:R22"/>
    <mergeCell ref="S22:V22"/>
    <mergeCell ref="W22:Z22"/>
    <mergeCell ref="AA22:AD22"/>
    <mergeCell ref="AE22:AH22"/>
    <mergeCell ref="AI22:AL22"/>
    <mergeCell ref="AM22:AP22"/>
    <mergeCell ref="AQ22:AT22"/>
    <mergeCell ref="DQ20:DV20"/>
    <mergeCell ref="DW20:EB20"/>
    <mergeCell ref="EC20:EH20"/>
    <mergeCell ref="EI20:EN20"/>
    <mergeCell ref="EO20:ET20"/>
    <mergeCell ref="EU20:EZ20"/>
    <mergeCell ref="CG20:CL20"/>
    <mergeCell ref="CM20:CR20"/>
    <mergeCell ref="CS20:CX20"/>
    <mergeCell ref="CY20:DD20"/>
    <mergeCell ref="DE20:DJ20"/>
    <mergeCell ref="DK20:DP20"/>
    <mergeCell ref="AW20:BB20"/>
    <mergeCell ref="BC20:BH20"/>
    <mergeCell ref="BI20:BN20"/>
    <mergeCell ref="BO20:BT20"/>
    <mergeCell ref="BU20:BZ20"/>
    <mergeCell ref="CA20:CF20"/>
    <mergeCell ref="CG19:CL19"/>
    <mergeCell ref="CM19:CR19"/>
    <mergeCell ref="CS19:CX19"/>
    <mergeCell ref="CY19:DD19"/>
    <mergeCell ref="BO19:BT19"/>
    <mergeCell ref="BU19:BZ19"/>
    <mergeCell ref="CA19:CF19"/>
    <mergeCell ref="C20:R20"/>
    <mergeCell ref="S20:X20"/>
    <mergeCell ref="Y20:AD20"/>
    <mergeCell ref="AE20:AJ20"/>
    <mergeCell ref="AK20:AP20"/>
    <mergeCell ref="AQ20:AV20"/>
    <mergeCell ref="AW19:BB19"/>
    <mergeCell ref="BC19:BH19"/>
    <mergeCell ref="BI19:BN19"/>
    <mergeCell ref="C19:R19"/>
    <mergeCell ref="S19:X19"/>
    <mergeCell ref="Y19:AD19"/>
    <mergeCell ref="AE19:AJ19"/>
    <mergeCell ref="AK19:AP19"/>
    <mergeCell ref="AQ19:AV19"/>
    <mergeCell ref="DK18:DP18"/>
    <mergeCell ref="DQ18:DV18"/>
    <mergeCell ref="DW18:EB18"/>
    <mergeCell ref="EC18:EH18"/>
    <mergeCell ref="BO18:BT18"/>
    <mergeCell ref="BU18:BZ18"/>
    <mergeCell ref="CA18:CF18"/>
    <mergeCell ref="CG18:CL18"/>
    <mergeCell ref="CM18:CR18"/>
    <mergeCell ref="CS18:CX18"/>
    <mergeCell ref="FK15:FL16"/>
    <mergeCell ref="C18:R18"/>
    <mergeCell ref="S18:X18"/>
    <mergeCell ref="Y18:AD18"/>
    <mergeCell ref="AE18:AJ18"/>
    <mergeCell ref="AK18:AP18"/>
    <mergeCell ref="AQ18:AV18"/>
    <mergeCell ref="AW18:BB18"/>
    <mergeCell ref="BC18:BH18"/>
    <mergeCell ref="BI18:BN18"/>
    <mergeCell ref="AM15:AP16"/>
    <mergeCell ref="AQ15:AT16"/>
    <mergeCell ref="AU15:AX16"/>
    <mergeCell ref="AY15:BN16"/>
    <mergeCell ref="BO15:CM16"/>
    <mergeCell ref="CT15:FE16"/>
    <mergeCell ref="C15:R16"/>
    <mergeCell ref="S15:V16"/>
    <mergeCell ref="W15:Z16"/>
    <mergeCell ref="AA15:AD16"/>
    <mergeCell ref="AE15:AH16"/>
    <mergeCell ref="AI15:AL16"/>
    <mergeCell ref="CY18:DD18"/>
    <mergeCell ref="DE18:DJ18"/>
    <mergeCell ref="FG13:FL13"/>
    <mergeCell ref="FM13:FR13"/>
    <mergeCell ref="FS13:FX13"/>
    <mergeCell ref="FY13:GD13"/>
    <mergeCell ref="GE13:GJ13"/>
    <mergeCell ref="GK13:GP13"/>
    <mergeCell ref="DW13:EB13"/>
    <mergeCell ref="EC13:EH13"/>
    <mergeCell ref="EI13:EN13"/>
    <mergeCell ref="EO13:ET13"/>
    <mergeCell ref="EU13:EZ13"/>
    <mergeCell ref="FA13:FF13"/>
    <mergeCell ref="DE13:DJ13"/>
    <mergeCell ref="DK13:DP13"/>
    <mergeCell ref="DQ13:DV13"/>
    <mergeCell ref="BC13:BH13"/>
    <mergeCell ref="BI13:BN13"/>
    <mergeCell ref="BO13:BT13"/>
    <mergeCell ref="BU13:BZ13"/>
    <mergeCell ref="CA13:CF13"/>
    <mergeCell ref="CG13:CL13"/>
    <mergeCell ref="S13:X13"/>
    <mergeCell ref="Y13:AD13"/>
    <mergeCell ref="AE13:AJ13"/>
    <mergeCell ref="AK13:AP13"/>
    <mergeCell ref="AQ13:AV13"/>
    <mergeCell ref="AW13:BB13"/>
    <mergeCell ref="FG12:FL12"/>
    <mergeCell ref="FM12:FR12"/>
    <mergeCell ref="FS12:FX12"/>
    <mergeCell ref="CM12:CR12"/>
    <mergeCell ref="CS12:CX12"/>
    <mergeCell ref="CY12:DD12"/>
    <mergeCell ref="DE12:DJ12"/>
    <mergeCell ref="DK12:DP12"/>
    <mergeCell ref="DQ12:DV12"/>
    <mergeCell ref="BC12:BH12"/>
    <mergeCell ref="BI12:BN12"/>
    <mergeCell ref="BO12:BT12"/>
    <mergeCell ref="BU12:BZ12"/>
    <mergeCell ref="CA12:CF12"/>
    <mergeCell ref="CG12:CL12"/>
    <mergeCell ref="CM13:CR13"/>
    <mergeCell ref="CS13:CX13"/>
    <mergeCell ref="CY13:DD13"/>
    <mergeCell ref="FY12:GD12"/>
    <mergeCell ref="GE12:GJ12"/>
    <mergeCell ref="GK12:GP12"/>
    <mergeCell ref="DW12:EB12"/>
    <mergeCell ref="EC12:EH12"/>
    <mergeCell ref="EI12:EN12"/>
    <mergeCell ref="EO12:ET12"/>
    <mergeCell ref="EU12:EZ12"/>
    <mergeCell ref="FA12:FF12"/>
    <mergeCell ref="FS11:FX11"/>
    <mergeCell ref="FY11:GD11"/>
    <mergeCell ref="GE11:GJ11"/>
    <mergeCell ref="GK11:GP11"/>
    <mergeCell ref="S12:X12"/>
    <mergeCell ref="Y12:AD12"/>
    <mergeCell ref="AE12:AJ12"/>
    <mergeCell ref="AK12:AP12"/>
    <mergeCell ref="AQ12:AV12"/>
    <mergeCell ref="AW12:BB12"/>
    <mergeCell ref="EI11:EN11"/>
    <mergeCell ref="EO11:ET11"/>
    <mergeCell ref="EU11:EZ11"/>
    <mergeCell ref="FA11:FF11"/>
    <mergeCell ref="FG11:FL11"/>
    <mergeCell ref="FM11:FR11"/>
    <mergeCell ref="CY11:DD11"/>
    <mergeCell ref="DE11:DJ11"/>
    <mergeCell ref="DK11:DP11"/>
    <mergeCell ref="DQ11:DV11"/>
    <mergeCell ref="DW11:EB11"/>
    <mergeCell ref="EC11:EH11"/>
    <mergeCell ref="BO11:BT11"/>
    <mergeCell ref="BU11:BZ11"/>
    <mergeCell ref="CA11:CF11"/>
    <mergeCell ref="CG11:CL11"/>
    <mergeCell ref="CM11:CR11"/>
    <mergeCell ref="CS11:CX11"/>
    <mergeCell ref="EE10:EH10"/>
    <mergeCell ref="C11:R13"/>
    <mergeCell ref="S11:X11"/>
    <mergeCell ref="Y11:AD11"/>
    <mergeCell ref="AE11:AJ11"/>
    <mergeCell ref="AK11:AP11"/>
    <mergeCell ref="AQ11:AV11"/>
    <mergeCell ref="AW11:BB11"/>
    <mergeCell ref="BC11:BH11"/>
    <mergeCell ref="BI11:BN11"/>
    <mergeCell ref="DG10:DJ10"/>
    <mergeCell ref="DK10:DN10"/>
    <mergeCell ref="DO10:DR10"/>
    <mergeCell ref="DS10:DV10"/>
    <mergeCell ref="DW10:DZ10"/>
    <mergeCell ref="EA10:ED10"/>
    <mergeCell ref="CI10:CL10"/>
    <mergeCell ref="CM10:CP10"/>
    <mergeCell ref="CQ10:CT10"/>
    <mergeCell ref="CU10:CX10"/>
    <mergeCell ref="BK10:BN10"/>
    <mergeCell ref="BO10:BR10"/>
    <mergeCell ref="BS10:BV10"/>
    <mergeCell ref="BW10:BZ10"/>
    <mergeCell ref="CA10:CD10"/>
    <mergeCell ref="CE10:CH10"/>
    <mergeCell ref="AM10:AP10"/>
    <mergeCell ref="AQ10:AT10"/>
    <mergeCell ref="AU10:AX10"/>
    <mergeCell ref="AY10:BB10"/>
    <mergeCell ref="BC10:BF10"/>
    <mergeCell ref="BG10:BJ10"/>
    <mergeCell ref="C10:R10"/>
    <mergeCell ref="S10:V10"/>
    <mergeCell ref="W10:Z10"/>
    <mergeCell ref="AA10:AD10"/>
    <mergeCell ref="AE10:AH10"/>
    <mergeCell ref="AI10:AL10"/>
    <mergeCell ref="FJ6:GV7"/>
    <mergeCell ref="GY6:HF6"/>
    <mergeCell ref="C7:S7"/>
    <mergeCell ref="T7:BR7"/>
    <mergeCell ref="CR7:DD8"/>
    <mergeCell ref="GY7:HC7"/>
    <mergeCell ref="C8:S8"/>
    <mergeCell ref="T8:AQ8"/>
    <mergeCell ref="AR8:BC8"/>
    <mergeCell ref="BD8:CM8"/>
    <mergeCell ref="AF6:AI6"/>
    <mergeCell ref="AJ6:AM6"/>
    <mergeCell ref="AN6:AQ6"/>
    <mergeCell ref="AR6:AU6"/>
    <mergeCell ref="AV6:AY6"/>
    <mergeCell ref="CR6:DD6"/>
    <mergeCell ref="CY10:DB10"/>
    <mergeCell ref="DC10:DF10"/>
    <mergeCell ref="C4:S4"/>
    <mergeCell ref="T4:AE4"/>
    <mergeCell ref="C6:S6"/>
    <mergeCell ref="T6:W6"/>
    <mergeCell ref="X6:AA6"/>
    <mergeCell ref="AB6:AE6"/>
    <mergeCell ref="AN3:AQ3"/>
    <mergeCell ref="AR3:AU3"/>
    <mergeCell ref="AV3:AY3"/>
    <mergeCell ref="AZ3:BC3"/>
    <mergeCell ref="BD3:BG3"/>
    <mergeCell ref="CH3:EN3"/>
    <mergeCell ref="C3:S3"/>
    <mergeCell ref="T3:W3"/>
    <mergeCell ref="X3:AA3"/>
    <mergeCell ref="AB3:AE3"/>
    <mergeCell ref="AF3:AI3"/>
    <mergeCell ref="AJ3:AM3"/>
  </mergeCells>
  <phoneticPr fontId="1"/>
  <pageMargins left="0.51181102362204722" right="0.43307086614173229" top="0.35433070866141736" bottom="0" header="0.19685039370078741" footer="0"/>
  <pageSetup paperSize="9" scale="90" orientation="landscape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申出書様式 </vt:lpstr>
      <vt:lpstr>申出書様式(データ入力用)</vt:lpstr>
      <vt:lpstr>記入例（個人・任意団体） </vt:lpstr>
      <vt:lpstr>記入例（法人）</vt:lpstr>
      <vt:lpstr>'記入例（個人・任意団体） '!Print_Area</vt:lpstr>
      <vt:lpstr>'申出書様式(データ入力用)'!Print_Area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138916</dc:creator>
  <cp:lastModifiedBy>149918</cp:lastModifiedBy>
  <cp:lastPrinted>2025-06-30T05:50:25Z</cp:lastPrinted>
  <dcterms:created xsi:type="dcterms:W3CDTF">2022-02-28T02:16:22Z</dcterms:created>
  <dcterms:modified xsi:type="dcterms:W3CDTF">2025-06-30T07:47:28Z</dcterms:modified>
</cp:coreProperties>
</file>