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19.16\管理班\　　03 各個人フォルダ\05 ★管理班末席事務－福森主事引継書類\75 ポンプ場･水門･樋門\【定例事務12-5月】ポンプ場電気入札\R3-R4\01 入札準備\HP載せるやつ\"/>
    </mc:Choice>
  </mc:AlternateContent>
  <bookViews>
    <workbookView xWindow="195" yWindow="-150" windowWidth="10275" windowHeight="7875" activeTab="9"/>
  </bookViews>
  <sheets>
    <sheet name="入札書(単体用)" sheetId="10" r:id="rId1"/>
    <sheet name="入札書(コンソーシアム用) " sheetId="9" r:id="rId2"/>
    <sheet name="委任状（単体用）" sheetId="12" r:id="rId3"/>
    <sheet name="委任状（コンソーシアム用）" sheetId="11" r:id="rId4"/>
    <sheet name="内訳書（和歌川）" sheetId="1" r:id="rId5"/>
    <sheet name="内訳書（杭ノ瀬川）" sheetId="4" r:id="rId6"/>
    <sheet name="内訳書（津屋川）" sheetId="5" r:id="rId7"/>
    <sheet name="内訳書（紀三井寺川）" sheetId="6" r:id="rId8"/>
    <sheet name="内訳書（箕川）" sheetId="7" r:id="rId9"/>
    <sheet name="内訳書（浮島川）" sheetId="8" r:id="rId10"/>
  </sheets>
  <definedNames>
    <definedName name="_xlnm.Print_Area" localSheetId="7">'内訳書（紀三井寺川）'!$A$1:$W$39</definedName>
    <definedName name="_xlnm.Print_Area" localSheetId="5">'内訳書（杭ノ瀬川）'!$A$1:$W$39</definedName>
    <definedName name="_xlnm.Print_Area" localSheetId="6">'内訳書（津屋川）'!$A$1:$W$39</definedName>
    <definedName name="_xlnm.Print_Area" localSheetId="9">'内訳書（浮島川）'!$A$1:$W$39</definedName>
    <definedName name="_xlnm.Print_Area" localSheetId="8">'内訳書（箕川）'!$A$1:$W$39</definedName>
    <definedName name="_xlnm.Print_Area" localSheetId="4">'内訳書（和歌川）'!$A$1:$W$39</definedName>
    <definedName name="_xlnm.Print_Area" localSheetId="1">'入札書(コンソーシアム用) '!$B$2:$M$51</definedName>
    <definedName name="_xlnm.Print_Area" localSheetId="0">'入札書(単体用)'!$B$2:$L$51</definedName>
  </definedNames>
  <calcPr calcId="162913" calcMode="manual"/>
</workbook>
</file>

<file path=xl/calcChain.xml><?xml version="1.0" encoding="utf-8"?>
<calcChain xmlns="http://schemas.openxmlformats.org/spreadsheetml/2006/main">
  <c r="G36" i="8" l="1"/>
  <c r="H32" i="8"/>
  <c r="H31" i="8"/>
  <c r="H30" i="8"/>
  <c r="H29" i="8"/>
  <c r="H28" i="8"/>
  <c r="H27" i="8"/>
  <c r="H26" i="8"/>
  <c r="H25" i="8"/>
  <c r="H24" i="8"/>
  <c r="H23" i="8"/>
  <c r="H22" i="8"/>
  <c r="H21" i="8"/>
  <c r="P11" i="8"/>
  <c r="I11" i="8"/>
  <c r="G36" i="7"/>
  <c r="H32" i="7"/>
  <c r="H31" i="7"/>
  <c r="H30" i="7"/>
  <c r="H29" i="7"/>
  <c r="H28" i="7"/>
  <c r="H27" i="7"/>
  <c r="H26" i="7"/>
  <c r="H25" i="7"/>
  <c r="H24" i="7"/>
  <c r="H23" i="7"/>
  <c r="H22" i="7"/>
  <c r="H21" i="7"/>
  <c r="P11" i="7"/>
  <c r="I11" i="7"/>
  <c r="G36" i="6"/>
  <c r="H32" i="6"/>
  <c r="H31" i="6"/>
  <c r="H30" i="6"/>
  <c r="H29" i="6"/>
  <c r="H28" i="6"/>
  <c r="H27" i="6"/>
  <c r="H26" i="6"/>
  <c r="H25" i="6"/>
  <c r="H24" i="6"/>
  <c r="H23" i="6"/>
  <c r="H22" i="6"/>
  <c r="H21" i="6"/>
  <c r="P11" i="6"/>
  <c r="I11" i="6"/>
  <c r="G36" i="5"/>
  <c r="H32" i="5"/>
  <c r="H31" i="5"/>
  <c r="H30" i="5"/>
  <c r="H29" i="5"/>
  <c r="H28" i="5"/>
  <c r="H27" i="5"/>
  <c r="H26" i="5"/>
  <c r="H25" i="5"/>
  <c r="H24" i="5"/>
  <c r="H23" i="5"/>
  <c r="H22" i="5"/>
  <c r="H21" i="5"/>
  <c r="P11" i="5"/>
  <c r="I11" i="5"/>
  <c r="G36" i="4"/>
  <c r="H32" i="4"/>
  <c r="H31" i="4"/>
  <c r="H30" i="4"/>
  <c r="H29" i="4"/>
  <c r="H28" i="4"/>
  <c r="H27" i="4"/>
  <c r="H26" i="4"/>
  <c r="H25" i="4"/>
  <c r="H24" i="4"/>
  <c r="H23" i="4"/>
  <c r="H22" i="4"/>
  <c r="H21" i="4"/>
  <c r="P11" i="4"/>
  <c r="I11" i="4"/>
  <c r="S22" i="1"/>
  <c r="S23" i="1"/>
  <c r="S24" i="1"/>
  <c r="S25" i="1"/>
  <c r="S26" i="1"/>
  <c r="S27" i="1"/>
  <c r="S28" i="1"/>
  <c r="S29" i="1"/>
  <c r="S30" i="1"/>
  <c r="S31" i="1"/>
  <c r="S32" i="1"/>
  <c r="H21" i="1" l="1"/>
  <c r="H22" i="1"/>
  <c r="H23" i="1"/>
  <c r="H24" i="1"/>
  <c r="H25" i="1"/>
  <c r="H26" i="1"/>
  <c r="H27" i="1"/>
  <c r="H28" i="1"/>
  <c r="H29" i="1"/>
  <c r="H30" i="1"/>
  <c r="H31" i="1"/>
  <c r="H32" i="1"/>
  <c r="I11" i="1" l="1"/>
  <c r="P11" i="1" s="1"/>
  <c r="G36" i="1" l="1"/>
</calcChain>
</file>

<file path=xl/sharedStrings.xml><?xml version="1.0" encoding="utf-8"?>
<sst xmlns="http://schemas.openxmlformats.org/spreadsheetml/2006/main" count="812" uniqueCount="96">
  <si>
    <t>年</t>
    <rPh sb="0" eb="1">
      <t>ネン</t>
    </rPh>
    <phoneticPr fontId="2"/>
  </si>
  <si>
    <t>月</t>
    <rPh sb="0" eb="1">
      <t>ツキ</t>
    </rPh>
    <phoneticPr fontId="2"/>
  </si>
  <si>
    <t>＝</t>
    <phoneticPr fontId="2"/>
  </si>
  <si>
    <t>×@</t>
    <phoneticPr fontId="2"/>
  </si>
  <si>
    <t>年　　月</t>
    <rPh sb="0" eb="1">
      <t>ネン</t>
    </rPh>
    <rPh sb="3" eb="4">
      <t>ツキ</t>
    </rPh>
    <phoneticPr fontId="2"/>
  </si>
  <si>
    <t>契約電力</t>
    <rPh sb="0" eb="2">
      <t>ケイヤク</t>
    </rPh>
    <rPh sb="2" eb="4">
      <t>デンリョク</t>
    </rPh>
    <phoneticPr fontId="2"/>
  </si>
  <si>
    <t>2 電力量料金</t>
    <rPh sb="2" eb="5">
      <t>デンリョクリョウ</t>
    </rPh>
    <rPh sb="5" eb="7">
      <t>リョウキン</t>
    </rPh>
    <phoneticPr fontId="2"/>
  </si>
  <si>
    <t>年間総価　①＋②　＝</t>
    <rPh sb="0" eb="2">
      <t>ネンカン</t>
    </rPh>
    <rPh sb="2" eb="3">
      <t>ソウ</t>
    </rPh>
    <rPh sb="3" eb="4">
      <t>カ</t>
    </rPh>
    <phoneticPr fontId="2"/>
  </si>
  <si>
    <t>内　訳　書　（　計　算　書　）</t>
    <rPh sb="0" eb="1">
      <t>ウチ</t>
    </rPh>
    <rPh sb="2" eb="3">
      <t>ヤク</t>
    </rPh>
    <rPh sb="4" eb="5">
      <t>ショ</t>
    </rPh>
    <rPh sb="8" eb="9">
      <t>ケイ</t>
    </rPh>
    <rPh sb="10" eb="11">
      <t>サン</t>
    </rPh>
    <rPh sb="12" eb="13">
      <t>ショ</t>
    </rPh>
    <phoneticPr fontId="2"/>
  </si>
  <si>
    <t>1 基本料金</t>
    <rPh sb="2" eb="4">
      <t>キホン</t>
    </rPh>
    <rPh sb="4" eb="6">
      <t>リョウキン</t>
    </rPh>
    <phoneticPr fontId="2"/>
  </si>
  <si>
    <t>[円/kWh]</t>
    <rPh sb="1" eb="2">
      <t>エン</t>
    </rPh>
    <phoneticPr fontId="2"/>
  </si>
  <si>
    <t>[円/kW･月]</t>
    <phoneticPr fontId="2"/>
  </si>
  <si>
    <t>[kW]×@（</t>
    <phoneticPr fontId="2"/>
  </si>
  <si>
    <t xml:space="preserve"> [円]</t>
    <rPh sb="2" eb="3">
      <t>エン</t>
    </rPh>
    <phoneticPr fontId="2"/>
  </si>
  <si>
    <t>① 年間の基本料金</t>
    <rPh sb="2" eb="4">
      <t>ネンカン</t>
    </rPh>
    <rPh sb="5" eb="7">
      <t>キホン</t>
    </rPh>
    <rPh sb="7" eb="9">
      <t>リョウキン</t>
    </rPh>
    <phoneticPr fontId="2"/>
  </si>
  <si>
    <t>② 年間の電力量料金　[円]</t>
    <rPh sb="2" eb="4">
      <t>ネンカン</t>
    </rPh>
    <rPh sb="5" eb="7">
      <t>デンリョク</t>
    </rPh>
    <rPh sb="7" eb="8">
      <t>リョウ</t>
    </rPh>
    <rPh sb="8" eb="10">
      <t>リョウキン</t>
    </rPh>
    <phoneticPr fontId="2"/>
  </si>
  <si>
    <t>電力量料金単価</t>
    <rPh sb="0" eb="2">
      <t>デンリョク</t>
    </rPh>
    <phoneticPr fontId="2"/>
  </si>
  <si>
    <t>[円/kWh]</t>
    <phoneticPr fontId="2"/>
  </si>
  <si>
    <t>電力量料金単価</t>
    <phoneticPr fontId="2"/>
  </si>
  <si>
    <t>[円]</t>
    <phoneticPr fontId="2"/>
  </si>
  <si>
    <t>（税込み金額で記入）</t>
    <rPh sb="1" eb="3">
      <t>ゼイコ</t>
    </rPh>
    <rPh sb="4" eb="6">
      <t>キンガク</t>
    </rPh>
    <rPh sb="7" eb="9">
      <t>キニュウ</t>
    </rPh>
    <phoneticPr fontId="2"/>
  </si>
  <si>
    <t>消費税等相当額（再掲）</t>
    <rPh sb="0" eb="3">
      <t>ショウヒゼイ</t>
    </rPh>
    <rPh sb="3" eb="4">
      <t>トウ</t>
    </rPh>
    <rPh sb="4" eb="7">
      <t>ソウトウガク</t>
    </rPh>
    <rPh sb="8" eb="10">
      <t>サイケイ</t>
    </rPh>
    <phoneticPr fontId="2"/>
  </si>
  <si>
    <t>入札金額</t>
    <rPh sb="0" eb="2">
      <t>ニュウサツ</t>
    </rPh>
    <rPh sb="2" eb="4">
      <t>キンガク</t>
    </rPh>
    <phoneticPr fontId="2"/>
  </si>
  <si>
    <t>[円]　</t>
    <phoneticPr fontId="2"/>
  </si>
  <si>
    <t>（注）入札書金額と同金額としてください。</t>
    <rPh sb="1" eb="2">
      <t>チュウ</t>
    </rPh>
    <rPh sb="3" eb="5">
      <t>ニュウサツ</t>
    </rPh>
    <rPh sb="5" eb="6">
      <t>ショ</t>
    </rPh>
    <rPh sb="6" eb="8">
      <t>キンガク</t>
    </rPh>
    <rPh sb="9" eb="12">
      <t>ドウキンガク</t>
    </rPh>
    <phoneticPr fontId="2"/>
  </si>
  <si>
    <t>　）[円/kW･月]×12箇月＝</t>
    <rPh sb="13" eb="15">
      <t>カゲツ</t>
    </rPh>
    <phoneticPr fontId="2"/>
  </si>
  <si>
    <t>電力量料金</t>
    <phoneticPr fontId="2"/>
  </si>
  <si>
    <t>基本料金単価</t>
    <rPh sb="0" eb="2">
      <t>キホン</t>
    </rPh>
    <rPh sb="2" eb="4">
      <t>リョウキン</t>
    </rPh>
    <rPh sb="4" eb="6">
      <t>タンカ</t>
    </rPh>
    <phoneticPr fontId="2"/>
  </si>
  <si>
    <t>重負荷時間</t>
    <rPh sb="0" eb="3">
      <t>ジュウフカ</t>
    </rPh>
    <rPh sb="3" eb="5">
      <t>ジカン</t>
    </rPh>
    <phoneticPr fontId="2"/>
  </si>
  <si>
    <t>昼間時間</t>
    <rPh sb="0" eb="2">
      <t>ヒルマ</t>
    </rPh>
    <rPh sb="2" eb="4">
      <t>ジカン</t>
    </rPh>
    <phoneticPr fontId="2"/>
  </si>
  <si>
    <t>夜間時間</t>
    <rPh sb="0" eb="2">
      <t>ヤカン</t>
    </rPh>
    <rPh sb="2" eb="4">
      <t>ジカン</t>
    </rPh>
    <phoneticPr fontId="2"/>
  </si>
  <si>
    <t>＋</t>
    <phoneticPr fontId="2"/>
  </si>
  <si>
    <t>×@</t>
  </si>
  <si>
    <t>×@</t>
    <phoneticPr fontId="2"/>
  </si>
  <si>
    <r>
      <t>[円]　（</t>
    </r>
    <r>
      <rPr>
        <u/>
        <sz val="11"/>
        <rFont val="ＭＳ Ｐゴシック"/>
        <family val="3"/>
        <charset val="128"/>
        <scheme val="minor"/>
      </rPr>
      <t>税込み</t>
    </r>
    <r>
      <rPr>
        <sz val="11"/>
        <rFont val="ＭＳ Ｐゴシック"/>
        <family val="3"/>
        <charset val="128"/>
        <scheme val="minor"/>
      </rPr>
      <t>）</t>
    </r>
    <rPh sb="5" eb="6">
      <t>ゼイ</t>
    </rPh>
    <rPh sb="6" eb="7">
      <t>コ</t>
    </rPh>
    <phoneticPr fontId="2"/>
  </si>
  <si>
    <r>
      <t>[円]　（</t>
    </r>
    <r>
      <rPr>
        <u/>
        <sz val="11"/>
        <rFont val="ＭＳ Ｐゴシック"/>
        <family val="3"/>
        <charset val="128"/>
        <scheme val="minor"/>
      </rPr>
      <t>税抜き金額</t>
    </r>
    <r>
      <rPr>
        <sz val="11"/>
        <rFont val="ＭＳ Ｐゴシック"/>
        <family val="3"/>
        <charset val="128"/>
        <scheme val="minor"/>
      </rPr>
      <t>）</t>
    </r>
    <rPh sb="5" eb="6">
      <t>ゼイ</t>
    </rPh>
    <rPh sb="6" eb="7">
      <t>ヌ</t>
    </rPh>
    <rPh sb="8" eb="10">
      <t>キンガク</t>
    </rPh>
    <phoneticPr fontId="2"/>
  </si>
  <si>
    <t>夏季月（７～９月）</t>
    <rPh sb="0" eb="2">
      <t>カキ</t>
    </rPh>
    <rPh sb="2" eb="3">
      <t>ツキ</t>
    </rPh>
    <rPh sb="7" eb="8">
      <t>ガツ</t>
    </rPh>
    <phoneticPr fontId="2"/>
  </si>
  <si>
    <t>その他季月</t>
    <rPh sb="2" eb="3">
      <t>タ</t>
    </rPh>
    <rPh sb="3" eb="4">
      <t>キ</t>
    </rPh>
    <rPh sb="4" eb="5">
      <t>ガツ</t>
    </rPh>
    <phoneticPr fontId="2"/>
  </si>
  <si>
    <t>－</t>
    <phoneticPr fontId="2"/>
  </si>
  <si>
    <t>特約割引額
[円]</t>
    <rPh sb="0" eb="2">
      <t>トクヤク</t>
    </rPh>
    <rPh sb="2" eb="4">
      <t>ワリビキ</t>
    </rPh>
    <rPh sb="4" eb="5">
      <t>ガク</t>
    </rPh>
    <rPh sb="7" eb="8">
      <t>エン</t>
    </rPh>
    <phoneticPr fontId="2"/>
  </si>
  <si>
    <t>電力量料金
[円]</t>
    <rPh sb="0" eb="2">
      <t>デンリョク</t>
    </rPh>
    <rPh sb="2" eb="3">
      <t>リョウ</t>
    </rPh>
    <rPh sb="3" eb="5">
      <t>リョウキン</t>
    </rPh>
    <rPh sb="7" eb="8">
      <t>エン</t>
    </rPh>
    <phoneticPr fontId="2"/>
  </si>
  <si>
    <t>＝</t>
    <phoneticPr fontId="2"/>
  </si>
  <si>
    <t>予定使用電力量
[kWh]</t>
    <rPh sb="0" eb="2">
      <t>ヨテイ</t>
    </rPh>
    <rPh sb="2" eb="4">
      <t>シヨウ</t>
    </rPh>
    <rPh sb="4" eb="6">
      <t>デンリョク</t>
    </rPh>
    <rPh sb="6" eb="7">
      <t>リョウ</t>
    </rPh>
    <phoneticPr fontId="2"/>
  </si>
  <si>
    <t>調達場所：和歌川ポンプ場</t>
    <rPh sb="0" eb="2">
      <t>チョウタツ</t>
    </rPh>
    <rPh sb="2" eb="4">
      <t>バショ</t>
    </rPh>
    <rPh sb="5" eb="8">
      <t>ワカガワ</t>
    </rPh>
    <rPh sb="11" eb="12">
      <t>ジョウ</t>
    </rPh>
    <phoneticPr fontId="2"/>
  </si>
  <si>
    <t>調達場所：杭ノ瀬川ポンプ場</t>
    <rPh sb="0" eb="2">
      <t>チョウタツ</t>
    </rPh>
    <rPh sb="2" eb="4">
      <t>バショ</t>
    </rPh>
    <rPh sb="5" eb="6">
      <t>クイ</t>
    </rPh>
    <rPh sb="7" eb="9">
      <t>セカワ</t>
    </rPh>
    <rPh sb="12" eb="13">
      <t>ジョウ</t>
    </rPh>
    <phoneticPr fontId="2"/>
  </si>
  <si>
    <t>調達場所：津屋川ポンプ場</t>
    <rPh sb="0" eb="2">
      <t>チョウタツ</t>
    </rPh>
    <rPh sb="2" eb="4">
      <t>バショ</t>
    </rPh>
    <rPh sb="5" eb="7">
      <t>ツヤ</t>
    </rPh>
    <rPh sb="7" eb="8">
      <t>カワ</t>
    </rPh>
    <rPh sb="11" eb="12">
      <t>ジョウ</t>
    </rPh>
    <phoneticPr fontId="2"/>
  </si>
  <si>
    <t>調達場所：紀三井寺川ポンプ場</t>
    <rPh sb="0" eb="2">
      <t>チョウタツ</t>
    </rPh>
    <rPh sb="2" eb="4">
      <t>バショ</t>
    </rPh>
    <rPh sb="5" eb="9">
      <t>キミイデラ</t>
    </rPh>
    <rPh sb="9" eb="10">
      <t>カワ</t>
    </rPh>
    <rPh sb="13" eb="14">
      <t>ジョウ</t>
    </rPh>
    <phoneticPr fontId="2"/>
  </si>
  <si>
    <t>調達場所：箕川ポンプ場</t>
    <rPh sb="0" eb="2">
      <t>チョウタツ</t>
    </rPh>
    <rPh sb="2" eb="4">
      <t>バショ</t>
    </rPh>
    <rPh sb="5" eb="7">
      <t>ミノカワ</t>
    </rPh>
    <rPh sb="7" eb="8">
      <t>テラカワ</t>
    </rPh>
    <rPh sb="10" eb="11">
      <t>ジョウ</t>
    </rPh>
    <phoneticPr fontId="2"/>
  </si>
  <si>
    <t>調達場所：浮島川ポンプ場</t>
    <rPh sb="0" eb="2">
      <t>チョウタツ</t>
    </rPh>
    <rPh sb="2" eb="4">
      <t>バショ</t>
    </rPh>
    <rPh sb="5" eb="7">
      <t>ウキシマ</t>
    </rPh>
    <rPh sb="7" eb="8">
      <t>カワ</t>
    </rPh>
    <rPh sb="8" eb="9">
      <t>テラカワ</t>
    </rPh>
    <rPh sb="11" eb="12">
      <t>ジョウ</t>
    </rPh>
    <phoneticPr fontId="2"/>
  </si>
  <si>
    <t>様式１－２</t>
    <rPh sb="0" eb="2">
      <t>ヨウシキ</t>
    </rPh>
    <phoneticPr fontId="17"/>
  </si>
  <si>
    <t>（コンソーシアム用）</t>
    <rPh sb="8" eb="9">
      <t>ヨウ</t>
    </rPh>
    <phoneticPr fontId="17"/>
  </si>
  <si>
    <t>入　　　札　　　書</t>
    <rPh sb="0" eb="1">
      <t>イリ</t>
    </rPh>
    <rPh sb="4" eb="5">
      <t>サツ</t>
    </rPh>
    <rPh sb="8" eb="9">
      <t>ショ</t>
    </rPh>
    <phoneticPr fontId="17"/>
  </si>
  <si>
    <t>億</t>
    <rPh sb="0" eb="1">
      <t>オク</t>
    </rPh>
    <phoneticPr fontId="17"/>
  </si>
  <si>
    <t>千</t>
    <rPh sb="0" eb="1">
      <t>セン</t>
    </rPh>
    <phoneticPr fontId="17"/>
  </si>
  <si>
    <t>百</t>
    <rPh sb="0" eb="1">
      <t>ヒャク</t>
    </rPh>
    <phoneticPr fontId="17"/>
  </si>
  <si>
    <t>十</t>
    <rPh sb="0" eb="1">
      <t>ジュウ</t>
    </rPh>
    <phoneticPr fontId="17"/>
  </si>
  <si>
    <t>万</t>
    <rPh sb="0" eb="1">
      <t>マン</t>
    </rPh>
    <phoneticPr fontId="17"/>
  </si>
  <si>
    <t>円</t>
    <rPh sb="0" eb="1">
      <t>エン</t>
    </rPh>
    <phoneticPr fontId="17"/>
  </si>
  <si>
    <t>入札金額
（1年間の総額）</t>
    <rPh sb="0" eb="2">
      <t>ニュウサツ</t>
    </rPh>
    <rPh sb="2" eb="4">
      <t>キンガク</t>
    </rPh>
    <rPh sb="7" eb="9">
      <t>ネンカン</t>
    </rPh>
    <rPh sb="10" eb="12">
      <t>ソウガク</t>
    </rPh>
    <phoneticPr fontId="17"/>
  </si>
  <si>
    <t>（内訳）</t>
    <rPh sb="1" eb="3">
      <t>ウチワケ</t>
    </rPh>
    <phoneticPr fontId="17"/>
  </si>
  <si>
    <t>和歌川ポンプ場</t>
    <rPh sb="0" eb="3">
      <t>ワカガワ</t>
    </rPh>
    <rPh sb="6" eb="7">
      <t>ジョウ</t>
    </rPh>
    <phoneticPr fontId="17"/>
  </si>
  <si>
    <t>杭ノ瀬川ポンプ場</t>
    <rPh sb="0" eb="1">
      <t>クイ</t>
    </rPh>
    <rPh sb="2" eb="4">
      <t>セガワ</t>
    </rPh>
    <rPh sb="7" eb="8">
      <t>ジョウ</t>
    </rPh>
    <phoneticPr fontId="17"/>
  </si>
  <si>
    <t>津屋川ポンプ場</t>
    <rPh sb="0" eb="3">
      <t>ツヤガワ</t>
    </rPh>
    <rPh sb="6" eb="7">
      <t>ジョウ</t>
    </rPh>
    <phoneticPr fontId="17"/>
  </si>
  <si>
    <t>紀三井寺川ポンプ場</t>
    <rPh sb="0" eb="4">
      <t>キミイデラ</t>
    </rPh>
    <rPh sb="4" eb="5">
      <t>ガワ</t>
    </rPh>
    <rPh sb="8" eb="9">
      <t>ジョウ</t>
    </rPh>
    <phoneticPr fontId="17"/>
  </si>
  <si>
    <t>箕川ポンプ場</t>
    <rPh sb="0" eb="2">
      <t>ミノカワ</t>
    </rPh>
    <rPh sb="5" eb="6">
      <t>ジョウ</t>
    </rPh>
    <phoneticPr fontId="17"/>
  </si>
  <si>
    <t>浮島川ポンプ場</t>
    <rPh sb="0" eb="3">
      <t>ウキシマガワ</t>
    </rPh>
    <rPh sb="6" eb="7">
      <t>ジョウ</t>
    </rPh>
    <phoneticPr fontId="17"/>
  </si>
  <si>
    <t>　上記のとおり入札します。</t>
    <rPh sb="1" eb="3">
      <t>ジョウキ</t>
    </rPh>
    <rPh sb="7" eb="9">
      <t>ニュウサツ</t>
    </rPh>
    <phoneticPr fontId="17"/>
  </si>
  <si>
    <t>コンソーシアムの名称：</t>
    <rPh sb="8" eb="10">
      <t>メイショウ</t>
    </rPh>
    <phoneticPr fontId="17"/>
  </si>
  <si>
    <t>【コンソーシアムの代表者】</t>
    <rPh sb="9" eb="12">
      <t>ダイヒョウシャ</t>
    </rPh>
    <phoneticPr fontId="17"/>
  </si>
  <si>
    <t>住所又は所在地</t>
    <rPh sb="0" eb="2">
      <t>ジュウショ</t>
    </rPh>
    <rPh sb="2" eb="3">
      <t>マタ</t>
    </rPh>
    <rPh sb="4" eb="7">
      <t>ショザイチ</t>
    </rPh>
    <phoneticPr fontId="17"/>
  </si>
  <si>
    <t>商号又は名称</t>
    <rPh sb="0" eb="2">
      <t>ショウゴウ</t>
    </rPh>
    <rPh sb="2" eb="3">
      <t>マタ</t>
    </rPh>
    <rPh sb="4" eb="6">
      <t>メイショウ</t>
    </rPh>
    <phoneticPr fontId="17"/>
  </si>
  <si>
    <t>代表者氏名</t>
    <rPh sb="0" eb="3">
      <t>ダイヒョウシャ</t>
    </rPh>
    <rPh sb="3" eb="5">
      <t>シメイ</t>
    </rPh>
    <phoneticPr fontId="17"/>
  </si>
  <si>
    <t>印</t>
    <rPh sb="0" eb="1">
      <t>イン</t>
    </rPh>
    <phoneticPr fontId="17"/>
  </si>
  <si>
    <t>（代理人の場合）</t>
    <rPh sb="1" eb="4">
      <t>ダイリニン</t>
    </rPh>
    <rPh sb="5" eb="7">
      <t>バアイ</t>
    </rPh>
    <phoneticPr fontId="17"/>
  </si>
  <si>
    <t>氏名</t>
    <rPh sb="0" eb="2">
      <t>シメイ</t>
    </rPh>
    <phoneticPr fontId="17"/>
  </si>
  <si>
    <t>　和歌山県知事　　様</t>
    <rPh sb="1" eb="5">
      <t>ワカヤマケン</t>
    </rPh>
    <rPh sb="5" eb="7">
      <t>チジ</t>
    </rPh>
    <rPh sb="9" eb="10">
      <t>サマ</t>
    </rPh>
    <phoneticPr fontId="17"/>
  </si>
  <si>
    <t>　備考 １ 入札者は、消費税及び地方消費税に係る課税事業者であるか免税事業者であるかを問わず、</t>
    <rPh sb="1" eb="3">
      <t>ビコウ</t>
    </rPh>
    <phoneticPr fontId="17"/>
  </si>
  <si>
    <t>　　　　 ２ 記入する金額の数字はアラビア数字で表示し、数字の先頭には「金」を記入すること。</t>
    <rPh sb="7" eb="9">
      <t>キニュウ</t>
    </rPh>
    <rPh sb="11" eb="13">
      <t>キンガク</t>
    </rPh>
    <rPh sb="14" eb="16">
      <t>スウジ</t>
    </rPh>
    <rPh sb="21" eb="23">
      <t>スウジ</t>
    </rPh>
    <rPh sb="24" eb="26">
      <t>ヒョウジ</t>
    </rPh>
    <rPh sb="28" eb="30">
      <t>スウジ</t>
    </rPh>
    <rPh sb="31" eb="33">
      <t>セントウ</t>
    </rPh>
    <rPh sb="36" eb="37">
      <t>キン</t>
    </rPh>
    <rPh sb="39" eb="41">
      <t>キニュウ</t>
    </rPh>
    <phoneticPr fontId="17"/>
  </si>
  <si>
    <t>　　　　 ３ 金額を訂正したものは、無効とする。</t>
    <rPh sb="7" eb="9">
      <t>キンガク</t>
    </rPh>
    <rPh sb="10" eb="12">
      <t>テイセイ</t>
    </rPh>
    <rPh sb="18" eb="20">
      <t>ムコウ</t>
    </rPh>
    <phoneticPr fontId="17"/>
  </si>
  <si>
    <t>　　　　 ４ 金額以外の訂正又は抹消箇所には、押印すること。</t>
    <rPh sb="7" eb="9">
      <t>キンガク</t>
    </rPh>
    <rPh sb="9" eb="11">
      <t>イガイ</t>
    </rPh>
    <rPh sb="12" eb="14">
      <t>テイセイ</t>
    </rPh>
    <rPh sb="14" eb="15">
      <t>マタ</t>
    </rPh>
    <rPh sb="16" eb="18">
      <t>マッショウ</t>
    </rPh>
    <rPh sb="18" eb="20">
      <t>カショ</t>
    </rPh>
    <rPh sb="23" eb="25">
      <t>オウイン</t>
    </rPh>
    <phoneticPr fontId="17"/>
  </si>
  <si>
    <t>様式１－１</t>
    <rPh sb="0" eb="2">
      <t>ヨウシキ</t>
    </rPh>
    <phoneticPr fontId="17"/>
  </si>
  <si>
    <t>（単体用）</t>
    <rPh sb="1" eb="4">
      <t>タンタイヨウ</t>
    </rPh>
    <phoneticPr fontId="17"/>
  </si>
  <si>
    <t>様式２－２</t>
    <rPh sb="0" eb="2">
      <t>ヨウシキ</t>
    </rPh>
    <phoneticPr fontId="17"/>
  </si>
  <si>
    <t>委　　　任　　　状</t>
    <rPh sb="0" eb="1">
      <t>イ</t>
    </rPh>
    <rPh sb="4" eb="5">
      <t>ニン</t>
    </rPh>
    <rPh sb="8" eb="9">
      <t>ジョウ</t>
    </rPh>
    <phoneticPr fontId="17"/>
  </si>
  <si>
    <r>
      <t>　私は、</t>
    </r>
    <r>
      <rPr>
        <u/>
        <sz val="12"/>
        <rFont val="ＭＳ Ｐ明朝"/>
        <family val="1"/>
        <charset val="128"/>
      </rPr>
      <t>　　　　　　　　　　　　　　　　　　　　　　　　　　印　</t>
    </r>
    <r>
      <rPr>
        <sz val="12"/>
        <rFont val="ＭＳ Ｐ明朝"/>
        <family val="1"/>
        <charset val="128"/>
      </rPr>
      <t>を代理人と定め、下記事項を処理する一切の権限を委任します。</t>
    </r>
    <rPh sb="1" eb="2">
      <t>ワタシ</t>
    </rPh>
    <rPh sb="30" eb="31">
      <t>イン</t>
    </rPh>
    <rPh sb="33" eb="36">
      <t>ダイリニン</t>
    </rPh>
    <rPh sb="37" eb="38">
      <t>サダ</t>
    </rPh>
    <rPh sb="40" eb="42">
      <t>カキ</t>
    </rPh>
    <rPh sb="42" eb="44">
      <t>ジコウ</t>
    </rPh>
    <rPh sb="45" eb="47">
      <t>ショリ</t>
    </rPh>
    <rPh sb="49" eb="51">
      <t>イッサイ</t>
    </rPh>
    <rPh sb="52" eb="54">
      <t>ケンゲン</t>
    </rPh>
    <rPh sb="55" eb="57">
      <t>イニン</t>
    </rPh>
    <phoneticPr fontId="17"/>
  </si>
  <si>
    <t>記</t>
    <rPh sb="0" eb="1">
      <t>キ</t>
    </rPh>
    <phoneticPr fontId="17"/>
  </si>
  <si>
    <t>委任者</t>
    <rPh sb="0" eb="3">
      <t>イニンシャ</t>
    </rPh>
    <phoneticPr fontId="17"/>
  </si>
  <si>
    <t>様式２－１</t>
    <rPh sb="0" eb="2">
      <t>ヨウシキ</t>
    </rPh>
    <phoneticPr fontId="17"/>
  </si>
  <si>
    <t>　　 令和　　　年　　　月　　　日</t>
    <rPh sb="3" eb="5">
      <t>レイワ</t>
    </rPh>
    <rPh sb="8" eb="9">
      <t>ネン</t>
    </rPh>
    <rPh sb="12" eb="13">
      <t>ガツ</t>
    </rPh>
    <rPh sb="16" eb="17">
      <t>ニチ</t>
    </rPh>
    <phoneticPr fontId="17"/>
  </si>
  <si>
    <t>　　　　　　見積もった契約金額の110分の100に相当する金額を入札書に記入すること。</t>
    <phoneticPr fontId="17"/>
  </si>
  <si>
    <t>　令和　　　年　　　月　　　日</t>
    <rPh sb="1" eb="3">
      <t>レイワ</t>
    </rPh>
    <rPh sb="6" eb="7">
      <t>ネン</t>
    </rPh>
    <rPh sb="10" eb="11">
      <t>ツキ</t>
    </rPh>
    <rPh sb="14" eb="15">
      <t>ニチ</t>
    </rPh>
    <phoneticPr fontId="17"/>
  </si>
  <si>
    <t>令和2年7月
　　～令和3年6月</t>
    <rPh sb="0" eb="2">
      <t>レイワ</t>
    </rPh>
    <rPh sb="5" eb="6">
      <t>ガツ</t>
    </rPh>
    <rPh sb="10" eb="12">
      <t>レイワ</t>
    </rPh>
    <phoneticPr fontId="2"/>
  </si>
  <si>
    <t>令和</t>
    <rPh sb="0" eb="2">
      <t>レイワ</t>
    </rPh>
    <phoneticPr fontId="2"/>
  </si>
  <si>
    <t>　ただし、令和3年度及び令和4年度和歌山県立ポンプ場電力調達に係る入札金</t>
    <rPh sb="5" eb="7">
      <t>レイワ</t>
    </rPh>
    <rPh sb="12" eb="14">
      <t>レイワ</t>
    </rPh>
    <rPh sb="17" eb="22">
      <t>ワカヤマケンリツ</t>
    </rPh>
    <rPh sb="25" eb="26">
      <t>ジョウ</t>
    </rPh>
    <rPh sb="31" eb="32">
      <t>カカ</t>
    </rPh>
    <rPh sb="33" eb="35">
      <t>ニュウサツ</t>
    </rPh>
    <rPh sb="35" eb="36">
      <t>キン</t>
    </rPh>
    <phoneticPr fontId="17"/>
  </si>
  <si>
    <t>　令和3年度及び令和4年度和歌山県立ポンプ場電力調達に係る入札について</t>
    <rPh sb="1" eb="3">
      <t>レイワ</t>
    </rPh>
    <rPh sb="8" eb="10">
      <t>レイワ</t>
    </rPh>
    <phoneticPr fontId="17"/>
  </si>
  <si>
    <t>業務の名称　：　令和3年度及び令和4年度和歌山県立ポンプ場電力調達</t>
    <rPh sb="8" eb="10">
      <t>レイワ</t>
    </rPh>
    <rPh sb="15" eb="17">
      <t>レイワ</t>
    </rPh>
    <rPh sb="20" eb="23">
      <t>ワカヤマ</t>
    </rPh>
    <rPh sb="23" eb="25">
      <t>ケンリツ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</si>
</sst>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0;[Red]\-#,##0.0"/>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2"/>
      <name val="ＭＳ Ｐゴシック"/>
      <family val="3"/>
      <charset val="128"/>
      <scheme val="minor"/>
    </font>
    <font>
      <b/>
      <u/>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u/>
      <sz val="11"/>
      <name val="ＭＳ Ｐゴシック"/>
      <family val="3"/>
      <charset val="128"/>
      <scheme val="minor"/>
    </font>
    <font>
      <b/>
      <sz val="14"/>
      <name val="ＭＳ Ｐゴシック"/>
      <family val="3"/>
      <charset val="128"/>
      <scheme val="minor"/>
    </font>
    <font>
      <sz val="11"/>
      <name val="ＭＳ Ｐゴシック"/>
      <family val="3"/>
      <charset val="128"/>
    </font>
    <font>
      <sz val="11"/>
      <name val="ＭＳ Ｐ明朝"/>
      <family val="1"/>
      <charset val="128"/>
    </font>
    <font>
      <sz val="11"/>
      <color theme="1"/>
      <name val="ＭＳ Ｐ明朝"/>
      <family val="1"/>
      <charset val="128"/>
    </font>
    <font>
      <sz val="6"/>
      <name val="ＭＳ Ｐゴシック"/>
      <family val="3"/>
      <charset val="128"/>
    </font>
    <font>
      <b/>
      <sz val="20"/>
      <name val="ＭＳ Ｐ明朝"/>
      <family val="1"/>
      <charset val="128"/>
    </font>
    <font>
      <sz val="11"/>
      <color rgb="FFFF0000"/>
      <name val="ＭＳ Ｐ明朝"/>
      <family val="1"/>
      <charset val="128"/>
    </font>
    <font>
      <sz val="20"/>
      <name val="ＭＳ Ｐ明朝"/>
      <family val="1"/>
      <charset val="128"/>
    </font>
    <font>
      <sz val="12"/>
      <name val="ＭＳ Ｐ明朝"/>
      <family val="1"/>
      <charset val="128"/>
    </font>
    <font>
      <u/>
      <sz val="12"/>
      <name val="ＭＳ Ｐ明朝"/>
      <family val="1"/>
      <charset val="128"/>
    </font>
  </fonts>
  <fills count="3">
    <fill>
      <patternFill patternType="none"/>
    </fill>
    <fill>
      <patternFill patternType="gray125"/>
    </fill>
    <fill>
      <patternFill patternType="solid">
        <fgColor indexed="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hair">
        <color auto="1"/>
      </bottom>
      <diagonal/>
    </border>
    <border>
      <left/>
      <right style="double">
        <color auto="1"/>
      </right>
      <top/>
      <bottom/>
      <diagonal/>
    </border>
    <border>
      <left style="double">
        <color auto="1"/>
      </left>
      <right/>
      <top/>
      <bottom/>
      <diagonal/>
    </border>
    <border>
      <left style="thin">
        <color auto="1"/>
      </left>
      <right/>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auto="1"/>
      </left>
      <right style="thin">
        <color indexed="64"/>
      </right>
      <top style="hair">
        <color auto="1"/>
      </top>
      <bottom style="hair">
        <color auto="1"/>
      </bottom>
      <diagonal/>
    </border>
    <border>
      <left style="thin">
        <color auto="1"/>
      </left>
      <right style="thin">
        <color auto="1"/>
      </right>
      <top/>
      <bottom/>
      <diagonal/>
    </border>
    <border>
      <left/>
      <right/>
      <top/>
      <bottom style="hair">
        <color auto="1"/>
      </bottom>
      <diagonal/>
    </border>
    <border>
      <left/>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right/>
      <top style="hair">
        <color auto="1"/>
      </top>
      <bottom style="thin">
        <color auto="1"/>
      </bottom>
      <diagonal/>
    </border>
    <border>
      <left/>
      <right style="medium">
        <color auto="1"/>
      </right>
      <top/>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lignment vertical="center"/>
    </xf>
  </cellStyleXfs>
  <cellXfs count="264">
    <xf numFmtId="0" fontId="0" fillId="0" borderId="0" xfId="0">
      <alignment vertical="center"/>
    </xf>
    <xf numFmtId="38" fontId="0" fillId="0" borderId="0" xfId="1" applyFont="1">
      <alignment vertical="center"/>
    </xf>
    <xf numFmtId="0" fontId="0" fillId="0" borderId="0" xfId="0" applyAlignment="1">
      <alignment horizontal="left" vertical="top"/>
    </xf>
    <xf numFmtId="0" fontId="0" fillId="0" borderId="0" xfId="0" applyAlignment="1"/>
    <xf numFmtId="38" fontId="0" fillId="0" borderId="0" xfId="1" applyFont="1" applyAlignment="1"/>
    <xf numFmtId="4" fontId="0" fillId="0" borderId="0" xfId="0" applyNumberFormat="1" applyAlignment="1"/>
    <xf numFmtId="40" fontId="0" fillId="0" borderId="0" xfId="1" applyNumberFormat="1" applyFont="1" applyAlignment="1"/>
    <xf numFmtId="0" fontId="0" fillId="0" borderId="0" xfId="0" applyAlignment="1">
      <alignment horizontal="left"/>
    </xf>
    <xf numFmtId="177" fontId="0" fillId="0" borderId="0" xfId="1" applyNumberFormat="1" applyFont="1" applyAlignment="1"/>
    <xf numFmtId="0" fontId="0" fillId="0" borderId="0" xfId="0" applyAlignment="1">
      <alignment horizontal="right"/>
    </xf>
    <xf numFmtId="0" fontId="0" fillId="0" borderId="0" xfId="0" applyBorder="1">
      <alignment vertical="center"/>
    </xf>
    <xf numFmtId="38" fontId="3" fillId="0" borderId="24" xfId="1" quotePrefix="1" applyFont="1" applyBorder="1" applyAlignment="1">
      <alignment horizontal="center" vertical="center"/>
    </xf>
    <xf numFmtId="38" fontId="3" fillId="0" borderId="29" xfId="1" quotePrefix="1" applyFont="1" applyBorder="1">
      <alignment vertical="center"/>
    </xf>
    <xf numFmtId="38" fontId="3" fillId="0" borderId="22" xfId="1" quotePrefix="1" applyFont="1" applyBorder="1">
      <alignment vertical="center"/>
    </xf>
    <xf numFmtId="38" fontId="3" fillId="0" borderId="23" xfId="1" quotePrefix="1" applyFont="1" applyBorder="1">
      <alignment vertical="center"/>
    </xf>
    <xf numFmtId="0" fontId="0" fillId="0" borderId="0" xfId="0" applyBorder="1" applyAlignment="1"/>
    <xf numFmtId="0" fontId="6"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9" fillId="0" borderId="0" xfId="0" applyFont="1" applyAlignment="1">
      <alignment horizontal="left" vertical="center"/>
    </xf>
    <xf numFmtId="40" fontId="3" fillId="0" borderId="0" xfId="1" applyNumberFormat="1" applyFont="1" applyBorder="1" applyAlignment="1">
      <alignment horizontal="center" vertical="center"/>
    </xf>
    <xf numFmtId="40" fontId="3" fillId="0" borderId="0" xfId="1" applyNumberFormat="1" applyFont="1" applyBorder="1" applyAlignment="1">
      <alignment horizontal="left" vertical="top"/>
    </xf>
    <xf numFmtId="38" fontId="3" fillId="0" borderId="0" xfId="1" applyFont="1">
      <alignment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shrinkToFit="1"/>
    </xf>
    <xf numFmtId="38" fontId="3" fillId="0" borderId="0" xfId="1" applyFont="1" applyBorder="1" applyAlignment="1">
      <alignment vertical="center"/>
    </xf>
    <xf numFmtId="0" fontId="7" fillId="0" borderId="0" xfId="0" applyFont="1">
      <alignment vertical="center"/>
    </xf>
    <xf numFmtId="0" fontId="10" fillId="0" borderId="0" xfId="0" applyFont="1" applyBorder="1" applyAlignment="1">
      <alignment vertical="center" wrapText="1"/>
    </xf>
    <xf numFmtId="0" fontId="10" fillId="0" borderId="43" xfId="0" applyFont="1" applyBorder="1" applyAlignment="1">
      <alignment vertical="center" wrapText="1"/>
    </xf>
    <xf numFmtId="0" fontId="3" fillId="0" borderId="0" xfId="0" applyFont="1" applyBorder="1" applyAlignment="1">
      <alignment vertical="center" wrapText="1"/>
    </xf>
    <xf numFmtId="0" fontId="3" fillId="0" borderId="43" xfId="0" applyFont="1" applyBorder="1" applyAlignment="1">
      <alignment vertical="center" wrapText="1"/>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38" fontId="3" fillId="0" borderId="29" xfId="1" applyFont="1" applyBorder="1" applyAlignment="1">
      <alignment vertical="center"/>
    </xf>
    <xf numFmtId="0" fontId="3" fillId="0" borderId="44" xfId="0" applyFont="1" applyBorder="1">
      <alignment vertical="center"/>
    </xf>
    <xf numFmtId="38" fontId="3" fillId="0" borderId="21" xfId="1" applyFont="1" applyBorder="1">
      <alignment vertical="center"/>
    </xf>
    <xf numFmtId="0" fontId="3" fillId="0" borderId="21" xfId="0" applyFont="1" applyBorder="1">
      <alignment vertical="center"/>
    </xf>
    <xf numFmtId="0" fontId="3" fillId="0" borderId="24" xfId="0" applyFont="1" applyBorder="1" applyAlignment="1">
      <alignment horizontal="right" vertical="center"/>
    </xf>
    <xf numFmtId="38" fontId="3" fillId="0" borderId="24" xfId="1" applyFont="1" applyBorder="1" applyAlignment="1">
      <alignment horizontal="right" vertical="top"/>
    </xf>
    <xf numFmtId="0" fontId="3" fillId="0" borderId="22" xfId="0" applyFont="1" applyBorder="1" applyAlignment="1">
      <alignment horizontal="center"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38" fontId="3" fillId="0" borderId="22" xfId="1" applyFont="1" applyBorder="1" applyAlignment="1">
      <alignment vertical="center"/>
    </xf>
    <xf numFmtId="0" fontId="3" fillId="0" borderId="28" xfId="0" applyFont="1" applyBorder="1">
      <alignment vertical="center"/>
    </xf>
    <xf numFmtId="38" fontId="3" fillId="0" borderId="22" xfId="1" applyFont="1" applyBorder="1">
      <alignment vertical="center"/>
    </xf>
    <xf numFmtId="0" fontId="3" fillId="0" borderId="22" xfId="0" applyFont="1" applyBorder="1">
      <alignment vertical="center"/>
    </xf>
    <xf numFmtId="0" fontId="3" fillId="0" borderId="25" xfId="0" applyFont="1" applyBorder="1" applyAlignment="1">
      <alignment horizontal="right" vertical="center"/>
    </xf>
    <xf numFmtId="38" fontId="3" fillId="0" borderId="25" xfId="1" applyFont="1" applyBorder="1" applyAlignment="1">
      <alignment horizontal="right" vertical="top"/>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38" fontId="3" fillId="0" borderId="47" xfId="1" applyFont="1" applyBorder="1" applyAlignment="1">
      <alignment vertical="center"/>
    </xf>
    <xf numFmtId="0" fontId="3" fillId="0" borderId="46" xfId="0" applyFont="1" applyBorder="1">
      <alignment vertical="center"/>
    </xf>
    <xf numFmtId="38" fontId="3" fillId="0" borderId="47" xfId="1" applyFont="1" applyBorder="1">
      <alignment vertical="center"/>
    </xf>
    <xf numFmtId="0" fontId="3" fillId="0" borderId="23" xfId="0" applyFont="1" applyBorder="1">
      <alignment vertical="center"/>
    </xf>
    <xf numFmtId="0" fontId="3" fillId="0" borderId="26" xfId="0" applyFont="1" applyBorder="1" applyAlignment="1">
      <alignment horizontal="right" vertical="center"/>
    </xf>
    <xf numFmtId="0" fontId="3" fillId="0" borderId="45" xfId="0" applyFont="1" applyBorder="1">
      <alignment vertical="center"/>
    </xf>
    <xf numFmtId="38" fontId="3" fillId="0" borderId="26" xfId="1" applyFont="1" applyBorder="1" applyAlignment="1">
      <alignment horizontal="right" vertical="top"/>
    </xf>
    <xf numFmtId="0" fontId="3" fillId="0" borderId="3" xfId="0" applyFont="1" applyBorder="1">
      <alignment vertical="center"/>
    </xf>
    <xf numFmtId="0" fontId="3" fillId="0" borderId="3" xfId="0" applyFont="1" applyBorder="1" applyAlignment="1">
      <alignment horizontal="left" vertical="top"/>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0" fillId="0" borderId="0" xfId="0" applyBorder="1" applyAlignment="1">
      <alignment vertical="center"/>
    </xf>
    <xf numFmtId="0" fontId="10" fillId="0" borderId="0" xfId="0" applyFont="1" applyBorder="1" applyAlignment="1">
      <alignment horizontal="center" vertical="center" wrapText="1"/>
    </xf>
    <xf numFmtId="0" fontId="3" fillId="0" borderId="0" xfId="0" applyFont="1" applyBorder="1" applyAlignment="1">
      <alignment horizontal="center" vertical="center" wrapText="1"/>
    </xf>
    <xf numFmtId="38" fontId="3" fillId="0" borderId="0" xfId="1" quotePrefix="1" applyFont="1" applyBorder="1" applyAlignment="1">
      <alignment horizontal="center" vertical="center"/>
    </xf>
    <xf numFmtId="40" fontId="3" fillId="0" borderId="29" xfId="1" applyNumberFormat="1" applyFont="1" applyBorder="1" applyAlignment="1">
      <alignment vertical="center"/>
    </xf>
    <xf numFmtId="40" fontId="3" fillId="0" borderId="27" xfId="1" applyNumberFormat="1" applyFont="1" applyBorder="1" applyAlignment="1">
      <alignment vertical="center"/>
    </xf>
    <xf numFmtId="40" fontId="3" fillId="0" borderId="32" xfId="1" applyNumberFormat="1" applyFont="1" applyBorder="1" applyAlignment="1">
      <alignment vertical="center"/>
    </xf>
    <xf numFmtId="40" fontId="3" fillId="0" borderId="22" xfId="1" applyNumberFormat="1" applyFont="1" applyBorder="1" applyAlignment="1">
      <alignment vertical="center"/>
    </xf>
    <xf numFmtId="40" fontId="3" fillId="0" borderId="28" xfId="1" applyNumberFormat="1" applyFont="1" applyBorder="1" applyAlignment="1">
      <alignment vertical="center"/>
    </xf>
    <xf numFmtId="40" fontId="3" fillId="0" borderId="25" xfId="1" applyNumberFormat="1" applyFont="1" applyBorder="1" applyAlignment="1">
      <alignment vertical="center"/>
    </xf>
    <xf numFmtId="40" fontId="3" fillId="0" borderId="23" xfId="1" applyNumberFormat="1" applyFont="1" applyBorder="1" applyAlignment="1">
      <alignment vertical="center"/>
    </xf>
    <xf numFmtId="40" fontId="3" fillId="0" borderId="52" xfId="1" applyNumberFormat="1" applyFont="1" applyBorder="1" applyAlignment="1">
      <alignment vertical="center"/>
    </xf>
    <xf numFmtId="40" fontId="3" fillId="0" borderId="26" xfId="1" applyNumberFormat="1" applyFont="1" applyBorder="1" applyAlignment="1">
      <alignment vertical="center"/>
    </xf>
    <xf numFmtId="40" fontId="3" fillId="0" borderId="12" xfId="1" applyNumberFormat="1" applyFont="1" applyBorder="1" applyAlignment="1">
      <alignment vertical="center"/>
    </xf>
    <xf numFmtId="40" fontId="3" fillId="0" borderId="42" xfId="1" applyNumberFormat="1" applyFont="1" applyBorder="1" applyAlignment="1">
      <alignment vertical="center"/>
    </xf>
    <xf numFmtId="40" fontId="3" fillId="0" borderId="13" xfId="1" applyNumberFormat="1" applyFont="1" applyBorder="1" applyAlignment="1">
      <alignment vertical="center"/>
    </xf>
    <xf numFmtId="0" fontId="3" fillId="0" borderId="1" xfId="0" applyFont="1" applyBorder="1" applyAlignment="1">
      <alignment vertical="center"/>
    </xf>
    <xf numFmtId="40" fontId="3" fillId="0" borderId="0" xfId="1" applyNumberFormat="1" applyFont="1" applyBorder="1" applyAlignment="1">
      <alignment vertical="center"/>
    </xf>
    <xf numFmtId="0" fontId="3" fillId="0" borderId="0" xfId="0" applyFont="1" applyBorder="1" applyAlignment="1">
      <alignment horizontal="left" vertical="top"/>
    </xf>
    <xf numFmtId="0" fontId="3" fillId="0" borderId="0" xfId="0" applyFont="1" applyBorder="1" applyAlignment="1">
      <alignment vertical="center"/>
    </xf>
    <xf numFmtId="0" fontId="0" fillId="0" borderId="0" xfId="0" applyBorder="1" applyAlignment="1">
      <alignment horizontal="left" vertical="top"/>
    </xf>
    <xf numFmtId="0" fontId="3" fillId="0" borderId="4" xfId="0" applyFont="1" applyBorder="1" applyAlignment="1">
      <alignment horizontal="left" vertical="top"/>
    </xf>
    <xf numFmtId="0" fontId="3" fillId="0" borderId="2" xfId="0" applyFont="1" applyBorder="1">
      <alignment vertical="center"/>
    </xf>
    <xf numFmtId="0" fontId="0" fillId="0" borderId="0" xfId="0" applyBorder="1" applyAlignment="1">
      <alignment vertical="center" wrapText="1"/>
    </xf>
    <xf numFmtId="0" fontId="3" fillId="0" borderId="52" xfId="0" applyFont="1" applyBorder="1">
      <alignment vertical="center"/>
    </xf>
    <xf numFmtId="38" fontId="3" fillId="0" borderId="29" xfId="1" applyFont="1" applyBorder="1">
      <alignment vertical="center"/>
    </xf>
    <xf numFmtId="38" fontId="3" fillId="0" borderId="23" xfId="1" applyFont="1" applyBorder="1">
      <alignment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15" fillId="2" borderId="0" xfId="2" applyFont="1" applyFill="1">
      <alignment vertical="center"/>
    </xf>
    <xf numFmtId="0" fontId="15" fillId="2" borderId="5" xfId="2" applyFont="1" applyFill="1" applyBorder="1">
      <alignment vertical="center"/>
    </xf>
    <xf numFmtId="0" fontId="16" fillId="2" borderId="5" xfId="2" applyFont="1" applyFill="1" applyBorder="1">
      <alignment vertical="center"/>
    </xf>
    <xf numFmtId="0" fontId="15" fillId="2" borderId="17" xfId="2" applyFont="1" applyFill="1" applyBorder="1">
      <alignment vertical="center"/>
    </xf>
    <xf numFmtId="0" fontId="15" fillId="2" borderId="18" xfId="2" applyFont="1" applyFill="1" applyBorder="1">
      <alignment vertical="center"/>
    </xf>
    <xf numFmtId="0" fontId="15" fillId="2" borderId="30" xfId="2" applyFont="1" applyFill="1" applyBorder="1">
      <alignment vertical="center"/>
    </xf>
    <xf numFmtId="0" fontId="15" fillId="2" borderId="35" xfId="2" applyFont="1" applyFill="1" applyBorder="1">
      <alignment vertical="center"/>
    </xf>
    <xf numFmtId="0" fontId="15" fillId="2" borderId="0" xfId="2" applyFont="1" applyFill="1" applyBorder="1">
      <alignment vertical="center"/>
    </xf>
    <xf numFmtId="0" fontId="15" fillId="2" borderId="54" xfId="2" applyFont="1" applyFill="1" applyBorder="1">
      <alignment vertical="center"/>
    </xf>
    <xf numFmtId="0" fontId="15" fillId="2" borderId="55" xfId="2" applyFont="1" applyFill="1" applyBorder="1" applyAlignment="1">
      <alignment horizontal="center" vertical="center"/>
    </xf>
    <xf numFmtId="0" fontId="15" fillId="2" borderId="56" xfId="2" applyFont="1" applyFill="1" applyBorder="1" applyAlignment="1">
      <alignment horizontal="center" vertical="center"/>
    </xf>
    <xf numFmtId="0" fontId="15" fillId="2" borderId="57" xfId="2" applyFont="1" applyFill="1" applyBorder="1" applyAlignment="1">
      <alignment horizontal="center" vertical="center"/>
    </xf>
    <xf numFmtId="0" fontId="15" fillId="2" borderId="58"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4" xfId="2" applyFont="1" applyFill="1" applyBorder="1" applyAlignment="1">
      <alignment vertical="center" wrapText="1"/>
    </xf>
    <xf numFmtId="0" fontId="15" fillId="2" borderId="55" xfId="2" applyFont="1" applyFill="1" applyBorder="1">
      <alignment vertical="center"/>
    </xf>
    <xf numFmtId="0" fontId="15" fillId="2" borderId="56" xfId="2" applyFont="1" applyFill="1" applyBorder="1">
      <alignment vertical="center"/>
    </xf>
    <xf numFmtId="0" fontId="15" fillId="2" borderId="57" xfId="2" applyFont="1" applyFill="1" applyBorder="1">
      <alignment vertical="center"/>
    </xf>
    <xf numFmtId="0" fontId="15" fillId="2" borderId="58" xfId="2" applyFont="1" applyFill="1" applyBorder="1">
      <alignment vertical="center"/>
    </xf>
    <xf numFmtId="0" fontId="15" fillId="2" borderId="4" xfId="2" applyFont="1" applyFill="1" applyBorder="1">
      <alignment vertical="center"/>
    </xf>
    <xf numFmtId="0" fontId="19" fillId="2" borderId="5" xfId="2" applyFont="1" applyFill="1" applyBorder="1">
      <alignment vertical="center"/>
    </xf>
    <xf numFmtId="0" fontId="16" fillId="2" borderId="0" xfId="2" applyFont="1" applyFill="1" applyBorder="1">
      <alignment vertical="center"/>
    </xf>
    <xf numFmtId="0" fontId="15" fillId="2" borderId="19" xfId="2" applyFont="1" applyFill="1" applyBorder="1">
      <alignment vertical="center"/>
    </xf>
    <xf numFmtId="0" fontId="15" fillId="2" borderId="31" xfId="2" applyFont="1" applyFill="1" applyBorder="1">
      <alignment vertical="center"/>
    </xf>
    <xf numFmtId="0" fontId="16" fillId="2" borderId="0" xfId="2" applyFont="1" applyFill="1">
      <alignment vertical="center"/>
    </xf>
    <xf numFmtId="0" fontId="15" fillId="2" borderId="35" xfId="2" applyFont="1" applyFill="1" applyBorder="1" applyAlignment="1">
      <alignment vertical="center" wrapText="1"/>
    </xf>
    <xf numFmtId="0" fontId="14" fillId="0" borderId="0" xfId="2">
      <alignment vertical="center"/>
    </xf>
    <xf numFmtId="0" fontId="14" fillId="0" borderId="0" xfId="2" applyFont="1">
      <alignment vertical="center"/>
    </xf>
    <xf numFmtId="0" fontId="14" fillId="0" borderId="17" xfId="2" applyBorder="1">
      <alignment vertical="center"/>
    </xf>
    <xf numFmtId="0" fontId="14" fillId="0" borderId="18" xfId="2" applyBorder="1">
      <alignment vertical="center"/>
    </xf>
    <xf numFmtId="0" fontId="14" fillId="0" borderId="30" xfId="2" applyBorder="1">
      <alignment vertical="center"/>
    </xf>
    <xf numFmtId="0" fontId="21" fillId="2" borderId="35" xfId="2" applyFont="1" applyFill="1" applyBorder="1">
      <alignment vertical="center"/>
    </xf>
    <xf numFmtId="0" fontId="21" fillId="2" borderId="0" xfId="2" applyFont="1" applyFill="1" applyBorder="1">
      <alignment vertical="center"/>
    </xf>
    <xf numFmtId="0" fontId="21" fillId="2" borderId="54" xfId="2" applyFont="1" applyFill="1" applyBorder="1">
      <alignment vertical="center"/>
    </xf>
    <xf numFmtId="0" fontId="21" fillId="2" borderId="5" xfId="2" applyFont="1" applyFill="1" applyBorder="1">
      <alignment vertical="center"/>
    </xf>
    <xf numFmtId="0" fontId="14" fillId="0" borderId="35" xfId="2" applyBorder="1">
      <alignment vertical="center"/>
    </xf>
    <xf numFmtId="0" fontId="14" fillId="0" borderId="0" xfId="2" applyBorder="1">
      <alignment vertical="center"/>
    </xf>
    <xf numFmtId="0" fontId="14" fillId="0" borderId="54" xfId="2" applyBorder="1">
      <alignment vertical="center"/>
    </xf>
    <xf numFmtId="0" fontId="15" fillId="2" borderId="0" xfId="2" applyFont="1" applyFill="1" applyBorder="1" applyAlignment="1">
      <alignment horizontal="right" vertical="center"/>
    </xf>
    <xf numFmtId="0" fontId="14" fillId="0" borderId="19" xfId="2" applyBorder="1">
      <alignment vertical="center"/>
    </xf>
    <xf numFmtId="0" fontId="14" fillId="0" borderId="5" xfId="2" applyBorder="1">
      <alignment vertical="center"/>
    </xf>
    <xf numFmtId="0" fontId="14" fillId="0" borderId="31" xfId="2" applyBorder="1">
      <alignment vertical="center"/>
    </xf>
    <xf numFmtId="0" fontId="15" fillId="2" borderId="1" xfId="2" applyFont="1" applyFill="1" applyBorder="1" applyAlignment="1">
      <alignment horizontal="left" vertical="center"/>
    </xf>
    <xf numFmtId="0" fontId="15" fillId="2" borderId="1" xfId="2" applyFont="1" applyFill="1" applyBorder="1" applyAlignment="1">
      <alignment horizontal="right" vertical="center"/>
    </xf>
    <xf numFmtId="0" fontId="18" fillId="2" borderId="35" xfId="2" applyFont="1" applyFill="1" applyBorder="1" applyAlignment="1">
      <alignment horizontal="center" vertical="center"/>
    </xf>
    <xf numFmtId="0" fontId="18" fillId="2" borderId="0" xfId="2" applyFont="1" applyFill="1" applyBorder="1" applyAlignment="1">
      <alignment horizontal="center" vertical="center"/>
    </xf>
    <xf numFmtId="0" fontId="20" fillId="2" borderId="35"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54" xfId="2" applyFont="1" applyFill="1" applyBorder="1" applyAlignment="1">
      <alignment horizontal="center" vertical="center"/>
    </xf>
    <xf numFmtId="0" fontId="21" fillId="2" borderId="35" xfId="2" applyFont="1" applyFill="1" applyBorder="1" applyAlignment="1">
      <alignment vertical="center" wrapText="1"/>
    </xf>
    <xf numFmtId="0" fontId="21" fillId="2" borderId="0" xfId="2" applyFont="1" applyFill="1" applyBorder="1" applyAlignment="1">
      <alignment vertical="center" wrapText="1"/>
    </xf>
    <xf numFmtId="0" fontId="21" fillId="2" borderId="54" xfId="2" applyFont="1" applyFill="1" applyBorder="1" applyAlignment="1">
      <alignment vertical="center" wrapText="1"/>
    </xf>
    <xf numFmtId="0" fontId="21" fillId="2" borderId="35" xfId="2" applyFont="1" applyFill="1" applyBorder="1" applyAlignment="1">
      <alignment horizontal="center" vertical="center"/>
    </xf>
    <xf numFmtId="0" fontId="21" fillId="2" borderId="0" xfId="2" applyFont="1" applyFill="1" applyBorder="1" applyAlignment="1">
      <alignment horizontal="center" vertical="center"/>
    </xf>
    <xf numFmtId="0" fontId="21" fillId="2" borderId="54" xfId="2" applyFont="1" applyFill="1" applyBorder="1" applyAlignment="1">
      <alignment horizontal="center" vertical="center"/>
    </xf>
    <xf numFmtId="0" fontId="21" fillId="2" borderId="35" xfId="2" applyFont="1" applyFill="1" applyBorder="1" applyAlignment="1">
      <alignment vertical="center"/>
    </xf>
    <xf numFmtId="0" fontId="21" fillId="2" borderId="0" xfId="2" applyFont="1" applyFill="1" applyBorder="1" applyAlignment="1">
      <alignment vertical="center"/>
    </xf>
    <xf numFmtId="0" fontId="21" fillId="2" borderId="54" xfId="2" applyFont="1" applyFill="1" applyBorder="1" applyAlignme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51" xfId="0" applyFont="1" applyBorder="1" applyAlignment="1">
      <alignment horizontal="center" vertical="center"/>
    </xf>
    <xf numFmtId="0" fontId="13" fillId="0" borderId="0" xfId="0" applyFont="1" applyBorder="1" applyAlignment="1">
      <alignment horizontal="center" vertical="center"/>
    </xf>
    <xf numFmtId="0" fontId="13" fillId="0" borderId="53"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xf>
    <xf numFmtId="0" fontId="5" fillId="0" borderId="0" xfId="0" applyFont="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40" fontId="3" fillId="0" borderId="17" xfId="1" applyNumberFormat="1" applyFont="1" applyBorder="1" applyAlignment="1">
      <alignment horizontal="center" vertical="center"/>
    </xf>
    <xf numFmtId="40" fontId="3" fillId="0" borderId="18" xfId="1" applyNumberFormat="1"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40" fontId="3" fillId="0" borderId="6" xfId="1" applyNumberFormat="1" applyFont="1" applyBorder="1" applyAlignment="1">
      <alignment horizontal="center" vertical="center"/>
    </xf>
    <xf numFmtId="40" fontId="3" fillId="0" borderId="7" xfId="1" applyNumberFormat="1" applyFont="1" applyBorder="1" applyAlignment="1">
      <alignment horizontal="center" vertical="center"/>
    </xf>
    <xf numFmtId="40" fontId="3" fillId="0" borderId="8" xfId="1" applyNumberFormat="1" applyFont="1" applyBorder="1" applyAlignment="1">
      <alignment horizontal="center" vertical="center"/>
    </xf>
    <xf numFmtId="40" fontId="3" fillId="0" borderId="9" xfId="1" applyNumberFormat="1" applyFont="1" applyBorder="1" applyAlignment="1">
      <alignment horizontal="center" vertical="center"/>
    </xf>
    <xf numFmtId="40" fontId="3" fillId="0" borderId="10" xfId="1" applyNumberFormat="1" applyFont="1" applyBorder="1" applyAlignment="1">
      <alignment horizontal="center" vertical="center"/>
    </xf>
    <xf numFmtId="40" fontId="3" fillId="0" borderId="11" xfId="1" applyNumberFormat="1" applyFont="1" applyBorder="1" applyAlignment="1">
      <alignment horizontal="center" vertical="center"/>
    </xf>
    <xf numFmtId="0" fontId="7" fillId="0" borderId="0" xfId="0" applyFont="1" applyAlignment="1">
      <alignment horizontal="left" vertical="center"/>
    </xf>
    <xf numFmtId="40" fontId="8" fillId="0" borderId="0" xfId="1" applyNumberFormat="1" applyFont="1" applyBorder="1" applyAlignment="1">
      <alignment horizontal="left" vertical="center"/>
    </xf>
    <xf numFmtId="40" fontId="3" fillId="0" borderId="19" xfId="1" applyNumberFormat="1" applyFont="1" applyBorder="1" applyAlignment="1">
      <alignment horizontal="center" vertical="center"/>
    </xf>
    <xf numFmtId="40" fontId="3" fillId="0" borderId="5" xfId="1" applyNumberFormat="1" applyFont="1" applyBorder="1" applyAlignment="1">
      <alignment horizontal="center" vertical="center"/>
    </xf>
    <xf numFmtId="40" fontId="3" fillId="0" borderId="20" xfId="1" applyNumberFormat="1" applyFont="1" applyBorder="1" applyAlignment="1">
      <alignment horizontal="center" vertical="center"/>
    </xf>
    <xf numFmtId="0" fontId="3" fillId="0" borderId="1" xfId="0" applyFont="1" applyBorder="1" applyAlignment="1">
      <alignment horizontal="center" vertical="center"/>
    </xf>
    <xf numFmtId="38" fontId="3" fillId="0" borderId="0" xfId="1"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0" fontId="3" fillId="0" borderId="2" xfId="1" applyNumberFormat="1" applyFont="1" applyBorder="1" applyAlignment="1">
      <alignment horizontal="center" vertical="center"/>
    </xf>
    <xf numFmtId="40" fontId="3" fillId="0" borderId="3" xfId="1" applyNumberFormat="1" applyFont="1" applyBorder="1" applyAlignment="1">
      <alignment horizontal="center" vertical="center"/>
    </xf>
    <xf numFmtId="40" fontId="3" fillId="0" borderId="4" xfId="1" applyNumberFormat="1"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1" fillId="0" borderId="0" xfId="0" applyFont="1" applyAlignment="1">
      <alignment horizontal="right" vertical="center"/>
    </xf>
    <xf numFmtId="0" fontId="11" fillId="0" borderId="33" xfId="0" applyFont="1" applyBorder="1" applyAlignment="1">
      <alignment horizontal="right"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0" fontId="3" fillId="0" borderId="34" xfId="0" applyFont="1" applyBorder="1" applyAlignment="1">
      <alignment horizontal="left" vertical="center"/>
    </xf>
    <xf numFmtId="0" fontId="3" fillId="0" borderId="0" xfId="0" applyFont="1" applyBorder="1" applyAlignment="1">
      <alignment horizontal="left" vertical="center"/>
    </xf>
    <xf numFmtId="2" fontId="3" fillId="0" borderId="26" xfId="0" applyNumberFormat="1" applyFont="1" applyBorder="1" applyAlignment="1">
      <alignment horizontal="center" vertical="center"/>
    </xf>
    <xf numFmtId="2" fontId="3" fillId="0" borderId="13" xfId="0" applyNumberFormat="1" applyFont="1" applyBorder="1" applyAlignment="1">
      <alignment horizontal="center" vertical="center"/>
    </xf>
    <xf numFmtId="0" fontId="3" fillId="0" borderId="0" xfId="0" applyFont="1" applyAlignment="1">
      <alignment horizontal="right" vertical="center"/>
    </xf>
    <xf numFmtId="0" fontId="3" fillId="0" borderId="33" xfId="0" applyFont="1" applyBorder="1" applyAlignment="1">
      <alignment horizontal="righ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34" xfId="0" applyFont="1" applyBorder="1" applyAlignment="1">
      <alignment horizontal="center" vertical="center"/>
    </xf>
    <xf numFmtId="0" fontId="3" fillId="0" borderId="0" xfId="0" applyFont="1" applyBorder="1" applyAlignment="1">
      <alignment horizontal="center" vertical="center"/>
    </xf>
    <xf numFmtId="2" fontId="3" fillId="0" borderId="25" xfId="0" applyNumberFormat="1" applyFont="1" applyBorder="1" applyAlignment="1">
      <alignment horizontal="center" vertical="center"/>
    </xf>
    <xf numFmtId="2" fontId="3" fillId="0" borderId="42"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2" fontId="3" fillId="0" borderId="32" xfId="0" applyNumberFormat="1" applyFont="1" applyBorder="1" applyAlignment="1">
      <alignment horizontal="center" vertical="center"/>
    </xf>
    <xf numFmtId="2" fontId="3" fillId="0" borderId="12" xfId="0" applyNumberFormat="1"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40" fontId="3" fillId="0" borderId="36" xfId="1" applyNumberFormat="1" applyFont="1" applyBorder="1" applyAlignment="1">
      <alignment horizontal="center" vertical="center"/>
    </xf>
    <xf numFmtId="40" fontId="3" fillId="0" borderId="37" xfId="1" applyNumberFormat="1" applyFont="1" applyBorder="1" applyAlignment="1">
      <alignment horizontal="center" vertical="center"/>
    </xf>
    <xf numFmtId="40" fontId="3" fillId="0" borderId="38" xfId="1" applyNumberFormat="1" applyFont="1" applyBorder="1" applyAlignment="1">
      <alignment horizontal="center" vertical="center"/>
    </xf>
    <xf numFmtId="0" fontId="3" fillId="0" borderId="1" xfId="0" applyFont="1" applyBorder="1" applyAlignment="1">
      <alignment horizontal="center" vertical="center" shrinkToFit="1"/>
    </xf>
    <xf numFmtId="40" fontId="3" fillId="0" borderId="1" xfId="1" applyNumberFormat="1" applyFont="1" applyBorder="1" applyAlignment="1">
      <alignment horizontal="center" vertical="center"/>
    </xf>
    <xf numFmtId="0" fontId="10" fillId="0" borderId="18" xfId="0" applyFont="1" applyBorder="1" applyAlignment="1">
      <alignment horizontal="center" vertical="center" wrapText="1"/>
    </xf>
    <xf numFmtId="40" fontId="3" fillId="0" borderId="39" xfId="1" applyNumberFormat="1" applyFont="1" applyBorder="1" applyAlignment="1">
      <alignment horizontal="center" vertical="center"/>
    </xf>
    <xf numFmtId="40" fontId="3" fillId="0" borderId="40" xfId="1" applyNumberFormat="1" applyFont="1" applyBorder="1" applyAlignment="1">
      <alignment horizontal="center" vertical="center"/>
    </xf>
    <xf numFmtId="40" fontId="3" fillId="0" borderId="41" xfId="1" applyNumberFormat="1" applyFont="1" applyBorder="1" applyAlignment="1">
      <alignment horizontal="center" vertical="center"/>
    </xf>
    <xf numFmtId="38" fontId="3" fillId="0" borderId="22" xfId="1" applyFont="1" applyBorder="1" applyAlignment="1">
      <alignment horizontal="center" vertical="center"/>
    </xf>
    <xf numFmtId="38" fontId="3" fillId="0" borderId="28" xfId="1" applyFont="1" applyBorder="1" applyAlignment="1">
      <alignment horizontal="center" vertical="center"/>
    </xf>
    <xf numFmtId="38" fontId="3" fillId="0" borderId="25" xfId="1" applyFont="1" applyBorder="1" applyAlignment="1">
      <alignment horizontal="center" vertical="center"/>
    </xf>
    <xf numFmtId="38" fontId="3" fillId="0" borderId="23" xfId="1" applyFont="1" applyBorder="1" applyAlignment="1">
      <alignment horizontal="center" vertical="center"/>
    </xf>
    <xf numFmtId="38" fontId="3" fillId="0" borderId="52" xfId="1" applyFont="1" applyBorder="1" applyAlignment="1">
      <alignment horizontal="center" vertical="center"/>
    </xf>
    <xf numFmtId="38" fontId="3" fillId="0" borderId="26" xfId="1" applyFont="1" applyBorder="1" applyAlignment="1">
      <alignment horizontal="center" vertical="center"/>
    </xf>
    <xf numFmtId="38" fontId="3" fillId="0" borderId="29" xfId="1" applyFont="1" applyBorder="1" applyAlignment="1">
      <alignment horizontal="center" vertical="center"/>
    </xf>
    <xf numFmtId="38" fontId="3" fillId="0" borderId="27" xfId="1" applyFont="1" applyBorder="1" applyAlignment="1">
      <alignment horizontal="center" vertical="center"/>
    </xf>
    <xf numFmtId="38" fontId="3" fillId="0" borderId="32" xfId="1" applyFont="1" applyBorder="1" applyAlignment="1">
      <alignment horizontal="center" vertical="center"/>
    </xf>
    <xf numFmtId="40" fontId="3" fillId="0" borderId="0" xfId="1" applyNumberFormat="1"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534150" y="8105775"/>
          <a:ext cx="238125"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515100"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677025"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677025"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677025"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677025"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1"/>
  <sheetViews>
    <sheetView tabSelected="1" workbookViewId="0">
      <selection activeCell="U31" sqref="U31"/>
    </sheetView>
  </sheetViews>
  <sheetFormatPr defaultRowHeight="15" customHeight="1" x14ac:dyDescent="0.15"/>
  <cols>
    <col min="1" max="1" width="0.875" style="105" customWidth="1"/>
    <col min="2" max="2" width="15.625" style="105" customWidth="1"/>
    <col min="3" max="11" width="7.625" style="105" customWidth="1"/>
    <col min="12" max="13" width="0.875" style="105" customWidth="1"/>
    <col min="14" max="256" width="9" style="105"/>
    <col min="257" max="257" width="0.875" style="105" customWidth="1"/>
    <col min="258" max="258" width="15.625" style="105" customWidth="1"/>
    <col min="259" max="267" width="7.625" style="105" customWidth="1"/>
    <col min="268" max="269" width="0.875" style="105" customWidth="1"/>
    <col min="270" max="512" width="9" style="105"/>
    <col min="513" max="513" width="0.875" style="105" customWidth="1"/>
    <col min="514" max="514" width="15.625" style="105" customWidth="1"/>
    <col min="515" max="523" width="7.625" style="105" customWidth="1"/>
    <col min="524" max="525" width="0.875" style="105" customWidth="1"/>
    <col min="526" max="768" width="9" style="105"/>
    <col min="769" max="769" width="0.875" style="105" customWidth="1"/>
    <col min="770" max="770" width="15.625" style="105" customWidth="1"/>
    <col min="771" max="779" width="7.625" style="105" customWidth="1"/>
    <col min="780" max="781" width="0.875" style="105" customWidth="1"/>
    <col min="782" max="1024" width="9" style="105"/>
    <col min="1025" max="1025" width="0.875" style="105" customWidth="1"/>
    <col min="1026" max="1026" width="15.625" style="105" customWidth="1"/>
    <col min="1027" max="1035" width="7.625" style="105" customWidth="1"/>
    <col min="1036" max="1037" width="0.875" style="105" customWidth="1"/>
    <col min="1038" max="1280" width="9" style="105"/>
    <col min="1281" max="1281" width="0.875" style="105" customWidth="1"/>
    <col min="1282" max="1282" width="15.625" style="105" customWidth="1"/>
    <col min="1283" max="1291" width="7.625" style="105" customWidth="1"/>
    <col min="1292" max="1293" width="0.875" style="105" customWidth="1"/>
    <col min="1294" max="1536" width="9" style="105"/>
    <col min="1537" max="1537" width="0.875" style="105" customWidth="1"/>
    <col min="1538" max="1538" width="15.625" style="105" customWidth="1"/>
    <col min="1539" max="1547" width="7.625" style="105" customWidth="1"/>
    <col min="1548" max="1549" width="0.875" style="105" customWidth="1"/>
    <col min="1550" max="1792" width="9" style="105"/>
    <col min="1793" max="1793" width="0.875" style="105" customWidth="1"/>
    <col min="1794" max="1794" width="15.625" style="105" customWidth="1"/>
    <col min="1795" max="1803" width="7.625" style="105" customWidth="1"/>
    <col min="1804" max="1805" width="0.875" style="105" customWidth="1"/>
    <col min="1806" max="2048" width="9" style="105"/>
    <col min="2049" max="2049" width="0.875" style="105" customWidth="1"/>
    <col min="2050" max="2050" width="15.625" style="105" customWidth="1"/>
    <col min="2051" max="2059" width="7.625" style="105" customWidth="1"/>
    <col min="2060" max="2061" width="0.875" style="105" customWidth="1"/>
    <col min="2062" max="2304" width="9" style="105"/>
    <col min="2305" max="2305" width="0.875" style="105" customWidth="1"/>
    <col min="2306" max="2306" width="15.625" style="105" customWidth="1"/>
    <col min="2307" max="2315" width="7.625" style="105" customWidth="1"/>
    <col min="2316" max="2317" width="0.875" style="105" customWidth="1"/>
    <col min="2318" max="2560" width="9" style="105"/>
    <col min="2561" max="2561" width="0.875" style="105" customWidth="1"/>
    <col min="2562" max="2562" width="15.625" style="105" customWidth="1"/>
    <col min="2563" max="2571" width="7.625" style="105" customWidth="1"/>
    <col min="2572" max="2573" width="0.875" style="105" customWidth="1"/>
    <col min="2574" max="2816" width="9" style="105"/>
    <col min="2817" max="2817" width="0.875" style="105" customWidth="1"/>
    <col min="2818" max="2818" width="15.625" style="105" customWidth="1"/>
    <col min="2819" max="2827" width="7.625" style="105" customWidth="1"/>
    <col min="2828" max="2829" width="0.875" style="105" customWidth="1"/>
    <col min="2830" max="3072" width="9" style="105"/>
    <col min="3073" max="3073" width="0.875" style="105" customWidth="1"/>
    <col min="3074" max="3074" width="15.625" style="105" customWidth="1"/>
    <col min="3075" max="3083" width="7.625" style="105" customWidth="1"/>
    <col min="3084" max="3085" width="0.875" style="105" customWidth="1"/>
    <col min="3086" max="3328" width="9" style="105"/>
    <col min="3329" max="3329" width="0.875" style="105" customWidth="1"/>
    <col min="3330" max="3330" width="15.625" style="105" customWidth="1"/>
    <col min="3331" max="3339" width="7.625" style="105" customWidth="1"/>
    <col min="3340" max="3341" width="0.875" style="105" customWidth="1"/>
    <col min="3342" max="3584" width="9" style="105"/>
    <col min="3585" max="3585" width="0.875" style="105" customWidth="1"/>
    <col min="3586" max="3586" width="15.625" style="105" customWidth="1"/>
    <col min="3587" max="3595" width="7.625" style="105" customWidth="1"/>
    <col min="3596" max="3597" width="0.875" style="105" customWidth="1"/>
    <col min="3598" max="3840" width="9" style="105"/>
    <col min="3841" max="3841" width="0.875" style="105" customWidth="1"/>
    <col min="3842" max="3842" width="15.625" style="105" customWidth="1"/>
    <col min="3843" max="3851" width="7.625" style="105" customWidth="1"/>
    <col min="3852" max="3853" width="0.875" style="105" customWidth="1"/>
    <col min="3854" max="4096" width="9" style="105"/>
    <col min="4097" max="4097" width="0.875" style="105" customWidth="1"/>
    <col min="4098" max="4098" width="15.625" style="105" customWidth="1"/>
    <col min="4099" max="4107" width="7.625" style="105" customWidth="1"/>
    <col min="4108" max="4109" width="0.875" style="105" customWidth="1"/>
    <col min="4110" max="4352" width="9" style="105"/>
    <col min="4353" max="4353" width="0.875" style="105" customWidth="1"/>
    <col min="4354" max="4354" width="15.625" style="105" customWidth="1"/>
    <col min="4355" max="4363" width="7.625" style="105" customWidth="1"/>
    <col min="4364" max="4365" width="0.875" style="105" customWidth="1"/>
    <col min="4366" max="4608" width="9" style="105"/>
    <col min="4609" max="4609" width="0.875" style="105" customWidth="1"/>
    <col min="4610" max="4610" width="15.625" style="105" customWidth="1"/>
    <col min="4611" max="4619" width="7.625" style="105" customWidth="1"/>
    <col min="4620" max="4621" width="0.875" style="105" customWidth="1"/>
    <col min="4622" max="4864" width="9" style="105"/>
    <col min="4865" max="4865" width="0.875" style="105" customWidth="1"/>
    <col min="4866" max="4866" width="15.625" style="105" customWidth="1"/>
    <col min="4867" max="4875" width="7.625" style="105" customWidth="1"/>
    <col min="4876" max="4877" width="0.875" style="105" customWidth="1"/>
    <col min="4878" max="5120" width="9" style="105"/>
    <col min="5121" max="5121" width="0.875" style="105" customWidth="1"/>
    <col min="5122" max="5122" width="15.625" style="105" customWidth="1"/>
    <col min="5123" max="5131" width="7.625" style="105" customWidth="1"/>
    <col min="5132" max="5133" width="0.875" style="105" customWidth="1"/>
    <col min="5134" max="5376" width="9" style="105"/>
    <col min="5377" max="5377" width="0.875" style="105" customWidth="1"/>
    <col min="5378" max="5378" width="15.625" style="105" customWidth="1"/>
    <col min="5379" max="5387" width="7.625" style="105" customWidth="1"/>
    <col min="5388" max="5389" width="0.875" style="105" customWidth="1"/>
    <col min="5390" max="5632" width="9" style="105"/>
    <col min="5633" max="5633" width="0.875" style="105" customWidth="1"/>
    <col min="5634" max="5634" width="15.625" style="105" customWidth="1"/>
    <col min="5635" max="5643" width="7.625" style="105" customWidth="1"/>
    <col min="5644" max="5645" width="0.875" style="105" customWidth="1"/>
    <col min="5646" max="5888" width="9" style="105"/>
    <col min="5889" max="5889" width="0.875" style="105" customWidth="1"/>
    <col min="5890" max="5890" width="15.625" style="105" customWidth="1"/>
    <col min="5891" max="5899" width="7.625" style="105" customWidth="1"/>
    <col min="5900" max="5901" width="0.875" style="105" customWidth="1"/>
    <col min="5902" max="6144" width="9" style="105"/>
    <col min="6145" max="6145" width="0.875" style="105" customWidth="1"/>
    <col min="6146" max="6146" width="15.625" style="105" customWidth="1"/>
    <col min="6147" max="6155" width="7.625" style="105" customWidth="1"/>
    <col min="6156" max="6157" width="0.875" style="105" customWidth="1"/>
    <col min="6158" max="6400" width="9" style="105"/>
    <col min="6401" max="6401" width="0.875" style="105" customWidth="1"/>
    <col min="6402" max="6402" width="15.625" style="105" customWidth="1"/>
    <col min="6403" max="6411" width="7.625" style="105" customWidth="1"/>
    <col min="6412" max="6413" width="0.875" style="105" customWidth="1"/>
    <col min="6414" max="6656" width="9" style="105"/>
    <col min="6657" max="6657" width="0.875" style="105" customWidth="1"/>
    <col min="6658" max="6658" width="15.625" style="105" customWidth="1"/>
    <col min="6659" max="6667" width="7.625" style="105" customWidth="1"/>
    <col min="6668" max="6669" width="0.875" style="105" customWidth="1"/>
    <col min="6670" max="6912" width="9" style="105"/>
    <col min="6913" max="6913" width="0.875" style="105" customWidth="1"/>
    <col min="6914" max="6914" width="15.625" style="105" customWidth="1"/>
    <col min="6915" max="6923" width="7.625" style="105" customWidth="1"/>
    <col min="6924" max="6925" width="0.875" style="105" customWidth="1"/>
    <col min="6926" max="7168" width="9" style="105"/>
    <col min="7169" max="7169" width="0.875" style="105" customWidth="1"/>
    <col min="7170" max="7170" width="15.625" style="105" customWidth="1"/>
    <col min="7171" max="7179" width="7.625" style="105" customWidth="1"/>
    <col min="7180" max="7181" width="0.875" style="105" customWidth="1"/>
    <col min="7182" max="7424" width="9" style="105"/>
    <col min="7425" max="7425" width="0.875" style="105" customWidth="1"/>
    <col min="7426" max="7426" width="15.625" style="105" customWidth="1"/>
    <col min="7427" max="7435" width="7.625" style="105" customWidth="1"/>
    <col min="7436" max="7437" width="0.875" style="105" customWidth="1"/>
    <col min="7438" max="7680" width="9" style="105"/>
    <col min="7681" max="7681" width="0.875" style="105" customWidth="1"/>
    <col min="7682" max="7682" width="15.625" style="105" customWidth="1"/>
    <col min="7683" max="7691" width="7.625" style="105" customWidth="1"/>
    <col min="7692" max="7693" width="0.875" style="105" customWidth="1"/>
    <col min="7694" max="7936" width="9" style="105"/>
    <col min="7937" max="7937" width="0.875" style="105" customWidth="1"/>
    <col min="7938" max="7938" width="15.625" style="105" customWidth="1"/>
    <col min="7939" max="7947" width="7.625" style="105" customWidth="1"/>
    <col min="7948" max="7949" width="0.875" style="105" customWidth="1"/>
    <col min="7950" max="8192" width="9" style="105"/>
    <col min="8193" max="8193" width="0.875" style="105" customWidth="1"/>
    <col min="8194" max="8194" width="15.625" style="105" customWidth="1"/>
    <col min="8195" max="8203" width="7.625" style="105" customWidth="1"/>
    <col min="8204" max="8205" width="0.875" style="105" customWidth="1"/>
    <col min="8206" max="8448" width="9" style="105"/>
    <col min="8449" max="8449" width="0.875" style="105" customWidth="1"/>
    <col min="8450" max="8450" width="15.625" style="105" customWidth="1"/>
    <col min="8451" max="8459" width="7.625" style="105" customWidth="1"/>
    <col min="8460" max="8461" width="0.875" style="105" customWidth="1"/>
    <col min="8462" max="8704" width="9" style="105"/>
    <col min="8705" max="8705" width="0.875" style="105" customWidth="1"/>
    <col min="8706" max="8706" width="15.625" style="105" customWidth="1"/>
    <col min="8707" max="8715" width="7.625" style="105" customWidth="1"/>
    <col min="8716" max="8717" width="0.875" style="105" customWidth="1"/>
    <col min="8718" max="8960" width="9" style="105"/>
    <col min="8961" max="8961" width="0.875" style="105" customWidth="1"/>
    <col min="8962" max="8962" width="15.625" style="105" customWidth="1"/>
    <col min="8963" max="8971" width="7.625" style="105" customWidth="1"/>
    <col min="8972" max="8973" width="0.875" style="105" customWidth="1"/>
    <col min="8974" max="9216" width="9" style="105"/>
    <col min="9217" max="9217" width="0.875" style="105" customWidth="1"/>
    <col min="9218" max="9218" width="15.625" style="105" customWidth="1"/>
    <col min="9219" max="9227" width="7.625" style="105" customWidth="1"/>
    <col min="9228" max="9229" width="0.875" style="105" customWidth="1"/>
    <col min="9230" max="9472" width="9" style="105"/>
    <col min="9473" max="9473" width="0.875" style="105" customWidth="1"/>
    <col min="9474" max="9474" width="15.625" style="105" customWidth="1"/>
    <col min="9475" max="9483" width="7.625" style="105" customWidth="1"/>
    <col min="9484" max="9485" width="0.875" style="105" customWidth="1"/>
    <col min="9486" max="9728" width="9" style="105"/>
    <col min="9729" max="9729" width="0.875" style="105" customWidth="1"/>
    <col min="9730" max="9730" width="15.625" style="105" customWidth="1"/>
    <col min="9731" max="9739" width="7.625" style="105" customWidth="1"/>
    <col min="9740" max="9741" width="0.875" style="105" customWidth="1"/>
    <col min="9742" max="9984" width="9" style="105"/>
    <col min="9985" max="9985" width="0.875" style="105" customWidth="1"/>
    <col min="9986" max="9986" width="15.625" style="105" customWidth="1"/>
    <col min="9987" max="9995" width="7.625" style="105" customWidth="1"/>
    <col min="9996" max="9997" width="0.875" style="105" customWidth="1"/>
    <col min="9998" max="10240" width="9" style="105"/>
    <col min="10241" max="10241" width="0.875" style="105" customWidth="1"/>
    <col min="10242" max="10242" width="15.625" style="105" customWidth="1"/>
    <col min="10243" max="10251" width="7.625" style="105" customWidth="1"/>
    <col min="10252" max="10253" width="0.875" style="105" customWidth="1"/>
    <col min="10254" max="10496" width="9" style="105"/>
    <col min="10497" max="10497" width="0.875" style="105" customWidth="1"/>
    <col min="10498" max="10498" width="15.625" style="105" customWidth="1"/>
    <col min="10499" max="10507" width="7.625" style="105" customWidth="1"/>
    <col min="10508" max="10509" width="0.875" style="105" customWidth="1"/>
    <col min="10510" max="10752" width="9" style="105"/>
    <col min="10753" max="10753" width="0.875" style="105" customWidth="1"/>
    <col min="10754" max="10754" width="15.625" style="105" customWidth="1"/>
    <col min="10755" max="10763" width="7.625" style="105" customWidth="1"/>
    <col min="10764" max="10765" width="0.875" style="105" customWidth="1"/>
    <col min="10766" max="11008" width="9" style="105"/>
    <col min="11009" max="11009" width="0.875" style="105" customWidth="1"/>
    <col min="11010" max="11010" width="15.625" style="105" customWidth="1"/>
    <col min="11011" max="11019" width="7.625" style="105" customWidth="1"/>
    <col min="11020" max="11021" width="0.875" style="105" customWidth="1"/>
    <col min="11022" max="11264" width="9" style="105"/>
    <col min="11265" max="11265" width="0.875" style="105" customWidth="1"/>
    <col min="11266" max="11266" width="15.625" style="105" customWidth="1"/>
    <col min="11267" max="11275" width="7.625" style="105" customWidth="1"/>
    <col min="11276" max="11277" width="0.875" style="105" customWidth="1"/>
    <col min="11278" max="11520" width="9" style="105"/>
    <col min="11521" max="11521" width="0.875" style="105" customWidth="1"/>
    <col min="11522" max="11522" width="15.625" style="105" customWidth="1"/>
    <col min="11523" max="11531" width="7.625" style="105" customWidth="1"/>
    <col min="11532" max="11533" width="0.875" style="105" customWidth="1"/>
    <col min="11534" max="11776" width="9" style="105"/>
    <col min="11777" max="11777" width="0.875" style="105" customWidth="1"/>
    <col min="11778" max="11778" width="15.625" style="105" customWidth="1"/>
    <col min="11779" max="11787" width="7.625" style="105" customWidth="1"/>
    <col min="11788" max="11789" width="0.875" style="105" customWidth="1"/>
    <col min="11790" max="12032" width="9" style="105"/>
    <col min="12033" max="12033" width="0.875" style="105" customWidth="1"/>
    <col min="12034" max="12034" width="15.625" style="105" customWidth="1"/>
    <col min="12035" max="12043" width="7.625" style="105" customWidth="1"/>
    <col min="12044" max="12045" width="0.875" style="105" customWidth="1"/>
    <col min="12046" max="12288" width="9" style="105"/>
    <col min="12289" max="12289" width="0.875" style="105" customWidth="1"/>
    <col min="12290" max="12290" width="15.625" style="105" customWidth="1"/>
    <col min="12291" max="12299" width="7.625" style="105" customWidth="1"/>
    <col min="12300" max="12301" width="0.875" style="105" customWidth="1"/>
    <col min="12302" max="12544" width="9" style="105"/>
    <col min="12545" max="12545" width="0.875" style="105" customWidth="1"/>
    <col min="12546" max="12546" width="15.625" style="105" customWidth="1"/>
    <col min="12547" max="12555" width="7.625" style="105" customWidth="1"/>
    <col min="12556" max="12557" width="0.875" style="105" customWidth="1"/>
    <col min="12558" max="12800" width="9" style="105"/>
    <col min="12801" max="12801" width="0.875" style="105" customWidth="1"/>
    <col min="12802" max="12802" width="15.625" style="105" customWidth="1"/>
    <col min="12803" max="12811" width="7.625" style="105" customWidth="1"/>
    <col min="12812" max="12813" width="0.875" style="105" customWidth="1"/>
    <col min="12814" max="13056" width="9" style="105"/>
    <col min="13057" max="13057" width="0.875" style="105" customWidth="1"/>
    <col min="13058" max="13058" width="15.625" style="105" customWidth="1"/>
    <col min="13059" max="13067" width="7.625" style="105" customWidth="1"/>
    <col min="13068" max="13069" width="0.875" style="105" customWidth="1"/>
    <col min="13070" max="13312" width="9" style="105"/>
    <col min="13313" max="13313" width="0.875" style="105" customWidth="1"/>
    <col min="13314" max="13314" width="15.625" style="105" customWidth="1"/>
    <col min="13315" max="13323" width="7.625" style="105" customWidth="1"/>
    <col min="13324" max="13325" width="0.875" style="105" customWidth="1"/>
    <col min="13326" max="13568" width="9" style="105"/>
    <col min="13569" max="13569" width="0.875" style="105" customWidth="1"/>
    <col min="13570" max="13570" width="15.625" style="105" customWidth="1"/>
    <col min="13571" max="13579" width="7.625" style="105" customWidth="1"/>
    <col min="13580" max="13581" width="0.875" style="105" customWidth="1"/>
    <col min="13582" max="13824" width="9" style="105"/>
    <col min="13825" max="13825" width="0.875" style="105" customWidth="1"/>
    <col min="13826" max="13826" width="15.625" style="105" customWidth="1"/>
    <col min="13827" max="13835" width="7.625" style="105" customWidth="1"/>
    <col min="13836" max="13837" width="0.875" style="105" customWidth="1"/>
    <col min="13838" max="14080" width="9" style="105"/>
    <col min="14081" max="14081" width="0.875" style="105" customWidth="1"/>
    <col min="14082" max="14082" width="15.625" style="105" customWidth="1"/>
    <col min="14083" max="14091" width="7.625" style="105" customWidth="1"/>
    <col min="14092" max="14093" width="0.875" style="105" customWidth="1"/>
    <col min="14094" max="14336" width="9" style="105"/>
    <col min="14337" max="14337" width="0.875" style="105" customWidth="1"/>
    <col min="14338" max="14338" width="15.625" style="105" customWidth="1"/>
    <col min="14339" max="14347" width="7.625" style="105" customWidth="1"/>
    <col min="14348" max="14349" width="0.875" style="105" customWidth="1"/>
    <col min="14350" max="14592" width="9" style="105"/>
    <col min="14593" max="14593" width="0.875" style="105" customWidth="1"/>
    <col min="14594" max="14594" width="15.625" style="105" customWidth="1"/>
    <col min="14595" max="14603" width="7.625" style="105" customWidth="1"/>
    <col min="14604" max="14605" width="0.875" style="105" customWidth="1"/>
    <col min="14606" max="14848" width="9" style="105"/>
    <col min="14849" max="14849" width="0.875" style="105" customWidth="1"/>
    <col min="14850" max="14850" width="15.625" style="105" customWidth="1"/>
    <col min="14851" max="14859" width="7.625" style="105" customWidth="1"/>
    <col min="14860" max="14861" width="0.875" style="105" customWidth="1"/>
    <col min="14862" max="15104" width="9" style="105"/>
    <col min="15105" max="15105" width="0.875" style="105" customWidth="1"/>
    <col min="15106" max="15106" width="15.625" style="105" customWidth="1"/>
    <col min="15107" max="15115" width="7.625" style="105" customWidth="1"/>
    <col min="15116" max="15117" width="0.875" style="105" customWidth="1"/>
    <col min="15118" max="15360" width="9" style="105"/>
    <col min="15361" max="15361" width="0.875" style="105" customWidth="1"/>
    <col min="15362" max="15362" width="15.625" style="105" customWidth="1"/>
    <col min="15363" max="15371" width="7.625" style="105" customWidth="1"/>
    <col min="15372" max="15373" width="0.875" style="105" customWidth="1"/>
    <col min="15374" max="15616" width="9" style="105"/>
    <col min="15617" max="15617" width="0.875" style="105" customWidth="1"/>
    <col min="15618" max="15618" width="15.625" style="105" customWidth="1"/>
    <col min="15619" max="15627" width="7.625" style="105" customWidth="1"/>
    <col min="15628" max="15629" width="0.875" style="105" customWidth="1"/>
    <col min="15630" max="15872" width="9" style="105"/>
    <col min="15873" max="15873" width="0.875" style="105" customWidth="1"/>
    <col min="15874" max="15874" width="15.625" style="105" customWidth="1"/>
    <col min="15875" max="15883" width="7.625" style="105" customWidth="1"/>
    <col min="15884" max="15885" width="0.875" style="105" customWidth="1"/>
    <col min="15886" max="16128" width="9" style="105"/>
    <col min="16129" max="16129" width="0.875" style="105" customWidth="1"/>
    <col min="16130" max="16130" width="15.625" style="105" customWidth="1"/>
    <col min="16131" max="16139" width="7.625" style="105" customWidth="1"/>
    <col min="16140" max="16141" width="0.875" style="105" customWidth="1"/>
    <col min="16142" max="16384" width="9" style="105"/>
  </cols>
  <sheetData>
    <row r="1" spans="2:14" ht="9.9499999999999993" customHeight="1" x14ac:dyDescent="0.15"/>
    <row r="2" spans="2:14" ht="15" customHeight="1" x14ac:dyDescent="0.15">
      <c r="B2" s="107" t="s">
        <v>80</v>
      </c>
      <c r="C2" s="106"/>
      <c r="D2" s="106"/>
      <c r="E2" s="106"/>
      <c r="F2" s="106"/>
      <c r="G2" s="106"/>
      <c r="H2" s="106"/>
      <c r="I2" s="106"/>
      <c r="J2" s="106"/>
      <c r="K2" s="107" t="s">
        <v>81</v>
      </c>
      <c r="L2" s="106"/>
    </row>
    <row r="3" spans="2:14" ht="15" customHeight="1" x14ac:dyDescent="0.15">
      <c r="B3" s="111"/>
      <c r="C3" s="112"/>
      <c r="D3" s="112"/>
      <c r="E3" s="112"/>
      <c r="F3" s="112"/>
      <c r="G3" s="112"/>
      <c r="H3" s="112"/>
      <c r="I3" s="112"/>
      <c r="J3" s="112"/>
      <c r="K3" s="112"/>
      <c r="L3" s="113"/>
    </row>
    <row r="4" spans="2:14" ht="15" customHeight="1" x14ac:dyDescent="0.15">
      <c r="B4" s="111"/>
      <c r="C4" s="112"/>
      <c r="D4" s="112"/>
      <c r="E4" s="112"/>
      <c r="F4" s="112"/>
      <c r="G4" s="112"/>
      <c r="H4" s="112"/>
      <c r="I4" s="112"/>
      <c r="J4" s="112"/>
      <c r="K4" s="112"/>
      <c r="L4" s="113"/>
    </row>
    <row r="5" spans="2:14" ht="30" customHeight="1" x14ac:dyDescent="0.15">
      <c r="B5" s="149" t="s">
        <v>51</v>
      </c>
      <c r="C5" s="150"/>
      <c r="D5" s="150"/>
      <c r="E5" s="150"/>
      <c r="F5" s="150"/>
      <c r="G5" s="150"/>
      <c r="H5" s="150"/>
      <c r="I5" s="150"/>
      <c r="J5" s="150"/>
      <c r="K5" s="150"/>
      <c r="L5" s="113"/>
    </row>
    <row r="6" spans="2:14" ht="15" customHeight="1" x14ac:dyDescent="0.15">
      <c r="B6" s="111"/>
      <c r="C6" s="112"/>
      <c r="D6" s="112"/>
      <c r="E6" s="112"/>
      <c r="F6" s="112"/>
      <c r="G6" s="112"/>
      <c r="H6" s="112"/>
      <c r="I6" s="112"/>
      <c r="J6" s="112"/>
      <c r="K6" s="112"/>
      <c r="L6" s="113"/>
    </row>
    <row r="7" spans="2:14" ht="15" customHeight="1" x14ac:dyDescent="0.15">
      <c r="B7" s="111"/>
      <c r="C7" s="114" t="s">
        <v>52</v>
      </c>
      <c r="D7" s="115" t="s">
        <v>53</v>
      </c>
      <c r="E7" s="116" t="s">
        <v>54</v>
      </c>
      <c r="F7" s="115" t="s">
        <v>55</v>
      </c>
      <c r="G7" s="117" t="s">
        <v>56</v>
      </c>
      <c r="H7" s="116" t="s">
        <v>53</v>
      </c>
      <c r="I7" s="115" t="s">
        <v>54</v>
      </c>
      <c r="J7" s="117" t="s">
        <v>55</v>
      </c>
      <c r="K7" s="118" t="s">
        <v>57</v>
      </c>
      <c r="L7" s="113"/>
    </row>
    <row r="8" spans="2:14" ht="69.95" customHeight="1" x14ac:dyDescent="0.15">
      <c r="B8" s="130" t="s">
        <v>58</v>
      </c>
      <c r="C8" s="120"/>
      <c r="D8" s="121"/>
      <c r="E8" s="122"/>
      <c r="F8" s="121"/>
      <c r="G8" s="123"/>
      <c r="H8" s="122"/>
      <c r="I8" s="121"/>
      <c r="J8" s="123"/>
      <c r="K8" s="124"/>
      <c r="L8" s="113"/>
      <c r="N8" s="112"/>
    </row>
    <row r="9" spans="2:14" ht="12" customHeight="1" x14ac:dyDescent="0.15">
      <c r="B9" s="111"/>
      <c r="C9" s="112" t="s">
        <v>59</v>
      </c>
      <c r="D9" s="112"/>
      <c r="E9" s="112"/>
      <c r="F9" s="112"/>
      <c r="G9" s="112"/>
      <c r="H9" s="112"/>
      <c r="I9" s="112"/>
      <c r="J9" s="112"/>
      <c r="K9" s="112"/>
      <c r="L9" s="113"/>
      <c r="M9" s="112"/>
      <c r="N9" s="112"/>
    </row>
    <row r="10" spans="2:14" ht="12" customHeight="1" x14ac:dyDescent="0.15">
      <c r="B10" s="111"/>
      <c r="C10" s="147" t="s">
        <v>60</v>
      </c>
      <c r="D10" s="147"/>
      <c r="E10" s="147"/>
      <c r="F10" s="147"/>
      <c r="G10" s="148" t="s">
        <v>57</v>
      </c>
      <c r="H10" s="148"/>
      <c r="I10" s="148"/>
      <c r="J10" s="148"/>
      <c r="K10" s="148"/>
      <c r="L10" s="113"/>
      <c r="M10" s="112"/>
      <c r="N10" s="112"/>
    </row>
    <row r="11" spans="2:14" ht="12" customHeight="1" x14ac:dyDescent="0.15">
      <c r="B11" s="111"/>
      <c r="C11" s="147" t="s">
        <v>61</v>
      </c>
      <c r="D11" s="147"/>
      <c r="E11" s="147"/>
      <c r="F11" s="147"/>
      <c r="G11" s="148" t="s">
        <v>57</v>
      </c>
      <c r="H11" s="148"/>
      <c r="I11" s="148"/>
      <c r="J11" s="148"/>
      <c r="K11" s="148"/>
      <c r="L11" s="113"/>
      <c r="M11" s="112"/>
      <c r="N11" s="112"/>
    </row>
    <row r="12" spans="2:14" ht="12" customHeight="1" x14ac:dyDescent="0.15">
      <c r="B12" s="111"/>
      <c r="C12" s="147" t="s">
        <v>62</v>
      </c>
      <c r="D12" s="147"/>
      <c r="E12" s="147"/>
      <c r="F12" s="147"/>
      <c r="G12" s="148" t="s">
        <v>57</v>
      </c>
      <c r="H12" s="148"/>
      <c r="I12" s="148"/>
      <c r="J12" s="148"/>
      <c r="K12" s="148"/>
      <c r="L12" s="113"/>
      <c r="M12" s="112"/>
      <c r="N12" s="112"/>
    </row>
    <row r="13" spans="2:14" ht="12" customHeight="1" x14ac:dyDescent="0.15">
      <c r="B13" s="111"/>
      <c r="C13" s="147" t="s">
        <v>63</v>
      </c>
      <c r="D13" s="147"/>
      <c r="E13" s="147"/>
      <c r="F13" s="147"/>
      <c r="G13" s="148" t="s">
        <v>57</v>
      </c>
      <c r="H13" s="148"/>
      <c r="I13" s="148"/>
      <c r="J13" s="148"/>
      <c r="K13" s="148"/>
      <c r="L13" s="113"/>
      <c r="M13" s="112"/>
      <c r="N13" s="112"/>
    </row>
    <row r="14" spans="2:14" ht="12" customHeight="1" x14ac:dyDescent="0.15">
      <c r="B14" s="111"/>
      <c r="C14" s="147" t="s">
        <v>64</v>
      </c>
      <c r="D14" s="147"/>
      <c r="E14" s="147"/>
      <c r="F14" s="147"/>
      <c r="G14" s="148" t="s">
        <v>57</v>
      </c>
      <c r="H14" s="148"/>
      <c r="I14" s="148"/>
      <c r="J14" s="148"/>
      <c r="K14" s="148"/>
      <c r="L14" s="113"/>
      <c r="M14" s="112"/>
      <c r="N14" s="112"/>
    </row>
    <row r="15" spans="2:14" ht="12" customHeight="1" x14ac:dyDescent="0.15">
      <c r="B15" s="111"/>
      <c r="C15" s="147" t="s">
        <v>65</v>
      </c>
      <c r="D15" s="147"/>
      <c r="E15" s="147"/>
      <c r="F15" s="147"/>
      <c r="G15" s="148" t="s">
        <v>57</v>
      </c>
      <c r="H15" s="148"/>
      <c r="I15" s="148"/>
      <c r="J15" s="148"/>
      <c r="K15" s="148"/>
      <c r="L15" s="113"/>
      <c r="M15" s="112"/>
      <c r="N15" s="112"/>
    </row>
    <row r="16" spans="2:14" ht="15" customHeight="1" x14ac:dyDescent="0.15">
      <c r="B16" s="111"/>
      <c r="C16" s="112"/>
      <c r="D16" s="112"/>
      <c r="E16" s="112"/>
      <c r="F16" s="112"/>
      <c r="G16" s="112"/>
      <c r="H16" s="112"/>
      <c r="I16" s="112"/>
      <c r="J16" s="112"/>
      <c r="K16" s="112"/>
      <c r="L16" s="113"/>
      <c r="N16" s="112"/>
    </row>
    <row r="17" spans="2:12" ht="15" customHeight="1" x14ac:dyDescent="0.15">
      <c r="B17" s="111" t="s">
        <v>93</v>
      </c>
      <c r="C17" s="112"/>
      <c r="D17" s="112"/>
      <c r="E17" s="112"/>
      <c r="F17" s="112"/>
      <c r="G17" s="112"/>
      <c r="H17" s="112"/>
      <c r="I17" s="112"/>
      <c r="J17" s="112"/>
      <c r="K17" s="112"/>
      <c r="L17" s="113"/>
    </row>
    <row r="18" spans="2:12" ht="15" customHeight="1" x14ac:dyDescent="0.15">
      <c r="B18" s="111"/>
      <c r="C18" s="112"/>
      <c r="D18" s="112"/>
      <c r="E18" s="112"/>
      <c r="F18" s="112"/>
      <c r="G18" s="112"/>
      <c r="H18" s="112"/>
      <c r="I18" s="112"/>
      <c r="J18" s="112"/>
      <c r="K18" s="112"/>
      <c r="L18" s="113"/>
    </row>
    <row r="19" spans="2:12" ht="15" customHeight="1" x14ac:dyDescent="0.15">
      <c r="B19" s="111" t="s">
        <v>66</v>
      </c>
      <c r="C19" s="112"/>
      <c r="D19" s="112"/>
      <c r="E19" s="112"/>
      <c r="F19" s="112"/>
      <c r="G19" s="112"/>
      <c r="H19" s="112"/>
      <c r="I19" s="112"/>
      <c r="J19" s="112"/>
      <c r="K19" s="112"/>
      <c r="L19" s="113"/>
    </row>
    <row r="20" spans="2:12" ht="15" customHeight="1" x14ac:dyDescent="0.15">
      <c r="B20" s="111"/>
      <c r="C20" s="112"/>
      <c r="D20" s="112"/>
      <c r="E20" s="112"/>
      <c r="F20" s="112"/>
      <c r="G20" s="112"/>
      <c r="H20" s="112"/>
      <c r="I20" s="112"/>
      <c r="J20" s="112"/>
      <c r="K20" s="112"/>
      <c r="L20" s="113"/>
    </row>
    <row r="21" spans="2:12" ht="15" customHeight="1" x14ac:dyDescent="0.15">
      <c r="B21" s="111" t="s">
        <v>88</v>
      </c>
      <c r="C21" s="112"/>
      <c r="D21" s="112"/>
      <c r="E21" s="112"/>
      <c r="F21" s="112"/>
      <c r="G21" s="112"/>
      <c r="H21" s="112"/>
      <c r="I21" s="112"/>
      <c r="J21" s="112"/>
      <c r="K21" s="112"/>
      <c r="L21" s="113"/>
    </row>
    <row r="22" spans="2:12" ht="15" customHeight="1" x14ac:dyDescent="0.15">
      <c r="B22" s="111"/>
      <c r="C22" s="112"/>
      <c r="D22" s="112"/>
      <c r="E22" s="112"/>
      <c r="F22" s="112"/>
      <c r="G22" s="112"/>
      <c r="H22" s="112"/>
      <c r="I22" s="112"/>
      <c r="J22" s="112"/>
      <c r="K22" s="112"/>
      <c r="L22" s="113"/>
    </row>
    <row r="23" spans="2:12" ht="15" customHeight="1" x14ac:dyDescent="0.15">
      <c r="B23" s="111"/>
      <c r="C23" s="112"/>
      <c r="D23" s="112"/>
      <c r="E23" s="112"/>
      <c r="F23" s="112"/>
      <c r="G23" s="112"/>
      <c r="H23" s="112"/>
      <c r="I23" s="112"/>
      <c r="J23" s="112"/>
      <c r="K23" s="112"/>
      <c r="L23" s="113"/>
    </row>
    <row r="24" spans="2:12" ht="15" customHeight="1" x14ac:dyDescent="0.15">
      <c r="B24" s="111"/>
      <c r="C24" s="112"/>
      <c r="D24" s="112"/>
      <c r="E24" s="112"/>
      <c r="F24" s="112"/>
      <c r="G24" s="112"/>
      <c r="H24" s="112"/>
      <c r="I24" s="112"/>
      <c r="J24" s="112"/>
      <c r="K24" s="112"/>
      <c r="L24" s="113"/>
    </row>
    <row r="25" spans="2:12" ht="15" customHeight="1" x14ac:dyDescent="0.15">
      <c r="B25" s="111"/>
      <c r="C25" s="112"/>
      <c r="D25" s="112"/>
      <c r="E25" s="112" t="s">
        <v>69</v>
      </c>
      <c r="F25" s="112"/>
      <c r="G25" s="112"/>
      <c r="H25" s="112"/>
      <c r="I25" s="112"/>
      <c r="J25" s="112"/>
      <c r="K25" s="112"/>
      <c r="L25" s="113"/>
    </row>
    <row r="26" spans="2:12" ht="15" customHeight="1" x14ac:dyDescent="0.15">
      <c r="B26" s="111"/>
      <c r="C26" s="112"/>
      <c r="D26" s="112"/>
      <c r="E26" s="112"/>
      <c r="F26" s="112"/>
      <c r="G26" s="112"/>
      <c r="H26" s="112"/>
      <c r="I26" s="112"/>
      <c r="J26" s="112"/>
      <c r="K26" s="112"/>
      <c r="L26" s="113"/>
    </row>
    <row r="27" spans="2:12" ht="15" customHeight="1" x14ac:dyDescent="0.15">
      <c r="B27" s="111"/>
      <c r="C27" s="112"/>
      <c r="D27" s="112"/>
      <c r="E27" s="112"/>
      <c r="F27" s="112"/>
      <c r="G27" s="112"/>
      <c r="H27" s="112"/>
      <c r="I27" s="112"/>
      <c r="J27" s="112"/>
      <c r="K27" s="112"/>
      <c r="L27" s="113"/>
    </row>
    <row r="28" spans="2:12" ht="15" customHeight="1" x14ac:dyDescent="0.15">
      <c r="B28" s="111"/>
      <c r="C28" s="112"/>
      <c r="D28" s="112"/>
      <c r="E28" s="112"/>
      <c r="F28" s="112"/>
      <c r="G28" s="112"/>
      <c r="H28" s="112"/>
      <c r="I28" s="112"/>
      <c r="J28" s="112"/>
      <c r="K28" s="112"/>
      <c r="L28" s="113"/>
    </row>
    <row r="29" spans="2:12" ht="15" customHeight="1" x14ac:dyDescent="0.15">
      <c r="B29" s="111"/>
      <c r="C29" s="112"/>
      <c r="D29" s="112"/>
      <c r="E29" s="112" t="s">
        <v>70</v>
      </c>
      <c r="F29" s="112"/>
      <c r="G29" s="112"/>
      <c r="H29" s="112"/>
      <c r="I29" s="112"/>
      <c r="J29" s="112"/>
      <c r="K29" s="112"/>
      <c r="L29" s="113"/>
    </row>
    <row r="30" spans="2:12" ht="15" customHeight="1" x14ac:dyDescent="0.15">
      <c r="B30" s="111"/>
      <c r="C30" s="112"/>
      <c r="D30" s="112"/>
      <c r="E30" s="112"/>
      <c r="F30" s="112"/>
      <c r="G30" s="112"/>
      <c r="H30" s="112"/>
      <c r="I30" s="112"/>
      <c r="J30" s="112"/>
      <c r="K30" s="112"/>
      <c r="L30" s="113"/>
    </row>
    <row r="31" spans="2:12" ht="15" customHeight="1" x14ac:dyDescent="0.15">
      <c r="B31" s="111"/>
      <c r="C31" s="112"/>
      <c r="D31" s="112"/>
      <c r="E31" s="112"/>
      <c r="F31" s="112"/>
      <c r="G31" s="112"/>
      <c r="H31" s="112"/>
      <c r="I31" s="112"/>
      <c r="J31" s="112"/>
      <c r="K31" s="112"/>
      <c r="L31" s="113"/>
    </row>
    <row r="32" spans="2:12" ht="15" customHeight="1" x14ac:dyDescent="0.15">
      <c r="B32" s="111"/>
      <c r="C32" s="112"/>
      <c r="D32" s="112"/>
      <c r="E32" s="112"/>
      <c r="F32" s="112"/>
      <c r="G32" s="112"/>
      <c r="H32" s="112"/>
      <c r="I32" s="112"/>
      <c r="J32" s="112"/>
      <c r="K32" s="112"/>
      <c r="L32" s="113"/>
    </row>
    <row r="33" spans="2:12" ht="15" customHeight="1" x14ac:dyDescent="0.15">
      <c r="B33" s="111"/>
      <c r="C33" s="112"/>
      <c r="D33" s="112"/>
      <c r="E33" s="112" t="s">
        <v>71</v>
      </c>
      <c r="F33" s="112"/>
      <c r="G33" s="112"/>
      <c r="H33" s="112"/>
      <c r="I33" s="112"/>
      <c r="J33" s="112"/>
      <c r="K33" s="112" t="s">
        <v>72</v>
      </c>
      <c r="L33" s="113"/>
    </row>
    <row r="34" spans="2:12" ht="15" customHeight="1" x14ac:dyDescent="0.15">
      <c r="B34" s="111"/>
      <c r="C34" s="112"/>
      <c r="D34" s="112"/>
      <c r="E34" s="112"/>
      <c r="F34" s="112"/>
      <c r="G34" s="112"/>
      <c r="H34" s="112"/>
      <c r="I34" s="112"/>
      <c r="J34" s="112"/>
      <c r="K34" s="112"/>
      <c r="L34" s="113"/>
    </row>
    <row r="35" spans="2:12" ht="15" customHeight="1" x14ac:dyDescent="0.15">
      <c r="B35" s="111"/>
      <c r="C35" s="112"/>
      <c r="D35" s="112"/>
      <c r="E35" s="112"/>
      <c r="F35" s="112"/>
      <c r="G35" s="112"/>
      <c r="H35" s="112"/>
      <c r="I35" s="112"/>
      <c r="J35" s="112"/>
      <c r="K35" s="112"/>
      <c r="L35" s="113"/>
    </row>
    <row r="36" spans="2:12" ht="15" customHeight="1" x14ac:dyDescent="0.15">
      <c r="B36" s="111"/>
      <c r="C36" s="112"/>
      <c r="D36" s="112"/>
      <c r="E36" s="112"/>
      <c r="F36" s="112"/>
      <c r="G36" s="112"/>
      <c r="H36" s="112"/>
      <c r="I36" s="112"/>
      <c r="J36" s="112"/>
      <c r="K36" s="112"/>
      <c r="L36" s="113"/>
    </row>
    <row r="37" spans="2:12" ht="15" customHeight="1" x14ac:dyDescent="0.15">
      <c r="B37" s="111"/>
      <c r="C37" s="112"/>
      <c r="D37" s="112"/>
      <c r="E37" s="112" t="s">
        <v>73</v>
      </c>
      <c r="F37" s="112"/>
      <c r="G37" s="112"/>
      <c r="H37" s="112"/>
      <c r="I37" s="112"/>
      <c r="J37" s="112"/>
      <c r="K37" s="112"/>
      <c r="L37" s="113"/>
    </row>
    <row r="38" spans="2:12" ht="15" customHeight="1" x14ac:dyDescent="0.15">
      <c r="B38" s="111"/>
      <c r="C38" s="112"/>
      <c r="D38" s="112"/>
      <c r="E38" s="112"/>
      <c r="F38" s="112"/>
      <c r="G38" s="112"/>
      <c r="H38" s="112"/>
      <c r="I38" s="112"/>
      <c r="J38" s="112"/>
      <c r="K38" s="112"/>
      <c r="L38" s="113"/>
    </row>
    <row r="39" spans="2:12" ht="15" customHeight="1" x14ac:dyDescent="0.15">
      <c r="B39" s="111"/>
      <c r="C39" s="112"/>
      <c r="D39" s="112"/>
      <c r="E39" s="112" t="s">
        <v>74</v>
      </c>
      <c r="F39" s="112"/>
      <c r="G39" s="112"/>
      <c r="H39" s="112"/>
      <c r="I39" s="112"/>
      <c r="J39" s="112"/>
      <c r="K39" s="112" t="s">
        <v>72</v>
      </c>
      <c r="L39" s="113"/>
    </row>
    <row r="40" spans="2:12" ht="15" customHeight="1" x14ac:dyDescent="0.15">
      <c r="B40" s="111"/>
      <c r="C40" s="112"/>
      <c r="D40" s="112"/>
      <c r="E40" s="112"/>
      <c r="F40" s="112"/>
      <c r="G40" s="112"/>
      <c r="H40" s="112"/>
      <c r="I40" s="112"/>
      <c r="J40" s="112"/>
      <c r="K40" s="112"/>
      <c r="L40" s="113"/>
    </row>
    <row r="41" spans="2:12" ht="15" customHeight="1" x14ac:dyDescent="0.15">
      <c r="B41" s="111"/>
      <c r="C41" s="112"/>
      <c r="D41" s="112"/>
      <c r="E41" s="112"/>
      <c r="F41" s="112"/>
      <c r="G41" s="112"/>
      <c r="H41" s="112"/>
      <c r="I41" s="112"/>
      <c r="J41" s="112"/>
      <c r="K41" s="112"/>
      <c r="L41" s="113"/>
    </row>
    <row r="42" spans="2:12" ht="15" customHeight="1" x14ac:dyDescent="0.15">
      <c r="B42" s="111" t="s">
        <v>75</v>
      </c>
      <c r="C42" s="112"/>
      <c r="D42" s="112"/>
      <c r="E42" s="112"/>
      <c r="F42" s="112"/>
      <c r="G42" s="112"/>
      <c r="H42" s="112"/>
      <c r="I42" s="112"/>
      <c r="J42" s="112"/>
      <c r="K42" s="112"/>
      <c r="L42" s="113"/>
    </row>
    <row r="43" spans="2:12" ht="15" customHeight="1" x14ac:dyDescent="0.15">
      <c r="B43" s="111"/>
      <c r="C43" s="112"/>
      <c r="D43" s="112"/>
      <c r="E43" s="112"/>
      <c r="F43" s="112"/>
      <c r="G43" s="112"/>
      <c r="H43" s="112"/>
      <c r="I43" s="112"/>
      <c r="J43" s="112"/>
      <c r="K43" s="112"/>
      <c r="L43" s="113"/>
    </row>
    <row r="44" spans="2:12" ht="15" customHeight="1" x14ac:dyDescent="0.15">
      <c r="B44" s="111"/>
      <c r="C44" s="112"/>
      <c r="D44" s="112"/>
      <c r="E44" s="112"/>
      <c r="F44" s="112"/>
      <c r="G44" s="112"/>
      <c r="H44" s="112"/>
      <c r="I44" s="112"/>
      <c r="J44" s="112"/>
      <c r="K44" s="112"/>
      <c r="L44" s="113"/>
    </row>
    <row r="45" spans="2:12" ht="15" customHeight="1" x14ac:dyDescent="0.15">
      <c r="B45" s="111"/>
      <c r="C45" s="112"/>
      <c r="D45" s="112"/>
      <c r="E45" s="112"/>
      <c r="F45" s="112"/>
      <c r="G45" s="112"/>
      <c r="H45" s="112"/>
      <c r="I45" s="112"/>
      <c r="J45" s="112"/>
      <c r="K45" s="112"/>
      <c r="L45" s="113"/>
    </row>
    <row r="46" spans="2:12" ht="15" customHeight="1" x14ac:dyDescent="0.15">
      <c r="B46" s="127"/>
      <c r="C46" s="106"/>
      <c r="D46" s="106"/>
      <c r="E46" s="106"/>
      <c r="F46" s="106"/>
      <c r="G46" s="106"/>
      <c r="H46" s="106"/>
      <c r="I46" s="106"/>
      <c r="J46" s="106"/>
      <c r="K46" s="106"/>
      <c r="L46" s="128"/>
    </row>
    <row r="47" spans="2:12" ht="15" customHeight="1" x14ac:dyDescent="0.15">
      <c r="B47" s="105" t="s">
        <v>76</v>
      </c>
    </row>
    <row r="48" spans="2:12" ht="15" customHeight="1" x14ac:dyDescent="0.15">
      <c r="B48" s="129" t="s">
        <v>89</v>
      </c>
    </row>
    <row r="49" spans="2:2" ht="15" customHeight="1" x14ac:dyDescent="0.15">
      <c r="B49" s="105" t="s">
        <v>77</v>
      </c>
    </row>
    <row r="50" spans="2:2" ht="15" customHeight="1" x14ac:dyDescent="0.15">
      <c r="B50" s="105" t="s">
        <v>78</v>
      </c>
    </row>
    <row r="51" spans="2:2" ht="15" customHeight="1" x14ac:dyDescent="0.15">
      <c r="B51" s="105" t="s">
        <v>79</v>
      </c>
    </row>
  </sheetData>
  <mergeCells count="13">
    <mergeCell ref="C12:F12"/>
    <mergeCell ref="G12:K12"/>
    <mergeCell ref="B5:K5"/>
    <mergeCell ref="C10:F10"/>
    <mergeCell ref="G10:K10"/>
    <mergeCell ref="C11:F11"/>
    <mergeCell ref="G11:K11"/>
    <mergeCell ref="C13:F13"/>
    <mergeCell ref="G13:K13"/>
    <mergeCell ref="C14:F14"/>
    <mergeCell ref="G14:K14"/>
    <mergeCell ref="C15:F15"/>
    <mergeCell ref="G15:K15"/>
  </mergeCells>
  <phoneticPr fontId="2"/>
  <printOptions horizontalCentered="1"/>
  <pageMargins left="0.25" right="0.25" top="0.75" bottom="0.75" header="0.3" footer="0.3"/>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view="pageBreakPreview" topLeftCell="A4" zoomScaleNormal="100" zoomScaleSheetLayoutView="100" workbookViewId="0">
      <selection activeCell="U31" sqref="U31"/>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78" t="s">
        <v>8</v>
      </c>
      <c r="B1" s="178"/>
      <c r="C1" s="178"/>
      <c r="D1" s="178"/>
      <c r="E1" s="178"/>
      <c r="F1" s="178"/>
      <c r="G1" s="178"/>
      <c r="H1" s="178"/>
      <c r="I1" s="178"/>
      <c r="J1" s="178"/>
      <c r="K1" s="178"/>
      <c r="L1" s="178"/>
      <c r="M1" s="178"/>
      <c r="N1" s="178"/>
      <c r="O1" s="178"/>
      <c r="P1" s="178"/>
      <c r="Q1" s="178"/>
      <c r="R1" s="178"/>
      <c r="S1" s="178"/>
      <c r="T1" s="178"/>
      <c r="U1" s="178"/>
      <c r="V1" s="178"/>
      <c r="W1" s="178"/>
    </row>
    <row r="2" spans="1:30" ht="6.75" customHeight="1" x14ac:dyDescent="0.15">
      <c r="A2" s="16"/>
      <c r="B2" s="16"/>
      <c r="C2" s="16"/>
      <c r="D2" s="16"/>
      <c r="E2" s="16"/>
      <c r="F2" s="16"/>
      <c r="G2" s="16"/>
      <c r="H2" s="16"/>
      <c r="I2" s="16"/>
      <c r="J2" s="16"/>
      <c r="K2" s="16"/>
      <c r="L2" s="16"/>
      <c r="M2" s="16"/>
      <c r="N2" s="16"/>
      <c r="O2" s="16"/>
      <c r="P2" s="16"/>
      <c r="Q2" s="16"/>
      <c r="R2" s="163" t="s">
        <v>48</v>
      </c>
      <c r="S2" s="164"/>
      <c r="T2" s="164"/>
      <c r="U2" s="164"/>
      <c r="V2" s="164"/>
      <c r="W2" s="165"/>
    </row>
    <row r="3" spans="1:30" ht="16.5" customHeight="1" x14ac:dyDescent="0.15">
      <c r="A3" s="17"/>
      <c r="B3" s="18" t="s">
        <v>95</v>
      </c>
      <c r="C3" s="17"/>
      <c r="D3" s="17"/>
      <c r="E3" s="17"/>
      <c r="F3" s="17"/>
      <c r="G3" s="17"/>
      <c r="H3" s="17"/>
      <c r="I3" s="17"/>
      <c r="J3" s="17"/>
      <c r="K3" s="17"/>
      <c r="L3" s="17"/>
      <c r="M3" s="17"/>
      <c r="N3" s="17"/>
      <c r="O3" s="17"/>
      <c r="P3" s="17"/>
      <c r="Q3" s="17"/>
      <c r="R3" s="166"/>
      <c r="S3" s="167"/>
      <c r="T3" s="167"/>
      <c r="U3" s="167"/>
      <c r="V3" s="167"/>
      <c r="W3" s="168"/>
    </row>
    <row r="4" spans="1:30" ht="8.25" customHeight="1" thickBot="1" x14ac:dyDescent="0.2">
      <c r="A4" s="17"/>
      <c r="B4" s="17"/>
      <c r="C4" s="17"/>
      <c r="D4" s="17"/>
      <c r="E4" s="17"/>
      <c r="F4" s="17"/>
      <c r="G4" s="17"/>
      <c r="H4" s="17"/>
      <c r="I4" s="17"/>
      <c r="J4" s="17"/>
      <c r="K4" s="17"/>
      <c r="L4" s="17"/>
      <c r="M4" s="17"/>
      <c r="N4" s="17"/>
      <c r="O4" s="17"/>
      <c r="P4" s="17"/>
      <c r="Q4" s="17"/>
      <c r="R4" s="169"/>
      <c r="S4" s="170"/>
      <c r="T4" s="170"/>
      <c r="U4" s="170"/>
      <c r="V4" s="170"/>
      <c r="W4" s="171"/>
    </row>
    <row r="5" spans="1:30" ht="21" customHeight="1" x14ac:dyDescent="0.15">
      <c r="A5" s="193" t="s">
        <v>9</v>
      </c>
      <c r="B5" s="193"/>
      <c r="C5" s="193"/>
      <c r="D5" s="193"/>
      <c r="E5" s="193"/>
      <c r="F5" s="194" t="s">
        <v>20</v>
      </c>
      <c r="G5" s="194"/>
      <c r="H5" s="194"/>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83" t="s">
        <v>27</v>
      </c>
      <c r="B7" s="184"/>
      <c r="C7" s="184"/>
      <c r="D7" s="184"/>
      <c r="E7" s="184"/>
      <c r="F7" s="187"/>
      <c r="G7" s="188"/>
      <c r="H7" s="189"/>
      <c r="I7" s="17"/>
      <c r="J7" s="21"/>
      <c r="K7" s="21"/>
      <c r="L7" s="21"/>
      <c r="M7" s="21"/>
      <c r="N7" s="21"/>
      <c r="O7" s="21"/>
      <c r="P7" s="17"/>
      <c r="Q7" s="17"/>
      <c r="R7" s="17"/>
      <c r="S7" s="17"/>
      <c r="T7" s="17"/>
      <c r="U7" s="17"/>
      <c r="V7" s="17"/>
      <c r="W7" s="17"/>
    </row>
    <row r="8" spans="1:30" ht="20.25" customHeight="1" thickBot="1" x14ac:dyDescent="0.2">
      <c r="A8" s="195" t="s">
        <v>11</v>
      </c>
      <c r="B8" s="196"/>
      <c r="C8" s="196"/>
      <c r="D8" s="196"/>
      <c r="E8" s="197"/>
      <c r="F8" s="190"/>
      <c r="G8" s="191"/>
      <c r="H8" s="192"/>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200" t="s">
        <v>4</v>
      </c>
      <c r="B10" s="201"/>
      <c r="C10" s="201"/>
      <c r="D10" s="201"/>
      <c r="E10" s="202"/>
      <c r="F10" s="68" t="s">
        <v>5</v>
      </c>
      <c r="G10" s="24"/>
      <c r="H10" s="17"/>
      <c r="I10" s="248" t="s">
        <v>27</v>
      </c>
      <c r="J10" s="248"/>
      <c r="K10" s="248"/>
      <c r="L10" s="25"/>
      <c r="M10" s="25"/>
      <c r="N10" s="24"/>
      <c r="O10" s="24"/>
      <c r="P10" s="200" t="s">
        <v>14</v>
      </c>
      <c r="Q10" s="201"/>
      <c r="R10" s="201"/>
      <c r="S10" s="202"/>
      <c r="T10" s="17"/>
      <c r="U10" s="17"/>
      <c r="V10" s="17"/>
      <c r="W10" s="17"/>
      <c r="AC10" s="10"/>
    </row>
    <row r="11" spans="1:30" x14ac:dyDescent="0.15">
      <c r="A11" s="230" t="s">
        <v>91</v>
      </c>
      <c r="B11" s="231"/>
      <c r="C11" s="231"/>
      <c r="D11" s="231"/>
      <c r="E11" s="232"/>
      <c r="F11" s="198">
        <v>19</v>
      </c>
      <c r="G11" s="199" t="s">
        <v>12</v>
      </c>
      <c r="H11" s="199"/>
      <c r="I11" s="249" t="str">
        <f>IF(F7=0," ",F7)</f>
        <v xml:space="preserve"> </v>
      </c>
      <c r="J11" s="249"/>
      <c r="K11" s="249"/>
      <c r="L11" s="227" t="s">
        <v>25</v>
      </c>
      <c r="M11" s="227"/>
      <c r="N11" s="227"/>
      <c r="O11" s="227"/>
      <c r="P11" s="203" t="str">
        <f>IF(F7=0," ",IF(M7=0," ",ROUNDDOWN(F11*(I11+#REF!)*12,2)))</f>
        <v xml:space="preserve"> </v>
      </c>
      <c r="Q11" s="204"/>
      <c r="R11" s="204"/>
      <c r="S11" s="205"/>
      <c r="T11" s="26" t="s">
        <v>13</v>
      </c>
      <c r="U11" s="26"/>
      <c r="V11" s="17"/>
      <c r="W11" s="17"/>
      <c r="Y11" s="3"/>
      <c r="Z11" s="3"/>
      <c r="AA11" s="3"/>
      <c r="AB11" s="3"/>
      <c r="AC11" s="10"/>
      <c r="AD11" s="3"/>
    </row>
    <row r="12" spans="1:30" x14ac:dyDescent="0.15">
      <c r="A12" s="233"/>
      <c r="B12" s="231"/>
      <c r="C12" s="231"/>
      <c r="D12" s="231"/>
      <c r="E12" s="232"/>
      <c r="F12" s="198"/>
      <c r="G12" s="199"/>
      <c r="H12" s="199"/>
      <c r="I12" s="249"/>
      <c r="J12" s="249"/>
      <c r="K12" s="249"/>
      <c r="L12" s="227"/>
      <c r="M12" s="227"/>
      <c r="N12" s="227"/>
      <c r="O12" s="227"/>
      <c r="P12" s="203"/>
      <c r="Q12" s="204"/>
      <c r="R12" s="204"/>
      <c r="S12" s="205"/>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94" t="s">
        <v>20</v>
      </c>
      <c r="G14" s="194"/>
      <c r="H14" s="194"/>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81" t="s">
        <v>16</v>
      </c>
      <c r="B16" s="182"/>
      <c r="C16" s="182"/>
      <c r="D16" s="182"/>
      <c r="E16" s="182"/>
      <c r="F16" s="245" t="s">
        <v>36</v>
      </c>
      <c r="G16" s="246"/>
      <c r="H16" s="246"/>
      <c r="I16" s="245" t="s">
        <v>37</v>
      </c>
      <c r="J16" s="246"/>
      <c r="K16" s="246"/>
      <c r="L16" s="247"/>
      <c r="M16" s="263"/>
      <c r="N16" s="263"/>
      <c r="O16" s="263"/>
      <c r="P16" s="263"/>
      <c r="Q16" s="17"/>
      <c r="R16" s="17"/>
      <c r="S16" s="17"/>
      <c r="T16" s="17"/>
      <c r="U16" s="17"/>
      <c r="V16" s="17"/>
      <c r="W16" s="17"/>
      <c r="Y16" s="7"/>
      <c r="Z16" s="7"/>
      <c r="AA16" s="3"/>
      <c r="AB16" s="3"/>
    </row>
    <row r="17" spans="1:28" ht="20.25" customHeight="1" thickBot="1" x14ac:dyDescent="0.2">
      <c r="A17" s="185" t="s">
        <v>10</v>
      </c>
      <c r="B17" s="186"/>
      <c r="C17" s="186"/>
      <c r="D17" s="186"/>
      <c r="E17" s="186"/>
      <c r="F17" s="251"/>
      <c r="G17" s="252"/>
      <c r="H17" s="252"/>
      <c r="I17" s="190"/>
      <c r="J17" s="191"/>
      <c r="K17" s="191"/>
      <c r="L17" s="192"/>
      <c r="M17" s="263"/>
      <c r="N17" s="263"/>
      <c r="O17" s="263"/>
      <c r="P17" s="263"/>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79" t="s">
        <v>4</v>
      </c>
      <c r="B19" s="179"/>
      <c r="C19" s="179"/>
      <c r="D19" s="179"/>
      <c r="E19" s="179"/>
      <c r="F19" s="243" t="s">
        <v>42</v>
      </c>
      <c r="G19" s="241" t="s">
        <v>18</v>
      </c>
      <c r="H19" s="250"/>
      <c r="I19" s="242"/>
      <c r="J19" s="17"/>
      <c r="K19" s="172" t="s">
        <v>39</v>
      </c>
      <c r="L19" s="173"/>
      <c r="M19" s="174"/>
      <c r="N19" s="28"/>
      <c r="O19" s="172" t="s">
        <v>40</v>
      </c>
      <c r="P19" s="173"/>
      <c r="Q19" s="174"/>
      <c r="R19" s="28"/>
      <c r="S19" s="97"/>
      <c r="T19" s="74"/>
      <c r="U19" s="74"/>
      <c r="V19" s="75"/>
      <c r="W19" s="76"/>
      <c r="X19" s="2"/>
      <c r="Y19" s="9"/>
      <c r="Z19" s="9"/>
      <c r="AA19" s="4"/>
      <c r="AB19" s="6"/>
    </row>
    <row r="20" spans="1:28" ht="13.5" customHeight="1" x14ac:dyDescent="0.15">
      <c r="A20" s="180"/>
      <c r="B20" s="180"/>
      <c r="C20" s="180"/>
      <c r="D20" s="180"/>
      <c r="E20" s="180"/>
      <c r="F20" s="244"/>
      <c r="G20" s="238" t="s">
        <v>17</v>
      </c>
      <c r="H20" s="239"/>
      <c r="I20" s="240"/>
      <c r="J20" s="17"/>
      <c r="K20" s="175"/>
      <c r="L20" s="176"/>
      <c r="M20" s="177"/>
      <c r="N20" s="30"/>
      <c r="O20" s="175"/>
      <c r="P20" s="176"/>
      <c r="Q20" s="177"/>
      <c r="R20" s="30"/>
      <c r="S20" s="74"/>
      <c r="T20" s="74"/>
      <c r="U20" s="74"/>
      <c r="V20" s="76"/>
      <c r="W20" s="73"/>
      <c r="X20" s="2"/>
      <c r="Y20" s="9"/>
      <c r="Z20" s="9"/>
      <c r="AA20" s="1"/>
      <c r="AB20" s="8"/>
    </row>
    <row r="21" spans="1:28" x14ac:dyDescent="0.15">
      <c r="A21" s="32" t="s">
        <v>92</v>
      </c>
      <c r="B21" s="104">
        <v>4</v>
      </c>
      <c r="C21" s="33" t="s">
        <v>0</v>
      </c>
      <c r="D21" s="33">
        <v>6</v>
      </c>
      <c r="E21" s="34" t="s">
        <v>1</v>
      </c>
      <c r="F21" s="35">
        <v>1150</v>
      </c>
      <c r="G21" s="12" t="s">
        <v>3</v>
      </c>
      <c r="H21" s="234" t="str">
        <f>IF($F$17=0," ",$F$17)</f>
        <v xml:space="preserve"> </v>
      </c>
      <c r="I21" s="235"/>
      <c r="J21" s="36" t="s">
        <v>31</v>
      </c>
      <c r="K21" s="99"/>
      <c r="L21" s="36"/>
      <c r="M21" s="39"/>
      <c r="N21" s="36" t="s">
        <v>41</v>
      </c>
      <c r="O21" s="260"/>
      <c r="P21" s="261"/>
      <c r="Q21" s="262"/>
      <c r="R21" s="77"/>
      <c r="S21" s="91"/>
      <c r="T21" s="91"/>
      <c r="U21" s="91"/>
      <c r="V21" s="73"/>
      <c r="W21" s="91"/>
      <c r="X21" s="2"/>
      <c r="Y21" s="7"/>
      <c r="Z21" s="7"/>
      <c r="AA21" s="3"/>
      <c r="AB21" s="3"/>
    </row>
    <row r="22" spans="1:28" x14ac:dyDescent="0.15">
      <c r="A22" s="41" t="s">
        <v>92</v>
      </c>
      <c r="B22" s="42">
        <v>4</v>
      </c>
      <c r="C22" s="43" t="s">
        <v>0</v>
      </c>
      <c r="D22" s="43">
        <v>5</v>
      </c>
      <c r="E22" s="44" t="s">
        <v>1</v>
      </c>
      <c r="F22" s="45">
        <v>1419</v>
      </c>
      <c r="G22" s="13" t="s">
        <v>3</v>
      </c>
      <c r="H22" s="228" t="str">
        <f>IF($F$17=0," ",$F$17)</f>
        <v xml:space="preserve"> </v>
      </c>
      <c r="I22" s="229"/>
      <c r="J22" s="46" t="s">
        <v>31</v>
      </c>
      <c r="K22" s="47"/>
      <c r="L22" s="46"/>
      <c r="M22" s="49"/>
      <c r="N22" s="36" t="s">
        <v>41</v>
      </c>
      <c r="O22" s="254"/>
      <c r="P22" s="255"/>
      <c r="Q22" s="256"/>
      <c r="R22" s="77"/>
      <c r="S22" s="91"/>
      <c r="T22" s="91"/>
      <c r="U22" s="91"/>
      <c r="V22" s="73"/>
      <c r="W22" s="91"/>
      <c r="X22" s="2"/>
      <c r="Y22" s="3"/>
      <c r="Z22" s="3"/>
      <c r="AA22" s="3"/>
      <c r="AB22" s="3"/>
    </row>
    <row r="23" spans="1:28" x14ac:dyDescent="0.15">
      <c r="A23" s="41" t="s">
        <v>92</v>
      </c>
      <c r="B23" s="43">
        <v>4</v>
      </c>
      <c r="C23" s="43" t="s">
        <v>0</v>
      </c>
      <c r="D23" s="43">
        <v>4</v>
      </c>
      <c r="E23" s="44" t="s">
        <v>1</v>
      </c>
      <c r="F23" s="45">
        <v>799</v>
      </c>
      <c r="G23" s="13" t="s">
        <v>3</v>
      </c>
      <c r="H23" s="228" t="str">
        <f>IF($F$17=0," ",$F$17)</f>
        <v xml:space="preserve"> </v>
      </c>
      <c r="I23" s="229"/>
      <c r="J23" s="46" t="s">
        <v>31</v>
      </c>
      <c r="K23" s="47"/>
      <c r="L23" s="46"/>
      <c r="M23" s="49"/>
      <c r="N23" s="36" t="s">
        <v>41</v>
      </c>
      <c r="O23" s="254"/>
      <c r="P23" s="255"/>
      <c r="Q23" s="256"/>
      <c r="R23" s="77"/>
      <c r="S23" s="91"/>
      <c r="T23" s="91"/>
      <c r="U23" s="91"/>
      <c r="V23" s="73"/>
      <c r="W23" s="91"/>
      <c r="X23" s="2"/>
      <c r="Y23" s="3"/>
      <c r="Z23" s="3"/>
      <c r="AA23" s="3"/>
      <c r="AB23" s="3"/>
    </row>
    <row r="24" spans="1:28" x14ac:dyDescent="0.15">
      <c r="A24" s="41" t="s">
        <v>92</v>
      </c>
      <c r="B24" s="43">
        <v>4</v>
      </c>
      <c r="C24" s="43" t="s">
        <v>0</v>
      </c>
      <c r="D24" s="43">
        <v>3</v>
      </c>
      <c r="E24" s="44" t="s">
        <v>1</v>
      </c>
      <c r="F24" s="45">
        <v>873</v>
      </c>
      <c r="G24" s="13" t="s">
        <v>3</v>
      </c>
      <c r="H24" s="228" t="str">
        <f t="shared" ref="H24:H32" si="0">IF($H$17=0," ",$H$17)</f>
        <v xml:space="preserve"> </v>
      </c>
      <c r="I24" s="229"/>
      <c r="J24" s="46" t="s">
        <v>31</v>
      </c>
      <c r="K24" s="47"/>
      <c r="L24" s="46"/>
      <c r="M24" s="49"/>
      <c r="N24" s="36" t="s">
        <v>41</v>
      </c>
      <c r="O24" s="254"/>
      <c r="P24" s="255"/>
      <c r="Q24" s="256"/>
      <c r="R24" s="77"/>
      <c r="S24" s="91"/>
      <c r="T24" s="91"/>
      <c r="U24" s="91"/>
      <c r="V24" s="73"/>
      <c r="W24" s="91"/>
      <c r="X24" s="2"/>
      <c r="Y24" s="3"/>
      <c r="Z24" s="3"/>
      <c r="AA24" s="3"/>
      <c r="AB24" s="3"/>
    </row>
    <row r="25" spans="1:28" x14ac:dyDescent="0.15">
      <c r="A25" s="41" t="s">
        <v>92</v>
      </c>
      <c r="B25" s="103">
        <v>4</v>
      </c>
      <c r="C25" s="43" t="s">
        <v>0</v>
      </c>
      <c r="D25" s="43">
        <v>2</v>
      </c>
      <c r="E25" s="44" t="s">
        <v>1</v>
      </c>
      <c r="F25" s="45">
        <v>928</v>
      </c>
      <c r="G25" s="13" t="s">
        <v>3</v>
      </c>
      <c r="H25" s="228" t="str">
        <f t="shared" si="0"/>
        <v xml:space="preserve"> </v>
      </c>
      <c r="I25" s="229"/>
      <c r="J25" s="46" t="s">
        <v>31</v>
      </c>
      <c r="K25" s="47"/>
      <c r="L25" s="46"/>
      <c r="M25" s="49"/>
      <c r="N25" s="36" t="s">
        <v>41</v>
      </c>
      <c r="O25" s="254"/>
      <c r="P25" s="255"/>
      <c r="Q25" s="256"/>
      <c r="R25" s="77"/>
      <c r="S25" s="91"/>
      <c r="T25" s="91"/>
      <c r="U25" s="91"/>
      <c r="V25" s="73"/>
      <c r="W25" s="91"/>
      <c r="X25" s="2"/>
      <c r="Y25" s="3"/>
      <c r="Z25" s="3"/>
      <c r="AA25" s="3"/>
      <c r="AB25" s="3"/>
    </row>
    <row r="26" spans="1:28" x14ac:dyDescent="0.15">
      <c r="A26" s="41" t="s">
        <v>92</v>
      </c>
      <c r="B26" s="42">
        <v>4</v>
      </c>
      <c r="C26" s="43" t="s">
        <v>0</v>
      </c>
      <c r="D26" s="43">
        <v>1</v>
      </c>
      <c r="E26" s="44" t="s">
        <v>1</v>
      </c>
      <c r="F26" s="45">
        <v>1031</v>
      </c>
      <c r="G26" s="13" t="s">
        <v>3</v>
      </c>
      <c r="H26" s="228" t="str">
        <f t="shared" si="0"/>
        <v xml:space="preserve"> </v>
      </c>
      <c r="I26" s="229"/>
      <c r="J26" s="46" t="s">
        <v>31</v>
      </c>
      <c r="K26" s="47"/>
      <c r="L26" s="46"/>
      <c r="M26" s="49"/>
      <c r="N26" s="36" t="s">
        <v>41</v>
      </c>
      <c r="O26" s="254"/>
      <c r="P26" s="255"/>
      <c r="Q26" s="256"/>
      <c r="R26" s="77"/>
      <c r="S26" s="91"/>
      <c r="T26" s="91"/>
      <c r="U26" s="91"/>
      <c r="V26" s="73"/>
      <c r="W26" s="91"/>
      <c r="X26" s="2"/>
      <c r="Y26" s="3"/>
      <c r="Z26" s="3"/>
      <c r="AA26" s="3"/>
      <c r="AB26" s="6"/>
    </row>
    <row r="27" spans="1:28" x14ac:dyDescent="0.15">
      <c r="A27" s="41" t="s">
        <v>92</v>
      </c>
      <c r="B27" s="43">
        <v>3</v>
      </c>
      <c r="C27" s="43" t="s">
        <v>0</v>
      </c>
      <c r="D27" s="43">
        <v>12</v>
      </c>
      <c r="E27" s="44" t="s">
        <v>1</v>
      </c>
      <c r="F27" s="45">
        <v>1020</v>
      </c>
      <c r="G27" s="13" t="s">
        <v>3</v>
      </c>
      <c r="H27" s="228" t="str">
        <f t="shared" si="0"/>
        <v xml:space="preserve"> </v>
      </c>
      <c r="I27" s="229"/>
      <c r="J27" s="46" t="s">
        <v>31</v>
      </c>
      <c r="K27" s="47"/>
      <c r="L27" s="46"/>
      <c r="M27" s="49"/>
      <c r="N27" s="36" t="s">
        <v>41</v>
      </c>
      <c r="O27" s="254"/>
      <c r="P27" s="255"/>
      <c r="Q27" s="256"/>
      <c r="R27" s="77"/>
      <c r="S27" s="91"/>
      <c r="T27" s="91"/>
      <c r="U27" s="91"/>
      <c r="V27" s="73"/>
      <c r="W27" s="91"/>
      <c r="X27" s="2"/>
      <c r="Y27" s="3"/>
      <c r="Z27" s="3"/>
      <c r="AA27" s="3"/>
      <c r="AB27" s="3"/>
    </row>
    <row r="28" spans="1:28" x14ac:dyDescent="0.15">
      <c r="A28" s="41" t="s">
        <v>92</v>
      </c>
      <c r="B28" s="43">
        <v>3</v>
      </c>
      <c r="C28" s="43" t="s">
        <v>0</v>
      </c>
      <c r="D28" s="43">
        <v>11</v>
      </c>
      <c r="E28" s="44" t="s">
        <v>1</v>
      </c>
      <c r="F28" s="45">
        <v>1036</v>
      </c>
      <c r="G28" s="13" t="s">
        <v>3</v>
      </c>
      <c r="H28" s="228" t="str">
        <f t="shared" si="0"/>
        <v xml:space="preserve"> </v>
      </c>
      <c r="I28" s="229"/>
      <c r="J28" s="46" t="s">
        <v>31</v>
      </c>
      <c r="K28" s="47"/>
      <c r="L28" s="46"/>
      <c r="M28" s="49"/>
      <c r="N28" s="36" t="s">
        <v>41</v>
      </c>
      <c r="O28" s="254"/>
      <c r="P28" s="255"/>
      <c r="Q28" s="256"/>
      <c r="R28" s="77"/>
      <c r="S28" s="91"/>
      <c r="T28" s="91"/>
      <c r="U28" s="91"/>
      <c r="V28" s="73"/>
      <c r="W28" s="91"/>
      <c r="X28" s="2"/>
      <c r="Y28" s="3"/>
      <c r="Z28" s="3"/>
      <c r="AA28" s="3"/>
      <c r="AB28" s="5"/>
    </row>
    <row r="29" spans="1:28" x14ac:dyDescent="0.15">
      <c r="A29" s="41" t="s">
        <v>92</v>
      </c>
      <c r="B29" s="43">
        <v>3</v>
      </c>
      <c r="C29" s="43" t="s">
        <v>0</v>
      </c>
      <c r="D29" s="43">
        <v>10</v>
      </c>
      <c r="E29" s="44" t="s">
        <v>1</v>
      </c>
      <c r="F29" s="45">
        <v>1165</v>
      </c>
      <c r="G29" s="13" t="s">
        <v>3</v>
      </c>
      <c r="H29" s="228" t="str">
        <f t="shared" si="0"/>
        <v xml:space="preserve"> </v>
      </c>
      <c r="I29" s="229"/>
      <c r="J29" s="46" t="s">
        <v>31</v>
      </c>
      <c r="K29" s="47"/>
      <c r="L29" s="46"/>
      <c r="M29" s="49"/>
      <c r="N29" s="36" t="s">
        <v>41</v>
      </c>
      <c r="O29" s="254"/>
      <c r="P29" s="255"/>
      <c r="Q29" s="256"/>
      <c r="R29" s="77"/>
      <c r="S29" s="91"/>
      <c r="T29" s="91"/>
      <c r="U29" s="91"/>
      <c r="V29" s="73"/>
      <c r="W29" s="91"/>
      <c r="X29" s="2"/>
      <c r="Y29" s="3"/>
      <c r="Z29" s="3"/>
      <c r="AA29" s="3"/>
      <c r="AB29" s="4"/>
    </row>
    <row r="30" spans="1:28" x14ac:dyDescent="0.15">
      <c r="A30" s="41" t="s">
        <v>92</v>
      </c>
      <c r="B30" s="43">
        <v>3</v>
      </c>
      <c r="C30" s="43" t="s">
        <v>0</v>
      </c>
      <c r="D30" s="43">
        <v>9</v>
      </c>
      <c r="E30" s="44" t="s">
        <v>1</v>
      </c>
      <c r="F30" s="45">
        <v>1384</v>
      </c>
      <c r="G30" s="13" t="s">
        <v>3</v>
      </c>
      <c r="H30" s="228" t="str">
        <f t="shared" si="0"/>
        <v xml:space="preserve"> </v>
      </c>
      <c r="I30" s="229"/>
      <c r="J30" s="46" t="s">
        <v>31</v>
      </c>
      <c r="K30" s="47"/>
      <c r="L30" s="46"/>
      <c r="M30" s="49"/>
      <c r="N30" s="36" t="s">
        <v>41</v>
      </c>
      <c r="O30" s="254"/>
      <c r="P30" s="255"/>
      <c r="Q30" s="256"/>
      <c r="R30" s="77"/>
      <c r="S30" s="91"/>
      <c r="T30" s="91"/>
      <c r="U30" s="91"/>
      <c r="V30" s="73"/>
      <c r="W30" s="91"/>
      <c r="X30" s="2"/>
      <c r="Y30" s="3"/>
      <c r="Z30" s="3"/>
      <c r="AA30" s="3"/>
      <c r="AB30" s="3"/>
    </row>
    <row r="31" spans="1:28" x14ac:dyDescent="0.15">
      <c r="A31" s="41" t="s">
        <v>92</v>
      </c>
      <c r="B31" s="51">
        <v>3</v>
      </c>
      <c r="C31" s="43" t="s">
        <v>0</v>
      </c>
      <c r="D31" s="43">
        <v>8</v>
      </c>
      <c r="E31" s="44" t="s">
        <v>1</v>
      </c>
      <c r="F31" s="45">
        <v>1000</v>
      </c>
      <c r="G31" s="13" t="s">
        <v>3</v>
      </c>
      <c r="H31" s="228" t="str">
        <f t="shared" si="0"/>
        <v xml:space="preserve"> </v>
      </c>
      <c r="I31" s="229"/>
      <c r="J31" s="46" t="s">
        <v>31</v>
      </c>
      <c r="K31" s="47"/>
      <c r="L31" s="46"/>
      <c r="M31" s="49"/>
      <c r="N31" s="36" t="s">
        <v>41</v>
      </c>
      <c r="O31" s="254"/>
      <c r="P31" s="255"/>
      <c r="Q31" s="256"/>
      <c r="R31" s="77"/>
      <c r="S31" s="91"/>
      <c r="T31" s="91"/>
      <c r="U31" s="91"/>
      <c r="V31" s="73"/>
      <c r="W31" s="91"/>
      <c r="X31" s="2"/>
      <c r="Y31" s="3"/>
      <c r="Z31" s="3"/>
      <c r="AA31" s="3"/>
      <c r="AB31" s="3"/>
    </row>
    <row r="32" spans="1:28" x14ac:dyDescent="0.15">
      <c r="A32" s="52" t="s">
        <v>92</v>
      </c>
      <c r="B32" s="51">
        <v>3</v>
      </c>
      <c r="C32" s="42" t="s">
        <v>0</v>
      </c>
      <c r="D32" s="42">
        <v>7</v>
      </c>
      <c r="E32" s="53" t="s">
        <v>1</v>
      </c>
      <c r="F32" s="54">
        <v>1419</v>
      </c>
      <c r="G32" s="14" t="s">
        <v>3</v>
      </c>
      <c r="H32" s="216" t="str">
        <f t="shared" si="0"/>
        <v xml:space="preserve"> </v>
      </c>
      <c r="I32" s="217"/>
      <c r="J32" s="55" t="s">
        <v>31</v>
      </c>
      <c r="K32" s="100"/>
      <c r="L32" s="98"/>
      <c r="M32" s="58"/>
      <c r="N32" s="36" t="s">
        <v>41</v>
      </c>
      <c r="O32" s="257"/>
      <c r="P32" s="258"/>
      <c r="Q32" s="259"/>
      <c r="R32" s="77"/>
      <c r="S32" s="91"/>
      <c r="T32" s="91"/>
      <c r="U32" s="91"/>
      <c r="V32" s="73"/>
      <c r="W32" s="91"/>
      <c r="X32" s="94"/>
    </row>
    <row r="33" spans="1:24" ht="21" customHeight="1" x14ac:dyDescent="0.15">
      <c r="A33" s="200" t="s">
        <v>15</v>
      </c>
      <c r="B33" s="201"/>
      <c r="C33" s="201"/>
      <c r="D33" s="201"/>
      <c r="E33" s="201"/>
      <c r="F33" s="201"/>
      <c r="G33" s="201"/>
      <c r="H33" s="201"/>
      <c r="I33" s="201"/>
      <c r="J33" s="201"/>
      <c r="K33" s="201"/>
      <c r="L33" s="61"/>
      <c r="M33" s="61"/>
      <c r="N33" s="61"/>
      <c r="O33" s="96"/>
      <c r="P33" s="62"/>
      <c r="Q33" s="95"/>
      <c r="R33" s="92"/>
      <c r="S33" s="93"/>
      <c r="T33" s="93"/>
      <c r="U33" s="93"/>
      <c r="V33" s="73"/>
      <c r="W33" s="93"/>
      <c r="X33" s="94"/>
    </row>
    <row r="34" spans="1:24" ht="21" customHeight="1" x14ac:dyDescent="0.15">
      <c r="A34" s="73"/>
      <c r="B34" s="73"/>
      <c r="C34" s="73"/>
      <c r="D34" s="73"/>
      <c r="E34" s="73"/>
      <c r="F34" s="73"/>
      <c r="G34" s="73"/>
      <c r="H34" s="73"/>
      <c r="I34" s="73"/>
      <c r="J34" s="73"/>
      <c r="K34" s="73"/>
      <c r="L34" s="73"/>
      <c r="M34" s="73"/>
      <c r="N34" s="73"/>
      <c r="O34" s="73"/>
      <c r="P34" s="73"/>
      <c r="Q34" s="73"/>
      <c r="R34" s="73"/>
      <c r="S34" s="73"/>
      <c r="T34" s="73"/>
      <c r="U34" s="73"/>
      <c r="V34" s="73"/>
      <c r="W34" s="64"/>
      <c r="X34" s="10"/>
    </row>
    <row r="35" spans="1:24" ht="14.25" thickBot="1" x14ac:dyDescent="0.2">
      <c r="A35" s="17"/>
      <c r="B35" s="17"/>
      <c r="C35" s="17"/>
      <c r="D35" s="17"/>
      <c r="E35" s="17"/>
      <c r="F35" s="17"/>
      <c r="G35" s="17"/>
      <c r="H35" s="17"/>
      <c r="I35" s="17"/>
      <c r="J35" s="17"/>
      <c r="K35" s="17"/>
      <c r="L35" s="17"/>
      <c r="M35" s="17"/>
      <c r="N35" s="17"/>
      <c r="O35" s="17"/>
      <c r="P35" s="17"/>
      <c r="Q35" s="17"/>
      <c r="R35" s="72"/>
      <c r="S35" s="17"/>
      <c r="T35" s="17"/>
      <c r="U35" s="17"/>
      <c r="V35" s="17"/>
      <c r="W35" s="17"/>
    </row>
    <row r="36" spans="1:24" ht="21" customHeight="1" thickTop="1" thickBot="1" x14ac:dyDescent="0.2">
      <c r="A36" s="209" t="s">
        <v>7</v>
      </c>
      <c r="B36" s="209"/>
      <c r="C36" s="209"/>
      <c r="D36" s="209"/>
      <c r="E36" s="209"/>
      <c r="F36" s="210"/>
      <c r="G36" s="211" t="str">
        <f>IF(F7=0," ",INT(+P11+#REF!))</f>
        <v xml:space="preserve"> </v>
      </c>
      <c r="H36" s="212"/>
      <c r="I36" s="212"/>
      <c r="J36" s="213"/>
      <c r="K36" s="214" t="s">
        <v>34</v>
      </c>
      <c r="L36" s="215"/>
      <c r="M36" s="215"/>
      <c r="N36" s="17"/>
      <c r="O36" s="17"/>
      <c r="P36" s="17"/>
      <c r="Q36" s="17"/>
      <c r="R36" s="17"/>
      <c r="S36" s="17"/>
      <c r="T36" s="17"/>
      <c r="U36" s="17"/>
      <c r="V36" s="17"/>
      <c r="W36" s="17"/>
    </row>
    <row r="37" spans="1:24" ht="21" customHeight="1" thickTop="1" thickBot="1" x14ac:dyDescent="0.2">
      <c r="A37" s="209" t="s">
        <v>21</v>
      </c>
      <c r="B37" s="218"/>
      <c r="C37" s="218"/>
      <c r="D37" s="218"/>
      <c r="E37" s="218"/>
      <c r="F37" s="219"/>
      <c r="G37" s="211"/>
      <c r="H37" s="221"/>
      <c r="I37" s="221"/>
      <c r="J37" s="222"/>
      <c r="K37" s="214" t="s">
        <v>23</v>
      </c>
      <c r="L37" s="220"/>
      <c r="M37" s="71"/>
      <c r="N37" s="17"/>
      <c r="O37" s="17"/>
      <c r="P37" s="17"/>
      <c r="Q37" s="17"/>
      <c r="R37" s="17"/>
      <c r="S37" s="17"/>
      <c r="T37" s="17"/>
      <c r="U37" s="17"/>
      <c r="V37" s="17"/>
      <c r="W37" s="17"/>
    </row>
    <row r="38" spans="1:24" ht="28.5" customHeight="1" thickTop="1" thickBot="1" x14ac:dyDescent="0.2">
      <c r="A38" s="209" t="s">
        <v>22</v>
      </c>
      <c r="B38" s="209"/>
      <c r="C38" s="209"/>
      <c r="D38" s="209"/>
      <c r="E38" s="209"/>
      <c r="F38" s="210"/>
      <c r="G38" s="223"/>
      <c r="H38" s="224"/>
      <c r="I38" s="224"/>
      <c r="J38" s="225"/>
      <c r="K38" s="226" t="s">
        <v>35</v>
      </c>
      <c r="L38" s="227"/>
      <c r="M38" s="227"/>
      <c r="N38" s="17"/>
      <c r="O38" s="17"/>
      <c r="P38" s="206" t="s">
        <v>24</v>
      </c>
      <c r="Q38" s="207"/>
      <c r="R38" s="207"/>
      <c r="S38" s="207"/>
      <c r="T38" s="207"/>
      <c r="U38" s="207"/>
      <c r="V38" s="208"/>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A17:E17"/>
    <mergeCell ref="F17:H17"/>
    <mergeCell ref="I17:L17"/>
    <mergeCell ref="M17:P17"/>
    <mergeCell ref="H21:I21"/>
    <mergeCell ref="O21:Q21"/>
    <mergeCell ref="A19:E20"/>
    <mergeCell ref="F19:F20"/>
    <mergeCell ref="G19:I19"/>
    <mergeCell ref="K19:M20"/>
    <mergeCell ref="O19:Q20"/>
    <mergeCell ref="G20:I20"/>
    <mergeCell ref="H22:I22"/>
    <mergeCell ref="O22:Q22"/>
    <mergeCell ref="H23:I23"/>
    <mergeCell ref="O23:Q23"/>
    <mergeCell ref="H24:I24"/>
    <mergeCell ref="O24:Q24"/>
    <mergeCell ref="H25:I25"/>
    <mergeCell ref="O25:Q25"/>
    <mergeCell ref="H26:I26"/>
    <mergeCell ref="O26:Q26"/>
    <mergeCell ref="H27:I27"/>
    <mergeCell ref="O27:Q27"/>
    <mergeCell ref="H28:I28"/>
    <mergeCell ref="O28:Q28"/>
    <mergeCell ref="H29:I29"/>
    <mergeCell ref="O29:Q29"/>
    <mergeCell ref="H30:I30"/>
    <mergeCell ref="O30:Q30"/>
    <mergeCell ref="H31:I31"/>
    <mergeCell ref="O31:Q31"/>
    <mergeCell ref="H32:I32"/>
    <mergeCell ref="O32:Q32"/>
    <mergeCell ref="A38:F38"/>
    <mergeCell ref="G38:J38"/>
    <mergeCell ref="K38:M38"/>
    <mergeCell ref="P38:V38"/>
    <mergeCell ref="A33:K33"/>
    <mergeCell ref="A36:F36"/>
    <mergeCell ref="G36:J36"/>
    <mergeCell ref="K36:M36"/>
    <mergeCell ref="A37:F37"/>
    <mergeCell ref="G37:J37"/>
    <mergeCell ref="K37:L37"/>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1"/>
  <sheetViews>
    <sheetView tabSelected="1" topLeftCell="A37" workbookViewId="0">
      <selection activeCell="U31" sqref="U31"/>
    </sheetView>
  </sheetViews>
  <sheetFormatPr defaultRowHeight="15" customHeight="1" x14ac:dyDescent="0.15"/>
  <cols>
    <col min="1" max="1" width="0.875" style="105" customWidth="1"/>
    <col min="2" max="2" width="1.125" style="105" customWidth="1"/>
    <col min="3" max="3" width="12.875" style="105" customWidth="1"/>
    <col min="4" max="12" width="7.625" style="105" customWidth="1"/>
    <col min="13" max="14" width="0.875" style="105" customWidth="1"/>
    <col min="15" max="256" width="9" style="105"/>
    <col min="257" max="257" width="0.875" style="105" customWidth="1"/>
    <col min="258" max="258" width="1.125" style="105" customWidth="1"/>
    <col min="259" max="259" width="12.875" style="105" customWidth="1"/>
    <col min="260" max="268" width="7.625" style="105" customWidth="1"/>
    <col min="269" max="270" width="0.875" style="105" customWidth="1"/>
    <col min="271" max="512" width="9" style="105"/>
    <col min="513" max="513" width="0.875" style="105" customWidth="1"/>
    <col min="514" max="514" width="1.125" style="105" customWidth="1"/>
    <col min="515" max="515" width="12.875" style="105" customWidth="1"/>
    <col min="516" max="524" width="7.625" style="105" customWidth="1"/>
    <col min="525" max="526" width="0.875" style="105" customWidth="1"/>
    <col min="527" max="768" width="9" style="105"/>
    <col min="769" max="769" width="0.875" style="105" customWidth="1"/>
    <col min="770" max="770" width="1.125" style="105" customWidth="1"/>
    <col min="771" max="771" width="12.875" style="105" customWidth="1"/>
    <col min="772" max="780" width="7.625" style="105" customWidth="1"/>
    <col min="781" max="782" width="0.875" style="105" customWidth="1"/>
    <col min="783" max="1024" width="9" style="105"/>
    <col min="1025" max="1025" width="0.875" style="105" customWidth="1"/>
    <col min="1026" max="1026" width="1.125" style="105" customWidth="1"/>
    <col min="1027" max="1027" width="12.875" style="105" customWidth="1"/>
    <col min="1028" max="1036" width="7.625" style="105" customWidth="1"/>
    <col min="1037" max="1038" width="0.875" style="105" customWidth="1"/>
    <col min="1039" max="1280" width="9" style="105"/>
    <col min="1281" max="1281" width="0.875" style="105" customWidth="1"/>
    <col min="1282" max="1282" width="1.125" style="105" customWidth="1"/>
    <col min="1283" max="1283" width="12.875" style="105" customWidth="1"/>
    <col min="1284" max="1292" width="7.625" style="105" customWidth="1"/>
    <col min="1293" max="1294" width="0.875" style="105" customWidth="1"/>
    <col min="1295" max="1536" width="9" style="105"/>
    <col min="1537" max="1537" width="0.875" style="105" customWidth="1"/>
    <col min="1538" max="1538" width="1.125" style="105" customWidth="1"/>
    <col min="1539" max="1539" width="12.875" style="105" customWidth="1"/>
    <col min="1540" max="1548" width="7.625" style="105" customWidth="1"/>
    <col min="1549" max="1550" width="0.875" style="105" customWidth="1"/>
    <col min="1551" max="1792" width="9" style="105"/>
    <col min="1793" max="1793" width="0.875" style="105" customWidth="1"/>
    <col min="1794" max="1794" width="1.125" style="105" customWidth="1"/>
    <col min="1795" max="1795" width="12.875" style="105" customWidth="1"/>
    <col min="1796" max="1804" width="7.625" style="105" customWidth="1"/>
    <col min="1805" max="1806" width="0.875" style="105" customWidth="1"/>
    <col min="1807" max="2048" width="9" style="105"/>
    <col min="2049" max="2049" width="0.875" style="105" customWidth="1"/>
    <col min="2050" max="2050" width="1.125" style="105" customWidth="1"/>
    <col min="2051" max="2051" width="12.875" style="105" customWidth="1"/>
    <col min="2052" max="2060" width="7.625" style="105" customWidth="1"/>
    <col min="2061" max="2062" width="0.875" style="105" customWidth="1"/>
    <col min="2063" max="2304" width="9" style="105"/>
    <col min="2305" max="2305" width="0.875" style="105" customWidth="1"/>
    <col min="2306" max="2306" width="1.125" style="105" customWidth="1"/>
    <col min="2307" max="2307" width="12.875" style="105" customWidth="1"/>
    <col min="2308" max="2316" width="7.625" style="105" customWidth="1"/>
    <col min="2317" max="2318" width="0.875" style="105" customWidth="1"/>
    <col min="2319" max="2560" width="9" style="105"/>
    <col min="2561" max="2561" width="0.875" style="105" customWidth="1"/>
    <col min="2562" max="2562" width="1.125" style="105" customWidth="1"/>
    <col min="2563" max="2563" width="12.875" style="105" customWidth="1"/>
    <col min="2564" max="2572" width="7.625" style="105" customWidth="1"/>
    <col min="2573" max="2574" width="0.875" style="105" customWidth="1"/>
    <col min="2575" max="2816" width="9" style="105"/>
    <col min="2817" max="2817" width="0.875" style="105" customWidth="1"/>
    <col min="2818" max="2818" width="1.125" style="105" customWidth="1"/>
    <col min="2819" max="2819" width="12.875" style="105" customWidth="1"/>
    <col min="2820" max="2828" width="7.625" style="105" customWidth="1"/>
    <col min="2829" max="2830" width="0.875" style="105" customWidth="1"/>
    <col min="2831" max="3072" width="9" style="105"/>
    <col min="3073" max="3073" width="0.875" style="105" customWidth="1"/>
    <col min="3074" max="3074" width="1.125" style="105" customWidth="1"/>
    <col min="3075" max="3075" width="12.875" style="105" customWidth="1"/>
    <col min="3076" max="3084" width="7.625" style="105" customWidth="1"/>
    <col min="3085" max="3086" width="0.875" style="105" customWidth="1"/>
    <col min="3087" max="3328" width="9" style="105"/>
    <col min="3329" max="3329" width="0.875" style="105" customWidth="1"/>
    <col min="3330" max="3330" width="1.125" style="105" customWidth="1"/>
    <col min="3331" max="3331" width="12.875" style="105" customWidth="1"/>
    <col min="3332" max="3340" width="7.625" style="105" customWidth="1"/>
    <col min="3341" max="3342" width="0.875" style="105" customWidth="1"/>
    <col min="3343" max="3584" width="9" style="105"/>
    <col min="3585" max="3585" width="0.875" style="105" customWidth="1"/>
    <col min="3586" max="3586" width="1.125" style="105" customWidth="1"/>
    <col min="3587" max="3587" width="12.875" style="105" customWidth="1"/>
    <col min="3588" max="3596" width="7.625" style="105" customWidth="1"/>
    <col min="3597" max="3598" width="0.875" style="105" customWidth="1"/>
    <col min="3599" max="3840" width="9" style="105"/>
    <col min="3841" max="3841" width="0.875" style="105" customWidth="1"/>
    <col min="3842" max="3842" width="1.125" style="105" customWidth="1"/>
    <col min="3843" max="3843" width="12.875" style="105" customWidth="1"/>
    <col min="3844" max="3852" width="7.625" style="105" customWidth="1"/>
    <col min="3853" max="3854" width="0.875" style="105" customWidth="1"/>
    <col min="3855" max="4096" width="9" style="105"/>
    <col min="4097" max="4097" width="0.875" style="105" customWidth="1"/>
    <col min="4098" max="4098" width="1.125" style="105" customWidth="1"/>
    <col min="4099" max="4099" width="12.875" style="105" customWidth="1"/>
    <col min="4100" max="4108" width="7.625" style="105" customWidth="1"/>
    <col min="4109" max="4110" width="0.875" style="105" customWidth="1"/>
    <col min="4111" max="4352" width="9" style="105"/>
    <col min="4353" max="4353" width="0.875" style="105" customWidth="1"/>
    <col min="4354" max="4354" width="1.125" style="105" customWidth="1"/>
    <col min="4355" max="4355" width="12.875" style="105" customWidth="1"/>
    <col min="4356" max="4364" width="7.625" style="105" customWidth="1"/>
    <col min="4365" max="4366" width="0.875" style="105" customWidth="1"/>
    <col min="4367" max="4608" width="9" style="105"/>
    <col min="4609" max="4609" width="0.875" style="105" customWidth="1"/>
    <col min="4610" max="4610" width="1.125" style="105" customWidth="1"/>
    <col min="4611" max="4611" width="12.875" style="105" customWidth="1"/>
    <col min="4612" max="4620" width="7.625" style="105" customWidth="1"/>
    <col min="4621" max="4622" width="0.875" style="105" customWidth="1"/>
    <col min="4623" max="4864" width="9" style="105"/>
    <col min="4865" max="4865" width="0.875" style="105" customWidth="1"/>
    <col min="4866" max="4866" width="1.125" style="105" customWidth="1"/>
    <col min="4867" max="4867" width="12.875" style="105" customWidth="1"/>
    <col min="4868" max="4876" width="7.625" style="105" customWidth="1"/>
    <col min="4877" max="4878" width="0.875" style="105" customWidth="1"/>
    <col min="4879" max="5120" width="9" style="105"/>
    <col min="5121" max="5121" width="0.875" style="105" customWidth="1"/>
    <col min="5122" max="5122" width="1.125" style="105" customWidth="1"/>
    <col min="5123" max="5123" width="12.875" style="105" customWidth="1"/>
    <col min="5124" max="5132" width="7.625" style="105" customWidth="1"/>
    <col min="5133" max="5134" width="0.875" style="105" customWidth="1"/>
    <col min="5135" max="5376" width="9" style="105"/>
    <col min="5377" max="5377" width="0.875" style="105" customWidth="1"/>
    <col min="5378" max="5378" width="1.125" style="105" customWidth="1"/>
    <col min="5379" max="5379" width="12.875" style="105" customWidth="1"/>
    <col min="5380" max="5388" width="7.625" style="105" customWidth="1"/>
    <col min="5389" max="5390" width="0.875" style="105" customWidth="1"/>
    <col min="5391" max="5632" width="9" style="105"/>
    <col min="5633" max="5633" width="0.875" style="105" customWidth="1"/>
    <col min="5634" max="5634" width="1.125" style="105" customWidth="1"/>
    <col min="5635" max="5635" width="12.875" style="105" customWidth="1"/>
    <col min="5636" max="5644" width="7.625" style="105" customWidth="1"/>
    <col min="5645" max="5646" width="0.875" style="105" customWidth="1"/>
    <col min="5647" max="5888" width="9" style="105"/>
    <col min="5889" max="5889" width="0.875" style="105" customWidth="1"/>
    <col min="5890" max="5890" width="1.125" style="105" customWidth="1"/>
    <col min="5891" max="5891" width="12.875" style="105" customWidth="1"/>
    <col min="5892" max="5900" width="7.625" style="105" customWidth="1"/>
    <col min="5901" max="5902" width="0.875" style="105" customWidth="1"/>
    <col min="5903" max="6144" width="9" style="105"/>
    <col min="6145" max="6145" width="0.875" style="105" customWidth="1"/>
    <col min="6146" max="6146" width="1.125" style="105" customWidth="1"/>
    <col min="6147" max="6147" width="12.875" style="105" customWidth="1"/>
    <col min="6148" max="6156" width="7.625" style="105" customWidth="1"/>
    <col min="6157" max="6158" width="0.875" style="105" customWidth="1"/>
    <col min="6159" max="6400" width="9" style="105"/>
    <col min="6401" max="6401" width="0.875" style="105" customWidth="1"/>
    <col min="6402" max="6402" width="1.125" style="105" customWidth="1"/>
    <col min="6403" max="6403" width="12.875" style="105" customWidth="1"/>
    <col min="6404" max="6412" width="7.625" style="105" customWidth="1"/>
    <col min="6413" max="6414" width="0.875" style="105" customWidth="1"/>
    <col min="6415" max="6656" width="9" style="105"/>
    <col min="6657" max="6657" width="0.875" style="105" customWidth="1"/>
    <col min="6658" max="6658" width="1.125" style="105" customWidth="1"/>
    <col min="6659" max="6659" width="12.875" style="105" customWidth="1"/>
    <col min="6660" max="6668" width="7.625" style="105" customWidth="1"/>
    <col min="6669" max="6670" width="0.875" style="105" customWidth="1"/>
    <col min="6671" max="6912" width="9" style="105"/>
    <col min="6913" max="6913" width="0.875" style="105" customWidth="1"/>
    <col min="6914" max="6914" width="1.125" style="105" customWidth="1"/>
    <col min="6915" max="6915" width="12.875" style="105" customWidth="1"/>
    <col min="6916" max="6924" width="7.625" style="105" customWidth="1"/>
    <col min="6925" max="6926" width="0.875" style="105" customWidth="1"/>
    <col min="6927" max="7168" width="9" style="105"/>
    <col min="7169" max="7169" width="0.875" style="105" customWidth="1"/>
    <col min="7170" max="7170" width="1.125" style="105" customWidth="1"/>
    <col min="7171" max="7171" width="12.875" style="105" customWidth="1"/>
    <col min="7172" max="7180" width="7.625" style="105" customWidth="1"/>
    <col min="7181" max="7182" width="0.875" style="105" customWidth="1"/>
    <col min="7183" max="7424" width="9" style="105"/>
    <col min="7425" max="7425" width="0.875" style="105" customWidth="1"/>
    <col min="7426" max="7426" width="1.125" style="105" customWidth="1"/>
    <col min="7427" max="7427" width="12.875" style="105" customWidth="1"/>
    <col min="7428" max="7436" width="7.625" style="105" customWidth="1"/>
    <col min="7437" max="7438" width="0.875" style="105" customWidth="1"/>
    <col min="7439" max="7680" width="9" style="105"/>
    <col min="7681" max="7681" width="0.875" style="105" customWidth="1"/>
    <col min="7682" max="7682" width="1.125" style="105" customWidth="1"/>
    <col min="7683" max="7683" width="12.875" style="105" customWidth="1"/>
    <col min="7684" max="7692" width="7.625" style="105" customWidth="1"/>
    <col min="7693" max="7694" width="0.875" style="105" customWidth="1"/>
    <col min="7695" max="7936" width="9" style="105"/>
    <col min="7937" max="7937" width="0.875" style="105" customWidth="1"/>
    <col min="7938" max="7938" width="1.125" style="105" customWidth="1"/>
    <col min="7939" max="7939" width="12.875" style="105" customWidth="1"/>
    <col min="7940" max="7948" width="7.625" style="105" customWidth="1"/>
    <col min="7949" max="7950" width="0.875" style="105" customWidth="1"/>
    <col min="7951" max="8192" width="9" style="105"/>
    <col min="8193" max="8193" width="0.875" style="105" customWidth="1"/>
    <col min="8194" max="8194" width="1.125" style="105" customWidth="1"/>
    <col min="8195" max="8195" width="12.875" style="105" customWidth="1"/>
    <col min="8196" max="8204" width="7.625" style="105" customWidth="1"/>
    <col min="8205" max="8206" width="0.875" style="105" customWidth="1"/>
    <col min="8207" max="8448" width="9" style="105"/>
    <col min="8449" max="8449" width="0.875" style="105" customWidth="1"/>
    <col min="8450" max="8450" width="1.125" style="105" customWidth="1"/>
    <col min="8451" max="8451" width="12.875" style="105" customWidth="1"/>
    <col min="8452" max="8460" width="7.625" style="105" customWidth="1"/>
    <col min="8461" max="8462" width="0.875" style="105" customWidth="1"/>
    <col min="8463" max="8704" width="9" style="105"/>
    <col min="8705" max="8705" width="0.875" style="105" customWidth="1"/>
    <col min="8706" max="8706" width="1.125" style="105" customWidth="1"/>
    <col min="8707" max="8707" width="12.875" style="105" customWidth="1"/>
    <col min="8708" max="8716" width="7.625" style="105" customWidth="1"/>
    <col min="8717" max="8718" width="0.875" style="105" customWidth="1"/>
    <col min="8719" max="8960" width="9" style="105"/>
    <col min="8961" max="8961" width="0.875" style="105" customWidth="1"/>
    <col min="8962" max="8962" width="1.125" style="105" customWidth="1"/>
    <col min="8963" max="8963" width="12.875" style="105" customWidth="1"/>
    <col min="8964" max="8972" width="7.625" style="105" customWidth="1"/>
    <col min="8973" max="8974" width="0.875" style="105" customWidth="1"/>
    <col min="8975" max="9216" width="9" style="105"/>
    <col min="9217" max="9217" width="0.875" style="105" customWidth="1"/>
    <col min="9218" max="9218" width="1.125" style="105" customWidth="1"/>
    <col min="9219" max="9219" width="12.875" style="105" customWidth="1"/>
    <col min="9220" max="9228" width="7.625" style="105" customWidth="1"/>
    <col min="9229" max="9230" width="0.875" style="105" customWidth="1"/>
    <col min="9231" max="9472" width="9" style="105"/>
    <col min="9473" max="9473" width="0.875" style="105" customWidth="1"/>
    <col min="9474" max="9474" width="1.125" style="105" customWidth="1"/>
    <col min="9475" max="9475" width="12.875" style="105" customWidth="1"/>
    <col min="9476" max="9484" width="7.625" style="105" customWidth="1"/>
    <col min="9485" max="9486" width="0.875" style="105" customWidth="1"/>
    <col min="9487" max="9728" width="9" style="105"/>
    <col min="9729" max="9729" width="0.875" style="105" customWidth="1"/>
    <col min="9730" max="9730" width="1.125" style="105" customWidth="1"/>
    <col min="9731" max="9731" width="12.875" style="105" customWidth="1"/>
    <col min="9732" max="9740" width="7.625" style="105" customWidth="1"/>
    <col min="9741" max="9742" width="0.875" style="105" customWidth="1"/>
    <col min="9743" max="9984" width="9" style="105"/>
    <col min="9985" max="9985" width="0.875" style="105" customWidth="1"/>
    <col min="9986" max="9986" width="1.125" style="105" customWidth="1"/>
    <col min="9987" max="9987" width="12.875" style="105" customWidth="1"/>
    <col min="9988" max="9996" width="7.625" style="105" customWidth="1"/>
    <col min="9997" max="9998" width="0.875" style="105" customWidth="1"/>
    <col min="9999" max="10240" width="9" style="105"/>
    <col min="10241" max="10241" width="0.875" style="105" customWidth="1"/>
    <col min="10242" max="10242" width="1.125" style="105" customWidth="1"/>
    <col min="10243" max="10243" width="12.875" style="105" customWidth="1"/>
    <col min="10244" max="10252" width="7.625" style="105" customWidth="1"/>
    <col min="10253" max="10254" width="0.875" style="105" customWidth="1"/>
    <col min="10255" max="10496" width="9" style="105"/>
    <col min="10497" max="10497" width="0.875" style="105" customWidth="1"/>
    <col min="10498" max="10498" width="1.125" style="105" customWidth="1"/>
    <col min="10499" max="10499" width="12.875" style="105" customWidth="1"/>
    <col min="10500" max="10508" width="7.625" style="105" customWidth="1"/>
    <col min="10509" max="10510" width="0.875" style="105" customWidth="1"/>
    <col min="10511" max="10752" width="9" style="105"/>
    <col min="10753" max="10753" width="0.875" style="105" customWidth="1"/>
    <col min="10754" max="10754" width="1.125" style="105" customWidth="1"/>
    <col min="10755" max="10755" width="12.875" style="105" customWidth="1"/>
    <col min="10756" max="10764" width="7.625" style="105" customWidth="1"/>
    <col min="10765" max="10766" width="0.875" style="105" customWidth="1"/>
    <col min="10767" max="11008" width="9" style="105"/>
    <col min="11009" max="11009" width="0.875" style="105" customWidth="1"/>
    <col min="11010" max="11010" width="1.125" style="105" customWidth="1"/>
    <col min="11011" max="11011" width="12.875" style="105" customWidth="1"/>
    <col min="11012" max="11020" width="7.625" style="105" customWidth="1"/>
    <col min="11021" max="11022" width="0.875" style="105" customWidth="1"/>
    <col min="11023" max="11264" width="9" style="105"/>
    <col min="11265" max="11265" width="0.875" style="105" customWidth="1"/>
    <col min="11266" max="11266" width="1.125" style="105" customWidth="1"/>
    <col min="11267" max="11267" width="12.875" style="105" customWidth="1"/>
    <col min="11268" max="11276" width="7.625" style="105" customWidth="1"/>
    <col min="11277" max="11278" width="0.875" style="105" customWidth="1"/>
    <col min="11279" max="11520" width="9" style="105"/>
    <col min="11521" max="11521" width="0.875" style="105" customWidth="1"/>
    <col min="11522" max="11522" width="1.125" style="105" customWidth="1"/>
    <col min="11523" max="11523" width="12.875" style="105" customWidth="1"/>
    <col min="11524" max="11532" width="7.625" style="105" customWidth="1"/>
    <col min="11533" max="11534" width="0.875" style="105" customWidth="1"/>
    <col min="11535" max="11776" width="9" style="105"/>
    <col min="11777" max="11777" width="0.875" style="105" customWidth="1"/>
    <col min="11778" max="11778" width="1.125" style="105" customWidth="1"/>
    <col min="11779" max="11779" width="12.875" style="105" customWidth="1"/>
    <col min="11780" max="11788" width="7.625" style="105" customWidth="1"/>
    <col min="11789" max="11790" width="0.875" style="105" customWidth="1"/>
    <col min="11791" max="12032" width="9" style="105"/>
    <col min="12033" max="12033" width="0.875" style="105" customWidth="1"/>
    <col min="12034" max="12034" width="1.125" style="105" customWidth="1"/>
    <col min="12035" max="12035" width="12.875" style="105" customWidth="1"/>
    <col min="12036" max="12044" width="7.625" style="105" customWidth="1"/>
    <col min="12045" max="12046" width="0.875" style="105" customWidth="1"/>
    <col min="12047" max="12288" width="9" style="105"/>
    <col min="12289" max="12289" width="0.875" style="105" customWidth="1"/>
    <col min="12290" max="12290" width="1.125" style="105" customWidth="1"/>
    <col min="12291" max="12291" width="12.875" style="105" customWidth="1"/>
    <col min="12292" max="12300" width="7.625" style="105" customWidth="1"/>
    <col min="12301" max="12302" width="0.875" style="105" customWidth="1"/>
    <col min="12303" max="12544" width="9" style="105"/>
    <col min="12545" max="12545" width="0.875" style="105" customWidth="1"/>
    <col min="12546" max="12546" width="1.125" style="105" customWidth="1"/>
    <col min="12547" max="12547" width="12.875" style="105" customWidth="1"/>
    <col min="12548" max="12556" width="7.625" style="105" customWidth="1"/>
    <col min="12557" max="12558" width="0.875" style="105" customWidth="1"/>
    <col min="12559" max="12800" width="9" style="105"/>
    <col min="12801" max="12801" width="0.875" style="105" customWidth="1"/>
    <col min="12802" max="12802" width="1.125" style="105" customWidth="1"/>
    <col min="12803" max="12803" width="12.875" style="105" customWidth="1"/>
    <col min="12804" max="12812" width="7.625" style="105" customWidth="1"/>
    <col min="12813" max="12814" width="0.875" style="105" customWidth="1"/>
    <col min="12815" max="13056" width="9" style="105"/>
    <col min="13057" max="13057" width="0.875" style="105" customWidth="1"/>
    <col min="13058" max="13058" width="1.125" style="105" customWidth="1"/>
    <col min="13059" max="13059" width="12.875" style="105" customWidth="1"/>
    <col min="13060" max="13068" width="7.625" style="105" customWidth="1"/>
    <col min="13069" max="13070" width="0.875" style="105" customWidth="1"/>
    <col min="13071" max="13312" width="9" style="105"/>
    <col min="13313" max="13313" width="0.875" style="105" customWidth="1"/>
    <col min="13314" max="13314" width="1.125" style="105" customWidth="1"/>
    <col min="13315" max="13315" width="12.875" style="105" customWidth="1"/>
    <col min="13316" max="13324" width="7.625" style="105" customWidth="1"/>
    <col min="13325" max="13326" width="0.875" style="105" customWidth="1"/>
    <col min="13327" max="13568" width="9" style="105"/>
    <col min="13569" max="13569" width="0.875" style="105" customWidth="1"/>
    <col min="13570" max="13570" width="1.125" style="105" customWidth="1"/>
    <col min="13571" max="13571" width="12.875" style="105" customWidth="1"/>
    <col min="13572" max="13580" width="7.625" style="105" customWidth="1"/>
    <col min="13581" max="13582" width="0.875" style="105" customWidth="1"/>
    <col min="13583" max="13824" width="9" style="105"/>
    <col min="13825" max="13825" width="0.875" style="105" customWidth="1"/>
    <col min="13826" max="13826" width="1.125" style="105" customWidth="1"/>
    <col min="13827" max="13827" width="12.875" style="105" customWidth="1"/>
    <col min="13828" max="13836" width="7.625" style="105" customWidth="1"/>
    <col min="13837" max="13838" width="0.875" style="105" customWidth="1"/>
    <col min="13839" max="14080" width="9" style="105"/>
    <col min="14081" max="14081" width="0.875" style="105" customWidth="1"/>
    <col min="14082" max="14082" width="1.125" style="105" customWidth="1"/>
    <col min="14083" max="14083" width="12.875" style="105" customWidth="1"/>
    <col min="14084" max="14092" width="7.625" style="105" customWidth="1"/>
    <col min="14093" max="14094" width="0.875" style="105" customWidth="1"/>
    <col min="14095" max="14336" width="9" style="105"/>
    <col min="14337" max="14337" width="0.875" style="105" customWidth="1"/>
    <col min="14338" max="14338" width="1.125" style="105" customWidth="1"/>
    <col min="14339" max="14339" width="12.875" style="105" customWidth="1"/>
    <col min="14340" max="14348" width="7.625" style="105" customWidth="1"/>
    <col min="14349" max="14350" width="0.875" style="105" customWidth="1"/>
    <col min="14351" max="14592" width="9" style="105"/>
    <col min="14593" max="14593" width="0.875" style="105" customWidth="1"/>
    <col min="14594" max="14594" width="1.125" style="105" customWidth="1"/>
    <col min="14595" max="14595" width="12.875" style="105" customWidth="1"/>
    <col min="14596" max="14604" width="7.625" style="105" customWidth="1"/>
    <col min="14605" max="14606" width="0.875" style="105" customWidth="1"/>
    <col min="14607" max="14848" width="9" style="105"/>
    <col min="14849" max="14849" width="0.875" style="105" customWidth="1"/>
    <col min="14850" max="14850" width="1.125" style="105" customWidth="1"/>
    <col min="14851" max="14851" width="12.875" style="105" customWidth="1"/>
    <col min="14852" max="14860" width="7.625" style="105" customWidth="1"/>
    <col min="14861" max="14862" width="0.875" style="105" customWidth="1"/>
    <col min="14863" max="15104" width="9" style="105"/>
    <col min="15105" max="15105" width="0.875" style="105" customWidth="1"/>
    <col min="15106" max="15106" width="1.125" style="105" customWidth="1"/>
    <col min="15107" max="15107" width="12.875" style="105" customWidth="1"/>
    <col min="15108" max="15116" width="7.625" style="105" customWidth="1"/>
    <col min="15117" max="15118" width="0.875" style="105" customWidth="1"/>
    <col min="15119" max="15360" width="9" style="105"/>
    <col min="15361" max="15361" width="0.875" style="105" customWidth="1"/>
    <col min="15362" max="15362" width="1.125" style="105" customWidth="1"/>
    <col min="15363" max="15363" width="12.875" style="105" customWidth="1"/>
    <col min="15364" max="15372" width="7.625" style="105" customWidth="1"/>
    <col min="15373" max="15374" width="0.875" style="105" customWidth="1"/>
    <col min="15375" max="15616" width="9" style="105"/>
    <col min="15617" max="15617" width="0.875" style="105" customWidth="1"/>
    <col min="15618" max="15618" width="1.125" style="105" customWidth="1"/>
    <col min="15619" max="15619" width="12.875" style="105" customWidth="1"/>
    <col min="15620" max="15628" width="7.625" style="105" customWidth="1"/>
    <col min="15629" max="15630" width="0.875" style="105" customWidth="1"/>
    <col min="15631" max="15872" width="9" style="105"/>
    <col min="15873" max="15873" width="0.875" style="105" customWidth="1"/>
    <col min="15874" max="15874" width="1.125" style="105" customWidth="1"/>
    <col min="15875" max="15875" width="12.875" style="105" customWidth="1"/>
    <col min="15876" max="15884" width="7.625" style="105" customWidth="1"/>
    <col min="15885" max="15886" width="0.875" style="105" customWidth="1"/>
    <col min="15887" max="16128" width="9" style="105"/>
    <col min="16129" max="16129" width="0.875" style="105" customWidth="1"/>
    <col min="16130" max="16130" width="1.125" style="105" customWidth="1"/>
    <col min="16131" max="16131" width="12.875" style="105" customWidth="1"/>
    <col min="16132" max="16140" width="7.625" style="105" customWidth="1"/>
    <col min="16141" max="16142" width="0.875" style="105" customWidth="1"/>
    <col min="16143" max="16384" width="9" style="105"/>
  </cols>
  <sheetData>
    <row r="1" spans="2:13" ht="9.9499999999999993" customHeight="1" x14ac:dyDescent="0.15"/>
    <row r="2" spans="2:13" ht="15" customHeight="1" x14ac:dyDescent="0.15">
      <c r="B2" s="106"/>
      <c r="C2" s="107" t="s">
        <v>49</v>
      </c>
      <c r="D2" s="106"/>
      <c r="E2" s="106"/>
      <c r="F2" s="106"/>
      <c r="G2" s="106"/>
      <c r="H2" s="106"/>
      <c r="I2" s="106"/>
      <c r="K2" s="107" t="s">
        <v>50</v>
      </c>
      <c r="L2" s="106"/>
      <c r="M2" s="106"/>
    </row>
    <row r="3" spans="2:13" ht="15" customHeight="1" x14ac:dyDescent="0.15">
      <c r="B3" s="108"/>
      <c r="C3" s="109"/>
      <c r="D3" s="109"/>
      <c r="E3" s="109"/>
      <c r="F3" s="109"/>
      <c r="G3" s="109"/>
      <c r="H3" s="109"/>
      <c r="I3" s="109"/>
      <c r="J3" s="109"/>
      <c r="K3" s="109"/>
      <c r="L3" s="109"/>
      <c r="M3" s="110"/>
    </row>
    <row r="4" spans="2:13" ht="15" customHeight="1" x14ac:dyDescent="0.15">
      <c r="B4" s="111"/>
      <c r="C4" s="112"/>
      <c r="D4" s="112"/>
      <c r="E4" s="112"/>
      <c r="F4" s="112"/>
      <c r="G4" s="112"/>
      <c r="H4" s="112"/>
      <c r="I4" s="112"/>
      <c r="J4" s="112"/>
      <c r="K4" s="112"/>
      <c r="L4" s="112"/>
      <c r="M4" s="113"/>
    </row>
    <row r="5" spans="2:13" ht="30" customHeight="1" x14ac:dyDescent="0.15">
      <c r="B5" s="149" t="s">
        <v>51</v>
      </c>
      <c r="C5" s="150"/>
      <c r="D5" s="150"/>
      <c r="E5" s="150"/>
      <c r="F5" s="150"/>
      <c r="G5" s="150"/>
      <c r="H5" s="150"/>
      <c r="I5" s="150"/>
      <c r="J5" s="150"/>
      <c r="K5" s="150"/>
      <c r="L5" s="150"/>
      <c r="M5" s="113"/>
    </row>
    <row r="6" spans="2:13" ht="15" customHeight="1" x14ac:dyDescent="0.15">
      <c r="B6" s="111"/>
      <c r="C6" s="112"/>
      <c r="D6" s="112"/>
      <c r="E6" s="112"/>
      <c r="F6" s="112"/>
      <c r="G6" s="112"/>
      <c r="H6" s="112"/>
      <c r="I6" s="112"/>
      <c r="J6" s="112"/>
      <c r="K6" s="112"/>
      <c r="L6" s="112"/>
      <c r="M6" s="113"/>
    </row>
    <row r="7" spans="2:13" ht="15" customHeight="1" x14ac:dyDescent="0.15">
      <c r="B7" s="111"/>
      <c r="C7" s="113"/>
      <c r="D7" s="114" t="s">
        <v>52</v>
      </c>
      <c r="E7" s="115" t="s">
        <v>53</v>
      </c>
      <c r="F7" s="116" t="s">
        <v>54</v>
      </c>
      <c r="G7" s="115" t="s">
        <v>55</v>
      </c>
      <c r="H7" s="117" t="s">
        <v>56</v>
      </c>
      <c r="I7" s="116" t="s">
        <v>53</v>
      </c>
      <c r="J7" s="115" t="s">
        <v>54</v>
      </c>
      <c r="K7" s="117" t="s">
        <v>55</v>
      </c>
      <c r="L7" s="118" t="s">
        <v>57</v>
      </c>
      <c r="M7" s="113"/>
    </row>
    <row r="8" spans="2:13" ht="69.95" customHeight="1" x14ac:dyDescent="0.15">
      <c r="B8" s="111"/>
      <c r="C8" s="119" t="s">
        <v>58</v>
      </c>
      <c r="D8" s="120"/>
      <c r="E8" s="121"/>
      <c r="F8" s="122"/>
      <c r="G8" s="121"/>
      <c r="H8" s="123"/>
      <c r="I8" s="122"/>
      <c r="J8" s="121"/>
      <c r="K8" s="123"/>
      <c r="L8" s="124"/>
      <c r="M8" s="113"/>
    </row>
    <row r="9" spans="2:13" ht="12" customHeight="1" x14ac:dyDescent="0.15">
      <c r="B9" s="111"/>
      <c r="C9" s="112"/>
      <c r="D9" s="112" t="s">
        <v>59</v>
      </c>
      <c r="E9" s="112"/>
      <c r="F9" s="112"/>
      <c r="G9" s="112"/>
      <c r="H9" s="112"/>
      <c r="I9" s="112"/>
      <c r="J9" s="112"/>
      <c r="K9" s="112"/>
      <c r="L9" s="112"/>
      <c r="M9" s="113"/>
    </row>
    <row r="10" spans="2:13" ht="12" customHeight="1" x14ac:dyDescent="0.15">
      <c r="B10" s="111"/>
      <c r="C10" s="112"/>
      <c r="D10" s="147" t="s">
        <v>60</v>
      </c>
      <c r="E10" s="147"/>
      <c r="F10" s="147"/>
      <c r="G10" s="147"/>
      <c r="H10" s="148" t="s">
        <v>57</v>
      </c>
      <c r="I10" s="148"/>
      <c r="J10" s="148"/>
      <c r="K10" s="148"/>
      <c r="L10" s="148"/>
      <c r="M10" s="113"/>
    </row>
    <row r="11" spans="2:13" ht="12" customHeight="1" x14ac:dyDescent="0.15">
      <c r="B11" s="111"/>
      <c r="C11" s="112"/>
      <c r="D11" s="147" t="s">
        <v>61</v>
      </c>
      <c r="E11" s="147"/>
      <c r="F11" s="147"/>
      <c r="G11" s="147"/>
      <c r="H11" s="148" t="s">
        <v>57</v>
      </c>
      <c r="I11" s="148"/>
      <c r="J11" s="148"/>
      <c r="K11" s="148"/>
      <c r="L11" s="148"/>
      <c r="M11" s="113"/>
    </row>
    <row r="12" spans="2:13" ht="12" customHeight="1" x14ac:dyDescent="0.15">
      <c r="B12" s="111"/>
      <c r="C12" s="112"/>
      <c r="D12" s="147" t="s">
        <v>62</v>
      </c>
      <c r="E12" s="147"/>
      <c r="F12" s="147"/>
      <c r="G12" s="147"/>
      <c r="H12" s="148" t="s">
        <v>57</v>
      </c>
      <c r="I12" s="148"/>
      <c r="J12" s="148"/>
      <c r="K12" s="148"/>
      <c r="L12" s="148"/>
      <c r="M12" s="113"/>
    </row>
    <row r="13" spans="2:13" ht="12" customHeight="1" x14ac:dyDescent="0.15">
      <c r="B13" s="111"/>
      <c r="C13" s="112"/>
      <c r="D13" s="147" t="s">
        <v>63</v>
      </c>
      <c r="E13" s="147"/>
      <c r="F13" s="147"/>
      <c r="G13" s="147"/>
      <c r="H13" s="148" t="s">
        <v>57</v>
      </c>
      <c r="I13" s="148"/>
      <c r="J13" s="148"/>
      <c r="K13" s="148"/>
      <c r="L13" s="148"/>
      <c r="M13" s="113"/>
    </row>
    <row r="14" spans="2:13" ht="12" customHeight="1" x14ac:dyDescent="0.15">
      <c r="B14" s="111"/>
      <c r="C14" s="112"/>
      <c r="D14" s="147" t="s">
        <v>64</v>
      </c>
      <c r="E14" s="147"/>
      <c r="F14" s="147"/>
      <c r="G14" s="147"/>
      <c r="H14" s="148" t="s">
        <v>57</v>
      </c>
      <c r="I14" s="148"/>
      <c r="J14" s="148"/>
      <c r="K14" s="148"/>
      <c r="L14" s="148"/>
      <c r="M14" s="113"/>
    </row>
    <row r="15" spans="2:13" ht="12" customHeight="1" x14ac:dyDescent="0.15">
      <c r="B15" s="111"/>
      <c r="C15" s="112"/>
      <c r="D15" s="147" t="s">
        <v>65</v>
      </c>
      <c r="E15" s="147"/>
      <c r="F15" s="147"/>
      <c r="G15" s="147"/>
      <c r="H15" s="148" t="s">
        <v>57</v>
      </c>
      <c r="I15" s="148"/>
      <c r="J15" s="148"/>
      <c r="K15" s="148"/>
      <c r="L15" s="148"/>
      <c r="M15" s="113"/>
    </row>
    <row r="16" spans="2:13" ht="15" customHeight="1" x14ac:dyDescent="0.15">
      <c r="B16" s="111"/>
      <c r="C16" s="112"/>
      <c r="D16" s="112"/>
      <c r="E16" s="112"/>
      <c r="F16" s="112"/>
      <c r="G16" s="112"/>
      <c r="H16" s="112"/>
      <c r="I16" s="112"/>
      <c r="J16" s="112"/>
      <c r="K16" s="112"/>
      <c r="L16" s="112"/>
      <c r="M16" s="113"/>
    </row>
    <row r="17" spans="2:13" ht="15" customHeight="1" x14ac:dyDescent="0.15">
      <c r="B17" s="111" t="s">
        <v>93</v>
      </c>
      <c r="C17" s="112"/>
      <c r="D17" s="112"/>
      <c r="E17" s="112"/>
      <c r="F17" s="112"/>
      <c r="G17" s="112"/>
      <c r="H17" s="112"/>
      <c r="I17" s="112"/>
      <c r="J17" s="112"/>
      <c r="K17" s="112"/>
      <c r="L17" s="112"/>
      <c r="M17" s="113"/>
    </row>
    <row r="18" spans="2:13" ht="15" customHeight="1" x14ac:dyDescent="0.15">
      <c r="B18" s="111"/>
      <c r="C18" s="112"/>
      <c r="D18" s="112"/>
      <c r="E18" s="112"/>
      <c r="F18" s="112"/>
      <c r="G18" s="112"/>
      <c r="H18" s="112"/>
      <c r="I18" s="112"/>
      <c r="J18" s="112"/>
      <c r="K18" s="112"/>
      <c r="L18" s="112"/>
      <c r="M18" s="113"/>
    </row>
    <row r="19" spans="2:13" ht="15" customHeight="1" x14ac:dyDescent="0.15">
      <c r="B19" s="111" t="s">
        <v>66</v>
      </c>
      <c r="C19" s="112"/>
      <c r="D19" s="112"/>
      <c r="E19" s="112"/>
      <c r="F19" s="112"/>
      <c r="G19" s="112"/>
      <c r="H19" s="112"/>
      <c r="I19" s="112"/>
      <c r="J19" s="112"/>
      <c r="K19" s="112"/>
      <c r="L19" s="112"/>
      <c r="M19" s="113"/>
    </row>
    <row r="20" spans="2:13" ht="15" customHeight="1" x14ac:dyDescent="0.15">
      <c r="B20" s="111"/>
      <c r="C20" s="112"/>
      <c r="D20" s="112"/>
      <c r="E20" s="112"/>
      <c r="F20" s="112"/>
      <c r="G20" s="112"/>
      <c r="H20" s="112"/>
      <c r="I20" s="112"/>
      <c r="J20" s="112"/>
      <c r="K20" s="112"/>
      <c r="L20" s="112"/>
      <c r="M20" s="113"/>
    </row>
    <row r="21" spans="2:13" ht="15" customHeight="1" x14ac:dyDescent="0.15">
      <c r="B21" s="111" t="s">
        <v>88</v>
      </c>
      <c r="C21" s="112"/>
      <c r="D21" s="112"/>
      <c r="E21" s="112"/>
      <c r="F21" s="112"/>
      <c r="G21" s="112"/>
      <c r="H21" s="112"/>
      <c r="I21" s="112"/>
      <c r="J21" s="112"/>
      <c r="K21" s="112"/>
      <c r="L21" s="112"/>
      <c r="M21" s="113"/>
    </row>
    <row r="22" spans="2:13" ht="15" customHeight="1" x14ac:dyDescent="0.15">
      <c r="B22" s="111"/>
      <c r="C22" s="112"/>
      <c r="D22" s="112"/>
      <c r="E22" s="112"/>
      <c r="F22" s="112"/>
      <c r="G22" s="112"/>
      <c r="H22" s="112"/>
      <c r="I22" s="112"/>
      <c r="J22" s="112"/>
      <c r="K22" s="112"/>
      <c r="L22" s="112"/>
      <c r="M22" s="113"/>
    </row>
    <row r="23" spans="2:13" ht="15" customHeight="1" x14ac:dyDescent="0.15">
      <c r="B23" s="111"/>
      <c r="C23" s="107" t="s">
        <v>67</v>
      </c>
      <c r="D23" s="125"/>
      <c r="E23" s="125"/>
      <c r="F23" s="125"/>
      <c r="G23" s="125"/>
      <c r="H23" s="125"/>
      <c r="I23" s="125"/>
      <c r="J23" s="125"/>
      <c r="K23" s="125"/>
      <c r="L23" s="125"/>
      <c r="M23" s="113"/>
    </row>
    <row r="24" spans="2:13" ht="15" customHeight="1" x14ac:dyDescent="0.15">
      <c r="B24" s="111"/>
      <c r="C24" s="112"/>
      <c r="D24" s="112"/>
      <c r="E24" s="112"/>
      <c r="F24" s="112"/>
      <c r="G24" s="112"/>
      <c r="H24" s="112"/>
      <c r="I24" s="112"/>
      <c r="J24" s="112"/>
      <c r="K24" s="112"/>
      <c r="L24" s="112"/>
      <c r="M24" s="113"/>
    </row>
    <row r="25" spans="2:13" ht="15" customHeight="1" x14ac:dyDescent="0.15">
      <c r="B25" s="111"/>
      <c r="C25" s="112"/>
      <c r="D25" s="112"/>
      <c r="E25" s="112"/>
      <c r="F25" s="126" t="s">
        <v>68</v>
      </c>
      <c r="G25" s="112"/>
      <c r="H25" s="112"/>
      <c r="I25" s="112"/>
      <c r="J25" s="112"/>
      <c r="K25" s="112"/>
      <c r="L25" s="112"/>
      <c r="M25" s="113"/>
    </row>
    <row r="26" spans="2:13" ht="15" customHeight="1" x14ac:dyDescent="0.15">
      <c r="B26" s="111"/>
      <c r="C26" s="112"/>
      <c r="D26" s="112"/>
      <c r="E26" s="112"/>
      <c r="F26" s="112"/>
      <c r="G26" s="112"/>
      <c r="H26" s="112"/>
      <c r="I26" s="112"/>
      <c r="J26" s="112"/>
      <c r="K26" s="112"/>
      <c r="L26" s="112"/>
      <c r="M26" s="113"/>
    </row>
    <row r="27" spans="2:13" ht="15" customHeight="1" x14ac:dyDescent="0.15">
      <c r="B27" s="111"/>
      <c r="C27" s="112"/>
      <c r="D27" s="112"/>
      <c r="E27" s="112"/>
      <c r="F27" s="112" t="s">
        <v>69</v>
      </c>
      <c r="G27" s="112"/>
      <c r="H27" s="112"/>
      <c r="I27" s="112"/>
      <c r="J27" s="112"/>
      <c r="K27" s="112"/>
      <c r="L27" s="112"/>
      <c r="M27" s="113"/>
    </row>
    <row r="28" spans="2:13" ht="15" customHeight="1" x14ac:dyDescent="0.15">
      <c r="B28" s="111"/>
      <c r="C28" s="112"/>
      <c r="D28" s="112"/>
      <c r="E28" s="112"/>
      <c r="F28" s="112"/>
      <c r="G28" s="112"/>
      <c r="H28" s="112"/>
      <c r="I28" s="112"/>
      <c r="J28" s="112"/>
      <c r="K28" s="112"/>
      <c r="L28" s="112"/>
      <c r="M28" s="113"/>
    </row>
    <row r="29" spans="2:13" ht="15" customHeight="1" x14ac:dyDescent="0.15">
      <c r="B29" s="111"/>
      <c r="C29" s="112"/>
      <c r="D29" s="112"/>
      <c r="E29" s="112"/>
      <c r="F29" s="112"/>
      <c r="G29" s="112"/>
      <c r="H29" s="112"/>
      <c r="I29" s="112"/>
      <c r="J29" s="112"/>
      <c r="K29" s="112"/>
      <c r="L29" s="112"/>
      <c r="M29" s="113"/>
    </row>
    <row r="30" spans="2:13" ht="15" customHeight="1" x14ac:dyDescent="0.15">
      <c r="B30" s="111"/>
      <c r="C30" s="112"/>
      <c r="D30" s="112"/>
      <c r="E30" s="112"/>
      <c r="F30" s="112"/>
      <c r="G30" s="112"/>
      <c r="H30" s="112"/>
      <c r="I30" s="112"/>
      <c r="J30" s="112"/>
      <c r="K30" s="112"/>
      <c r="L30" s="112"/>
      <c r="M30" s="113"/>
    </row>
    <row r="31" spans="2:13" ht="15" customHeight="1" x14ac:dyDescent="0.15">
      <c r="B31" s="111"/>
      <c r="C31" s="112"/>
      <c r="D31" s="112"/>
      <c r="E31" s="112"/>
      <c r="F31" s="112" t="s">
        <v>70</v>
      </c>
      <c r="G31" s="112"/>
      <c r="H31" s="112"/>
      <c r="I31" s="112"/>
      <c r="J31" s="112"/>
      <c r="K31" s="112"/>
      <c r="L31" s="112"/>
      <c r="M31" s="113"/>
    </row>
    <row r="32" spans="2:13" ht="15" customHeight="1" x14ac:dyDescent="0.15">
      <c r="B32" s="111"/>
      <c r="C32" s="112"/>
      <c r="D32" s="112"/>
      <c r="E32" s="112"/>
      <c r="F32" s="112"/>
      <c r="G32" s="112"/>
      <c r="H32" s="112"/>
      <c r="I32" s="112"/>
      <c r="J32" s="112"/>
      <c r="K32" s="112"/>
      <c r="L32" s="112"/>
      <c r="M32" s="113"/>
    </row>
    <row r="33" spans="2:13" ht="15" customHeight="1" x14ac:dyDescent="0.15">
      <c r="B33" s="111"/>
      <c r="C33" s="112"/>
      <c r="D33" s="112"/>
      <c r="E33" s="112"/>
      <c r="F33" s="112"/>
      <c r="G33" s="112"/>
      <c r="H33" s="112"/>
      <c r="I33" s="112"/>
      <c r="J33" s="112"/>
      <c r="K33" s="112"/>
      <c r="L33" s="112"/>
      <c r="M33" s="113"/>
    </row>
    <row r="34" spans="2:13" ht="15" customHeight="1" x14ac:dyDescent="0.15">
      <c r="B34" s="111"/>
      <c r="C34" s="112"/>
      <c r="D34" s="112"/>
      <c r="E34" s="112"/>
      <c r="F34" s="112"/>
      <c r="G34" s="112"/>
      <c r="H34" s="112"/>
      <c r="I34" s="112"/>
      <c r="J34" s="112"/>
      <c r="K34" s="112"/>
      <c r="L34" s="112"/>
      <c r="M34" s="113"/>
    </row>
    <row r="35" spans="2:13" ht="15" customHeight="1" x14ac:dyDescent="0.15">
      <c r="B35" s="111"/>
      <c r="C35" s="112"/>
      <c r="D35" s="112"/>
      <c r="E35" s="112"/>
      <c r="F35" s="112" t="s">
        <v>71</v>
      </c>
      <c r="G35" s="112"/>
      <c r="H35" s="112"/>
      <c r="I35" s="112"/>
      <c r="J35" s="112"/>
      <c r="K35" s="112"/>
      <c r="L35" s="112" t="s">
        <v>72</v>
      </c>
      <c r="M35" s="113"/>
    </row>
    <row r="36" spans="2:13" ht="15" customHeight="1" x14ac:dyDescent="0.15">
      <c r="B36" s="111"/>
      <c r="C36" s="112"/>
      <c r="D36" s="112"/>
      <c r="E36" s="112"/>
      <c r="F36" s="112"/>
      <c r="G36" s="112"/>
      <c r="H36" s="112"/>
      <c r="I36" s="112"/>
      <c r="J36" s="112"/>
      <c r="K36" s="112"/>
      <c r="L36" s="112"/>
      <c r="M36" s="113"/>
    </row>
    <row r="37" spans="2:13" ht="15" customHeight="1" x14ac:dyDescent="0.15">
      <c r="B37" s="111"/>
      <c r="C37" s="112"/>
      <c r="D37" s="112"/>
      <c r="E37" s="112"/>
      <c r="F37" s="112"/>
      <c r="G37" s="112"/>
      <c r="H37" s="112"/>
      <c r="I37" s="112"/>
      <c r="J37" s="112"/>
      <c r="K37" s="112"/>
      <c r="L37" s="112"/>
      <c r="M37" s="113"/>
    </row>
    <row r="38" spans="2:13" ht="15" customHeight="1" x14ac:dyDescent="0.15">
      <c r="B38" s="111"/>
      <c r="C38" s="112"/>
      <c r="D38" s="112"/>
      <c r="E38" s="112"/>
      <c r="F38" s="112"/>
      <c r="G38" s="112"/>
      <c r="H38" s="112"/>
      <c r="I38" s="112"/>
      <c r="J38" s="112"/>
      <c r="K38" s="112"/>
      <c r="L38" s="112"/>
      <c r="M38" s="113"/>
    </row>
    <row r="39" spans="2:13" ht="15" customHeight="1" x14ac:dyDescent="0.15">
      <c r="B39" s="111"/>
      <c r="C39" s="112"/>
      <c r="D39" s="112"/>
      <c r="E39" s="112"/>
      <c r="F39" s="112" t="s">
        <v>73</v>
      </c>
      <c r="G39" s="112"/>
      <c r="H39" s="112"/>
      <c r="I39" s="112"/>
      <c r="J39" s="112"/>
      <c r="K39" s="112"/>
      <c r="L39" s="112"/>
      <c r="M39" s="113"/>
    </row>
    <row r="40" spans="2:13" ht="15" customHeight="1" x14ac:dyDescent="0.15">
      <c r="B40" s="111"/>
      <c r="C40" s="112"/>
      <c r="D40" s="112"/>
      <c r="E40" s="112"/>
      <c r="F40" s="112"/>
      <c r="G40" s="112"/>
      <c r="H40" s="112"/>
      <c r="I40" s="112"/>
      <c r="J40" s="112"/>
      <c r="K40" s="112"/>
      <c r="L40" s="112"/>
      <c r="M40" s="113"/>
    </row>
    <row r="41" spans="2:13" ht="15" customHeight="1" x14ac:dyDescent="0.15">
      <c r="B41" s="111"/>
      <c r="C41" s="112"/>
      <c r="D41" s="112"/>
      <c r="E41" s="112"/>
      <c r="F41" s="112" t="s">
        <v>74</v>
      </c>
      <c r="G41" s="112"/>
      <c r="H41" s="112"/>
      <c r="I41" s="112"/>
      <c r="J41" s="112"/>
      <c r="K41" s="112"/>
      <c r="L41" s="112" t="s">
        <v>72</v>
      </c>
      <c r="M41" s="113"/>
    </row>
    <row r="42" spans="2:13" ht="15" customHeight="1" x14ac:dyDescent="0.15">
      <c r="B42" s="111"/>
      <c r="C42" s="112"/>
      <c r="D42" s="112"/>
      <c r="E42" s="112"/>
      <c r="F42" s="112"/>
      <c r="G42" s="112"/>
      <c r="H42" s="112"/>
      <c r="I42" s="112"/>
      <c r="J42" s="112"/>
      <c r="K42" s="112"/>
      <c r="L42" s="112"/>
      <c r="M42" s="113"/>
    </row>
    <row r="43" spans="2:13" ht="15" customHeight="1" x14ac:dyDescent="0.15">
      <c r="B43" s="111"/>
      <c r="C43" s="112"/>
      <c r="D43" s="112"/>
      <c r="E43" s="112"/>
      <c r="F43" s="112"/>
      <c r="G43" s="112"/>
      <c r="H43" s="112"/>
      <c r="I43" s="112"/>
      <c r="J43" s="112"/>
      <c r="K43" s="112"/>
      <c r="L43" s="112"/>
      <c r="M43" s="113"/>
    </row>
    <row r="44" spans="2:13" ht="15" customHeight="1" x14ac:dyDescent="0.15">
      <c r="B44" s="111" t="s">
        <v>75</v>
      </c>
      <c r="C44" s="112"/>
      <c r="D44" s="112"/>
      <c r="E44" s="112"/>
      <c r="F44" s="112"/>
      <c r="G44" s="112"/>
      <c r="H44" s="112"/>
      <c r="I44" s="112"/>
      <c r="J44" s="112"/>
      <c r="K44" s="112"/>
      <c r="L44" s="112"/>
      <c r="M44" s="113"/>
    </row>
    <row r="45" spans="2:13" ht="15" customHeight="1" x14ac:dyDescent="0.15">
      <c r="B45" s="111"/>
      <c r="C45" s="112"/>
      <c r="D45" s="112"/>
      <c r="E45" s="112"/>
      <c r="F45" s="112"/>
      <c r="G45" s="112"/>
      <c r="H45" s="112"/>
      <c r="I45" s="112"/>
      <c r="J45" s="112"/>
      <c r="K45" s="112"/>
      <c r="L45" s="112"/>
      <c r="M45" s="113"/>
    </row>
    <row r="46" spans="2:13" ht="15" customHeight="1" x14ac:dyDescent="0.15">
      <c r="B46" s="127"/>
      <c r="C46" s="106"/>
      <c r="D46" s="106"/>
      <c r="E46" s="106"/>
      <c r="F46" s="106"/>
      <c r="G46" s="106"/>
      <c r="H46" s="106"/>
      <c r="I46" s="106"/>
      <c r="J46" s="106"/>
      <c r="K46" s="106"/>
      <c r="L46" s="106"/>
      <c r="M46" s="128"/>
    </row>
    <row r="47" spans="2:13" ht="15" customHeight="1" x14ac:dyDescent="0.15">
      <c r="B47" s="105" t="s">
        <v>76</v>
      </c>
    </row>
    <row r="48" spans="2:13" ht="15" customHeight="1" x14ac:dyDescent="0.15">
      <c r="B48" s="129" t="s">
        <v>89</v>
      </c>
      <c r="C48" s="129"/>
    </row>
    <row r="49" spans="2:2" ht="15" customHeight="1" x14ac:dyDescent="0.15">
      <c r="B49" s="105" t="s">
        <v>77</v>
      </c>
    </row>
    <row r="50" spans="2:2" ht="15" customHeight="1" x14ac:dyDescent="0.15">
      <c r="B50" s="105" t="s">
        <v>78</v>
      </c>
    </row>
    <row r="51" spans="2:2" ht="15" customHeight="1" x14ac:dyDescent="0.15">
      <c r="B51" s="105" t="s">
        <v>79</v>
      </c>
    </row>
  </sheetData>
  <mergeCells count="13">
    <mergeCell ref="D12:G12"/>
    <mergeCell ref="H12:L12"/>
    <mergeCell ref="B5:L5"/>
    <mergeCell ref="D10:G10"/>
    <mergeCell ref="H10:L10"/>
    <mergeCell ref="D11:G11"/>
    <mergeCell ref="H11:L11"/>
    <mergeCell ref="D13:G13"/>
    <mergeCell ref="H13:L13"/>
    <mergeCell ref="D14:G14"/>
    <mergeCell ref="H14:L14"/>
    <mergeCell ref="D15:G15"/>
    <mergeCell ref="H15:L15"/>
  </mergeCells>
  <phoneticPr fontId="2"/>
  <printOptions horizontalCentered="1"/>
  <pageMargins left="0.25" right="0.25" top="0.75" bottom="0.75" header="0.3" footer="0.3"/>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7"/>
  <sheetViews>
    <sheetView tabSelected="1" topLeftCell="A28" workbookViewId="0">
      <selection activeCell="U31" sqref="U31"/>
    </sheetView>
  </sheetViews>
  <sheetFormatPr defaultRowHeight="13.5" x14ac:dyDescent="0.15"/>
  <cols>
    <col min="1" max="16384" width="9" style="131"/>
  </cols>
  <sheetData>
    <row r="2" spans="1:9" ht="12.75" customHeight="1" x14ac:dyDescent="0.15"/>
    <row r="3" spans="1:9" ht="12.75" customHeight="1" x14ac:dyDescent="0.15"/>
    <row r="4" spans="1:9" ht="19.5" customHeight="1" x14ac:dyDescent="0.15">
      <c r="A4" s="132" t="s">
        <v>87</v>
      </c>
      <c r="I4" s="132" t="s">
        <v>81</v>
      </c>
    </row>
    <row r="5" spans="1:9" ht="10.5" customHeight="1" x14ac:dyDescent="0.15"/>
    <row r="6" spans="1:9" ht="10.5" customHeight="1" x14ac:dyDescent="0.15">
      <c r="A6" s="133"/>
      <c r="B6" s="134"/>
      <c r="C6" s="134"/>
      <c r="D6" s="134"/>
      <c r="E6" s="134"/>
      <c r="F6" s="134"/>
      <c r="G6" s="134"/>
      <c r="H6" s="134"/>
      <c r="I6" s="135"/>
    </row>
    <row r="7" spans="1:9" ht="24" x14ac:dyDescent="0.15">
      <c r="A7" s="151" t="s">
        <v>83</v>
      </c>
      <c r="B7" s="152"/>
      <c r="C7" s="152"/>
      <c r="D7" s="152"/>
      <c r="E7" s="152"/>
      <c r="F7" s="152"/>
      <c r="G7" s="152"/>
      <c r="H7" s="152"/>
      <c r="I7" s="153"/>
    </row>
    <row r="8" spans="1:9" ht="14.25" x14ac:dyDescent="0.15">
      <c r="A8" s="136"/>
      <c r="B8" s="137"/>
      <c r="C8" s="137"/>
      <c r="D8" s="137"/>
      <c r="E8" s="137"/>
      <c r="F8" s="137"/>
      <c r="G8" s="137"/>
      <c r="H8" s="137"/>
      <c r="I8" s="138"/>
    </row>
    <row r="9" spans="1:9" ht="14.25" x14ac:dyDescent="0.15">
      <c r="A9" s="136"/>
      <c r="B9" s="137"/>
      <c r="C9" s="137"/>
      <c r="D9" s="137"/>
      <c r="E9" s="137"/>
      <c r="F9" s="137"/>
      <c r="G9" s="137"/>
      <c r="H9" s="137"/>
      <c r="I9" s="138"/>
    </row>
    <row r="10" spans="1:9" ht="14.25" x14ac:dyDescent="0.15">
      <c r="A10" s="136"/>
      <c r="B10" s="137"/>
      <c r="C10" s="137"/>
      <c r="D10" s="137"/>
      <c r="E10" s="137"/>
      <c r="F10" s="137"/>
      <c r="G10" s="137"/>
      <c r="H10" s="137"/>
      <c r="I10" s="138"/>
    </row>
    <row r="11" spans="1:9" ht="14.25" x14ac:dyDescent="0.15">
      <c r="A11" s="136" t="s">
        <v>75</v>
      </c>
      <c r="B11" s="137"/>
      <c r="C11" s="137"/>
      <c r="D11" s="137"/>
      <c r="E11" s="137"/>
      <c r="F11" s="137"/>
      <c r="G11" s="137"/>
      <c r="H11" s="137"/>
      <c r="I11" s="138"/>
    </row>
    <row r="12" spans="1:9" ht="14.25" x14ac:dyDescent="0.15">
      <c r="A12" s="136"/>
      <c r="B12" s="137"/>
      <c r="C12" s="137"/>
      <c r="D12" s="137"/>
      <c r="E12" s="137"/>
      <c r="F12" s="137"/>
      <c r="G12" s="137"/>
      <c r="H12" s="137"/>
      <c r="I12" s="138"/>
    </row>
    <row r="13" spans="1:9" ht="14.25" x14ac:dyDescent="0.15">
      <c r="A13" s="136"/>
      <c r="B13" s="137"/>
      <c r="C13" s="137"/>
      <c r="D13" s="137"/>
      <c r="E13" s="137"/>
      <c r="F13" s="137"/>
      <c r="G13" s="137"/>
      <c r="H13" s="137"/>
      <c r="I13" s="138"/>
    </row>
    <row r="14" spans="1:9" ht="14.25" x14ac:dyDescent="0.15">
      <c r="A14" s="136"/>
      <c r="B14" s="137"/>
      <c r="C14" s="137"/>
      <c r="D14" s="137"/>
      <c r="E14" s="137"/>
      <c r="F14" s="137"/>
      <c r="G14" s="137"/>
      <c r="H14" s="137"/>
      <c r="I14" s="138"/>
    </row>
    <row r="15" spans="1:9" x14ac:dyDescent="0.15">
      <c r="A15" s="154" t="s">
        <v>84</v>
      </c>
      <c r="B15" s="155"/>
      <c r="C15" s="155"/>
      <c r="D15" s="155"/>
      <c r="E15" s="155"/>
      <c r="F15" s="155"/>
      <c r="G15" s="155"/>
      <c r="H15" s="155"/>
      <c r="I15" s="156"/>
    </row>
    <row r="16" spans="1:9" x14ac:dyDescent="0.15">
      <c r="A16" s="154"/>
      <c r="B16" s="155"/>
      <c r="C16" s="155"/>
      <c r="D16" s="155"/>
      <c r="E16" s="155"/>
      <c r="F16" s="155"/>
      <c r="G16" s="155"/>
      <c r="H16" s="155"/>
      <c r="I16" s="156"/>
    </row>
    <row r="17" spans="1:9" x14ac:dyDescent="0.15">
      <c r="A17" s="154"/>
      <c r="B17" s="155"/>
      <c r="C17" s="155"/>
      <c r="D17" s="155"/>
      <c r="E17" s="155"/>
      <c r="F17" s="155"/>
      <c r="G17" s="155"/>
      <c r="H17" s="155"/>
      <c r="I17" s="156"/>
    </row>
    <row r="18" spans="1:9" ht="14.25" x14ac:dyDescent="0.15">
      <c r="A18" s="136"/>
      <c r="B18" s="137"/>
      <c r="C18" s="137"/>
      <c r="D18" s="137"/>
      <c r="E18" s="137"/>
      <c r="F18" s="137"/>
      <c r="G18" s="137"/>
      <c r="H18" s="137"/>
      <c r="I18" s="138"/>
    </row>
    <row r="19" spans="1:9" ht="14.25" x14ac:dyDescent="0.15">
      <c r="A19" s="136"/>
      <c r="B19" s="137"/>
      <c r="C19" s="137"/>
      <c r="D19" s="137"/>
      <c r="E19" s="137"/>
      <c r="F19" s="137"/>
      <c r="G19" s="137"/>
      <c r="H19" s="137"/>
      <c r="I19" s="138"/>
    </row>
    <row r="20" spans="1:9" ht="14.25" x14ac:dyDescent="0.15">
      <c r="A20" s="136"/>
      <c r="B20" s="137"/>
      <c r="C20" s="137"/>
      <c r="D20" s="137"/>
      <c r="E20" s="137"/>
      <c r="F20" s="137"/>
      <c r="G20" s="137"/>
      <c r="H20" s="137"/>
      <c r="I20" s="138"/>
    </row>
    <row r="21" spans="1:9" ht="14.25" x14ac:dyDescent="0.15">
      <c r="A21" s="157" t="s">
        <v>85</v>
      </c>
      <c r="B21" s="158"/>
      <c r="C21" s="158"/>
      <c r="D21" s="158"/>
      <c r="E21" s="158"/>
      <c r="F21" s="158"/>
      <c r="G21" s="158"/>
      <c r="H21" s="158"/>
      <c r="I21" s="159"/>
    </row>
    <row r="22" spans="1:9" ht="14.25" x14ac:dyDescent="0.15">
      <c r="A22" s="136"/>
      <c r="B22" s="137"/>
      <c r="C22" s="137"/>
      <c r="D22" s="137"/>
      <c r="E22" s="137"/>
      <c r="F22" s="137"/>
      <c r="G22" s="137"/>
      <c r="H22" s="137"/>
      <c r="I22" s="138"/>
    </row>
    <row r="23" spans="1:9" ht="14.25" x14ac:dyDescent="0.15">
      <c r="A23" s="136"/>
      <c r="B23" s="137"/>
      <c r="C23" s="137"/>
      <c r="D23" s="137"/>
      <c r="E23" s="137"/>
      <c r="F23" s="137"/>
      <c r="G23" s="137"/>
      <c r="H23" s="137"/>
      <c r="I23" s="138"/>
    </row>
    <row r="24" spans="1:9" ht="14.25" x14ac:dyDescent="0.15">
      <c r="A24" s="136"/>
      <c r="B24" s="137"/>
      <c r="C24" s="137"/>
      <c r="D24" s="137"/>
      <c r="E24" s="137"/>
      <c r="F24" s="137"/>
      <c r="G24" s="137"/>
      <c r="H24" s="137"/>
      <c r="I24" s="138"/>
    </row>
    <row r="25" spans="1:9" ht="14.25" x14ac:dyDescent="0.15">
      <c r="A25" s="160" t="s">
        <v>94</v>
      </c>
      <c r="B25" s="161"/>
      <c r="C25" s="161"/>
      <c r="D25" s="161"/>
      <c r="E25" s="161"/>
      <c r="F25" s="161"/>
      <c r="G25" s="161"/>
      <c r="H25" s="161"/>
      <c r="I25" s="162"/>
    </row>
    <row r="26" spans="1:9" ht="14.25" x14ac:dyDescent="0.15">
      <c r="A26" s="136"/>
      <c r="B26" s="137"/>
      <c r="C26" s="137"/>
      <c r="D26" s="137"/>
      <c r="E26" s="137"/>
      <c r="F26" s="137"/>
      <c r="G26" s="137"/>
      <c r="H26" s="137"/>
      <c r="I26" s="138"/>
    </row>
    <row r="27" spans="1:9" ht="14.25" x14ac:dyDescent="0.15">
      <c r="A27" s="136"/>
      <c r="B27" s="137"/>
      <c r="C27" s="137"/>
      <c r="D27" s="137"/>
      <c r="E27" s="137"/>
      <c r="F27" s="137"/>
      <c r="G27" s="137"/>
      <c r="H27" s="137"/>
      <c r="I27" s="138"/>
    </row>
    <row r="28" spans="1:9" ht="14.25" x14ac:dyDescent="0.15">
      <c r="A28" s="136"/>
      <c r="B28" s="137"/>
      <c r="C28" s="137"/>
      <c r="D28" s="137"/>
      <c r="E28" s="137"/>
      <c r="F28" s="137"/>
      <c r="G28" s="137"/>
      <c r="H28" s="137"/>
      <c r="I28" s="138"/>
    </row>
    <row r="29" spans="1:9" ht="14.25" x14ac:dyDescent="0.15">
      <c r="A29" s="160" t="s">
        <v>90</v>
      </c>
      <c r="B29" s="161"/>
      <c r="C29" s="161"/>
      <c r="D29" s="137"/>
      <c r="E29" s="137"/>
      <c r="F29" s="137"/>
      <c r="G29" s="137"/>
      <c r="H29" s="137"/>
      <c r="I29" s="138"/>
    </row>
    <row r="30" spans="1:9" ht="14.25" x14ac:dyDescent="0.15">
      <c r="A30" s="136"/>
      <c r="B30" s="137"/>
      <c r="C30" s="137"/>
      <c r="D30" s="137"/>
      <c r="E30" s="137"/>
      <c r="F30" s="137"/>
      <c r="G30" s="137"/>
      <c r="H30" s="137"/>
      <c r="I30" s="138"/>
    </row>
    <row r="31" spans="1:9" ht="14.25" x14ac:dyDescent="0.15">
      <c r="A31" s="136"/>
      <c r="B31" s="137"/>
      <c r="C31" s="137" t="s">
        <v>86</v>
      </c>
      <c r="D31" s="137"/>
      <c r="E31" s="137"/>
      <c r="F31" s="137"/>
      <c r="G31" s="137"/>
      <c r="H31" s="137"/>
      <c r="I31" s="138"/>
    </row>
    <row r="32" spans="1:9" ht="14.25" x14ac:dyDescent="0.15">
      <c r="A32" s="136"/>
      <c r="B32" s="137"/>
      <c r="C32" s="137"/>
      <c r="D32" s="137"/>
      <c r="E32" s="137"/>
      <c r="F32" s="137"/>
      <c r="G32" s="137"/>
      <c r="H32" s="137"/>
      <c r="I32" s="138"/>
    </row>
    <row r="33" spans="1:9" ht="14.25" x14ac:dyDescent="0.15">
      <c r="A33" s="136"/>
      <c r="C33" s="112" t="s">
        <v>69</v>
      </c>
      <c r="D33" s="137"/>
      <c r="E33" s="137"/>
      <c r="F33" s="137"/>
      <c r="G33" s="137"/>
      <c r="H33" s="137"/>
      <c r="I33" s="138"/>
    </row>
    <row r="34" spans="1:9" ht="14.25" x14ac:dyDescent="0.15">
      <c r="A34" s="136"/>
      <c r="B34" s="137"/>
      <c r="C34" s="137"/>
      <c r="D34" s="137"/>
      <c r="E34" s="137"/>
      <c r="F34" s="137"/>
      <c r="G34" s="137"/>
      <c r="H34" s="137"/>
      <c r="I34" s="138"/>
    </row>
    <row r="35" spans="1:9" ht="14.25" x14ac:dyDescent="0.15">
      <c r="A35" s="136"/>
      <c r="B35" s="137"/>
      <c r="C35" s="137"/>
      <c r="D35" s="137"/>
      <c r="E35" s="137"/>
      <c r="F35" s="137"/>
      <c r="G35" s="137"/>
      <c r="H35" s="137"/>
      <c r="I35" s="138"/>
    </row>
    <row r="36" spans="1:9" ht="14.25" x14ac:dyDescent="0.15">
      <c r="A36" s="136"/>
      <c r="B36" s="137"/>
      <c r="C36" s="137"/>
      <c r="D36" s="137"/>
      <c r="E36" s="137"/>
      <c r="F36" s="137"/>
      <c r="G36" s="137"/>
      <c r="H36" s="137"/>
      <c r="I36" s="138"/>
    </row>
    <row r="37" spans="1:9" ht="14.25" x14ac:dyDescent="0.15">
      <c r="A37" s="136"/>
      <c r="B37" s="137"/>
      <c r="D37" s="112"/>
      <c r="E37" s="137"/>
      <c r="F37" s="137"/>
      <c r="G37" s="137"/>
      <c r="H37" s="137"/>
      <c r="I37" s="138"/>
    </row>
    <row r="38" spans="1:9" ht="14.25" x14ac:dyDescent="0.15">
      <c r="A38" s="136"/>
      <c r="B38" s="137"/>
      <c r="C38" s="112" t="s">
        <v>70</v>
      </c>
      <c r="D38" s="137"/>
      <c r="E38" s="137"/>
      <c r="F38" s="137"/>
      <c r="G38" s="137"/>
      <c r="H38" s="137"/>
      <c r="I38" s="138"/>
    </row>
    <row r="39" spans="1:9" ht="14.25" x14ac:dyDescent="0.15">
      <c r="A39" s="136"/>
      <c r="B39" s="137"/>
      <c r="C39" s="137"/>
      <c r="D39" s="137"/>
      <c r="E39" s="137"/>
      <c r="F39" s="137"/>
      <c r="G39" s="137"/>
      <c r="H39" s="137"/>
      <c r="I39" s="138"/>
    </row>
    <row r="40" spans="1:9" ht="14.25" x14ac:dyDescent="0.15">
      <c r="A40" s="136"/>
      <c r="B40" s="137"/>
      <c r="C40" s="137"/>
      <c r="D40" s="137"/>
      <c r="E40" s="137"/>
      <c r="F40" s="137"/>
      <c r="G40" s="137"/>
      <c r="H40" s="137"/>
      <c r="I40" s="138"/>
    </row>
    <row r="41" spans="1:9" ht="14.25" x14ac:dyDescent="0.15">
      <c r="A41" s="136"/>
      <c r="B41" s="137"/>
      <c r="D41" s="137"/>
      <c r="E41" s="137"/>
      <c r="F41" s="137"/>
      <c r="G41" s="137"/>
      <c r="H41" s="137"/>
      <c r="I41" s="138"/>
    </row>
    <row r="42" spans="1:9" x14ac:dyDescent="0.15">
      <c r="A42" s="140"/>
      <c r="B42" s="141"/>
      <c r="C42" s="141"/>
      <c r="D42" s="141"/>
      <c r="E42" s="141"/>
      <c r="F42" s="141"/>
      <c r="G42" s="141"/>
      <c r="H42" s="141"/>
      <c r="I42" s="142"/>
    </row>
    <row r="43" spans="1:9" x14ac:dyDescent="0.15">
      <c r="A43" s="140"/>
      <c r="B43" s="141"/>
      <c r="C43" s="112" t="s">
        <v>71</v>
      </c>
      <c r="D43" s="141"/>
      <c r="E43" s="141"/>
      <c r="F43" s="141"/>
      <c r="G43" s="141"/>
      <c r="H43" s="141"/>
      <c r="I43" s="142" t="s">
        <v>72</v>
      </c>
    </row>
    <row r="44" spans="1:9" x14ac:dyDescent="0.15">
      <c r="A44" s="140"/>
      <c r="B44" s="141"/>
      <c r="C44" s="141"/>
      <c r="D44" s="141"/>
      <c r="E44" s="141"/>
      <c r="F44" s="141"/>
      <c r="G44" s="141"/>
      <c r="H44" s="141"/>
      <c r="I44" s="142"/>
    </row>
    <row r="45" spans="1:9" x14ac:dyDescent="0.15">
      <c r="A45" s="140"/>
      <c r="B45" s="141"/>
      <c r="E45" s="141"/>
      <c r="F45" s="141"/>
      <c r="G45" s="141"/>
      <c r="H45" s="141"/>
      <c r="I45" s="113"/>
    </row>
    <row r="46" spans="1:9" x14ac:dyDescent="0.15">
      <c r="A46" s="140"/>
      <c r="B46" s="141"/>
      <c r="C46" s="141"/>
      <c r="D46" s="141"/>
      <c r="E46" s="141"/>
      <c r="F46" s="141"/>
      <c r="G46" s="141"/>
      <c r="H46" s="141"/>
      <c r="I46" s="142"/>
    </row>
    <row r="47" spans="1:9" x14ac:dyDescent="0.15">
      <c r="A47" s="140"/>
      <c r="B47" s="141"/>
      <c r="C47" s="141"/>
      <c r="D47" s="141"/>
      <c r="E47" s="141"/>
      <c r="F47" s="141"/>
      <c r="G47" s="141"/>
      <c r="H47" s="141"/>
      <c r="I47" s="142"/>
    </row>
    <row r="48" spans="1:9" x14ac:dyDescent="0.15">
      <c r="A48" s="140"/>
      <c r="B48" s="141"/>
      <c r="C48" s="141"/>
      <c r="D48" s="141"/>
      <c r="E48" s="141"/>
      <c r="F48" s="141"/>
      <c r="G48" s="141"/>
      <c r="H48" s="141"/>
      <c r="I48" s="142"/>
    </row>
    <row r="49" spans="1:9" x14ac:dyDescent="0.15">
      <c r="A49" s="140"/>
      <c r="B49" s="141"/>
      <c r="C49" s="141"/>
      <c r="D49" s="141"/>
      <c r="E49" s="141"/>
      <c r="F49" s="141"/>
      <c r="G49" s="141"/>
      <c r="H49" s="141"/>
      <c r="I49" s="142"/>
    </row>
    <row r="50" spans="1:9" x14ac:dyDescent="0.15">
      <c r="A50" s="140"/>
      <c r="B50" s="141"/>
      <c r="C50" s="141"/>
      <c r="D50" s="141"/>
      <c r="E50" s="141"/>
      <c r="F50" s="141"/>
      <c r="G50" s="141"/>
      <c r="H50" s="141"/>
      <c r="I50" s="142"/>
    </row>
    <row r="51" spans="1:9" x14ac:dyDescent="0.15">
      <c r="A51" s="140"/>
      <c r="B51" s="141"/>
      <c r="C51" s="141"/>
      <c r="D51" s="141"/>
      <c r="E51" s="141"/>
      <c r="F51" s="141"/>
      <c r="G51" s="141"/>
      <c r="H51" s="141"/>
      <c r="I51" s="142"/>
    </row>
    <row r="52" spans="1:9" x14ac:dyDescent="0.15">
      <c r="A52" s="140"/>
      <c r="B52" s="141"/>
      <c r="C52" s="141"/>
      <c r="D52" s="141"/>
      <c r="E52" s="141"/>
      <c r="F52" s="141"/>
      <c r="G52" s="141"/>
      <c r="H52" s="141"/>
      <c r="I52" s="142"/>
    </row>
    <row r="53" spans="1:9" x14ac:dyDescent="0.15">
      <c r="A53" s="140"/>
      <c r="B53" s="141"/>
      <c r="C53" s="141"/>
      <c r="D53" s="141"/>
      <c r="E53" s="141"/>
      <c r="F53" s="141"/>
      <c r="G53" s="141"/>
      <c r="H53" s="141"/>
      <c r="I53" s="142"/>
    </row>
    <row r="54" spans="1:9" x14ac:dyDescent="0.15">
      <c r="A54" s="140"/>
      <c r="B54" s="141"/>
      <c r="C54" s="141"/>
      <c r="D54" s="141"/>
      <c r="E54" s="141"/>
      <c r="F54" s="141"/>
      <c r="G54" s="141"/>
      <c r="H54" s="141"/>
      <c r="I54" s="142"/>
    </row>
    <row r="55" spans="1:9" x14ac:dyDescent="0.15">
      <c r="A55" s="140"/>
      <c r="B55" s="141"/>
      <c r="C55" s="141"/>
      <c r="D55" s="141"/>
      <c r="E55" s="141"/>
      <c r="F55" s="141"/>
      <c r="G55" s="141"/>
      <c r="H55" s="141"/>
      <c r="I55" s="142"/>
    </row>
    <row r="56" spans="1:9" x14ac:dyDescent="0.15">
      <c r="A56" s="140"/>
      <c r="B56" s="141"/>
      <c r="C56" s="141"/>
      <c r="D56" s="141"/>
      <c r="E56" s="141"/>
      <c r="F56" s="141"/>
      <c r="G56" s="141"/>
      <c r="H56" s="141"/>
      <c r="I56" s="142"/>
    </row>
    <row r="57" spans="1:9" x14ac:dyDescent="0.15">
      <c r="A57" s="144"/>
      <c r="B57" s="145"/>
      <c r="C57" s="145"/>
      <c r="D57" s="145"/>
      <c r="E57" s="145"/>
      <c r="F57" s="145"/>
      <c r="G57" s="145"/>
      <c r="H57" s="145"/>
      <c r="I57" s="146"/>
    </row>
  </sheetData>
  <mergeCells count="5">
    <mergeCell ref="A7:I7"/>
    <mergeCell ref="A15:I17"/>
    <mergeCell ref="A21:I21"/>
    <mergeCell ref="A25:I25"/>
    <mergeCell ref="A29:C2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7"/>
  <sheetViews>
    <sheetView tabSelected="1" topLeftCell="A13" workbookViewId="0">
      <selection activeCell="U31" sqref="U31"/>
    </sheetView>
  </sheetViews>
  <sheetFormatPr defaultRowHeight="13.5" x14ac:dyDescent="0.15"/>
  <cols>
    <col min="1" max="1" width="1.125" style="131" customWidth="1"/>
    <col min="2" max="10" width="9" style="131"/>
    <col min="11" max="11" width="1.5" style="131" customWidth="1"/>
    <col min="12" max="256" width="9" style="131"/>
    <col min="257" max="257" width="1.125" style="131" customWidth="1"/>
    <col min="258" max="266" width="9" style="131"/>
    <col min="267" max="267" width="1.5" style="131" customWidth="1"/>
    <col min="268" max="512" width="9" style="131"/>
    <col min="513" max="513" width="1.125" style="131" customWidth="1"/>
    <col min="514" max="522" width="9" style="131"/>
    <col min="523" max="523" width="1.5" style="131" customWidth="1"/>
    <col min="524" max="768" width="9" style="131"/>
    <col min="769" max="769" width="1.125" style="131" customWidth="1"/>
    <col min="770" max="778" width="9" style="131"/>
    <col min="779" max="779" width="1.5" style="131" customWidth="1"/>
    <col min="780" max="1024" width="9" style="131"/>
    <col min="1025" max="1025" width="1.125" style="131" customWidth="1"/>
    <col min="1026" max="1034" width="9" style="131"/>
    <col min="1035" max="1035" width="1.5" style="131" customWidth="1"/>
    <col min="1036" max="1280" width="9" style="131"/>
    <col min="1281" max="1281" width="1.125" style="131" customWidth="1"/>
    <col min="1282" max="1290" width="9" style="131"/>
    <col min="1291" max="1291" width="1.5" style="131" customWidth="1"/>
    <col min="1292" max="1536" width="9" style="131"/>
    <col min="1537" max="1537" width="1.125" style="131" customWidth="1"/>
    <col min="1538" max="1546" width="9" style="131"/>
    <col min="1547" max="1547" width="1.5" style="131" customWidth="1"/>
    <col min="1548" max="1792" width="9" style="131"/>
    <col min="1793" max="1793" width="1.125" style="131" customWidth="1"/>
    <col min="1794" max="1802" width="9" style="131"/>
    <col min="1803" max="1803" width="1.5" style="131" customWidth="1"/>
    <col min="1804" max="2048" width="9" style="131"/>
    <col min="2049" max="2049" width="1.125" style="131" customWidth="1"/>
    <col min="2050" max="2058" width="9" style="131"/>
    <col min="2059" max="2059" width="1.5" style="131" customWidth="1"/>
    <col min="2060" max="2304" width="9" style="131"/>
    <col min="2305" max="2305" width="1.125" style="131" customWidth="1"/>
    <col min="2306" max="2314" width="9" style="131"/>
    <col min="2315" max="2315" width="1.5" style="131" customWidth="1"/>
    <col min="2316" max="2560" width="9" style="131"/>
    <col min="2561" max="2561" width="1.125" style="131" customWidth="1"/>
    <col min="2562" max="2570" width="9" style="131"/>
    <col min="2571" max="2571" width="1.5" style="131" customWidth="1"/>
    <col min="2572" max="2816" width="9" style="131"/>
    <col min="2817" max="2817" width="1.125" style="131" customWidth="1"/>
    <col min="2818" max="2826" width="9" style="131"/>
    <col min="2827" max="2827" width="1.5" style="131" customWidth="1"/>
    <col min="2828" max="3072" width="9" style="131"/>
    <col min="3073" max="3073" width="1.125" style="131" customWidth="1"/>
    <col min="3074" max="3082" width="9" style="131"/>
    <col min="3083" max="3083" width="1.5" style="131" customWidth="1"/>
    <col min="3084" max="3328" width="9" style="131"/>
    <col min="3329" max="3329" width="1.125" style="131" customWidth="1"/>
    <col min="3330" max="3338" width="9" style="131"/>
    <col min="3339" max="3339" width="1.5" style="131" customWidth="1"/>
    <col min="3340" max="3584" width="9" style="131"/>
    <col min="3585" max="3585" width="1.125" style="131" customWidth="1"/>
    <col min="3586" max="3594" width="9" style="131"/>
    <col min="3595" max="3595" width="1.5" style="131" customWidth="1"/>
    <col min="3596" max="3840" width="9" style="131"/>
    <col min="3841" max="3841" width="1.125" style="131" customWidth="1"/>
    <col min="3842" max="3850" width="9" style="131"/>
    <col min="3851" max="3851" width="1.5" style="131" customWidth="1"/>
    <col min="3852" max="4096" width="9" style="131"/>
    <col min="4097" max="4097" width="1.125" style="131" customWidth="1"/>
    <col min="4098" max="4106" width="9" style="131"/>
    <col min="4107" max="4107" width="1.5" style="131" customWidth="1"/>
    <col min="4108" max="4352" width="9" style="131"/>
    <col min="4353" max="4353" width="1.125" style="131" customWidth="1"/>
    <col min="4354" max="4362" width="9" style="131"/>
    <col min="4363" max="4363" width="1.5" style="131" customWidth="1"/>
    <col min="4364" max="4608" width="9" style="131"/>
    <col min="4609" max="4609" width="1.125" style="131" customWidth="1"/>
    <col min="4610" max="4618" width="9" style="131"/>
    <col min="4619" max="4619" width="1.5" style="131" customWidth="1"/>
    <col min="4620" max="4864" width="9" style="131"/>
    <col min="4865" max="4865" width="1.125" style="131" customWidth="1"/>
    <col min="4866" max="4874" width="9" style="131"/>
    <col min="4875" max="4875" width="1.5" style="131" customWidth="1"/>
    <col min="4876" max="5120" width="9" style="131"/>
    <col min="5121" max="5121" width="1.125" style="131" customWidth="1"/>
    <col min="5122" max="5130" width="9" style="131"/>
    <col min="5131" max="5131" width="1.5" style="131" customWidth="1"/>
    <col min="5132" max="5376" width="9" style="131"/>
    <col min="5377" max="5377" width="1.125" style="131" customWidth="1"/>
    <col min="5378" max="5386" width="9" style="131"/>
    <col min="5387" max="5387" width="1.5" style="131" customWidth="1"/>
    <col min="5388" max="5632" width="9" style="131"/>
    <col min="5633" max="5633" width="1.125" style="131" customWidth="1"/>
    <col min="5634" max="5642" width="9" style="131"/>
    <col min="5643" max="5643" width="1.5" style="131" customWidth="1"/>
    <col min="5644" max="5888" width="9" style="131"/>
    <col min="5889" max="5889" width="1.125" style="131" customWidth="1"/>
    <col min="5890" max="5898" width="9" style="131"/>
    <col min="5899" max="5899" width="1.5" style="131" customWidth="1"/>
    <col min="5900" max="6144" width="9" style="131"/>
    <col min="6145" max="6145" width="1.125" style="131" customWidth="1"/>
    <col min="6146" max="6154" width="9" style="131"/>
    <col min="6155" max="6155" width="1.5" style="131" customWidth="1"/>
    <col min="6156" max="6400" width="9" style="131"/>
    <col min="6401" max="6401" width="1.125" style="131" customWidth="1"/>
    <col min="6402" max="6410" width="9" style="131"/>
    <col min="6411" max="6411" width="1.5" style="131" customWidth="1"/>
    <col min="6412" max="6656" width="9" style="131"/>
    <col min="6657" max="6657" width="1.125" style="131" customWidth="1"/>
    <col min="6658" max="6666" width="9" style="131"/>
    <col min="6667" max="6667" width="1.5" style="131" customWidth="1"/>
    <col min="6668" max="6912" width="9" style="131"/>
    <col min="6913" max="6913" width="1.125" style="131" customWidth="1"/>
    <col min="6914" max="6922" width="9" style="131"/>
    <col min="6923" max="6923" width="1.5" style="131" customWidth="1"/>
    <col min="6924" max="7168" width="9" style="131"/>
    <col min="7169" max="7169" width="1.125" style="131" customWidth="1"/>
    <col min="7170" max="7178" width="9" style="131"/>
    <col min="7179" max="7179" width="1.5" style="131" customWidth="1"/>
    <col min="7180" max="7424" width="9" style="131"/>
    <col min="7425" max="7425" width="1.125" style="131" customWidth="1"/>
    <col min="7426" max="7434" width="9" style="131"/>
    <col min="7435" max="7435" width="1.5" style="131" customWidth="1"/>
    <col min="7436" max="7680" width="9" style="131"/>
    <col min="7681" max="7681" width="1.125" style="131" customWidth="1"/>
    <col min="7682" max="7690" width="9" style="131"/>
    <col min="7691" max="7691" width="1.5" style="131" customWidth="1"/>
    <col min="7692" max="7936" width="9" style="131"/>
    <col min="7937" max="7937" width="1.125" style="131" customWidth="1"/>
    <col min="7938" max="7946" width="9" style="131"/>
    <col min="7947" max="7947" width="1.5" style="131" customWidth="1"/>
    <col min="7948" max="8192" width="9" style="131"/>
    <col min="8193" max="8193" width="1.125" style="131" customWidth="1"/>
    <col min="8194" max="8202" width="9" style="131"/>
    <col min="8203" max="8203" width="1.5" style="131" customWidth="1"/>
    <col min="8204" max="8448" width="9" style="131"/>
    <col min="8449" max="8449" width="1.125" style="131" customWidth="1"/>
    <col min="8450" max="8458" width="9" style="131"/>
    <col min="8459" max="8459" width="1.5" style="131" customWidth="1"/>
    <col min="8460" max="8704" width="9" style="131"/>
    <col min="8705" max="8705" width="1.125" style="131" customWidth="1"/>
    <col min="8706" max="8714" width="9" style="131"/>
    <col min="8715" max="8715" width="1.5" style="131" customWidth="1"/>
    <col min="8716" max="8960" width="9" style="131"/>
    <col min="8961" max="8961" width="1.125" style="131" customWidth="1"/>
    <col min="8962" max="8970" width="9" style="131"/>
    <col min="8971" max="8971" width="1.5" style="131" customWidth="1"/>
    <col min="8972" max="9216" width="9" style="131"/>
    <col min="9217" max="9217" width="1.125" style="131" customWidth="1"/>
    <col min="9218" max="9226" width="9" style="131"/>
    <col min="9227" max="9227" width="1.5" style="131" customWidth="1"/>
    <col min="9228" max="9472" width="9" style="131"/>
    <col min="9473" max="9473" width="1.125" style="131" customWidth="1"/>
    <col min="9474" max="9482" width="9" style="131"/>
    <col min="9483" max="9483" width="1.5" style="131" customWidth="1"/>
    <col min="9484" max="9728" width="9" style="131"/>
    <col min="9729" max="9729" width="1.125" style="131" customWidth="1"/>
    <col min="9730" max="9738" width="9" style="131"/>
    <col min="9739" max="9739" width="1.5" style="131" customWidth="1"/>
    <col min="9740" max="9984" width="9" style="131"/>
    <col min="9985" max="9985" width="1.125" style="131" customWidth="1"/>
    <col min="9986" max="9994" width="9" style="131"/>
    <col min="9995" max="9995" width="1.5" style="131" customWidth="1"/>
    <col min="9996" max="10240" width="9" style="131"/>
    <col min="10241" max="10241" width="1.125" style="131" customWidth="1"/>
    <col min="10242" max="10250" width="9" style="131"/>
    <col min="10251" max="10251" width="1.5" style="131" customWidth="1"/>
    <col min="10252" max="10496" width="9" style="131"/>
    <col min="10497" max="10497" width="1.125" style="131" customWidth="1"/>
    <col min="10498" max="10506" width="9" style="131"/>
    <col min="10507" max="10507" width="1.5" style="131" customWidth="1"/>
    <col min="10508" max="10752" width="9" style="131"/>
    <col min="10753" max="10753" width="1.125" style="131" customWidth="1"/>
    <col min="10754" max="10762" width="9" style="131"/>
    <col min="10763" max="10763" width="1.5" style="131" customWidth="1"/>
    <col min="10764" max="11008" width="9" style="131"/>
    <col min="11009" max="11009" width="1.125" style="131" customWidth="1"/>
    <col min="11010" max="11018" width="9" style="131"/>
    <col min="11019" max="11019" width="1.5" style="131" customWidth="1"/>
    <col min="11020" max="11264" width="9" style="131"/>
    <col min="11265" max="11265" width="1.125" style="131" customWidth="1"/>
    <col min="11266" max="11274" width="9" style="131"/>
    <col min="11275" max="11275" width="1.5" style="131" customWidth="1"/>
    <col min="11276" max="11520" width="9" style="131"/>
    <col min="11521" max="11521" width="1.125" style="131" customWidth="1"/>
    <col min="11522" max="11530" width="9" style="131"/>
    <col min="11531" max="11531" width="1.5" style="131" customWidth="1"/>
    <col min="11532" max="11776" width="9" style="131"/>
    <col min="11777" max="11777" width="1.125" style="131" customWidth="1"/>
    <col min="11778" max="11786" width="9" style="131"/>
    <col min="11787" max="11787" width="1.5" style="131" customWidth="1"/>
    <col min="11788" max="12032" width="9" style="131"/>
    <col min="12033" max="12033" width="1.125" style="131" customWidth="1"/>
    <col min="12034" max="12042" width="9" style="131"/>
    <col min="12043" max="12043" width="1.5" style="131" customWidth="1"/>
    <col min="12044" max="12288" width="9" style="131"/>
    <col min="12289" max="12289" width="1.125" style="131" customWidth="1"/>
    <col min="12290" max="12298" width="9" style="131"/>
    <col min="12299" max="12299" width="1.5" style="131" customWidth="1"/>
    <col min="12300" max="12544" width="9" style="131"/>
    <col min="12545" max="12545" width="1.125" style="131" customWidth="1"/>
    <col min="12546" max="12554" width="9" style="131"/>
    <col min="12555" max="12555" width="1.5" style="131" customWidth="1"/>
    <col min="12556" max="12800" width="9" style="131"/>
    <col min="12801" max="12801" width="1.125" style="131" customWidth="1"/>
    <col min="12802" max="12810" width="9" style="131"/>
    <col min="12811" max="12811" width="1.5" style="131" customWidth="1"/>
    <col min="12812" max="13056" width="9" style="131"/>
    <col min="13057" max="13057" width="1.125" style="131" customWidth="1"/>
    <col min="13058" max="13066" width="9" style="131"/>
    <col min="13067" max="13067" width="1.5" style="131" customWidth="1"/>
    <col min="13068" max="13312" width="9" style="131"/>
    <col min="13313" max="13313" width="1.125" style="131" customWidth="1"/>
    <col min="13314" max="13322" width="9" style="131"/>
    <col min="13323" max="13323" width="1.5" style="131" customWidth="1"/>
    <col min="13324" max="13568" width="9" style="131"/>
    <col min="13569" max="13569" width="1.125" style="131" customWidth="1"/>
    <col min="13570" max="13578" width="9" style="131"/>
    <col min="13579" max="13579" width="1.5" style="131" customWidth="1"/>
    <col min="13580" max="13824" width="9" style="131"/>
    <col min="13825" max="13825" width="1.125" style="131" customWidth="1"/>
    <col min="13826" max="13834" width="9" style="131"/>
    <col min="13835" max="13835" width="1.5" style="131" customWidth="1"/>
    <col min="13836" max="14080" width="9" style="131"/>
    <col min="14081" max="14081" width="1.125" style="131" customWidth="1"/>
    <col min="14082" max="14090" width="9" style="131"/>
    <col min="14091" max="14091" width="1.5" style="131" customWidth="1"/>
    <col min="14092" max="14336" width="9" style="131"/>
    <col min="14337" max="14337" width="1.125" style="131" customWidth="1"/>
    <col min="14338" max="14346" width="9" style="131"/>
    <col min="14347" max="14347" width="1.5" style="131" customWidth="1"/>
    <col min="14348" max="14592" width="9" style="131"/>
    <col min="14593" max="14593" width="1.125" style="131" customWidth="1"/>
    <col min="14594" max="14602" width="9" style="131"/>
    <col min="14603" max="14603" width="1.5" style="131" customWidth="1"/>
    <col min="14604" max="14848" width="9" style="131"/>
    <col min="14849" max="14849" width="1.125" style="131" customWidth="1"/>
    <col min="14850" max="14858" width="9" style="131"/>
    <col min="14859" max="14859" width="1.5" style="131" customWidth="1"/>
    <col min="14860" max="15104" width="9" style="131"/>
    <col min="15105" max="15105" width="1.125" style="131" customWidth="1"/>
    <col min="15106" max="15114" width="9" style="131"/>
    <col min="15115" max="15115" width="1.5" style="131" customWidth="1"/>
    <col min="15116" max="15360" width="9" style="131"/>
    <col min="15361" max="15361" width="1.125" style="131" customWidth="1"/>
    <col min="15362" max="15370" width="9" style="131"/>
    <col min="15371" max="15371" width="1.5" style="131" customWidth="1"/>
    <col min="15372" max="15616" width="9" style="131"/>
    <col min="15617" max="15617" width="1.125" style="131" customWidth="1"/>
    <col min="15618" max="15626" width="9" style="131"/>
    <col min="15627" max="15627" width="1.5" style="131" customWidth="1"/>
    <col min="15628" max="15872" width="9" style="131"/>
    <col min="15873" max="15873" width="1.125" style="131" customWidth="1"/>
    <col min="15874" max="15882" width="9" style="131"/>
    <col min="15883" max="15883" width="1.5" style="131" customWidth="1"/>
    <col min="15884" max="16128" width="9" style="131"/>
    <col min="16129" max="16129" width="1.125" style="131" customWidth="1"/>
    <col min="16130" max="16138" width="9" style="131"/>
    <col min="16139" max="16139" width="1.5" style="131" customWidth="1"/>
    <col min="16140" max="16384" width="9" style="131"/>
  </cols>
  <sheetData>
    <row r="2" spans="1:11" ht="12.75" customHeight="1" x14ac:dyDescent="0.15"/>
    <row r="3" spans="1:11" ht="12.75" customHeight="1" x14ac:dyDescent="0.15"/>
    <row r="4" spans="1:11" ht="19.5" customHeight="1" x14ac:dyDescent="0.15">
      <c r="B4" s="132" t="s">
        <v>82</v>
      </c>
      <c r="I4" s="132" t="s">
        <v>50</v>
      </c>
    </row>
    <row r="5" spans="1:11" ht="10.5" customHeight="1" x14ac:dyDescent="0.15"/>
    <row r="6" spans="1:11" ht="10.5" customHeight="1" x14ac:dyDescent="0.15">
      <c r="A6" s="133"/>
      <c r="B6" s="134"/>
      <c r="C6" s="134"/>
      <c r="D6" s="134"/>
      <c r="E6" s="134"/>
      <c r="F6" s="134"/>
      <c r="G6" s="134"/>
      <c r="H6" s="134"/>
      <c r="I6" s="134"/>
      <c r="J6" s="134"/>
      <c r="K6" s="135"/>
    </row>
    <row r="7" spans="1:11" ht="24" x14ac:dyDescent="0.15">
      <c r="A7" s="151" t="s">
        <v>83</v>
      </c>
      <c r="B7" s="152"/>
      <c r="C7" s="152"/>
      <c r="D7" s="152"/>
      <c r="E7" s="152"/>
      <c r="F7" s="152"/>
      <c r="G7" s="152"/>
      <c r="H7" s="152"/>
      <c r="I7" s="152"/>
      <c r="J7" s="152"/>
      <c r="K7" s="153"/>
    </row>
    <row r="8" spans="1:11" ht="14.25" x14ac:dyDescent="0.15">
      <c r="A8" s="136"/>
      <c r="B8" s="137"/>
      <c r="C8" s="137"/>
      <c r="D8" s="137"/>
      <c r="E8" s="137"/>
      <c r="F8" s="137"/>
      <c r="G8" s="137"/>
      <c r="H8" s="137"/>
      <c r="I8" s="137"/>
      <c r="J8" s="137"/>
      <c r="K8" s="138"/>
    </row>
    <row r="9" spans="1:11" ht="14.25" x14ac:dyDescent="0.15">
      <c r="A9" s="136"/>
      <c r="B9" s="137"/>
      <c r="C9" s="137"/>
      <c r="D9" s="137"/>
      <c r="E9" s="137"/>
      <c r="F9" s="137"/>
      <c r="G9" s="137"/>
      <c r="H9" s="137"/>
      <c r="I9" s="137"/>
      <c r="J9" s="137"/>
      <c r="K9" s="138"/>
    </row>
    <row r="10" spans="1:11" ht="14.25" x14ac:dyDescent="0.15">
      <c r="A10" s="136"/>
      <c r="B10" s="137"/>
      <c r="C10" s="137"/>
      <c r="D10" s="137"/>
      <c r="E10" s="137"/>
      <c r="F10" s="137"/>
      <c r="G10" s="137"/>
      <c r="H10" s="137"/>
      <c r="I10" s="137"/>
      <c r="J10" s="137"/>
      <c r="K10" s="138"/>
    </row>
    <row r="11" spans="1:11" ht="14.25" x14ac:dyDescent="0.15">
      <c r="A11" s="136" t="s">
        <v>75</v>
      </c>
      <c r="B11" s="137"/>
      <c r="C11" s="137"/>
      <c r="D11" s="137"/>
      <c r="E11" s="137"/>
      <c r="F11" s="137"/>
      <c r="G11" s="137"/>
      <c r="H11" s="137"/>
      <c r="I11" s="137"/>
      <c r="J11" s="137"/>
      <c r="K11" s="138"/>
    </row>
    <row r="12" spans="1:11" ht="14.25" x14ac:dyDescent="0.15">
      <c r="A12" s="136"/>
      <c r="B12" s="137"/>
      <c r="C12" s="137"/>
      <c r="D12" s="137"/>
      <c r="E12" s="137"/>
      <c r="F12" s="137"/>
      <c r="G12" s="137"/>
      <c r="H12" s="137"/>
      <c r="I12" s="137"/>
      <c r="J12" s="137"/>
      <c r="K12" s="138"/>
    </row>
    <row r="13" spans="1:11" ht="14.25" x14ac:dyDescent="0.15">
      <c r="A13" s="136"/>
      <c r="B13" s="137"/>
      <c r="C13" s="137"/>
      <c r="D13" s="137"/>
      <c r="E13" s="137"/>
      <c r="F13" s="137"/>
      <c r="G13" s="137"/>
      <c r="H13" s="137"/>
      <c r="I13" s="137"/>
      <c r="J13" s="137"/>
      <c r="K13" s="138"/>
    </row>
    <row r="14" spans="1:11" ht="14.25" x14ac:dyDescent="0.15">
      <c r="A14" s="136"/>
      <c r="B14" s="137"/>
      <c r="C14" s="137"/>
      <c r="D14" s="137"/>
      <c r="E14" s="137"/>
      <c r="F14" s="137"/>
      <c r="G14" s="137"/>
      <c r="H14" s="137"/>
      <c r="I14" s="137"/>
      <c r="J14" s="137"/>
      <c r="K14" s="138"/>
    </row>
    <row r="15" spans="1:11" x14ac:dyDescent="0.15">
      <c r="A15" s="154" t="s">
        <v>84</v>
      </c>
      <c r="B15" s="155"/>
      <c r="C15" s="155"/>
      <c r="D15" s="155"/>
      <c r="E15" s="155"/>
      <c r="F15" s="155"/>
      <c r="G15" s="155"/>
      <c r="H15" s="155"/>
      <c r="I15" s="155"/>
      <c r="J15" s="155"/>
      <c r="K15" s="156"/>
    </row>
    <row r="16" spans="1:11" x14ac:dyDescent="0.15">
      <c r="A16" s="154"/>
      <c r="B16" s="155"/>
      <c r="C16" s="155"/>
      <c r="D16" s="155"/>
      <c r="E16" s="155"/>
      <c r="F16" s="155"/>
      <c r="G16" s="155"/>
      <c r="H16" s="155"/>
      <c r="I16" s="155"/>
      <c r="J16" s="155"/>
      <c r="K16" s="156"/>
    </row>
    <row r="17" spans="1:11" x14ac:dyDescent="0.15">
      <c r="A17" s="154"/>
      <c r="B17" s="155"/>
      <c r="C17" s="155"/>
      <c r="D17" s="155"/>
      <c r="E17" s="155"/>
      <c r="F17" s="155"/>
      <c r="G17" s="155"/>
      <c r="H17" s="155"/>
      <c r="I17" s="155"/>
      <c r="J17" s="155"/>
      <c r="K17" s="156"/>
    </row>
    <row r="18" spans="1:11" ht="14.25" x14ac:dyDescent="0.15">
      <c r="A18" s="136"/>
      <c r="B18" s="137"/>
      <c r="C18" s="137"/>
      <c r="D18" s="137"/>
      <c r="E18" s="137"/>
      <c r="F18" s="137"/>
      <c r="G18" s="137"/>
      <c r="H18" s="137"/>
      <c r="I18" s="137"/>
      <c r="J18" s="137"/>
      <c r="K18" s="138"/>
    </row>
    <row r="19" spans="1:11" ht="14.25" x14ac:dyDescent="0.15">
      <c r="A19" s="136"/>
      <c r="B19" s="137"/>
      <c r="C19" s="137"/>
      <c r="D19" s="137"/>
      <c r="E19" s="137"/>
      <c r="F19" s="137"/>
      <c r="G19" s="137"/>
      <c r="H19" s="137"/>
      <c r="I19" s="137"/>
      <c r="J19" s="137"/>
      <c r="K19" s="138"/>
    </row>
    <row r="20" spans="1:11" ht="14.25" x14ac:dyDescent="0.15">
      <c r="A20" s="136"/>
      <c r="B20" s="137"/>
      <c r="C20" s="137"/>
      <c r="D20" s="137"/>
      <c r="E20" s="137"/>
      <c r="F20" s="137"/>
      <c r="G20" s="137"/>
      <c r="H20" s="137"/>
      <c r="I20" s="137"/>
      <c r="J20" s="137"/>
      <c r="K20" s="138"/>
    </row>
    <row r="21" spans="1:11" ht="14.25" x14ac:dyDescent="0.15">
      <c r="A21" s="157" t="s">
        <v>85</v>
      </c>
      <c r="B21" s="158"/>
      <c r="C21" s="158"/>
      <c r="D21" s="158"/>
      <c r="E21" s="158"/>
      <c r="F21" s="158"/>
      <c r="G21" s="158"/>
      <c r="H21" s="158"/>
      <c r="I21" s="158"/>
      <c r="J21" s="158"/>
      <c r="K21" s="159"/>
    </row>
    <row r="22" spans="1:11" ht="14.25" x14ac:dyDescent="0.15">
      <c r="A22" s="136"/>
      <c r="B22" s="137"/>
      <c r="C22" s="137"/>
      <c r="D22" s="137"/>
      <c r="E22" s="137"/>
      <c r="F22" s="137"/>
      <c r="G22" s="137"/>
      <c r="H22" s="137"/>
      <c r="I22" s="137"/>
      <c r="J22" s="137"/>
      <c r="K22" s="138"/>
    </row>
    <row r="23" spans="1:11" ht="14.25" x14ac:dyDescent="0.15">
      <c r="A23" s="136"/>
      <c r="B23" s="137"/>
      <c r="C23" s="137"/>
      <c r="D23" s="137"/>
      <c r="E23" s="137"/>
      <c r="F23" s="137"/>
      <c r="G23" s="137"/>
      <c r="H23" s="137"/>
      <c r="I23" s="137"/>
      <c r="J23" s="137"/>
      <c r="K23" s="138"/>
    </row>
    <row r="24" spans="1:11" ht="14.25" x14ac:dyDescent="0.15">
      <c r="A24" s="136"/>
      <c r="B24" s="137"/>
      <c r="C24" s="137"/>
      <c r="D24" s="137"/>
      <c r="E24" s="137"/>
      <c r="F24" s="137"/>
      <c r="G24" s="137"/>
      <c r="H24" s="137"/>
      <c r="I24" s="137"/>
      <c r="J24" s="137"/>
      <c r="K24" s="138"/>
    </row>
    <row r="25" spans="1:11" ht="14.25" x14ac:dyDescent="0.15">
      <c r="A25" s="160" t="s">
        <v>94</v>
      </c>
      <c r="B25" s="161"/>
      <c r="C25" s="161"/>
      <c r="D25" s="161"/>
      <c r="E25" s="161"/>
      <c r="F25" s="161"/>
      <c r="G25" s="161"/>
      <c r="H25" s="161"/>
      <c r="I25" s="161"/>
      <c r="J25" s="161"/>
      <c r="K25" s="162"/>
    </row>
    <row r="26" spans="1:11" ht="14.25" x14ac:dyDescent="0.15">
      <c r="A26" s="136"/>
      <c r="B26" s="137"/>
      <c r="C26" s="137"/>
      <c r="D26" s="137"/>
      <c r="E26" s="137"/>
      <c r="F26" s="137"/>
      <c r="G26" s="137"/>
      <c r="H26" s="137"/>
      <c r="I26" s="137"/>
      <c r="J26" s="137"/>
      <c r="K26" s="138"/>
    </row>
    <row r="27" spans="1:11" ht="14.25" x14ac:dyDescent="0.15">
      <c r="A27" s="136"/>
      <c r="B27" s="137"/>
      <c r="C27" s="137"/>
      <c r="D27" s="137"/>
      <c r="E27" s="137"/>
      <c r="F27" s="137"/>
      <c r="G27" s="137"/>
      <c r="H27" s="137"/>
      <c r="I27" s="137"/>
      <c r="J27" s="137"/>
      <c r="K27" s="138"/>
    </row>
    <row r="28" spans="1:11" ht="14.25" x14ac:dyDescent="0.15">
      <c r="A28" s="136"/>
      <c r="B28" s="137"/>
      <c r="C28" s="137"/>
      <c r="D28" s="137"/>
      <c r="E28" s="137"/>
      <c r="F28" s="137"/>
      <c r="G28" s="137"/>
      <c r="H28" s="137"/>
      <c r="I28" s="137"/>
      <c r="J28" s="137"/>
      <c r="K28" s="138"/>
    </row>
    <row r="29" spans="1:11" ht="14.25" x14ac:dyDescent="0.15">
      <c r="A29" s="160" t="s">
        <v>90</v>
      </c>
      <c r="B29" s="161"/>
      <c r="C29" s="161"/>
      <c r="D29" s="161"/>
      <c r="E29" s="137"/>
      <c r="F29" s="137"/>
      <c r="G29" s="137"/>
      <c r="H29" s="137"/>
      <c r="I29" s="137"/>
      <c r="J29" s="137"/>
      <c r="K29" s="138"/>
    </row>
    <row r="30" spans="1:11" ht="14.25" x14ac:dyDescent="0.15">
      <c r="A30" s="136"/>
      <c r="B30" s="137"/>
      <c r="C30" s="137"/>
      <c r="D30" s="137"/>
      <c r="E30" s="137"/>
      <c r="F30" s="137"/>
      <c r="G30" s="137"/>
      <c r="H30" s="137"/>
      <c r="I30" s="137"/>
      <c r="J30" s="137"/>
      <c r="K30" s="138"/>
    </row>
    <row r="31" spans="1:11" ht="14.25" x14ac:dyDescent="0.15">
      <c r="A31" s="136"/>
      <c r="B31" s="139" t="s">
        <v>67</v>
      </c>
      <c r="C31" s="139"/>
      <c r="D31" s="139"/>
      <c r="E31" s="139"/>
      <c r="F31" s="139"/>
      <c r="G31" s="139"/>
      <c r="H31" s="139"/>
      <c r="I31" s="139"/>
      <c r="J31" s="139"/>
      <c r="K31" s="138"/>
    </row>
    <row r="32" spans="1:11" ht="14.25" x14ac:dyDescent="0.15">
      <c r="A32" s="136"/>
      <c r="B32" s="137"/>
      <c r="C32" s="137"/>
      <c r="D32" s="137"/>
      <c r="E32" s="137"/>
      <c r="F32" s="137"/>
      <c r="G32" s="137"/>
      <c r="H32" s="137"/>
      <c r="I32" s="137"/>
      <c r="J32" s="137"/>
      <c r="K32" s="138"/>
    </row>
    <row r="33" spans="1:11" ht="14.25" x14ac:dyDescent="0.15">
      <c r="A33" s="136"/>
      <c r="B33" s="137"/>
      <c r="C33" s="137"/>
      <c r="D33" s="137" t="s">
        <v>86</v>
      </c>
      <c r="E33" s="137"/>
      <c r="F33" s="137"/>
      <c r="G33" s="137"/>
      <c r="H33" s="137"/>
      <c r="I33" s="137"/>
      <c r="J33" s="137"/>
      <c r="K33" s="138"/>
    </row>
    <row r="34" spans="1:11" ht="14.25" x14ac:dyDescent="0.15">
      <c r="A34" s="136"/>
      <c r="B34" s="137"/>
      <c r="C34" s="137"/>
      <c r="E34" s="137"/>
      <c r="F34" s="137"/>
      <c r="G34" s="137"/>
      <c r="H34" s="137"/>
      <c r="I34" s="137"/>
      <c r="J34" s="137"/>
      <c r="K34" s="138"/>
    </row>
    <row r="35" spans="1:11" ht="14.25" x14ac:dyDescent="0.15">
      <c r="A35" s="136"/>
      <c r="B35" s="137"/>
      <c r="C35" s="137"/>
      <c r="D35" s="137" t="s">
        <v>68</v>
      </c>
      <c r="E35" s="137"/>
      <c r="F35" s="137"/>
      <c r="G35" s="137"/>
      <c r="H35" s="137"/>
      <c r="I35" s="137"/>
      <c r="J35" s="137"/>
      <c r="K35" s="138"/>
    </row>
    <row r="36" spans="1:11" ht="14.25" x14ac:dyDescent="0.15">
      <c r="A36" s="136"/>
      <c r="B36" s="137"/>
      <c r="D36" s="137"/>
      <c r="E36" s="112"/>
      <c r="F36" s="137"/>
      <c r="G36" s="137"/>
      <c r="H36" s="137"/>
      <c r="I36" s="137"/>
      <c r="J36" s="137"/>
      <c r="K36" s="138"/>
    </row>
    <row r="37" spans="1:11" ht="14.25" x14ac:dyDescent="0.15">
      <c r="A37" s="136"/>
      <c r="B37" s="137"/>
      <c r="C37" s="137"/>
      <c r="D37" s="112" t="s">
        <v>69</v>
      </c>
      <c r="E37" s="137"/>
      <c r="F37" s="137"/>
      <c r="G37" s="137"/>
      <c r="H37" s="137"/>
      <c r="I37" s="137"/>
      <c r="J37" s="137"/>
      <c r="K37" s="138"/>
    </row>
    <row r="38" spans="1:11" ht="14.25" x14ac:dyDescent="0.15">
      <c r="A38" s="136"/>
      <c r="B38" s="137"/>
      <c r="C38" s="137"/>
      <c r="D38" s="137"/>
      <c r="E38" s="137"/>
      <c r="F38" s="137"/>
      <c r="G38" s="137"/>
      <c r="H38" s="137"/>
      <c r="I38" s="137"/>
      <c r="J38" s="137"/>
      <c r="K38" s="138"/>
    </row>
    <row r="39" spans="1:11" ht="14.25" x14ac:dyDescent="0.15">
      <c r="A39" s="136"/>
      <c r="B39" s="137"/>
      <c r="C39" s="137"/>
      <c r="D39" s="137"/>
      <c r="E39" s="137"/>
      <c r="F39" s="137"/>
      <c r="G39" s="137"/>
      <c r="H39" s="137"/>
      <c r="I39" s="137"/>
      <c r="J39" s="137"/>
      <c r="K39" s="138"/>
    </row>
    <row r="40" spans="1:11" ht="14.25" x14ac:dyDescent="0.15">
      <c r="A40" s="136"/>
      <c r="B40" s="137"/>
      <c r="C40" s="137"/>
      <c r="D40" s="137"/>
      <c r="F40" s="137"/>
      <c r="G40" s="137"/>
      <c r="H40" s="137"/>
      <c r="I40" s="137"/>
      <c r="J40" s="137"/>
      <c r="K40" s="138"/>
    </row>
    <row r="41" spans="1:11" ht="14.25" x14ac:dyDescent="0.15">
      <c r="A41" s="136"/>
      <c r="B41" s="137"/>
      <c r="C41" s="137"/>
      <c r="E41" s="137"/>
      <c r="F41" s="137"/>
      <c r="G41" s="137"/>
      <c r="H41" s="137"/>
      <c r="I41" s="137"/>
      <c r="J41" s="137"/>
      <c r="K41" s="138"/>
    </row>
    <row r="42" spans="1:11" ht="14.25" x14ac:dyDescent="0.15">
      <c r="A42" s="136"/>
      <c r="B42" s="137"/>
      <c r="C42" s="137"/>
      <c r="D42" s="112" t="s">
        <v>70</v>
      </c>
      <c r="E42" s="137"/>
      <c r="F42" s="137"/>
      <c r="G42" s="137"/>
      <c r="H42" s="137"/>
      <c r="I42" s="137"/>
      <c r="J42" s="137"/>
      <c r="K42" s="138"/>
    </row>
    <row r="43" spans="1:11" ht="14.25" x14ac:dyDescent="0.15">
      <c r="A43" s="136"/>
      <c r="B43" s="137"/>
      <c r="C43" s="137"/>
      <c r="D43" s="137"/>
      <c r="E43" s="137"/>
      <c r="F43" s="137"/>
      <c r="G43" s="137"/>
      <c r="H43" s="137"/>
      <c r="I43" s="137"/>
      <c r="J43" s="137"/>
      <c r="K43" s="138"/>
    </row>
    <row r="44" spans="1:11" ht="14.25" x14ac:dyDescent="0.15">
      <c r="A44" s="136"/>
      <c r="B44" s="137"/>
      <c r="C44" s="137"/>
      <c r="D44" s="137"/>
      <c r="E44" s="137"/>
      <c r="F44" s="137"/>
      <c r="G44" s="137"/>
      <c r="H44" s="137"/>
      <c r="I44" s="137"/>
      <c r="J44" s="137"/>
      <c r="K44" s="138"/>
    </row>
    <row r="45" spans="1:11" x14ac:dyDescent="0.15">
      <c r="A45" s="140"/>
      <c r="B45" s="141"/>
      <c r="C45" s="141"/>
      <c r="E45" s="141"/>
      <c r="F45" s="141"/>
      <c r="G45" s="141"/>
      <c r="H45" s="141"/>
      <c r="I45" s="141"/>
      <c r="J45" s="141"/>
      <c r="K45" s="142"/>
    </row>
    <row r="46" spans="1:11" x14ac:dyDescent="0.15">
      <c r="A46" s="140"/>
      <c r="B46" s="141"/>
      <c r="C46" s="141"/>
      <c r="D46" s="141"/>
      <c r="E46" s="141"/>
      <c r="F46" s="141"/>
      <c r="G46" s="141"/>
      <c r="H46" s="141"/>
      <c r="I46" s="141"/>
      <c r="K46" s="142"/>
    </row>
    <row r="47" spans="1:11" x14ac:dyDescent="0.15">
      <c r="A47" s="140"/>
      <c r="B47" s="141"/>
      <c r="C47" s="141"/>
      <c r="D47" s="112" t="s">
        <v>71</v>
      </c>
      <c r="E47" s="141"/>
      <c r="F47" s="141"/>
      <c r="G47" s="141"/>
      <c r="H47" s="141"/>
      <c r="I47" s="141"/>
      <c r="J47" s="143" t="s">
        <v>72</v>
      </c>
      <c r="K47" s="142"/>
    </row>
    <row r="48" spans="1:11" x14ac:dyDescent="0.15">
      <c r="A48" s="140"/>
      <c r="B48" s="141"/>
      <c r="C48" s="141"/>
      <c r="K48" s="142"/>
    </row>
    <row r="49" spans="1:11" x14ac:dyDescent="0.15">
      <c r="A49" s="140"/>
      <c r="B49" s="141"/>
      <c r="C49" s="141"/>
      <c r="D49" s="141"/>
      <c r="E49" s="141"/>
      <c r="F49" s="141"/>
      <c r="G49" s="141"/>
      <c r="H49" s="141"/>
      <c r="I49" s="141"/>
      <c r="J49" s="141"/>
      <c r="K49" s="142"/>
    </row>
    <row r="50" spans="1:11" x14ac:dyDescent="0.15">
      <c r="A50" s="140"/>
      <c r="B50" s="141"/>
      <c r="C50" s="141"/>
      <c r="D50" s="141"/>
      <c r="E50" s="141"/>
      <c r="F50" s="141"/>
      <c r="G50" s="141"/>
      <c r="H50" s="141"/>
      <c r="I50" s="141"/>
      <c r="J50" s="141"/>
      <c r="K50" s="142"/>
    </row>
    <row r="51" spans="1:11" x14ac:dyDescent="0.15">
      <c r="A51" s="140"/>
      <c r="B51" s="141"/>
      <c r="C51" s="141"/>
      <c r="D51" s="141"/>
      <c r="E51" s="141"/>
      <c r="F51" s="141"/>
      <c r="G51" s="141"/>
      <c r="H51" s="141"/>
      <c r="I51" s="141"/>
      <c r="J51" s="141"/>
      <c r="K51" s="142"/>
    </row>
    <row r="52" spans="1:11" x14ac:dyDescent="0.15">
      <c r="A52" s="140"/>
      <c r="B52" s="141"/>
      <c r="C52" s="141"/>
      <c r="D52" s="141"/>
      <c r="E52" s="141"/>
      <c r="F52" s="141"/>
      <c r="G52" s="141"/>
      <c r="H52" s="141"/>
      <c r="I52" s="141"/>
      <c r="J52" s="141"/>
      <c r="K52" s="142"/>
    </row>
    <row r="53" spans="1:11" x14ac:dyDescent="0.15">
      <c r="A53" s="140"/>
      <c r="B53" s="141"/>
      <c r="C53" s="141"/>
      <c r="D53" s="141"/>
      <c r="E53" s="141"/>
      <c r="F53" s="141"/>
      <c r="G53" s="141"/>
      <c r="H53" s="141"/>
      <c r="I53" s="141"/>
      <c r="J53" s="141"/>
      <c r="K53" s="142"/>
    </row>
    <row r="54" spans="1:11" x14ac:dyDescent="0.15">
      <c r="A54" s="140"/>
      <c r="B54" s="141"/>
      <c r="C54" s="141"/>
      <c r="D54" s="141"/>
      <c r="E54" s="141"/>
      <c r="F54" s="141"/>
      <c r="G54" s="141"/>
      <c r="H54" s="141"/>
      <c r="I54" s="141"/>
      <c r="J54" s="141"/>
      <c r="K54" s="142"/>
    </row>
    <row r="55" spans="1:11" x14ac:dyDescent="0.15">
      <c r="A55" s="140"/>
      <c r="B55" s="141"/>
      <c r="C55" s="141"/>
      <c r="D55" s="141"/>
      <c r="E55" s="141"/>
      <c r="F55" s="141"/>
      <c r="G55" s="141"/>
      <c r="H55" s="141"/>
      <c r="I55" s="141"/>
      <c r="J55" s="141"/>
      <c r="K55" s="142"/>
    </row>
    <row r="56" spans="1:11" x14ac:dyDescent="0.15">
      <c r="A56" s="140"/>
      <c r="B56" s="141"/>
      <c r="C56" s="141"/>
      <c r="D56" s="141"/>
      <c r="E56" s="141"/>
      <c r="F56" s="141"/>
      <c r="G56" s="141"/>
      <c r="H56" s="141"/>
      <c r="I56" s="141"/>
      <c r="J56" s="141"/>
      <c r="K56" s="142"/>
    </row>
    <row r="57" spans="1:11" x14ac:dyDescent="0.15">
      <c r="A57" s="144"/>
      <c r="B57" s="145"/>
      <c r="C57" s="145"/>
      <c r="D57" s="145"/>
      <c r="E57" s="145"/>
      <c r="F57" s="145"/>
      <c r="G57" s="145"/>
      <c r="H57" s="145"/>
      <c r="I57" s="145"/>
      <c r="J57" s="145"/>
      <c r="K57" s="146"/>
    </row>
  </sheetData>
  <mergeCells count="5">
    <mergeCell ref="A7:K7"/>
    <mergeCell ref="A15:K17"/>
    <mergeCell ref="A21:K21"/>
    <mergeCell ref="A25:K25"/>
    <mergeCell ref="A29:D29"/>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view="pageBreakPreview" topLeftCell="A13" zoomScaleNormal="100" zoomScaleSheetLayoutView="100" workbookViewId="0">
      <selection activeCell="U31" sqref="U31"/>
    </sheetView>
  </sheetViews>
  <sheetFormatPr defaultRowHeight="13.5" x14ac:dyDescent="0.15"/>
  <cols>
    <col min="1" max="1" width="5.375" customWidth="1"/>
    <col min="2" max="5" width="3.25" customWidth="1"/>
    <col min="6" max="6" width="10.12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78" t="s">
        <v>8</v>
      </c>
      <c r="B1" s="178"/>
      <c r="C1" s="178"/>
      <c r="D1" s="178"/>
      <c r="E1" s="178"/>
      <c r="F1" s="178"/>
      <c r="G1" s="178"/>
      <c r="H1" s="178"/>
      <c r="I1" s="178"/>
      <c r="J1" s="178"/>
      <c r="K1" s="178"/>
      <c r="L1" s="178"/>
      <c r="M1" s="178"/>
      <c r="N1" s="178"/>
      <c r="O1" s="178"/>
      <c r="P1" s="178"/>
      <c r="Q1" s="178"/>
      <c r="R1" s="178"/>
      <c r="S1" s="178"/>
      <c r="T1" s="178"/>
      <c r="U1" s="178"/>
      <c r="V1" s="178"/>
      <c r="W1" s="178"/>
    </row>
    <row r="2" spans="1:30" ht="6.75" customHeight="1" x14ac:dyDescent="0.15">
      <c r="A2" s="16"/>
      <c r="B2" s="16"/>
      <c r="C2" s="16"/>
      <c r="D2" s="16"/>
      <c r="E2" s="16"/>
      <c r="F2" s="16"/>
      <c r="G2" s="16"/>
      <c r="H2" s="16"/>
      <c r="I2" s="16"/>
      <c r="J2" s="16"/>
      <c r="K2" s="16"/>
      <c r="L2" s="16"/>
      <c r="M2" s="16"/>
      <c r="N2" s="16"/>
      <c r="O2" s="16"/>
      <c r="P2" s="16"/>
      <c r="Q2" s="16"/>
      <c r="R2" s="163" t="s">
        <v>43</v>
      </c>
      <c r="S2" s="164"/>
      <c r="T2" s="164"/>
      <c r="U2" s="164"/>
      <c r="V2" s="164"/>
      <c r="W2" s="165"/>
    </row>
    <row r="3" spans="1:30" ht="16.5" customHeight="1" x14ac:dyDescent="0.15">
      <c r="A3" s="17"/>
      <c r="B3" s="18" t="s">
        <v>95</v>
      </c>
      <c r="C3" s="17"/>
      <c r="D3" s="17"/>
      <c r="E3" s="17"/>
      <c r="F3" s="17"/>
      <c r="G3" s="17"/>
      <c r="H3" s="17"/>
      <c r="I3" s="17"/>
      <c r="J3" s="17"/>
      <c r="K3" s="17"/>
      <c r="L3" s="17"/>
      <c r="M3" s="17"/>
      <c r="N3" s="17"/>
      <c r="O3" s="17"/>
      <c r="P3" s="17"/>
      <c r="Q3" s="17"/>
      <c r="R3" s="166"/>
      <c r="S3" s="167"/>
      <c r="T3" s="167"/>
      <c r="U3" s="167"/>
      <c r="V3" s="167"/>
      <c r="W3" s="168"/>
    </row>
    <row r="4" spans="1:30" ht="8.25" customHeight="1" thickBot="1" x14ac:dyDescent="0.2">
      <c r="A4" s="17"/>
      <c r="B4" s="17"/>
      <c r="C4" s="17"/>
      <c r="D4" s="17"/>
      <c r="E4" s="17"/>
      <c r="F4" s="17"/>
      <c r="G4" s="17"/>
      <c r="H4" s="17"/>
      <c r="I4" s="17"/>
      <c r="J4" s="17"/>
      <c r="K4" s="17"/>
      <c r="L4" s="17"/>
      <c r="M4" s="17"/>
      <c r="N4" s="17"/>
      <c r="O4" s="17"/>
      <c r="P4" s="17"/>
      <c r="Q4" s="17"/>
      <c r="R4" s="169"/>
      <c r="S4" s="170"/>
      <c r="T4" s="170"/>
      <c r="U4" s="170"/>
      <c r="V4" s="170"/>
      <c r="W4" s="171"/>
    </row>
    <row r="5" spans="1:30" ht="21" customHeight="1" x14ac:dyDescent="0.15">
      <c r="A5" s="193" t="s">
        <v>9</v>
      </c>
      <c r="B5" s="193"/>
      <c r="C5" s="193"/>
      <c r="D5" s="193"/>
      <c r="E5" s="193"/>
      <c r="F5" s="194" t="s">
        <v>20</v>
      </c>
      <c r="G5" s="194"/>
      <c r="H5" s="194"/>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83" t="s">
        <v>27</v>
      </c>
      <c r="B7" s="184"/>
      <c r="C7" s="184"/>
      <c r="D7" s="184"/>
      <c r="E7" s="184"/>
      <c r="F7" s="187"/>
      <c r="G7" s="188"/>
      <c r="H7" s="189"/>
      <c r="I7" s="17"/>
      <c r="J7" s="21"/>
      <c r="K7" s="21"/>
      <c r="L7" s="21"/>
      <c r="M7" s="21"/>
      <c r="N7" s="21"/>
      <c r="O7" s="21"/>
      <c r="P7" s="17"/>
      <c r="Q7" s="17"/>
      <c r="R7" s="17"/>
      <c r="S7" s="17"/>
      <c r="T7" s="17"/>
      <c r="U7" s="17"/>
      <c r="V7" s="17"/>
      <c r="W7" s="17"/>
    </row>
    <row r="8" spans="1:30" ht="20.25" customHeight="1" thickBot="1" x14ac:dyDescent="0.2">
      <c r="A8" s="195" t="s">
        <v>11</v>
      </c>
      <c r="B8" s="196"/>
      <c r="C8" s="196"/>
      <c r="D8" s="196"/>
      <c r="E8" s="197"/>
      <c r="F8" s="190"/>
      <c r="G8" s="191"/>
      <c r="H8" s="192"/>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200" t="s">
        <v>4</v>
      </c>
      <c r="B10" s="201"/>
      <c r="C10" s="201"/>
      <c r="D10" s="201"/>
      <c r="E10" s="202"/>
      <c r="F10" s="23" t="s">
        <v>5</v>
      </c>
      <c r="G10" s="24"/>
      <c r="H10" s="17"/>
      <c r="I10" s="248" t="s">
        <v>27</v>
      </c>
      <c r="J10" s="248"/>
      <c r="K10" s="248"/>
      <c r="L10" s="25"/>
      <c r="M10" s="25"/>
      <c r="N10" s="24"/>
      <c r="O10" s="24"/>
      <c r="P10" s="200" t="s">
        <v>14</v>
      </c>
      <c r="Q10" s="201"/>
      <c r="R10" s="201"/>
      <c r="S10" s="202"/>
      <c r="T10" s="17"/>
      <c r="U10" s="17"/>
      <c r="V10" s="17"/>
      <c r="W10" s="17"/>
      <c r="AC10" s="10"/>
    </row>
    <row r="11" spans="1:30" x14ac:dyDescent="0.15">
      <c r="A11" s="230" t="s">
        <v>91</v>
      </c>
      <c r="B11" s="231"/>
      <c r="C11" s="231"/>
      <c r="D11" s="231"/>
      <c r="E11" s="232"/>
      <c r="F11" s="198">
        <v>242</v>
      </c>
      <c r="G11" s="199" t="s">
        <v>12</v>
      </c>
      <c r="H11" s="199"/>
      <c r="I11" s="249" t="str">
        <f>IF(F7=0," ",F7)</f>
        <v xml:space="preserve"> </v>
      </c>
      <c r="J11" s="249"/>
      <c r="K11" s="249"/>
      <c r="L11" s="227" t="s">
        <v>25</v>
      </c>
      <c r="M11" s="227"/>
      <c r="N11" s="227"/>
      <c r="O11" s="227"/>
      <c r="P11" s="203" t="str">
        <f>IF(F7=0," ",IF(M7=0," ",ROUNDDOWN(F11*(I11+#REF!)*12,2)))</f>
        <v xml:space="preserve"> </v>
      </c>
      <c r="Q11" s="204"/>
      <c r="R11" s="204"/>
      <c r="S11" s="205"/>
      <c r="T11" s="26" t="s">
        <v>13</v>
      </c>
      <c r="U11" s="26"/>
      <c r="V11" s="17"/>
      <c r="W11" s="17"/>
      <c r="Y11" s="3"/>
      <c r="Z11" s="3"/>
      <c r="AA11" s="3"/>
      <c r="AB11" s="3"/>
      <c r="AC11" s="10"/>
      <c r="AD11" s="3"/>
    </row>
    <row r="12" spans="1:30" x14ac:dyDescent="0.15">
      <c r="A12" s="233"/>
      <c r="B12" s="231"/>
      <c r="C12" s="231"/>
      <c r="D12" s="231"/>
      <c r="E12" s="232"/>
      <c r="F12" s="198"/>
      <c r="G12" s="199"/>
      <c r="H12" s="199"/>
      <c r="I12" s="249"/>
      <c r="J12" s="249"/>
      <c r="K12" s="249"/>
      <c r="L12" s="227"/>
      <c r="M12" s="227"/>
      <c r="N12" s="227"/>
      <c r="O12" s="227"/>
      <c r="P12" s="203"/>
      <c r="Q12" s="204"/>
      <c r="R12" s="204"/>
      <c r="S12" s="205"/>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94" t="s">
        <v>20</v>
      </c>
      <c r="G14" s="194"/>
      <c r="H14" s="194"/>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81" t="s">
        <v>16</v>
      </c>
      <c r="B16" s="182"/>
      <c r="C16" s="182"/>
      <c r="D16" s="182"/>
      <c r="E16" s="182"/>
      <c r="F16" s="245" t="s">
        <v>28</v>
      </c>
      <c r="G16" s="246"/>
      <c r="H16" s="247"/>
      <c r="I16" s="245" t="s">
        <v>29</v>
      </c>
      <c r="J16" s="246"/>
      <c r="K16" s="246"/>
      <c r="L16" s="247"/>
      <c r="M16" s="245" t="s">
        <v>30</v>
      </c>
      <c r="N16" s="246"/>
      <c r="O16" s="246"/>
      <c r="P16" s="247"/>
      <c r="Q16" s="17"/>
      <c r="R16" s="17"/>
      <c r="S16" s="17"/>
      <c r="T16" s="17"/>
      <c r="U16" s="17"/>
      <c r="V16" s="17"/>
      <c r="W16" s="17"/>
      <c r="Y16" s="7"/>
      <c r="Z16" s="7"/>
      <c r="AA16" s="3"/>
      <c r="AB16" s="3"/>
    </row>
    <row r="17" spans="1:28" ht="20.25" customHeight="1" thickBot="1" x14ac:dyDescent="0.2">
      <c r="A17" s="185" t="s">
        <v>10</v>
      </c>
      <c r="B17" s="186"/>
      <c r="C17" s="186"/>
      <c r="D17" s="186"/>
      <c r="E17" s="186"/>
      <c r="F17" s="251"/>
      <c r="G17" s="252"/>
      <c r="H17" s="253"/>
      <c r="I17" s="190"/>
      <c r="J17" s="191"/>
      <c r="K17" s="191"/>
      <c r="L17" s="192"/>
      <c r="M17" s="190"/>
      <c r="N17" s="191"/>
      <c r="O17" s="191"/>
      <c r="P17" s="192"/>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79" t="s">
        <v>4</v>
      </c>
      <c r="B19" s="179"/>
      <c r="C19" s="179"/>
      <c r="D19" s="179"/>
      <c r="E19" s="179"/>
      <c r="F19" s="243" t="s">
        <v>28</v>
      </c>
      <c r="G19" s="241" t="s">
        <v>18</v>
      </c>
      <c r="H19" s="250"/>
      <c r="I19" s="242"/>
      <c r="J19" s="17"/>
      <c r="K19" s="243" t="s">
        <v>29</v>
      </c>
      <c r="L19" s="241" t="s">
        <v>18</v>
      </c>
      <c r="M19" s="242"/>
      <c r="N19" s="28"/>
      <c r="O19" s="236" t="s">
        <v>30</v>
      </c>
      <c r="P19" s="241" t="s">
        <v>18</v>
      </c>
      <c r="Q19" s="242"/>
      <c r="R19" s="29"/>
      <c r="S19" s="172" t="s">
        <v>39</v>
      </c>
      <c r="T19" s="173"/>
      <c r="U19" s="174"/>
      <c r="V19" s="75"/>
      <c r="W19" s="101" t="s">
        <v>26</v>
      </c>
      <c r="X19" s="2"/>
      <c r="Y19" s="9"/>
      <c r="Z19" s="9"/>
      <c r="AA19" s="4"/>
      <c r="AB19" s="6"/>
    </row>
    <row r="20" spans="1:28" ht="13.5" customHeight="1" x14ac:dyDescent="0.15">
      <c r="A20" s="180"/>
      <c r="B20" s="180"/>
      <c r="C20" s="180"/>
      <c r="D20" s="180"/>
      <c r="E20" s="180"/>
      <c r="F20" s="244"/>
      <c r="G20" s="238" t="s">
        <v>17</v>
      </c>
      <c r="H20" s="239"/>
      <c r="I20" s="240"/>
      <c r="J20" s="17"/>
      <c r="K20" s="244"/>
      <c r="L20" s="238" t="s">
        <v>17</v>
      </c>
      <c r="M20" s="240"/>
      <c r="N20" s="30"/>
      <c r="O20" s="237"/>
      <c r="P20" s="238" t="s">
        <v>17</v>
      </c>
      <c r="Q20" s="240"/>
      <c r="R20" s="31"/>
      <c r="S20" s="175"/>
      <c r="T20" s="176"/>
      <c r="U20" s="177"/>
      <c r="V20" s="76"/>
      <c r="W20" s="102" t="s">
        <v>19</v>
      </c>
      <c r="X20" s="2"/>
      <c r="Y20" s="9"/>
      <c r="Z20" s="9"/>
      <c r="AA20" s="1"/>
      <c r="AB20" s="8"/>
    </row>
    <row r="21" spans="1:28" x14ac:dyDescent="0.15">
      <c r="A21" s="32" t="s">
        <v>92</v>
      </c>
      <c r="B21" s="33">
        <v>4</v>
      </c>
      <c r="C21" s="33" t="s">
        <v>0</v>
      </c>
      <c r="D21" s="33">
        <v>6</v>
      </c>
      <c r="E21" s="34" t="s">
        <v>1</v>
      </c>
      <c r="F21" s="45">
        <v>0</v>
      </c>
      <c r="G21" s="12" t="s">
        <v>33</v>
      </c>
      <c r="H21" s="234" t="str">
        <f>IF($F$17=0," ",$F$17)</f>
        <v xml:space="preserve"> </v>
      </c>
      <c r="I21" s="235"/>
      <c r="J21" s="36" t="s">
        <v>31</v>
      </c>
      <c r="K21" s="37">
        <v>54738</v>
      </c>
      <c r="L21" s="38" t="s">
        <v>32</v>
      </c>
      <c r="M21" s="39"/>
      <c r="N21" s="36" t="s">
        <v>31</v>
      </c>
      <c r="O21" s="37">
        <v>56935</v>
      </c>
      <c r="P21" s="38" t="s">
        <v>32</v>
      </c>
      <c r="Q21" s="40"/>
      <c r="R21" s="11" t="s">
        <v>38</v>
      </c>
      <c r="S21" s="78"/>
      <c r="T21" s="79"/>
      <c r="U21" s="80"/>
      <c r="V21" s="51" t="s">
        <v>2</v>
      </c>
      <c r="W21" s="87"/>
      <c r="X21" s="2"/>
      <c r="Y21" s="7"/>
      <c r="Z21" s="7"/>
      <c r="AA21" s="3"/>
      <c r="AB21" s="3"/>
    </row>
    <row r="22" spans="1:28" x14ac:dyDescent="0.15">
      <c r="A22" s="32" t="s">
        <v>92</v>
      </c>
      <c r="B22" s="43">
        <v>4</v>
      </c>
      <c r="C22" s="43" t="s">
        <v>0</v>
      </c>
      <c r="D22" s="43">
        <v>5</v>
      </c>
      <c r="E22" s="44" t="s">
        <v>1</v>
      </c>
      <c r="F22" s="45">
        <v>0</v>
      </c>
      <c r="G22" s="13" t="s">
        <v>3</v>
      </c>
      <c r="H22" s="228" t="str">
        <f>IF($F$17=0," ",$F$17)</f>
        <v xml:space="preserve"> </v>
      </c>
      <c r="I22" s="229"/>
      <c r="J22" s="46" t="s">
        <v>31</v>
      </c>
      <c r="K22" s="47">
        <v>45801</v>
      </c>
      <c r="L22" s="48" t="s">
        <v>32</v>
      </c>
      <c r="M22" s="49"/>
      <c r="N22" s="46" t="s">
        <v>31</v>
      </c>
      <c r="O22" s="47">
        <v>72346</v>
      </c>
      <c r="P22" s="48" t="s">
        <v>32</v>
      </c>
      <c r="Q22" s="50"/>
      <c r="R22" s="11" t="s">
        <v>38</v>
      </c>
      <c r="S22" s="81" t="str">
        <f>IF($F$17=0," ",ROUNDDOWN(F22*H22,2))</f>
        <v xml:space="preserve"> </v>
      </c>
      <c r="T22" s="82"/>
      <c r="U22" s="83"/>
      <c r="V22" s="51" t="s">
        <v>2</v>
      </c>
      <c r="W22" s="88"/>
      <c r="X22" s="2"/>
      <c r="Y22" s="3"/>
      <c r="Z22" s="3"/>
      <c r="AA22" s="3"/>
      <c r="AB22" s="3"/>
    </row>
    <row r="23" spans="1:28" x14ac:dyDescent="0.15">
      <c r="A23" s="32" t="s">
        <v>92</v>
      </c>
      <c r="B23" s="43">
        <v>4</v>
      </c>
      <c r="C23" s="43" t="s">
        <v>0</v>
      </c>
      <c r="D23" s="43">
        <v>4</v>
      </c>
      <c r="E23" s="44" t="s">
        <v>1</v>
      </c>
      <c r="F23" s="45">
        <v>0</v>
      </c>
      <c r="G23" s="13" t="s">
        <v>3</v>
      </c>
      <c r="H23" s="228" t="str">
        <f>IF($F$17=0," ",$F$17)</f>
        <v xml:space="preserve"> </v>
      </c>
      <c r="I23" s="229"/>
      <c r="J23" s="46" t="s">
        <v>31</v>
      </c>
      <c r="K23" s="47">
        <v>50898</v>
      </c>
      <c r="L23" s="48" t="s">
        <v>32</v>
      </c>
      <c r="M23" s="49"/>
      <c r="N23" s="46" t="s">
        <v>31</v>
      </c>
      <c r="O23" s="47">
        <v>60857</v>
      </c>
      <c r="P23" s="48" t="s">
        <v>32</v>
      </c>
      <c r="Q23" s="50"/>
      <c r="R23" s="11" t="s">
        <v>38</v>
      </c>
      <c r="S23" s="81" t="str">
        <f>IF($F$17=0," ",ROUNDDOWN(F23*H23,2))</f>
        <v xml:space="preserve"> </v>
      </c>
      <c r="T23" s="82"/>
      <c r="U23" s="83"/>
      <c r="V23" s="51" t="s">
        <v>2</v>
      </c>
      <c r="W23" s="88"/>
      <c r="X23" s="2"/>
      <c r="Y23" s="3"/>
      <c r="Z23" s="3"/>
      <c r="AA23" s="3"/>
      <c r="AB23" s="3"/>
    </row>
    <row r="24" spans="1:28" x14ac:dyDescent="0.15">
      <c r="A24" s="32" t="s">
        <v>92</v>
      </c>
      <c r="B24" s="43">
        <v>4</v>
      </c>
      <c r="C24" s="43" t="s">
        <v>0</v>
      </c>
      <c r="D24" s="43">
        <v>3</v>
      </c>
      <c r="E24" s="44" t="s">
        <v>1</v>
      </c>
      <c r="F24" s="45">
        <v>0</v>
      </c>
      <c r="G24" s="13" t="s">
        <v>3</v>
      </c>
      <c r="H24" s="228" t="str">
        <f t="shared" ref="H24:H32" si="0">IF($H$17=0," ",$H$17)</f>
        <v xml:space="preserve"> </v>
      </c>
      <c r="I24" s="229"/>
      <c r="J24" s="46" t="s">
        <v>31</v>
      </c>
      <c r="K24" s="47">
        <v>54562</v>
      </c>
      <c r="L24" s="48" t="s">
        <v>32</v>
      </c>
      <c r="M24" s="49"/>
      <c r="N24" s="46" t="s">
        <v>31</v>
      </c>
      <c r="O24" s="47">
        <v>61425</v>
      </c>
      <c r="P24" s="48" t="s">
        <v>32</v>
      </c>
      <c r="Q24" s="50"/>
      <c r="R24" s="11" t="s">
        <v>38</v>
      </c>
      <c r="S24" s="81" t="str">
        <f t="shared" ref="S24:S32" si="1">IF($H$17=0," ",ROUNDDOWN(F24*H24,2))</f>
        <v xml:space="preserve"> </v>
      </c>
      <c r="T24" s="82"/>
      <c r="U24" s="83"/>
      <c r="V24" s="51" t="s">
        <v>2</v>
      </c>
      <c r="W24" s="88"/>
      <c r="X24" s="2"/>
      <c r="Y24" s="3"/>
      <c r="Z24" s="3"/>
      <c r="AA24" s="3"/>
      <c r="AB24" s="3"/>
    </row>
    <row r="25" spans="1:28" x14ac:dyDescent="0.15">
      <c r="A25" s="32" t="s">
        <v>92</v>
      </c>
      <c r="B25" s="43">
        <v>4</v>
      </c>
      <c r="C25" s="43" t="s">
        <v>0</v>
      </c>
      <c r="D25" s="43">
        <v>2</v>
      </c>
      <c r="E25" s="44" t="s">
        <v>1</v>
      </c>
      <c r="F25" s="45">
        <v>0</v>
      </c>
      <c r="G25" s="13" t="s">
        <v>3</v>
      </c>
      <c r="H25" s="228" t="str">
        <f t="shared" si="0"/>
        <v xml:space="preserve"> </v>
      </c>
      <c r="I25" s="229"/>
      <c r="J25" s="46" t="s">
        <v>31</v>
      </c>
      <c r="K25" s="47">
        <v>56135</v>
      </c>
      <c r="L25" s="48" t="s">
        <v>32</v>
      </c>
      <c r="M25" s="49"/>
      <c r="N25" s="46" t="s">
        <v>31</v>
      </c>
      <c r="O25" s="47">
        <v>57027</v>
      </c>
      <c r="P25" s="48" t="s">
        <v>32</v>
      </c>
      <c r="Q25" s="50"/>
      <c r="R25" s="11" t="s">
        <v>38</v>
      </c>
      <c r="S25" s="81" t="str">
        <f t="shared" si="1"/>
        <v xml:space="preserve"> </v>
      </c>
      <c r="T25" s="82"/>
      <c r="U25" s="83"/>
      <c r="V25" s="51" t="s">
        <v>2</v>
      </c>
      <c r="W25" s="88"/>
      <c r="X25" s="2"/>
      <c r="Y25" s="3"/>
      <c r="Z25" s="3"/>
      <c r="AA25" s="3"/>
      <c r="AB25" s="3"/>
    </row>
    <row r="26" spans="1:28" x14ac:dyDescent="0.15">
      <c r="A26" s="32" t="s">
        <v>92</v>
      </c>
      <c r="B26" s="43">
        <v>4</v>
      </c>
      <c r="C26" s="43" t="s">
        <v>0</v>
      </c>
      <c r="D26" s="43">
        <v>1</v>
      </c>
      <c r="E26" s="44" t="s">
        <v>1</v>
      </c>
      <c r="F26" s="45">
        <v>0</v>
      </c>
      <c r="G26" s="13" t="s">
        <v>3</v>
      </c>
      <c r="H26" s="228" t="str">
        <f t="shared" si="0"/>
        <v xml:space="preserve"> </v>
      </c>
      <c r="I26" s="229"/>
      <c r="J26" s="46" t="s">
        <v>31</v>
      </c>
      <c r="K26" s="47">
        <v>55246</v>
      </c>
      <c r="L26" s="48" t="s">
        <v>32</v>
      </c>
      <c r="M26" s="49"/>
      <c r="N26" s="46" t="s">
        <v>31</v>
      </c>
      <c r="O26" s="47">
        <v>52051</v>
      </c>
      <c r="P26" s="48" t="s">
        <v>32</v>
      </c>
      <c r="Q26" s="50"/>
      <c r="R26" s="11" t="s">
        <v>38</v>
      </c>
      <c r="S26" s="81" t="str">
        <f t="shared" si="1"/>
        <v xml:space="preserve"> </v>
      </c>
      <c r="T26" s="82"/>
      <c r="U26" s="83"/>
      <c r="V26" s="51" t="s">
        <v>2</v>
      </c>
      <c r="W26" s="88"/>
      <c r="X26" s="2"/>
      <c r="Y26" s="3"/>
      <c r="Z26" s="3"/>
      <c r="AA26" s="3"/>
      <c r="AB26" s="6"/>
    </row>
    <row r="27" spans="1:28" x14ac:dyDescent="0.15">
      <c r="A27" s="32" t="s">
        <v>92</v>
      </c>
      <c r="B27" s="43">
        <v>3</v>
      </c>
      <c r="C27" s="43" t="s">
        <v>0</v>
      </c>
      <c r="D27" s="43">
        <v>12</v>
      </c>
      <c r="E27" s="44" t="s">
        <v>1</v>
      </c>
      <c r="F27" s="45">
        <v>0</v>
      </c>
      <c r="G27" s="13" t="s">
        <v>3</v>
      </c>
      <c r="H27" s="228" t="str">
        <f t="shared" si="0"/>
        <v xml:space="preserve"> </v>
      </c>
      <c r="I27" s="229"/>
      <c r="J27" s="46" t="s">
        <v>31</v>
      </c>
      <c r="K27" s="47">
        <v>58702</v>
      </c>
      <c r="L27" s="48" t="s">
        <v>32</v>
      </c>
      <c r="M27" s="49"/>
      <c r="N27" s="46" t="s">
        <v>31</v>
      </c>
      <c r="O27" s="47">
        <v>53141</v>
      </c>
      <c r="P27" s="48" t="s">
        <v>32</v>
      </c>
      <c r="Q27" s="50"/>
      <c r="R27" s="11" t="s">
        <v>38</v>
      </c>
      <c r="S27" s="81" t="str">
        <f t="shared" si="1"/>
        <v xml:space="preserve"> </v>
      </c>
      <c r="T27" s="82"/>
      <c r="U27" s="83"/>
      <c r="V27" s="51" t="s">
        <v>2</v>
      </c>
      <c r="W27" s="88"/>
      <c r="X27" s="2"/>
      <c r="Y27" s="3"/>
      <c r="Z27" s="3"/>
      <c r="AA27" s="3"/>
      <c r="AB27" s="3"/>
    </row>
    <row r="28" spans="1:28" x14ac:dyDescent="0.15">
      <c r="A28" s="32" t="s">
        <v>92</v>
      </c>
      <c r="B28" s="43">
        <v>3</v>
      </c>
      <c r="C28" s="43" t="s">
        <v>0</v>
      </c>
      <c r="D28" s="43">
        <v>11</v>
      </c>
      <c r="E28" s="44" t="s">
        <v>1</v>
      </c>
      <c r="F28" s="45">
        <v>0</v>
      </c>
      <c r="G28" s="13" t="s">
        <v>3</v>
      </c>
      <c r="H28" s="228" t="str">
        <f t="shared" si="0"/>
        <v xml:space="preserve"> </v>
      </c>
      <c r="I28" s="229"/>
      <c r="J28" s="46" t="s">
        <v>31</v>
      </c>
      <c r="K28" s="47">
        <v>51199</v>
      </c>
      <c r="L28" s="48" t="s">
        <v>32</v>
      </c>
      <c r="M28" s="49"/>
      <c r="N28" s="46" t="s">
        <v>31</v>
      </c>
      <c r="O28" s="47">
        <v>58844</v>
      </c>
      <c r="P28" s="48" t="s">
        <v>32</v>
      </c>
      <c r="Q28" s="50"/>
      <c r="R28" s="11" t="s">
        <v>38</v>
      </c>
      <c r="S28" s="81" t="str">
        <f t="shared" si="1"/>
        <v xml:space="preserve"> </v>
      </c>
      <c r="T28" s="82"/>
      <c r="U28" s="83"/>
      <c r="V28" s="51" t="s">
        <v>2</v>
      </c>
      <c r="W28" s="88"/>
      <c r="X28" s="2"/>
      <c r="Y28" s="3"/>
      <c r="Z28" s="3"/>
      <c r="AA28" s="3"/>
      <c r="AB28" s="5"/>
    </row>
    <row r="29" spans="1:28" x14ac:dyDescent="0.15">
      <c r="A29" s="32" t="s">
        <v>92</v>
      </c>
      <c r="B29" s="43">
        <v>3</v>
      </c>
      <c r="C29" s="43" t="s">
        <v>0</v>
      </c>
      <c r="D29" s="43">
        <v>10</v>
      </c>
      <c r="E29" s="44" t="s">
        <v>1</v>
      </c>
      <c r="F29" s="45">
        <v>0</v>
      </c>
      <c r="G29" s="13" t="s">
        <v>3</v>
      </c>
      <c r="H29" s="228" t="str">
        <f t="shared" si="0"/>
        <v xml:space="preserve"> </v>
      </c>
      <c r="I29" s="229"/>
      <c r="J29" s="46" t="s">
        <v>31</v>
      </c>
      <c r="K29" s="47">
        <v>51668</v>
      </c>
      <c r="L29" s="48" t="s">
        <v>32</v>
      </c>
      <c r="M29" s="49"/>
      <c r="N29" s="46" t="s">
        <v>31</v>
      </c>
      <c r="O29" s="47">
        <v>49893</v>
      </c>
      <c r="P29" s="48" t="s">
        <v>32</v>
      </c>
      <c r="Q29" s="50"/>
      <c r="R29" s="11" t="s">
        <v>38</v>
      </c>
      <c r="S29" s="81" t="str">
        <f t="shared" si="1"/>
        <v xml:space="preserve"> </v>
      </c>
      <c r="T29" s="82"/>
      <c r="U29" s="83"/>
      <c r="V29" s="51" t="s">
        <v>2</v>
      </c>
      <c r="W29" s="88"/>
      <c r="X29" s="2"/>
      <c r="Y29" s="3"/>
      <c r="Z29" s="3"/>
      <c r="AA29" s="3"/>
      <c r="AB29" s="4"/>
    </row>
    <row r="30" spans="1:28" x14ac:dyDescent="0.15">
      <c r="A30" s="32" t="s">
        <v>92</v>
      </c>
      <c r="B30" s="43">
        <v>3</v>
      </c>
      <c r="C30" s="43" t="s">
        <v>0</v>
      </c>
      <c r="D30" s="43">
        <v>9</v>
      </c>
      <c r="E30" s="44" t="s">
        <v>1</v>
      </c>
      <c r="F30" s="45">
        <v>26876</v>
      </c>
      <c r="G30" s="13" t="s">
        <v>3</v>
      </c>
      <c r="H30" s="228" t="str">
        <f t="shared" si="0"/>
        <v xml:space="preserve"> </v>
      </c>
      <c r="I30" s="229"/>
      <c r="J30" s="46" t="s">
        <v>31</v>
      </c>
      <c r="K30" s="47">
        <v>26105</v>
      </c>
      <c r="L30" s="48" t="s">
        <v>32</v>
      </c>
      <c r="M30" s="49"/>
      <c r="N30" s="46" t="s">
        <v>31</v>
      </c>
      <c r="O30" s="47">
        <v>63019</v>
      </c>
      <c r="P30" s="48" t="s">
        <v>32</v>
      </c>
      <c r="Q30" s="50"/>
      <c r="R30" s="11" t="s">
        <v>38</v>
      </c>
      <c r="S30" s="81" t="str">
        <f t="shared" si="1"/>
        <v xml:space="preserve"> </v>
      </c>
      <c r="T30" s="82"/>
      <c r="U30" s="83"/>
      <c r="V30" s="51" t="s">
        <v>2</v>
      </c>
      <c r="W30" s="88"/>
      <c r="X30" s="2"/>
      <c r="Y30" s="3"/>
      <c r="Z30" s="3"/>
      <c r="AA30" s="3"/>
      <c r="AB30" s="3"/>
    </row>
    <row r="31" spans="1:28" x14ac:dyDescent="0.15">
      <c r="A31" s="32" t="s">
        <v>92</v>
      </c>
      <c r="B31" s="43">
        <v>3</v>
      </c>
      <c r="C31" s="43" t="s">
        <v>0</v>
      </c>
      <c r="D31" s="43">
        <v>8</v>
      </c>
      <c r="E31" s="44" t="s">
        <v>1</v>
      </c>
      <c r="F31" s="45">
        <v>26688</v>
      </c>
      <c r="G31" s="13" t="s">
        <v>3</v>
      </c>
      <c r="H31" s="228" t="str">
        <f t="shared" si="0"/>
        <v xml:space="preserve"> </v>
      </c>
      <c r="I31" s="229"/>
      <c r="J31" s="46" t="s">
        <v>31</v>
      </c>
      <c r="K31" s="47">
        <v>27328</v>
      </c>
      <c r="L31" s="48" t="s">
        <v>32</v>
      </c>
      <c r="M31" s="49"/>
      <c r="N31" s="46" t="s">
        <v>31</v>
      </c>
      <c r="O31" s="47">
        <v>66707</v>
      </c>
      <c r="P31" s="48" t="s">
        <v>32</v>
      </c>
      <c r="Q31" s="50"/>
      <c r="R31" s="11" t="s">
        <v>38</v>
      </c>
      <c r="S31" s="81" t="str">
        <f t="shared" si="1"/>
        <v xml:space="preserve"> </v>
      </c>
      <c r="T31" s="82"/>
      <c r="U31" s="83"/>
      <c r="V31" s="51" t="s">
        <v>2</v>
      </c>
      <c r="W31" s="88"/>
      <c r="X31" s="2"/>
      <c r="Y31" s="3"/>
      <c r="Z31" s="3"/>
      <c r="AA31" s="3"/>
      <c r="AB31" s="3"/>
    </row>
    <row r="32" spans="1:28" x14ac:dyDescent="0.15">
      <c r="A32" s="32" t="s">
        <v>92</v>
      </c>
      <c r="B32" s="43">
        <v>3</v>
      </c>
      <c r="C32" s="42" t="s">
        <v>0</v>
      </c>
      <c r="D32" s="43">
        <v>7</v>
      </c>
      <c r="E32" s="53" t="s">
        <v>1</v>
      </c>
      <c r="F32" s="54">
        <v>21111</v>
      </c>
      <c r="G32" s="14" t="s">
        <v>3</v>
      </c>
      <c r="H32" s="216" t="str">
        <f t="shared" si="0"/>
        <v xml:space="preserve"> </v>
      </c>
      <c r="I32" s="217"/>
      <c r="J32" s="55" t="s">
        <v>31</v>
      </c>
      <c r="K32" s="56">
        <v>26063</v>
      </c>
      <c r="L32" s="57" t="s">
        <v>32</v>
      </c>
      <c r="M32" s="58"/>
      <c r="N32" s="59" t="s">
        <v>31</v>
      </c>
      <c r="O32" s="56">
        <v>59292</v>
      </c>
      <c r="P32" s="57" t="s">
        <v>32</v>
      </c>
      <c r="Q32" s="60"/>
      <c r="R32" s="11" t="s">
        <v>38</v>
      </c>
      <c r="S32" s="84" t="str">
        <f t="shared" si="1"/>
        <v xml:space="preserve"> </v>
      </c>
      <c r="T32" s="85"/>
      <c r="U32" s="86"/>
      <c r="V32" s="51" t="s">
        <v>2</v>
      </c>
      <c r="W32" s="89"/>
      <c r="X32" s="2"/>
    </row>
    <row r="33" spans="1:24" ht="21" customHeight="1" x14ac:dyDescent="0.15">
      <c r="A33" s="200" t="s">
        <v>15</v>
      </c>
      <c r="B33" s="201"/>
      <c r="C33" s="201"/>
      <c r="D33" s="201"/>
      <c r="E33" s="201"/>
      <c r="F33" s="201"/>
      <c r="G33" s="201"/>
      <c r="H33" s="201"/>
      <c r="I33" s="201"/>
      <c r="J33" s="201"/>
      <c r="K33" s="201"/>
      <c r="L33" s="61"/>
      <c r="M33" s="61"/>
      <c r="N33" s="61"/>
      <c r="O33" s="61"/>
      <c r="P33" s="62"/>
      <c r="Q33" s="62"/>
      <c r="R33" s="62"/>
      <c r="S33" s="70"/>
      <c r="T33" s="70"/>
      <c r="U33" s="70"/>
      <c r="V33" s="69"/>
      <c r="W33" s="90"/>
      <c r="X33" s="2"/>
    </row>
    <row r="34" spans="1:24" ht="21" customHeight="1" x14ac:dyDescent="0.15">
      <c r="A34" s="63"/>
      <c r="B34" s="63"/>
      <c r="C34" s="63"/>
      <c r="D34" s="63"/>
      <c r="E34" s="63"/>
      <c r="F34" s="63"/>
      <c r="G34" s="63"/>
      <c r="H34" s="63"/>
      <c r="I34" s="63"/>
      <c r="J34" s="63"/>
      <c r="K34" s="63"/>
      <c r="L34" s="63"/>
      <c r="M34" s="63"/>
      <c r="N34" s="63"/>
      <c r="O34" s="63"/>
      <c r="P34" s="63"/>
      <c r="Q34" s="63"/>
      <c r="R34" s="63"/>
      <c r="S34" s="63"/>
      <c r="T34" s="63"/>
      <c r="U34" s="73"/>
      <c r="V34" s="63"/>
      <c r="W34" s="64"/>
    </row>
    <row r="35" spans="1:24" ht="14.25" thickBot="1" x14ac:dyDescent="0.2">
      <c r="A35" s="17"/>
      <c r="B35" s="17"/>
      <c r="C35" s="17"/>
      <c r="D35" s="17"/>
      <c r="E35" s="17"/>
      <c r="F35" s="17"/>
      <c r="G35" s="17"/>
      <c r="H35" s="17"/>
      <c r="I35" s="17"/>
      <c r="J35" s="17"/>
      <c r="K35" s="17"/>
      <c r="L35" s="17"/>
      <c r="M35" s="17"/>
      <c r="N35" s="17"/>
      <c r="O35" s="17"/>
      <c r="P35" s="17"/>
      <c r="Q35" s="17"/>
      <c r="R35" s="65"/>
      <c r="S35" s="17"/>
      <c r="T35" s="17"/>
      <c r="U35" s="17"/>
      <c r="V35" s="17"/>
      <c r="W35" s="17"/>
    </row>
    <row r="36" spans="1:24" ht="21" customHeight="1" thickTop="1" thickBot="1" x14ac:dyDescent="0.2">
      <c r="A36" s="209" t="s">
        <v>7</v>
      </c>
      <c r="B36" s="209"/>
      <c r="C36" s="209"/>
      <c r="D36" s="209"/>
      <c r="E36" s="209"/>
      <c r="F36" s="210"/>
      <c r="G36" s="211" t="str">
        <f>IF(F7=0," ",INT(+P11+#REF!))</f>
        <v xml:space="preserve"> </v>
      </c>
      <c r="H36" s="212"/>
      <c r="I36" s="212"/>
      <c r="J36" s="213"/>
      <c r="K36" s="214" t="s">
        <v>34</v>
      </c>
      <c r="L36" s="215"/>
      <c r="M36" s="215"/>
      <c r="N36" s="17"/>
      <c r="O36" s="17"/>
      <c r="P36" s="17"/>
      <c r="Q36" s="17"/>
      <c r="R36" s="17"/>
      <c r="S36" s="17"/>
      <c r="T36" s="17"/>
      <c r="U36" s="17"/>
      <c r="V36" s="17"/>
      <c r="W36" s="17"/>
    </row>
    <row r="37" spans="1:24" ht="21" customHeight="1" thickTop="1" thickBot="1" x14ac:dyDescent="0.2">
      <c r="A37" s="209" t="s">
        <v>21</v>
      </c>
      <c r="B37" s="218"/>
      <c r="C37" s="218"/>
      <c r="D37" s="218"/>
      <c r="E37" s="218"/>
      <c r="F37" s="219"/>
      <c r="G37" s="211"/>
      <c r="H37" s="221"/>
      <c r="I37" s="221"/>
      <c r="J37" s="222"/>
      <c r="K37" s="214" t="s">
        <v>23</v>
      </c>
      <c r="L37" s="220"/>
      <c r="M37" s="66"/>
      <c r="N37" s="17"/>
      <c r="O37" s="17"/>
      <c r="P37" s="17"/>
      <c r="Q37" s="17"/>
      <c r="R37" s="17"/>
      <c r="S37" s="17"/>
      <c r="T37" s="17"/>
      <c r="U37" s="17"/>
      <c r="V37" s="17"/>
      <c r="W37" s="17"/>
    </row>
    <row r="38" spans="1:24" ht="28.5" customHeight="1" thickTop="1" thickBot="1" x14ac:dyDescent="0.2">
      <c r="A38" s="209" t="s">
        <v>22</v>
      </c>
      <c r="B38" s="209"/>
      <c r="C38" s="209"/>
      <c r="D38" s="209"/>
      <c r="E38" s="209"/>
      <c r="F38" s="210"/>
      <c r="G38" s="223"/>
      <c r="H38" s="224"/>
      <c r="I38" s="224"/>
      <c r="J38" s="225"/>
      <c r="K38" s="226" t="s">
        <v>35</v>
      </c>
      <c r="L38" s="227"/>
      <c r="M38" s="227"/>
      <c r="N38" s="17"/>
      <c r="O38" s="17"/>
      <c r="P38" s="206" t="s">
        <v>24</v>
      </c>
      <c r="Q38" s="207"/>
      <c r="R38" s="207"/>
      <c r="S38" s="207"/>
      <c r="T38" s="207"/>
      <c r="U38" s="207"/>
      <c r="V38" s="208"/>
      <c r="W38" s="17"/>
    </row>
    <row r="39" spans="1:24" ht="14.25" thickTop="1" x14ac:dyDescent="0.15"/>
  </sheetData>
  <mergeCells count="59">
    <mergeCell ref="P19:Q19"/>
    <mergeCell ref="P20:Q20"/>
    <mergeCell ref="M16:P16"/>
    <mergeCell ref="M17:P17"/>
    <mergeCell ref="I10:K10"/>
    <mergeCell ref="I11:K12"/>
    <mergeCell ref="G19:I19"/>
    <mergeCell ref="F17:H17"/>
    <mergeCell ref="F16:H16"/>
    <mergeCell ref="I16:L16"/>
    <mergeCell ref="I17:L17"/>
    <mergeCell ref="A11:E12"/>
    <mergeCell ref="L11:O12"/>
    <mergeCell ref="H21:I21"/>
    <mergeCell ref="H22:I22"/>
    <mergeCell ref="O19:O20"/>
    <mergeCell ref="G20:I20"/>
    <mergeCell ref="L19:M19"/>
    <mergeCell ref="F14:H14"/>
    <mergeCell ref="L20:M20"/>
    <mergeCell ref="K19:K20"/>
    <mergeCell ref="F19:F20"/>
    <mergeCell ref="H23:I23"/>
    <mergeCell ref="H24:I24"/>
    <mergeCell ref="H25:I25"/>
    <mergeCell ref="H26:I26"/>
    <mergeCell ref="A33:K33"/>
    <mergeCell ref="H29:I29"/>
    <mergeCell ref="H30:I30"/>
    <mergeCell ref="H31:I31"/>
    <mergeCell ref="H27:I27"/>
    <mergeCell ref="H28:I28"/>
    <mergeCell ref="P38:V38"/>
    <mergeCell ref="A36:F36"/>
    <mergeCell ref="G36:J36"/>
    <mergeCell ref="K36:M36"/>
    <mergeCell ref="H32:I32"/>
    <mergeCell ref="A37:F37"/>
    <mergeCell ref="A38:F38"/>
    <mergeCell ref="K37:L37"/>
    <mergeCell ref="G37:J37"/>
    <mergeCell ref="G38:J38"/>
    <mergeCell ref="K38:M38"/>
    <mergeCell ref="R2:W4"/>
    <mergeCell ref="S19:U20"/>
    <mergeCell ref="A1:W1"/>
    <mergeCell ref="A19:E20"/>
    <mergeCell ref="A16:E16"/>
    <mergeCell ref="A7:E7"/>
    <mergeCell ref="A17:E17"/>
    <mergeCell ref="F7:H8"/>
    <mergeCell ref="A5:E5"/>
    <mergeCell ref="F5:H5"/>
    <mergeCell ref="A8:E8"/>
    <mergeCell ref="F11:F12"/>
    <mergeCell ref="G11:H12"/>
    <mergeCell ref="A10:E10"/>
    <mergeCell ref="P10:S10"/>
    <mergeCell ref="P11:S12"/>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view="pageBreakPreview" topLeftCell="A4" zoomScaleNormal="100" zoomScaleSheetLayoutView="100" workbookViewId="0">
      <selection activeCell="U31" sqref="U31"/>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78" t="s">
        <v>8</v>
      </c>
      <c r="B1" s="178"/>
      <c r="C1" s="178"/>
      <c r="D1" s="178"/>
      <c r="E1" s="178"/>
      <c r="F1" s="178"/>
      <c r="G1" s="178"/>
      <c r="H1" s="178"/>
      <c r="I1" s="178"/>
      <c r="J1" s="178"/>
      <c r="K1" s="178"/>
      <c r="L1" s="178"/>
      <c r="M1" s="178"/>
      <c r="N1" s="178"/>
      <c r="O1" s="178"/>
      <c r="P1" s="178"/>
      <c r="Q1" s="178"/>
      <c r="R1" s="178"/>
      <c r="S1" s="178"/>
      <c r="T1" s="178"/>
      <c r="U1" s="178"/>
      <c r="V1" s="178"/>
      <c r="W1" s="178"/>
    </row>
    <row r="2" spans="1:30" ht="6.75" customHeight="1" x14ac:dyDescent="0.15">
      <c r="A2" s="16"/>
      <c r="B2" s="16"/>
      <c r="C2" s="16"/>
      <c r="D2" s="16"/>
      <c r="E2" s="16"/>
      <c r="F2" s="16"/>
      <c r="G2" s="16"/>
      <c r="H2" s="16"/>
      <c r="I2" s="16"/>
      <c r="J2" s="16"/>
      <c r="K2" s="16"/>
      <c r="L2" s="16"/>
      <c r="M2" s="16"/>
      <c r="N2" s="16"/>
      <c r="O2" s="16"/>
      <c r="P2" s="16"/>
      <c r="Q2" s="16"/>
      <c r="R2" s="163" t="s">
        <v>44</v>
      </c>
      <c r="S2" s="164"/>
      <c r="T2" s="164"/>
      <c r="U2" s="164"/>
      <c r="V2" s="164"/>
      <c r="W2" s="165"/>
    </row>
    <row r="3" spans="1:30" ht="16.5" customHeight="1" x14ac:dyDescent="0.15">
      <c r="A3" s="17"/>
      <c r="B3" s="18" t="s">
        <v>95</v>
      </c>
      <c r="C3" s="17"/>
      <c r="D3" s="17"/>
      <c r="E3" s="17"/>
      <c r="F3" s="17"/>
      <c r="G3" s="17"/>
      <c r="H3" s="17"/>
      <c r="I3" s="17"/>
      <c r="J3" s="17"/>
      <c r="K3" s="17"/>
      <c r="L3" s="17"/>
      <c r="M3" s="17"/>
      <c r="N3" s="17"/>
      <c r="O3" s="17"/>
      <c r="P3" s="17"/>
      <c r="Q3" s="17"/>
      <c r="R3" s="166"/>
      <c r="S3" s="167"/>
      <c r="T3" s="167"/>
      <c r="U3" s="167"/>
      <c r="V3" s="167"/>
      <c r="W3" s="168"/>
    </row>
    <row r="4" spans="1:30" ht="8.25" customHeight="1" thickBot="1" x14ac:dyDescent="0.2">
      <c r="A4" s="17"/>
      <c r="B4" s="17"/>
      <c r="C4" s="17"/>
      <c r="D4" s="17"/>
      <c r="E4" s="17"/>
      <c r="F4" s="17"/>
      <c r="G4" s="17"/>
      <c r="H4" s="17"/>
      <c r="I4" s="17"/>
      <c r="J4" s="17"/>
      <c r="K4" s="17"/>
      <c r="L4" s="17"/>
      <c r="M4" s="17"/>
      <c r="N4" s="17"/>
      <c r="O4" s="17"/>
      <c r="P4" s="17"/>
      <c r="Q4" s="17"/>
      <c r="R4" s="169"/>
      <c r="S4" s="170"/>
      <c r="T4" s="170"/>
      <c r="U4" s="170"/>
      <c r="V4" s="170"/>
      <c r="W4" s="171"/>
    </row>
    <row r="5" spans="1:30" ht="21" customHeight="1" x14ac:dyDescent="0.15">
      <c r="A5" s="193" t="s">
        <v>9</v>
      </c>
      <c r="B5" s="193"/>
      <c r="C5" s="193"/>
      <c r="D5" s="193"/>
      <c r="E5" s="193"/>
      <c r="F5" s="194" t="s">
        <v>20</v>
      </c>
      <c r="G5" s="194"/>
      <c r="H5" s="194"/>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83" t="s">
        <v>27</v>
      </c>
      <c r="B7" s="184"/>
      <c r="C7" s="184"/>
      <c r="D7" s="184"/>
      <c r="E7" s="184"/>
      <c r="F7" s="187"/>
      <c r="G7" s="188"/>
      <c r="H7" s="189"/>
      <c r="I7" s="17"/>
      <c r="J7" s="21"/>
      <c r="K7" s="21"/>
      <c r="L7" s="21"/>
      <c r="M7" s="21"/>
      <c r="N7" s="21"/>
      <c r="O7" s="21"/>
      <c r="P7" s="17"/>
      <c r="Q7" s="17"/>
      <c r="R7" s="17"/>
      <c r="S7" s="17"/>
      <c r="T7" s="17"/>
      <c r="U7" s="17"/>
      <c r="V7" s="17"/>
      <c r="W7" s="17"/>
    </row>
    <row r="8" spans="1:30" ht="20.25" customHeight="1" thickBot="1" x14ac:dyDescent="0.2">
      <c r="A8" s="195" t="s">
        <v>11</v>
      </c>
      <c r="B8" s="196"/>
      <c r="C8" s="196"/>
      <c r="D8" s="196"/>
      <c r="E8" s="197"/>
      <c r="F8" s="190"/>
      <c r="G8" s="191"/>
      <c r="H8" s="192"/>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200" t="s">
        <v>4</v>
      </c>
      <c r="B10" s="201"/>
      <c r="C10" s="201"/>
      <c r="D10" s="201"/>
      <c r="E10" s="202"/>
      <c r="F10" s="68" t="s">
        <v>5</v>
      </c>
      <c r="G10" s="24"/>
      <c r="H10" s="17"/>
      <c r="I10" s="248" t="s">
        <v>27</v>
      </c>
      <c r="J10" s="248"/>
      <c r="K10" s="248"/>
      <c r="L10" s="25"/>
      <c r="M10" s="25"/>
      <c r="N10" s="24"/>
      <c r="O10" s="24"/>
      <c r="P10" s="200" t="s">
        <v>14</v>
      </c>
      <c r="Q10" s="201"/>
      <c r="R10" s="201"/>
      <c r="S10" s="202"/>
      <c r="T10" s="17"/>
      <c r="U10" s="17"/>
      <c r="V10" s="17"/>
      <c r="W10" s="17"/>
      <c r="AC10" s="10"/>
    </row>
    <row r="11" spans="1:30" x14ac:dyDescent="0.15">
      <c r="A11" s="230" t="s">
        <v>91</v>
      </c>
      <c r="B11" s="231"/>
      <c r="C11" s="231"/>
      <c r="D11" s="231"/>
      <c r="E11" s="232"/>
      <c r="F11" s="198">
        <v>88</v>
      </c>
      <c r="G11" s="199" t="s">
        <v>12</v>
      </c>
      <c r="H11" s="199"/>
      <c r="I11" s="249" t="str">
        <f>IF(F7=0," ",F7)</f>
        <v xml:space="preserve"> </v>
      </c>
      <c r="J11" s="249"/>
      <c r="K11" s="249"/>
      <c r="L11" s="227" t="s">
        <v>25</v>
      </c>
      <c r="M11" s="227"/>
      <c r="N11" s="227"/>
      <c r="O11" s="227"/>
      <c r="P11" s="203" t="str">
        <f>IF(F7=0," ",IF(M7=0," ",ROUNDDOWN(F11*(I11+#REF!)*12,2)))</f>
        <v xml:space="preserve"> </v>
      </c>
      <c r="Q11" s="204"/>
      <c r="R11" s="204"/>
      <c r="S11" s="205"/>
      <c r="T11" s="26" t="s">
        <v>13</v>
      </c>
      <c r="U11" s="26"/>
      <c r="V11" s="17"/>
      <c r="W11" s="17"/>
      <c r="Y11" s="3"/>
      <c r="Z11" s="3"/>
      <c r="AA11" s="3"/>
      <c r="AB11" s="3"/>
      <c r="AC11" s="10"/>
      <c r="AD11" s="3"/>
    </row>
    <row r="12" spans="1:30" x14ac:dyDescent="0.15">
      <c r="A12" s="233"/>
      <c r="B12" s="231"/>
      <c r="C12" s="231"/>
      <c r="D12" s="231"/>
      <c r="E12" s="232"/>
      <c r="F12" s="198"/>
      <c r="G12" s="199"/>
      <c r="H12" s="199"/>
      <c r="I12" s="249"/>
      <c r="J12" s="249"/>
      <c r="K12" s="249"/>
      <c r="L12" s="227"/>
      <c r="M12" s="227"/>
      <c r="N12" s="227"/>
      <c r="O12" s="227"/>
      <c r="P12" s="203"/>
      <c r="Q12" s="204"/>
      <c r="R12" s="204"/>
      <c r="S12" s="205"/>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94" t="s">
        <v>20</v>
      </c>
      <c r="G14" s="194"/>
      <c r="H14" s="194"/>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81" t="s">
        <v>16</v>
      </c>
      <c r="B16" s="182"/>
      <c r="C16" s="182"/>
      <c r="D16" s="182"/>
      <c r="E16" s="182"/>
      <c r="F16" s="245" t="s">
        <v>36</v>
      </c>
      <c r="G16" s="246"/>
      <c r="H16" s="246"/>
      <c r="I16" s="245" t="s">
        <v>37</v>
      </c>
      <c r="J16" s="246"/>
      <c r="K16" s="246"/>
      <c r="L16" s="247"/>
      <c r="M16" s="263"/>
      <c r="N16" s="263"/>
      <c r="O16" s="263"/>
      <c r="P16" s="263"/>
      <c r="Q16" s="17"/>
      <c r="R16" s="17"/>
      <c r="S16" s="17"/>
      <c r="T16" s="17"/>
      <c r="U16" s="17"/>
      <c r="V16" s="17"/>
      <c r="W16" s="17"/>
      <c r="Y16" s="7"/>
      <c r="Z16" s="7"/>
      <c r="AA16" s="3"/>
      <c r="AB16" s="3"/>
    </row>
    <row r="17" spans="1:28" ht="20.25" customHeight="1" thickBot="1" x14ac:dyDescent="0.2">
      <c r="A17" s="185" t="s">
        <v>10</v>
      </c>
      <c r="B17" s="186"/>
      <c r="C17" s="186"/>
      <c r="D17" s="186"/>
      <c r="E17" s="186"/>
      <c r="F17" s="251"/>
      <c r="G17" s="252"/>
      <c r="H17" s="252"/>
      <c r="I17" s="190"/>
      <c r="J17" s="191"/>
      <c r="K17" s="191"/>
      <c r="L17" s="192"/>
      <c r="M17" s="263"/>
      <c r="N17" s="263"/>
      <c r="O17" s="263"/>
      <c r="P17" s="263"/>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79" t="s">
        <v>4</v>
      </c>
      <c r="B19" s="179"/>
      <c r="C19" s="179"/>
      <c r="D19" s="179"/>
      <c r="E19" s="179"/>
      <c r="F19" s="243" t="s">
        <v>42</v>
      </c>
      <c r="G19" s="241" t="s">
        <v>18</v>
      </c>
      <c r="H19" s="250"/>
      <c r="I19" s="242"/>
      <c r="J19" s="17"/>
      <c r="K19" s="172" t="s">
        <v>39</v>
      </c>
      <c r="L19" s="173"/>
      <c r="M19" s="174"/>
      <c r="N19" s="28"/>
      <c r="O19" s="172" t="s">
        <v>40</v>
      </c>
      <c r="P19" s="173"/>
      <c r="Q19" s="174"/>
      <c r="R19" s="28"/>
      <c r="S19" s="97"/>
      <c r="T19" s="74"/>
      <c r="U19" s="74"/>
      <c r="V19" s="75"/>
      <c r="W19" s="76"/>
      <c r="X19" s="2"/>
      <c r="Y19" s="9"/>
      <c r="Z19" s="9"/>
      <c r="AA19" s="4"/>
      <c r="AB19" s="6"/>
    </row>
    <row r="20" spans="1:28" ht="13.5" customHeight="1" x14ac:dyDescent="0.15">
      <c r="A20" s="180"/>
      <c r="B20" s="180"/>
      <c r="C20" s="180"/>
      <c r="D20" s="180"/>
      <c r="E20" s="180"/>
      <c r="F20" s="244"/>
      <c r="G20" s="238" t="s">
        <v>17</v>
      </c>
      <c r="H20" s="239"/>
      <c r="I20" s="240"/>
      <c r="J20" s="17"/>
      <c r="K20" s="175"/>
      <c r="L20" s="176"/>
      <c r="M20" s="177"/>
      <c r="N20" s="30"/>
      <c r="O20" s="175"/>
      <c r="P20" s="176"/>
      <c r="Q20" s="177"/>
      <c r="R20" s="30"/>
      <c r="S20" s="74"/>
      <c r="T20" s="74"/>
      <c r="U20" s="74"/>
      <c r="V20" s="76"/>
      <c r="W20" s="73"/>
      <c r="X20" s="2"/>
      <c r="Y20" s="9"/>
      <c r="Z20" s="9"/>
      <c r="AA20" s="1"/>
      <c r="AB20" s="8"/>
    </row>
    <row r="21" spans="1:28" x14ac:dyDescent="0.15">
      <c r="A21" s="32" t="s">
        <v>92</v>
      </c>
      <c r="B21" s="67">
        <v>4</v>
      </c>
      <c r="C21" s="33" t="s">
        <v>0</v>
      </c>
      <c r="D21" s="33">
        <v>6</v>
      </c>
      <c r="E21" s="34" t="s">
        <v>1</v>
      </c>
      <c r="F21" s="35">
        <v>3704</v>
      </c>
      <c r="G21" s="12" t="s">
        <v>3</v>
      </c>
      <c r="H21" s="234" t="str">
        <f>IF($F$17=0," ",$F$17)</f>
        <v xml:space="preserve"> </v>
      </c>
      <c r="I21" s="235"/>
      <c r="J21" s="36" t="s">
        <v>31</v>
      </c>
      <c r="K21" s="99"/>
      <c r="L21" s="36"/>
      <c r="M21" s="39"/>
      <c r="N21" s="36" t="s">
        <v>41</v>
      </c>
      <c r="O21" s="260"/>
      <c r="P21" s="261"/>
      <c r="Q21" s="262"/>
      <c r="R21" s="77"/>
      <c r="S21" s="91"/>
      <c r="T21" s="91"/>
      <c r="U21" s="91"/>
      <c r="V21" s="73"/>
      <c r="W21" s="91"/>
      <c r="X21" s="2"/>
      <c r="Y21" s="7"/>
      <c r="Z21" s="7"/>
      <c r="AA21" s="3"/>
      <c r="AB21" s="3"/>
    </row>
    <row r="22" spans="1:28" x14ac:dyDescent="0.15">
      <c r="A22" s="41" t="s">
        <v>92</v>
      </c>
      <c r="B22" s="42">
        <v>4</v>
      </c>
      <c r="C22" s="43" t="s">
        <v>0</v>
      </c>
      <c r="D22" s="43">
        <v>5</v>
      </c>
      <c r="E22" s="44" t="s">
        <v>1</v>
      </c>
      <c r="F22" s="45">
        <v>3422</v>
      </c>
      <c r="G22" s="13" t="s">
        <v>3</v>
      </c>
      <c r="H22" s="228" t="str">
        <f>IF($F$17=0," ",$F$17)</f>
        <v xml:space="preserve"> </v>
      </c>
      <c r="I22" s="229"/>
      <c r="J22" s="46" t="s">
        <v>31</v>
      </c>
      <c r="K22" s="47"/>
      <c r="L22" s="46"/>
      <c r="M22" s="49"/>
      <c r="N22" s="36" t="s">
        <v>41</v>
      </c>
      <c r="O22" s="254"/>
      <c r="P22" s="255"/>
      <c r="Q22" s="256"/>
      <c r="R22" s="77"/>
      <c r="S22" s="91"/>
      <c r="T22" s="91"/>
      <c r="U22" s="91"/>
      <c r="V22" s="73"/>
      <c r="W22" s="91"/>
      <c r="X22" s="2"/>
      <c r="Y22" s="3"/>
      <c r="Z22" s="3"/>
      <c r="AA22" s="3"/>
      <c r="AB22" s="3"/>
    </row>
    <row r="23" spans="1:28" x14ac:dyDescent="0.15">
      <c r="A23" s="41" t="s">
        <v>92</v>
      </c>
      <c r="B23" s="43">
        <v>4</v>
      </c>
      <c r="C23" s="43" t="s">
        <v>0</v>
      </c>
      <c r="D23" s="43">
        <v>4</v>
      </c>
      <c r="E23" s="44" t="s">
        <v>1</v>
      </c>
      <c r="F23" s="45">
        <v>3421</v>
      </c>
      <c r="G23" s="13" t="s">
        <v>3</v>
      </c>
      <c r="H23" s="228" t="str">
        <f>IF($F$17=0," ",$F$17)</f>
        <v xml:space="preserve"> </v>
      </c>
      <c r="I23" s="229"/>
      <c r="J23" s="46" t="s">
        <v>31</v>
      </c>
      <c r="K23" s="47"/>
      <c r="L23" s="46"/>
      <c r="M23" s="49"/>
      <c r="N23" s="36" t="s">
        <v>41</v>
      </c>
      <c r="O23" s="254"/>
      <c r="P23" s="255"/>
      <c r="Q23" s="256"/>
      <c r="R23" s="77"/>
      <c r="S23" s="91"/>
      <c r="T23" s="91"/>
      <c r="U23" s="91"/>
      <c r="V23" s="73"/>
      <c r="W23" s="91"/>
      <c r="X23" s="2"/>
      <c r="Y23" s="3"/>
      <c r="Z23" s="3"/>
      <c r="AA23" s="3"/>
      <c r="AB23" s="3"/>
    </row>
    <row r="24" spans="1:28" x14ac:dyDescent="0.15">
      <c r="A24" s="41" t="s">
        <v>92</v>
      </c>
      <c r="B24" s="43">
        <v>4</v>
      </c>
      <c r="C24" s="43" t="s">
        <v>0</v>
      </c>
      <c r="D24" s="43">
        <v>3</v>
      </c>
      <c r="E24" s="44" t="s">
        <v>1</v>
      </c>
      <c r="F24" s="45">
        <v>3264</v>
      </c>
      <c r="G24" s="13" t="s">
        <v>3</v>
      </c>
      <c r="H24" s="228" t="str">
        <f t="shared" ref="H24:H32" si="0">IF($H$17=0," ",$H$17)</f>
        <v xml:space="preserve"> </v>
      </c>
      <c r="I24" s="229"/>
      <c r="J24" s="46" t="s">
        <v>31</v>
      </c>
      <c r="K24" s="47"/>
      <c r="L24" s="46"/>
      <c r="M24" s="49"/>
      <c r="N24" s="36" t="s">
        <v>41</v>
      </c>
      <c r="O24" s="254"/>
      <c r="P24" s="255"/>
      <c r="Q24" s="256"/>
      <c r="R24" s="77"/>
      <c r="S24" s="91"/>
      <c r="T24" s="91"/>
      <c r="U24" s="91"/>
      <c r="V24" s="73"/>
      <c r="W24" s="91"/>
      <c r="X24" s="2"/>
      <c r="Y24" s="3"/>
      <c r="Z24" s="3"/>
      <c r="AA24" s="3"/>
      <c r="AB24" s="3"/>
    </row>
    <row r="25" spans="1:28" x14ac:dyDescent="0.15">
      <c r="A25" s="41" t="s">
        <v>92</v>
      </c>
      <c r="B25" s="73">
        <v>4</v>
      </c>
      <c r="C25" s="43" t="s">
        <v>0</v>
      </c>
      <c r="D25" s="43">
        <v>2</v>
      </c>
      <c r="E25" s="44" t="s">
        <v>1</v>
      </c>
      <c r="F25" s="45">
        <v>3048</v>
      </c>
      <c r="G25" s="13" t="s">
        <v>3</v>
      </c>
      <c r="H25" s="228" t="str">
        <f t="shared" si="0"/>
        <v xml:space="preserve"> </v>
      </c>
      <c r="I25" s="229"/>
      <c r="J25" s="46" t="s">
        <v>31</v>
      </c>
      <c r="K25" s="47"/>
      <c r="L25" s="46"/>
      <c r="M25" s="49"/>
      <c r="N25" s="36" t="s">
        <v>41</v>
      </c>
      <c r="O25" s="254"/>
      <c r="P25" s="255"/>
      <c r="Q25" s="256"/>
      <c r="R25" s="77"/>
      <c r="S25" s="91"/>
      <c r="T25" s="91"/>
      <c r="U25" s="91"/>
      <c r="V25" s="73"/>
      <c r="W25" s="91"/>
      <c r="X25" s="2"/>
      <c r="Y25" s="3"/>
      <c r="Z25" s="3"/>
      <c r="AA25" s="3"/>
      <c r="AB25" s="3"/>
    </row>
    <row r="26" spans="1:28" x14ac:dyDescent="0.15">
      <c r="A26" s="41" t="s">
        <v>92</v>
      </c>
      <c r="B26" s="42">
        <v>4</v>
      </c>
      <c r="C26" s="43" t="s">
        <v>0</v>
      </c>
      <c r="D26" s="43">
        <v>1</v>
      </c>
      <c r="E26" s="44" t="s">
        <v>1</v>
      </c>
      <c r="F26" s="45">
        <v>3287</v>
      </c>
      <c r="G26" s="13" t="s">
        <v>3</v>
      </c>
      <c r="H26" s="228" t="str">
        <f t="shared" si="0"/>
        <v xml:space="preserve"> </v>
      </c>
      <c r="I26" s="229"/>
      <c r="J26" s="46" t="s">
        <v>31</v>
      </c>
      <c r="K26" s="47"/>
      <c r="L26" s="46"/>
      <c r="M26" s="49"/>
      <c r="N26" s="36" t="s">
        <v>41</v>
      </c>
      <c r="O26" s="254"/>
      <c r="P26" s="255"/>
      <c r="Q26" s="256"/>
      <c r="R26" s="77"/>
      <c r="S26" s="91"/>
      <c r="T26" s="91"/>
      <c r="U26" s="91"/>
      <c r="V26" s="73"/>
      <c r="W26" s="91"/>
      <c r="X26" s="2"/>
      <c r="Y26" s="3"/>
      <c r="Z26" s="3"/>
      <c r="AA26" s="3"/>
      <c r="AB26" s="6"/>
    </row>
    <row r="27" spans="1:28" x14ac:dyDescent="0.15">
      <c r="A27" s="41" t="s">
        <v>92</v>
      </c>
      <c r="B27" s="43">
        <v>3</v>
      </c>
      <c r="C27" s="43" t="s">
        <v>0</v>
      </c>
      <c r="D27" s="43">
        <v>12</v>
      </c>
      <c r="E27" s="44" t="s">
        <v>1</v>
      </c>
      <c r="F27" s="45">
        <v>3314</v>
      </c>
      <c r="G27" s="13" t="s">
        <v>3</v>
      </c>
      <c r="H27" s="228" t="str">
        <f t="shared" si="0"/>
        <v xml:space="preserve"> </v>
      </c>
      <c r="I27" s="229"/>
      <c r="J27" s="46" t="s">
        <v>31</v>
      </c>
      <c r="K27" s="47"/>
      <c r="L27" s="46"/>
      <c r="M27" s="49"/>
      <c r="N27" s="36" t="s">
        <v>41</v>
      </c>
      <c r="O27" s="254"/>
      <c r="P27" s="255"/>
      <c r="Q27" s="256"/>
      <c r="R27" s="77"/>
      <c r="S27" s="91"/>
      <c r="T27" s="91"/>
      <c r="U27" s="91"/>
      <c r="V27" s="73"/>
      <c r="W27" s="91"/>
      <c r="X27" s="2"/>
      <c r="Y27" s="3"/>
      <c r="Z27" s="3"/>
      <c r="AA27" s="3"/>
      <c r="AB27" s="3"/>
    </row>
    <row r="28" spans="1:28" x14ac:dyDescent="0.15">
      <c r="A28" s="41" t="s">
        <v>92</v>
      </c>
      <c r="B28" s="43">
        <v>3</v>
      </c>
      <c r="C28" s="43" t="s">
        <v>0</v>
      </c>
      <c r="D28" s="43">
        <v>11</v>
      </c>
      <c r="E28" s="44" t="s">
        <v>1</v>
      </c>
      <c r="F28" s="45">
        <v>3383</v>
      </c>
      <c r="G28" s="13" t="s">
        <v>3</v>
      </c>
      <c r="H28" s="228" t="str">
        <f t="shared" si="0"/>
        <v xml:space="preserve"> </v>
      </c>
      <c r="I28" s="229"/>
      <c r="J28" s="46" t="s">
        <v>31</v>
      </c>
      <c r="K28" s="47"/>
      <c r="L28" s="46"/>
      <c r="M28" s="49"/>
      <c r="N28" s="36" t="s">
        <v>41</v>
      </c>
      <c r="O28" s="254"/>
      <c r="P28" s="255"/>
      <c r="Q28" s="256"/>
      <c r="R28" s="77"/>
      <c r="S28" s="91"/>
      <c r="T28" s="91"/>
      <c r="U28" s="91"/>
      <c r="V28" s="73"/>
      <c r="W28" s="91"/>
      <c r="X28" s="2"/>
      <c r="Y28" s="3"/>
      <c r="Z28" s="3"/>
      <c r="AA28" s="3"/>
      <c r="AB28" s="5"/>
    </row>
    <row r="29" spans="1:28" x14ac:dyDescent="0.15">
      <c r="A29" s="41" t="s">
        <v>92</v>
      </c>
      <c r="B29" s="43">
        <v>3</v>
      </c>
      <c r="C29" s="43" t="s">
        <v>0</v>
      </c>
      <c r="D29" s="43">
        <v>10</v>
      </c>
      <c r="E29" s="44" t="s">
        <v>1</v>
      </c>
      <c r="F29" s="45">
        <v>3307</v>
      </c>
      <c r="G29" s="13" t="s">
        <v>3</v>
      </c>
      <c r="H29" s="228" t="str">
        <f t="shared" si="0"/>
        <v xml:space="preserve"> </v>
      </c>
      <c r="I29" s="229"/>
      <c r="J29" s="46" t="s">
        <v>31</v>
      </c>
      <c r="K29" s="47"/>
      <c r="L29" s="46"/>
      <c r="M29" s="49"/>
      <c r="N29" s="36" t="s">
        <v>41</v>
      </c>
      <c r="O29" s="254"/>
      <c r="P29" s="255"/>
      <c r="Q29" s="256"/>
      <c r="R29" s="77"/>
      <c r="S29" s="91"/>
      <c r="T29" s="91"/>
      <c r="U29" s="91"/>
      <c r="V29" s="73"/>
      <c r="W29" s="91"/>
      <c r="X29" s="2"/>
      <c r="Y29" s="3"/>
      <c r="Z29" s="3"/>
      <c r="AA29" s="3"/>
      <c r="AB29" s="4"/>
    </row>
    <row r="30" spans="1:28" x14ac:dyDescent="0.15">
      <c r="A30" s="41" t="s">
        <v>92</v>
      </c>
      <c r="B30" s="43">
        <v>3</v>
      </c>
      <c r="C30" s="43" t="s">
        <v>0</v>
      </c>
      <c r="D30" s="43">
        <v>9</v>
      </c>
      <c r="E30" s="44" t="s">
        <v>1</v>
      </c>
      <c r="F30" s="45">
        <v>3419</v>
      </c>
      <c r="G30" s="13" t="s">
        <v>3</v>
      </c>
      <c r="H30" s="228" t="str">
        <f t="shared" si="0"/>
        <v xml:space="preserve"> </v>
      </c>
      <c r="I30" s="229"/>
      <c r="J30" s="46" t="s">
        <v>31</v>
      </c>
      <c r="K30" s="47"/>
      <c r="L30" s="46"/>
      <c r="M30" s="49"/>
      <c r="N30" s="36" t="s">
        <v>41</v>
      </c>
      <c r="O30" s="254"/>
      <c r="P30" s="255"/>
      <c r="Q30" s="256"/>
      <c r="R30" s="77"/>
      <c r="S30" s="91"/>
      <c r="T30" s="91"/>
      <c r="U30" s="91"/>
      <c r="V30" s="73"/>
      <c r="W30" s="91"/>
      <c r="X30" s="2"/>
      <c r="Y30" s="3"/>
      <c r="Z30" s="3"/>
      <c r="AA30" s="3"/>
      <c r="AB30" s="3"/>
    </row>
    <row r="31" spans="1:28" x14ac:dyDescent="0.15">
      <c r="A31" s="41" t="s">
        <v>92</v>
      </c>
      <c r="B31" s="51">
        <v>3</v>
      </c>
      <c r="C31" s="43" t="s">
        <v>0</v>
      </c>
      <c r="D31" s="43">
        <v>8</v>
      </c>
      <c r="E31" s="44" t="s">
        <v>1</v>
      </c>
      <c r="F31" s="45">
        <v>3824</v>
      </c>
      <c r="G31" s="13" t="s">
        <v>3</v>
      </c>
      <c r="H31" s="228" t="str">
        <f t="shared" si="0"/>
        <v xml:space="preserve"> </v>
      </c>
      <c r="I31" s="229"/>
      <c r="J31" s="46" t="s">
        <v>31</v>
      </c>
      <c r="K31" s="47"/>
      <c r="L31" s="46"/>
      <c r="M31" s="49"/>
      <c r="N31" s="36" t="s">
        <v>41</v>
      </c>
      <c r="O31" s="254"/>
      <c r="P31" s="255"/>
      <c r="Q31" s="256"/>
      <c r="R31" s="77"/>
      <c r="S31" s="91"/>
      <c r="T31" s="91"/>
      <c r="U31" s="91"/>
      <c r="V31" s="73"/>
      <c r="W31" s="91"/>
      <c r="X31" s="2"/>
      <c r="Y31" s="3"/>
      <c r="Z31" s="3"/>
      <c r="AA31" s="3"/>
      <c r="AB31" s="3"/>
    </row>
    <row r="32" spans="1:28" x14ac:dyDescent="0.15">
      <c r="A32" s="52" t="s">
        <v>92</v>
      </c>
      <c r="B32" s="51">
        <v>3</v>
      </c>
      <c r="C32" s="42" t="s">
        <v>0</v>
      </c>
      <c r="D32" s="42">
        <v>7</v>
      </c>
      <c r="E32" s="53" t="s">
        <v>1</v>
      </c>
      <c r="F32" s="54">
        <v>4654</v>
      </c>
      <c r="G32" s="14" t="s">
        <v>3</v>
      </c>
      <c r="H32" s="216" t="str">
        <f t="shared" si="0"/>
        <v xml:space="preserve"> </v>
      </c>
      <c r="I32" s="217"/>
      <c r="J32" s="55" t="s">
        <v>31</v>
      </c>
      <c r="K32" s="100"/>
      <c r="L32" s="98"/>
      <c r="M32" s="58"/>
      <c r="N32" s="36" t="s">
        <v>41</v>
      </c>
      <c r="O32" s="257"/>
      <c r="P32" s="258"/>
      <c r="Q32" s="259"/>
      <c r="R32" s="77"/>
      <c r="S32" s="91"/>
      <c r="T32" s="91"/>
      <c r="U32" s="91"/>
      <c r="V32" s="73"/>
      <c r="W32" s="91"/>
      <c r="X32" s="94"/>
    </row>
    <row r="33" spans="1:24" ht="21" customHeight="1" x14ac:dyDescent="0.15">
      <c r="A33" s="200" t="s">
        <v>15</v>
      </c>
      <c r="B33" s="201"/>
      <c r="C33" s="201"/>
      <c r="D33" s="201"/>
      <c r="E33" s="201"/>
      <c r="F33" s="201"/>
      <c r="G33" s="201"/>
      <c r="H33" s="201"/>
      <c r="I33" s="201"/>
      <c r="J33" s="201"/>
      <c r="K33" s="201"/>
      <c r="L33" s="61"/>
      <c r="M33" s="61"/>
      <c r="N33" s="61"/>
      <c r="O33" s="96"/>
      <c r="P33" s="62"/>
      <c r="Q33" s="95"/>
      <c r="R33" s="92"/>
      <c r="S33" s="93"/>
      <c r="T33" s="93"/>
      <c r="U33" s="93"/>
      <c r="V33" s="73"/>
      <c r="W33" s="93"/>
      <c r="X33" s="94"/>
    </row>
    <row r="34" spans="1:24" ht="21" customHeight="1" x14ac:dyDescent="0.15">
      <c r="A34" s="73"/>
      <c r="B34" s="73"/>
      <c r="C34" s="73"/>
      <c r="D34" s="73"/>
      <c r="E34" s="73"/>
      <c r="F34" s="73"/>
      <c r="G34" s="73"/>
      <c r="H34" s="73"/>
      <c r="I34" s="73"/>
      <c r="J34" s="73"/>
      <c r="K34" s="73"/>
      <c r="L34" s="73"/>
      <c r="M34" s="73"/>
      <c r="N34" s="73"/>
      <c r="O34" s="73"/>
      <c r="P34" s="73"/>
      <c r="Q34" s="73"/>
      <c r="R34" s="73"/>
      <c r="S34" s="73"/>
      <c r="T34" s="73"/>
      <c r="U34" s="73"/>
      <c r="V34" s="73"/>
      <c r="W34" s="64"/>
      <c r="X34" s="10"/>
    </row>
    <row r="35" spans="1:24" ht="14.25" thickBot="1" x14ac:dyDescent="0.2">
      <c r="A35" s="17"/>
      <c r="B35" s="17"/>
      <c r="C35" s="17"/>
      <c r="D35" s="17"/>
      <c r="E35" s="17"/>
      <c r="F35" s="17"/>
      <c r="G35" s="17"/>
      <c r="H35" s="17"/>
      <c r="I35" s="17"/>
      <c r="J35" s="17"/>
      <c r="K35" s="17"/>
      <c r="L35" s="17"/>
      <c r="M35" s="17"/>
      <c r="N35" s="17"/>
      <c r="O35" s="17"/>
      <c r="P35" s="17"/>
      <c r="Q35" s="17"/>
      <c r="R35" s="72"/>
      <c r="S35" s="17"/>
      <c r="T35" s="17"/>
      <c r="U35" s="17"/>
      <c r="V35" s="17"/>
      <c r="W35" s="17"/>
    </row>
    <row r="36" spans="1:24" ht="21" customHeight="1" thickTop="1" thickBot="1" x14ac:dyDescent="0.2">
      <c r="A36" s="209" t="s">
        <v>7</v>
      </c>
      <c r="B36" s="209"/>
      <c r="C36" s="209"/>
      <c r="D36" s="209"/>
      <c r="E36" s="209"/>
      <c r="F36" s="210"/>
      <c r="G36" s="211" t="str">
        <f>IF(F7=0," ",INT(+P11+#REF!))</f>
        <v xml:space="preserve"> </v>
      </c>
      <c r="H36" s="212"/>
      <c r="I36" s="212"/>
      <c r="J36" s="213"/>
      <c r="K36" s="214" t="s">
        <v>34</v>
      </c>
      <c r="L36" s="215"/>
      <c r="M36" s="215"/>
      <c r="N36" s="17"/>
      <c r="O36" s="17"/>
      <c r="P36" s="17"/>
      <c r="Q36" s="17"/>
      <c r="R36" s="17"/>
      <c r="S36" s="17"/>
      <c r="T36" s="17"/>
      <c r="U36" s="17"/>
      <c r="V36" s="17"/>
      <c r="W36" s="17"/>
    </row>
    <row r="37" spans="1:24" ht="21" customHeight="1" thickTop="1" thickBot="1" x14ac:dyDescent="0.2">
      <c r="A37" s="209" t="s">
        <v>21</v>
      </c>
      <c r="B37" s="218"/>
      <c r="C37" s="218"/>
      <c r="D37" s="218"/>
      <c r="E37" s="218"/>
      <c r="F37" s="219"/>
      <c r="G37" s="211"/>
      <c r="H37" s="221"/>
      <c r="I37" s="221"/>
      <c r="J37" s="222"/>
      <c r="K37" s="214" t="s">
        <v>23</v>
      </c>
      <c r="L37" s="220"/>
      <c r="M37" s="71"/>
      <c r="N37" s="17"/>
      <c r="O37" s="17"/>
      <c r="P37" s="17"/>
      <c r="Q37" s="17"/>
      <c r="R37" s="17"/>
      <c r="S37" s="17"/>
      <c r="T37" s="17"/>
      <c r="U37" s="17"/>
      <c r="V37" s="17"/>
      <c r="W37" s="17"/>
    </row>
    <row r="38" spans="1:24" ht="28.5" customHeight="1" thickTop="1" thickBot="1" x14ac:dyDescent="0.2">
      <c r="A38" s="209" t="s">
        <v>22</v>
      </c>
      <c r="B38" s="209"/>
      <c r="C38" s="209"/>
      <c r="D38" s="209"/>
      <c r="E38" s="209"/>
      <c r="F38" s="210"/>
      <c r="G38" s="223"/>
      <c r="H38" s="224"/>
      <c r="I38" s="224"/>
      <c r="J38" s="225"/>
      <c r="K38" s="226" t="s">
        <v>35</v>
      </c>
      <c r="L38" s="227"/>
      <c r="M38" s="227"/>
      <c r="N38" s="17"/>
      <c r="O38" s="17"/>
      <c r="P38" s="206" t="s">
        <v>24</v>
      </c>
      <c r="Q38" s="207"/>
      <c r="R38" s="207"/>
      <c r="S38" s="207"/>
      <c r="T38" s="207"/>
      <c r="U38" s="207"/>
      <c r="V38" s="208"/>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G20:I20"/>
    <mergeCell ref="H21:I21"/>
    <mergeCell ref="A19:E20"/>
    <mergeCell ref="F19:F20"/>
    <mergeCell ref="G19:I19"/>
    <mergeCell ref="A17:E17"/>
    <mergeCell ref="F17:H17"/>
    <mergeCell ref="I17:L17"/>
    <mergeCell ref="M17:P17"/>
    <mergeCell ref="A33:K33"/>
    <mergeCell ref="H22:I22"/>
    <mergeCell ref="H23:I23"/>
    <mergeCell ref="H24:I24"/>
    <mergeCell ref="H25:I25"/>
    <mergeCell ref="H26:I26"/>
    <mergeCell ref="H27:I27"/>
    <mergeCell ref="H28:I28"/>
    <mergeCell ref="H29:I29"/>
    <mergeCell ref="H30:I30"/>
    <mergeCell ref="H31:I31"/>
    <mergeCell ref="H32:I32"/>
    <mergeCell ref="A38:F38"/>
    <mergeCell ref="G38:J38"/>
    <mergeCell ref="K38:M38"/>
    <mergeCell ref="P38:V38"/>
    <mergeCell ref="K19:M20"/>
    <mergeCell ref="O19:Q20"/>
    <mergeCell ref="O21:Q21"/>
    <mergeCell ref="O22:Q22"/>
    <mergeCell ref="O23:Q23"/>
    <mergeCell ref="O24:Q24"/>
    <mergeCell ref="A36:F36"/>
    <mergeCell ref="G36:J36"/>
    <mergeCell ref="K36:M36"/>
    <mergeCell ref="A37:F37"/>
    <mergeCell ref="G37:J37"/>
    <mergeCell ref="K37:L37"/>
    <mergeCell ref="O31:Q31"/>
    <mergeCell ref="O32:Q32"/>
    <mergeCell ref="O26:Q26"/>
    <mergeCell ref="O25:Q25"/>
    <mergeCell ref="O27:Q27"/>
    <mergeCell ref="O28:Q28"/>
    <mergeCell ref="O29:Q29"/>
    <mergeCell ref="O30:Q30"/>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view="pageBreakPreview" zoomScaleNormal="100" zoomScaleSheetLayoutView="100" workbookViewId="0">
      <selection activeCell="U31" sqref="U31"/>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78" t="s">
        <v>8</v>
      </c>
      <c r="B1" s="178"/>
      <c r="C1" s="178"/>
      <c r="D1" s="178"/>
      <c r="E1" s="178"/>
      <c r="F1" s="178"/>
      <c r="G1" s="178"/>
      <c r="H1" s="178"/>
      <c r="I1" s="178"/>
      <c r="J1" s="178"/>
      <c r="K1" s="178"/>
      <c r="L1" s="178"/>
      <c r="M1" s="178"/>
      <c r="N1" s="178"/>
      <c r="O1" s="178"/>
      <c r="P1" s="178"/>
      <c r="Q1" s="178"/>
      <c r="R1" s="178"/>
      <c r="S1" s="178"/>
      <c r="T1" s="178"/>
      <c r="U1" s="178"/>
      <c r="V1" s="178"/>
      <c r="W1" s="178"/>
    </row>
    <row r="2" spans="1:30" ht="6.75" customHeight="1" x14ac:dyDescent="0.15">
      <c r="A2" s="16"/>
      <c r="B2" s="16"/>
      <c r="C2" s="16"/>
      <c r="D2" s="16"/>
      <c r="E2" s="16"/>
      <c r="F2" s="16"/>
      <c r="G2" s="16"/>
      <c r="H2" s="16"/>
      <c r="I2" s="16"/>
      <c r="J2" s="16"/>
      <c r="K2" s="16"/>
      <c r="L2" s="16"/>
      <c r="M2" s="16"/>
      <c r="N2" s="16"/>
      <c r="O2" s="16"/>
      <c r="P2" s="16"/>
      <c r="Q2" s="16"/>
      <c r="R2" s="163" t="s">
        <v>45</v>
      </c>
      <c r="S2" s="164"/>
      <c r="T2" s="164"/>
      <c r="U2" s="164"/>
      <c r="V2" s="164"/>
      <c r="W2" s="165"/>
    </row>
    <row r="3" spans="1:30" ht="16.5" customHeight="1" x14ac:dyDescent="0.15">
      <c r="A3" s="17"/>
      <c r="B3" s="18" t="s">
        <v>95</v>
      </c>
      <c r="C3" s="17"/>
      <c r="D3" s="17"/>
      <c r="E3" s="17"/>
      <c r="F3" s="17"/>
      <c r="G3" s="17"/>
      <c r="H3" s="17"/>
      <c r="I3" s="17"/>
      <c r="J3" s="17"/>
      <c r="K3" s="17"/>
      <c r="L3" s="17"/>
      <c r="M3" s="17"/>
      <c r="N3" s="17"/>
      <c r="O3" s="17"/>
      <c r="P3" s="17"/>
      <c r="Q3" s="17"/>
      <c r="R3" s="166"/>
      <c r="S3" s="167"/>
      <c r="T3" s="167"/>
      <c r="U3" s="167"/>
      <c r="V3" s="167"/>
      <c r="W3" s="168"/>
    </row>
    <row r="4" spans="1:30" ht="8.25" customHeight="1" thickBot="1" x14ac:dyDescent="0.2">
      <c r="A4" s="17"/>
      <c r="B4" s="17"/>
      <c r="C4" s="17"/>
      <c r="D4" s="17"/>
      <c r="E4" s="17"/>
      <c r="F4" s="17"/>
      <c r="G4" s="17"/>
      <c r="H4" s="17"/>
      <c r="I4" s="17"/>
      <c r="J4" s="17"/>
      <c r="K4" s="17"/>
      <c r="L4" s="17"/>
      <c r="M4" s="17"/>
      <c r="N4" s="17"/>
      <c r="O4" s="17"/>
      <c r="P4" s="17"/>
      <c r="Q4" s="17"/>
      <c r="R4" s="169"/>
      <c r="S4" s="170"/>
      <c r="T4" s="170"/>
      <c r="U4" s="170"/>
      <c r="V4" s="170"/>
      <c r="W4" s="171"/>
    </row>
    <row r="5" spans="1:30" ht="21" customHeight="1" x14ac:dyDescent="0.15">
      <c r="A5" s="193" t="s">
        <v>9</v>
      </c>
      <c r="B5" s="193"/>
      <c r="C5" s="193"/>
      <c r="D5" s="193"/>
      <c r="E5" s="193"/>
      <c r="F5" s="194" t="s">
        <v>20</v>
      </c>
      <c r="G5" s="194"/>
      <c r="H5" s="194"/>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83" t="s">
        <v>27</v>
      </c>
      <c r="B7" s="184"/>
      <c r="C7" s="184"/>
      <c r="D7" s="184"/>
      <c r="E7" s="184"/>
      <c r="F7" s="187"/>
      <c r="G7" s="188"/>
      <c r="H7" s="189"/>
      <c r="I7" s="17"/>
      <c r="J7" s="21"/>
      <c r="K7" s="21"/>
      <c r="L7" s="21"/>
      <c r="M7" s="21"/>
      <c r="N7" s="21"/>
      <c r="O7" s="21"/>
      <c r="P7" s="17"/>
      <c r="Q7" s="17"/>
      <c r="R7" s="17"/>
      <c r="S7" s="17"/>
      <c r="T7" s="17"/>
      <c r="U7" s="17"/>
      <c r="V7" s="17"/>
      <c r="W7" s="17"/>
    </row>
    <row r="8" spans="1:30" ht="20.25" customHeight="1" thickBot="1" x14ac:dyDescent="0.2">
      <c r="A8" s="195" t="s">
        <v>11</v>
      </c>
      <c r="B8" s="196"/>
      <c r="C8" s="196"/>
      <c r="D8" s="196"/>
      <c r="E8" s="197"/>
      <c r="F8" s="190"/>
      <c r="G8" s="191"/>
      <c r="H8" s="192"/>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200" t="s">
        <v>4</v>
      </c>
      <c r="B10" s="201"/>
      <c r="C10" s="201"/>
      <c r="D10" s="201"/>
      <c r="E10" s="202"/>
      <c r="F10" s="68" t="s">
        <v>5</v>
      </c>
      <c r="G10" s="24"/>
      <c r="H10" s="17"/>
      <c r="I10" s="248" t="s">
        <v>27</v>
      </c>
      <c r="J10" s="248"/>
      <c r="K10" s="248"/>
      <c r="L10" s="25"/>
      <c r="M10" s="25"/>
      <c r="N10" s="24"/>
      <c r="O10" s="24"/>
      <c r="P10" s="200" t="s">
        <v>14</v>
      </c>
      <c r="Q10" s="201"/>
      <c r="R10" s="201"/>
      <c r="S10" s="202"/>
      <c r="T10" s="17"/>
      <c r="U10" s="17"/>
      <c r="V10" s="17"/>
      <c r="W10" s="17"/>
      <c r="AC10" s="10"/>
    </row>
    <row r="11" spans="1:30" x14ac:dyDescent="0.15">
      <c r="A11" s="230" t="s">
        <v>91</v>
      </c>
      <c r="B11" s="231"/>
      <c r="C11" s="231"/>
      <c r="D11" s="231"/>
      <c r="E11" s="232"/>
      <c r="F11" s="198">
        <v>74</v>
      </c>
      <c r="G11" s="199" t="s">
        <v>12</v>
      </c>
      <c r="H11" s="199"/>
      <c r="I11" s="249" t="str">
        <f>IF(F7=0," ",F7)</f>
        <v xml:space="preserve"> </v>
      </c>
      <c r="J11" s="249"/>
      <c r="K11" s="249"/>
      <c r="L11" s="227" t="s">
        <v>25</v>
      </c>
      <c r="M11" s="227"/>
      <c r="N11" s="227"/>
      <c r="O11" s="227"/>
      <c r="P11" s="203" t="str">
        <f>IF(F7=0," ",IF(M7=0," ",ROUNDDOWN(F11*(I11+#REF!)*12,2)))</f>
        <v xml:space="preserve"> </v>
      </c>
      <c r="Q11" s="204"/>
      <c r="R11" s="204"/>
      <c r="S11" s="205"/>
      <c r="T11" s="26" t="s">
        <v>13</v>
      </c>
      <c r="U11" s="26"/>
      <c r="V11" s="17"/>
      <c r="W11" s="17"/>
      <c r="Y11" s="3"/>
      <c r="Z11" s="3"/>
      <c r="AA11" s="3"/>
      <c r="AB11" s="3"/>
      <c r="AC11" s="10"/>
      <c r="AD11" s="3"/>
    </row>
    <row r="12" spans="1:30" x14ac:dyDescent="0.15">
      <c r="A12" s="233"/>
      <c r="B12" s="231"/>
      <c r="C12" s="231"/>
      <c r="D12" s="231"/>
      <c r="E12" s="232"/>
      <c r="F12" s="198"/>
      <c r="G12" s="199"/>
      <c r="H12" s="199"/>
      <c r="I12" s="249"/>
      <c r="J12" s="249"/>
      <c r="K12" s="249"/>
      <c r="L12" s="227"/>
      <c r="M12" s="227"/>
      <c r="N12" s="227"/>
      <c r="O12" s="227"/>
      <c r="P12" s="203"/>
      <c r="Q12" s="204"/>
      <c r="R12" s="204"/>
      <c r="S12" s="205"/>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94" t="s">
        <v>20</v>
      </c>
      <c r="G14" s="194"/>
      <c r="H14" s="194"/>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81" t="s">
        <v>16</v>
      </c>
      <c r="B16" s="182"/>
      <c r="C16" s="182"/>
      <c r="D16" s="182"/>
      <c r="E16" s="182"/>
      <c r="F16" s="245" t="s">
        <v>36</v>
      </c>
      <c r="G16" s="246"/>
      <c r="H16" s="246"/>
      <c r="I16" s="245" t="s">
        <v>37</v>
      </c>
      <c r="J16" s="246"/>
      <c r="K16" s="246"/>
      <c r="L16" s="247"/>
      <c r="M16" s="263"/>
      <c r="N16" s="263"/>
      <c r="O16" s="263"/>
      <c r="P16" s="263"/>
      <c r="Q16" s="17"/>
      <c r="R16" s="17"/>
      <c r="S16" s="17"/>
      <c r="T16" s="17"/>
      <c r="U16" s="17"/>
      <c r="V16" s="17"/>
      <c r="W16" s="17"/>
      <c r="Y16" s="7"/>
      <c r="Z16" s="7"/>
      <c r="AA16" s="3"/>
      <c r="AB16" s="3"/>
    </row>
    <row r="17" spans="1:28" ht="20.25" customHeight="1" thickBot="1" x14ac:dyDescent="0.2">
      <c r="A17" s="185" t="s">
        <v>10</v>
      </c>
      <c r="B17" s="186"/>
      <c r="C17" s="186"/>
      <c r="D17" s="186"/>
      <c r="E17" s="186"/>
      <c r="F17" s="251"/>
      <c r="G17" s="252"/>
      <c r="H17" s="252"/>
      <c r="I17" s="190"/>
      <c r="J17" s="191"/>
      <c r="K17" s="191"/>
      <c r="L17" s="192"/>
      <c r="M17" s="263"/>
      <c r="N17" s="263"/>
      <c r="O17" s="263"/>
      <c r="P17" s="263"/>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79" t="s">
        <v>4</v>
      </c>
      <c r="B19" s="179"/>
      <c r="C19" s="179"/>
      <c r="D19" s="179"/>
      <c r="E19" s="179"/>
      <c r="F19" s="243" t="s">
        <v>42</v>
      </c>
      <c r="G19" s="241" t="s">
        <v>18</v>
      </c>
      <c r="H19" s="250"/>
      <c r="I19" s="242"/>
      <c r="J19" s="17"/>
      <c r="K19" s="172" t="s">
        <v>39</v>
      </c>
      <c r="L19" s="173"/>
      <c r="M19" s="174"/>
      <c r="N19" s="28"/>
      <c r="O19" s="172" t="s">
        <v>40</v>
      </c>
      <c r="P19" s="173"/>
      <c r="Q19" s="174"/>
      <c r="R19" s="28"/>
      <c r="S19" s="97"/>
      <c r="T19" s="74"/>
      <c r="U19" s="74"/>
      <c r="V19" s="75"/>
      <c r="W19" s="76"/>
      <c r="X19" s="2"/>
      <c r="Y19" s="9"/>
      <c r="Z19" s="9"/>
      <c r="AA19" s="4"/>
      <c r="AB19" s="6"/>
    </row>
    <row r="20" spans="1:28" ht="13.5" customHeight="1" x14ac:dyDescent="0.15">
      <c r="A20" s="180"/>
      <c r="B20" s="180"/>
      <c r="C20" s="180"/>
      <c r="D20" s="180"/>
      <c r="E20" s="180"/>
      <c r="F20" s="244"/>
      <c r="G20" s="238" t="s">
        <v>17</v>
      </c>
      <c r="H20" s="239"/>
      <c r="I20" s="240"/>
      <c r="J20" s="17"/>
      <c r="K20" s="175"/>
      <c r="L20" s="176"/>
      <c r="M20" s="177"/>
      <c r="N20" s="30"/>
      <c r="O20" s="175"/>
      <c r="P20" s="176"/>
      <c r="Q20" s="177"/>
      <c r="R20" s="30"/>
      <c r="S20" s="74"/>
      <c r="T20" s="74"/>
      <c r="U20" s="74"/>
      <c r="V20" s="76"/>
      <c r="W20" s="73"/>
      <c r="X20" s="2"/>
      <c r="Y20" s="9"/>
      <c r="Z20" s="9"/>
      <c r="AA20" s="1"/>
      <c r="AB20" s="8"/>
    </row>
    <row r="21" spans="1:28" x14ac:dyDescent="0.15">
      <c r="A21" s="32" t="s">
        <v>92</v>
      </c>
      <c r="B21" s="104">
        <v>4</v>
      </c>
      <c r="C21" s="33" t="s">
        <v>0</v>
      </c>
      <c r="D21" s="33">
        <v>6</v>
      </c>
      <c r="E21" s="34" t="s">
        <v>1</v>
      </c>
      <c r="F21" s="35">
        <v>3521</v>
      </c>
      <c r="G21" s="12" t="s">
        <v>3</v>
      </c>
      <c r="H21" s="234" t="str">
        <f>IF($F$17=0," ",$F$17)</f>
        <v xml:space="preserve"> </v>
      </c>
      <c r="I21" s="235"/>
      <c r="J21" s="36" t="s">
        <v>31</v>
      </c>
      <c r="K21" s="99"/>
      <c r="L21" s="36"/>
      <c r="M21" s="39"/>
      <c r="N21" s="36" t="s">
        <v>41</v>
      </c>
      <c r="O21" s="260"/>
      <c r="P21" s="261"/>
      <c r="Q21" s="262"/>
      <c r="R21" s="77"/>
      <c r="S21" s="91"/>
      <c r="T21" s="91"/>
      <c r="U21" s="91"/>
      <c r="V21" s="73"/>
      <c r="W21" s="91"/>
      <c r="X21" s="2"/>
      <c r="Y21" s="7"/>
      <c r="Z21" s="7"/>
      <c r="AA21" s="3"/>
      <c r="AB21" s="3"/>
    </row>
    <row r="22" spans="1:28" x14ac:dyDescent="0.15">
      <c r="A22" s="41" t="s">
        <v>92</v>
      </c>
      <c r="B22" s="42">
        <v>4</v>
      </c>
      <c r="C22" s="43" t="s">
        <v>0</v>
      </c>
      <c r="D22" s="43">
        <v>5</v>
      </c>
      <c r="E22" s="44" t="s">
        <v>1</v>
      </c>
      <c r="F22" s="45">
        <v>3624</v>
      </c>
      <c r="G22" s="13" t="s">
        <v>3</v>
      </c>
      <c r="H22" s="228" t="str">
        <f>IF($F$17=0," ",$F$17)</f>
        <v xml:space="preserve"> </v>
      </c>
      <c r="I22" s="229"/>
      <c r="J22" s="46" t="s">
        <v>31</v>
      </c>
      <c r="K22" s="47"/>
      <c r="L22" s="46"/>
      <c r="M22" s="49"/>
      <c r="N22" s="36" t="s">
        <v>41</v>
      </c>
      <c r="O22" s="254"/>
      <c r="P22" s="255"/>
      <c r="Q22" s="256"/>
      <c r="R22" s="77"/>
      <c r="S22" s="91"/>
      <c r="T22" s="91"/>
      <c r="U22" s="91"/>
      <c r="V22" s="73"/>
      <c r="W22" s="91"/>
      <c r="X22" s="2"/>
      <c r="Y22" s="3"/>
      <c r="Z22" s="3"/>
      <c r="AA22" s="3"/>
      <c r="AB22" s="3"/>
    </row>
    <row r="23" spans="1:28" x14ac:dyDescent="0.15">
      <c r="A23" s="41" t="s">
        <v>92</v>
      </c>
      <c r="B23" s="43">
        <v>4</v>
      </c>
      <c r="C23" s="43" t="s">
        <v>0</v>
      </c>
      <c r="D23" s="43">
        <v>4</v>
      </c>
      <c r="E23" s="44" t="s">
        <v>1</v>
      </c>
      <c r="F23" s="45">
        <v>3521</v>
      </c>
      <c r="G23" s="13" t="s">
        <v>3</v>
      </c>
      <c r="H23" s="228" t="str">
        <f>IF($F$17=0," ",$F$17)</f>
        <v xml:space="preserve"> </v>
      </c>
      <c r="I23" s="229"/>
      <c r="J23" s="46" t="s">
        <v>31</v>
      </c>
      <c r="K23" s="47"/>
      <c r="L23" s="46"/>
      <c r="M23" s="49"/>
      <c r="N23" s="36" t="s">
        <v>41</v>
      </c>
      <c r="O23" s="254"/>
      <c r="P23" s="255"/>
      <c r="Q23" s="256"/>
      <c r="R23" s="77"/>
      <c r="S23" s="91"/>
      <c r="T23" s="91"/>
      <c r="U23" s="91"/>
      <c r="V23" s="73"/>
      <c r="W23" s="91"/>
      <c r="X23" s="2"/>
      <c r="Y23" s="3"/>
      <c r="Z23" s="3"/>
      <c r="AA23" s="3"/>
      <c r="AB23" s="3"/>
    </row>
    <row r="24" spans="1:28" x14ac:dyDescent="0.15">
      <c r="A24" s="41" t="s">
        <v>92</v>
      </c>
      <c r="B24" s="43">
        <v>4</v>
      </c>
      <c r="C24" s="43" t="s">
        <v>0</v>
      </c>
      <c r="D24" s="43">
        <v>3</v>
      </c>
      <c r="E24" s="44" t="s">
        <v>1</v>
      </c>
      <c r="F24" s="45">
        <v>3614</v>
      </c>
      <c r="G24" s="13" t="s">
        <v>3</v>
      </c>
      <c r="H24" s="228" t="str">
        <f t="shared" ref="H24:H32" si="0">IF($H$17=0," ",$H$17)</f>
        <v xml:space="preserve"> </v>
      </c>
      <c r="I24" s="229"/>
      <c r="J24" s="46" t="s">
        <v>31</v>
      </c>
      <c r="K24" s="47"/>
      <c r="L24" s="46"/>
      <c r="M24" s="49"/>
      <c r="N24" s="36" t="s">
        <v>41</v>
      </c>
      <c r="O24" s="254"/>
      <c r="P24" s="255"/>
      <c r="Q24" s="256"/>
      <c r="R24" s="77"/>
      <c r="S24" s="91"/>
      <c r="T24" s="91"/>
      <c r="U24" s="91"/>
      <c r="V24" s="73"/>
      <c r="W24" s="91"/>
      <c r="X24" s="2"/>
      <c r="Y24" s="3"/>
      <c r="Z24" s="3"/>
      <c r="AA24" s="3"/>
      <c r="AB24" s="3"/>
    </row>
    <row r="25" spans="1:28" x14ac:dyDescent="0.15">
      <c r="A25" s="41" t="s">
        <v>92</v>
      </c>
      <c r="B25" s="103">
        <v>4</v>
      </c>
      <c r="C25" s="43" t="s">
        <v>0</v>
      </c>
      <c r="D25" s="43">
        <v>2</v>
      </c>
      <c r="E25" s="44" t="s">
        <v>1</v>
      </c>
      <c r="F25" s="45">
        <v>3406</v>
      </c>
      <c r="G25" s="13" t="s">
        <v>3</v>
      </c>
      <c r="H25" s="228" t="str">
        <f t="shared" si="0"/>
        <v xml:space="preserve"> </v>
      </c>
      <c r="I25" s="229"/>
      <c r="J25" s="46" t="s">
        <v>31</v>
      </c>
      <c r="K25" s="47"/>
      <c r="L25" s="46"/>
      <c r="M25" s="49"/>
      <c r="N25" s="36" t="s">
        <v>41</v>
      </c>
      <c r="O25" s="254"/>
      <c r="P25" s="255"/>
      <c r="Q25" s="256"/>
      <c r="R25" s="77"/>
      <c r="S25" s="91"/>
      <c r="T25" s="91"/>
      <c r="U25" s="91"/>
      <c r="V25" s="73"/>
      <c r="W25" s="91"/>
      <c r="X25" s="2"/>
      <c r="Y25" s="3"/>
      <c r="Z25" s="3"/>
      <c r="AA25" s="3"/>
      <c r="AB25" s="3"/>
    </row>
    <row r="26" spans="1:28" x14ac:dyDescent="0.15">
      <c r="A26" s="41" t="s">
        <v>92</v>
      </c>
      <c r="B26" s="42">
        <v>4</v>
      </c>
      <c r="C26" s="43" t="s">
        <v>0</v>
      </c>
      <c r="D26" s="43">
        <v>1</v>
      </c>
      <c r="E26" s="44" t="s">
        <v>1</v>
      </c>
      <c r="F26" s="45">
        <v>3607</v>
      </c>
      <c r="G26" s="13" t="s">
        <v>3</v>
      </c>
      <c r="H26" s="228" t="str">
        <f t="shared" si="0"/>
        <v xml:space="preserve"> </v>
      </c>
      <c r="I26" s="229"/>
      <c r="J26" s="46" t="s">
        <v>31</v>
      </c>
      <c r="K26" s="47"/>
      <c r="L26" s="46"/>
      <c r="M26" s="49"/>
      <c r="N26" s="36" t="s">
        <v>41</v>
      </c>
      <c r="O26" s="254"/>
      <c r="P26" s="255"/>
      <c r="Q26" s="256"/>
      <c r="R26" s="77"/>
      <c r="S26" s="91"/>
      <c r="T26" s="91"/>
      <c r="U26" s="91"/>
      <c r="V26" s="73"/>
      <c r="W26" s="91"/>
      <c r="X26" s="2"/>
      <c r="Y26" s="3"/>
      <c r="Z26" s="3"/>
      <c r="AA26" s="3"/>
      <c r="AB26" s="6"/>
    </row>
    <row r="27" spans="1:28" x14ac:dyDescent="0.15">
      <c r="A27" s="41" t="s">
        <v>92</v>
      </c>
      <c r="B27" s="43">
        <v>3</v>
      </c>
      <c r="C27" s="43" t="s">
        <v>0</v>
      </c>
      <c r="D27" s="43">
        <v>12</v>
      </c>
      <c r="E27" s="44" t="s">
        <v>1</v>
      </c>
      <c r="F27" s="45">
        <v>3628</v>
      </c>
      <c r="G27" s="13" t="s">
        <v>3</v>
      </c>
      <c r="H27" s="228" t="str">
        <f t="shared" si="0"/>
        <v xml:space="preserve"> </v>
      </c>
      <c r="I27" s="229"/>
      <c r="J27" s="46" t="s">
        <v>31</v>
      </c>
      <c r="K27" s="47"/>
      <c r="L27" s="46"/>
      <c r="M27" s="49"/>
      <c r="N27" s="36" t="s">
        <v>41</v>
      </c>
      <c r="O27" s="254"/>
      <c r="P27" s="255"/>
      <c r="Q27" s="256"/>
      <c r="R27" s="77"/>
      <c r="S27" s="91"/>
      <c r="T27" s="91"/>
      <c r="U27" s="91"/>
      <c r="V27" s="73"/>
      <c r="W27" s="91"/>
      <c r="X27" s="2"/>
      <c r="Y27" s="3"/>
      <c r="Z27" s="3"/>
      <c r="AA27" s="3"/>
      <c r="AB27" s="3"/>
    </row>
    <row r="28" spans="1:28" x14ac:dyDescent="0.15">
      <c r="A28" s="41" t="s">
        <v>92</v>
      </c>
      <c r="B28" s="43">
        <v>3</v>
      </c>
      <c r="C28" s="43" t="s">
        <v>0</v>
      </c>
      <c r="D28" s="43">
        <v>11</v>
      </c>
      <c r="E28" s="44" t="s">
        <v>1</v>
      </c>
      <c r="F28" s="45">
        <v>3518</v>
      </c>
      <c r="G28" s="13" t="s">
        <v>3</v>
      </c>
      <c r="H28" s="228" t="str">
        <f t="shared" si="0"/>
        <v xml:space="preserve"> </v>
      </c>
      <c r="I28" s="229"/>
      <c r="J28" s="46" t="s">
        <v>31</v>
      </c>
      <c r="K28" s="47"/>
      <c r="L28" s="46"/>
      <c r="M28" s="49"/>
      <c r="N28" s="36" t="s">
        <v>41</v>
      </c>
      <c r="O28" s="254"/>
      <c r="P28" s="255"/>
      <c r="Q28" s="256"/>
      <c r="R28" s="77"/>
      <c r="S28" s="91"/>
      <c r="T28" s="91"/>
      <c r="U28" s="91"/>
      <c r="V28" s="73"/>
      <c r="W28" s="91"/>
      <c r="X28" s="2"/>
      <c r="Y28" s="3"/>
      <c r="Z28" s="3"/>
      <c r="AA28" s="3"/>
      <c r="AB28" s="5"/>
    </row>
    <row r="29" spans="1:28" x14ac:dyDescent="0.15">
      <c r="A29" s="41" t="s">
        <v>92</v>
      </c>
      <c r="B29" s="43">
        <v>3</v>
      </c>
      <c r="C29" s="43" t="s">
        <v>0</v>
      </c>
      <c r="D29" s="43">
        <v>10</v>
      </c>
      <c r="E29" s="44" t="s">
        <v>1</v>
      </c>
      <c r="F29" s="45">
        <v>3648</v>
      </c>
      <c r="G29" s="13" t="s">
        <v>3</v>
      </c>
      <c r="H29" s="228" t="str">
        <f t="shared" si="0"/>
        <v xml:space="preserve"> </v>
      </c>
      <c r="I29" s="229"/>
      <c r="J29" s="46" t="s">
        <v>31</v>
      </c>
      <c r="K29" s="47"/>
      <c r="L29" s="46"/>
      <c r="M29" s="49"/>
      <c r="N29" s="36" t="s">
        <v>41</v>
      </c>
      <c r="O29" s="254"/>
      <c r="P29" s="255"/>
      <c r="Q29" s="256"/>
      <c r="R29" s="77"/>
      <c r="S29" s="91"/>
      <c r="T29" s="91"/>
      <c r="U29" s="91"/>
      <c r="V29" s="73"/>
      <c r="W29" s="91"/>
      <c r="X29" s="2"/>
      <c r="Y29" s="3"/>
      <c r="Z29" s="3"/>
      <c r="AA29" s="3"/>
      <c r="AB29" s="4"/>
    </row>
    <row r="30" spans="1:28" x14ac:dyDescent="0.15">
      <c r="A30" s="41" t="s">
        <v>92</v>
      </c>
      <c r="B30" s="43">
        <v>3</v>
      </c>
      <c r="C30" s="43" t="s">
        <v>0</v>
      </c>
      <c r="D30" s="43">
        <v>9</v>
      </c>
      <c r="E30" s="44" t="s">
        <v>1</v>
      </c>
      <c r="F30" s="45">
        <v>3467</v>
      </c>
      <c r="G30" s="13" t="s">
        <v>3</v>
      </c>
      <c r="H30" s="228" t="str">
        <f t="shared" si="0"/>
        <v xml:space="preserve"> </v>
      </c>
      <c r="I30" s="229"/>
      <c r="J30" s="46" t="s">
        <v>31</v>
      </c>
      <c r="K30" s="47"/>
      <c r="L30" s="46"/>
      <c r="M30" s="49"/>
      <c r="N30" s="36" t="s">
        <v>41</v>
      </c>
      <c r="O30" s="254"/>
      <c r="P30" s="255"/>
      <c r="Q30" s="256"/>
      <c r="R30" s="77"/>
      <c r="S30" s="91"/>
      <c r="T30" s="91"/>
      <c r="U30" s="91"/>
      <c r="V30" s="73"/>
      <c r="W30" s="91"/>
      <c r="X30" s="2"/>
      <c r="Y30" s="3"/>
      <c r="Z30" s="3"/>
      <c r="AA30" s="3"/>
      <c r="AB30" s="3"/>
    </row>
    <row r="31" spans="1:28" x14ac:dyDescent="0.15">
      <c r="A31" s="41" t="s">
        <v>92</v>
      </c>
      <c r="B31" s="51">
        <v>3</v>
      </c>
      <c r="C31" s="43" t="s">
        <v>0</v>
      </c>
      <c r="D31" s="43">
        <v>8</v>
      </c>
      <c r="E31" s="44" t="s">
        <v>1</v>
      </c>
      <c r="F31" s="45">
        <v>3599</v>
      </c>
      <c r="G31" s="13" t="s">
        <v>3</v>
      </c>
      <c r="H31" s="228" t="str">
        <f t="shared" si="0"/>
        <v xml:space="preserve"> </v>
      </c>
      <c r="I31" s="229"/>
      <c r="J31" s="46" t="s">
        <v>31</v>
      </c>
      <c r="K31" s="47"/>
      <c r="L31" s="46"/>
      <c r="M31" s="49"/>
      <c r="N31" s="36" t="s">
        <v>41</v>
      </c>
      <c r="O31" s="254"/>
      <c r="P31" s="255"/>
      <c r="Q31" s="256"/>
      <c r="R31" s="77"/>
      <c r="S31" s="91"/>
      <c r="T31" s="91"/>
      <c r="U31" s="91"/>
      <c r="V31" s="73"/>
      <c r="W31" s="91"/>
      <c r="X31" s="2"/>
      <c r="Y31" s="3"/>
      <c r="Z31" s="3"/>
      <c r="AA31" s="3"/>
      <c r="AB31" s="3"/>
    </row>
    <row r="32" spans="1:28" x14ac:dyDescent="0.15">
      <c r="A32" s="52" t="s">
        <v>92</v>
      </c>
      <c r="B32" s="51">
        <v>3</v>
      </c>
      <c r="C32" s="42" t="s">
        <v>0</v>
      </c>
      <c r="D32" s="42">
        <v>7</v>
      </c>
      <c r="E32" s="53" t="s">
        <v>1</v>
      </c>
      <c r="F32" s="54">
        <v>3680</v>
      </c>
      <c r="G32" s="14" t="s">
        <v>3</v>
      </c>
      <c r="H32" s="216" t="str">
        <f t="shared" si="0"/>
        <v xml:space="preserve"> </v>
      </c>
      <c r="I32" s="217"/>
      <c r="J32" s="55" t="s">
        <v>31</v>
      </c>
      <c r="K32" s="100"/>
      <c r="L32" s="98"/>
      <c r="M32" s="58"/>
      <c r="N32" s="36" t="s">
        <v>41</v>
      </c>
      <c r="O32" s="257"/>
      <c r="P32" s="258"/>
      <c r="Q32" s="259"/>
      <c r="R32" s="77"/>
      <c r="S32" s="91"/>
      <c r="T32" s="91"/>
      <c r="U32" s="91"/>
      <c r="V32" s="73"/>
      <c r="W32" s="91"/>
      <c r="X32" s="94"/>
    </row>
    <row r="33" spans="1:24" ht="21" customHeight="1" x14ac:dyDescent="0.15">
      <c r="A33" s="200" t="s">
        <v>15</v>
      </c>
      <c r="B33" s="201"/>
      <c r="C33" s="201"/>
      <c r="D33" s="201"/>
      <c r="E33" s="201"/>
      <c r="F33" s="201"/>
      <c r="G33" s="201"/>
      <c r="H33" s="201"/>
      <c r="I33" s="201"/>
      <c r="J33" s="201"/>
      <c r="K33" s="201"/>
      <c r="L33" s="61"/>
      <c r="M33" s="61"/>
      <c r="N33" s="61"/>
      <c r="O33" s="96"/>
      <c r="P33" s="62"/>
      <c r="Q33" s="95"/>
      <c r="R33" s="92"/>
      <c r="S33" s="93"/>
      <c r="T33" s="93"/>
      <c r="U33" s="93"/>
      <c r="V33" s="73"/>
      <c r="W33" s="93"/>
      <c r="X33" s="94"/>
    </row>
    <row r="34" spans="1:24" ht="21" customHeight="1" x14ac:dyDescent="0.15">
      <c r="A34" s="73"/>
      <c r="B34" s="73"/>
      <c r="C34" s="73"/>
      <c r="D34" s="73"/>
      <c r="E34" s="73"/>
      <c r="F34" s="73"/>
      <c r="G34" s="73"/>
      <c r="H34" s="73"/>
      <c r="I34" s="73"/>
      <c r="J34" s="73"/>
      <c r="K34" s="73"/>
      <c r="L34" s="73"/>
      <c r="M34" s="73"/>
      <c r="N34" s="73"/>
      <c r="O34" s="73"/>
      <c r="P34" s="73"/>
      <c r="Q34" s="73"/>
      <c r="R34" s="73"/>
      <c r="S34" s="73"/>
      <c r="T34" s="73"/>
      <c r="U34" s="73"/>
      <c r="V34" s="73"/>
      <c r="W34" s="64"/>
      <c r="X34" s="10"/>
    </row>
    <row r="35" spans="1:24" ht="14.25" thickBot="1" x14ac:dyDescent="0.2">
      <c r="A35" s="17"/>
      <c r="B35" s="17"/>
      <c r="C35" s="17"/>
      <c r="D35" s="17"/>
      <c r="E35" s="17"/>
      <c r="F35" s="17"/>
      <c r="G35" s="17"/>
      <c r="H35" s="17"/>
      <c r="I35" s="17"/>
      <c r="J35" s="17"/>
      <c r="K35" s="17"/>
      <c r="L35" s="17"/>
      <c r="M35" s="17"/>
      <c r="N35" s="17"/>
      <c r="O35" s="17"/>
      <c r="P35" s="17"/>
      <c r="Q35" s="17"/>
      <c r="R35" s="72"/>
      <c r="S35" s="17"/>
      <c r="T35" s="17"/>
      <c r="U35" s="17"/>
      <c r="V35" s="17"/>
      <c r="W35" s="17"/>
    </row>
    <row r="36" spans="1:24" ht="21" customHeight="1" thickTop="1" thickBot="1" x14ac:dyDescent="0.2">
      <c r="A36" s="209" t="s">
        <v>7</v>
      </c>
      <c r="B36" s="209"/>
      <c r="C36" s="209"/>
      <c r="D36" s="209"/>
      <c r="E36" s="209"/>
      <c r="F36" s="210"/>
      <c r="G36" s="211" t="str">
        <f>IF(F7=0," ",INT(+P11+#REF!))</f>
        <v xml:space="preserve"> </v>
      </c>
      <c r="H36" s="212"/>
      <c r="I36" s="212"/>
      <c r="J36" s="213"/>
      <c r="K36" s="214" t="s">
        <v>34</v>
      </c>
      <c r="L36" s="215"/>
      <c r="M36" s="215"/>
      <c r="N36" s="17"/>
      <c r="O36" s="17"/>
      <c r="P36" s="17"/>
      <c r="Q36" s="17"/>
      <c r="R36" s="17"/>
      <c r="S36" s="17"/>
      <c r="T36" s="17"/>
      <c r="U36" s="17"/>
      <c r="V36" s="17"/>
      <c r="W36" s="17"/>
    </row>
    <row r="37" spans="1:24" ht="21" customHeight="1" thickTop="1" thickBot="1" x14ac:dyDescent="0.2">
      <c r="A37" s="209" t="s">
        <v>21</v>
      </c>
      <c r="B37" s="218"/>
      <c r="C37" s="218"/>
      <c r="D37" s="218"/>
      <c r="E37" s="218"/>
      <c r="F37" s="219"/>
      <c r="G37" s="211"/>
      <c r="H37" s="221"/>
      <c r="I37" s="221"/>
      <c r="J37" s="222"/>
      <c r="K37" s="214" t="s">
        <v>23</v>
      </c>
      <c r="L37" s="220"/>
      <c r="M37" s="71"/>
      <c r="N37" s="17"/>
      <c r="O37" s="17"/>
      <c r="P37" s="17"/>
      <c r="Q37" s="17"/>
      <c r="R37" s="17"/>
      <c r="S37" s="17"/>
      <c r="T37" s="17"/>
      <c r="U37" s="17"/>
      <c r="V37" s="17"/>
      <c r="W37" s="17"/>
    </row>
    <row r="38" spans="1:24" ht="28.5" customHeight="1" thickTop="1" thickBot="1" x14ac:dyDescent="0.2">
      <c r="A38" s="209" t="s">
        <v>22</v>
      </c>
      <c r="B38" s="209"/>
      <c r="C38" s="209"/>
      <c r="D38" s="209"/>
      <c r="E38" s="209"/>
      <c r="F38" s="210"/>
      <c r="G38" s="223"/>
      <c r="H38" s="224"/>
      <c r="I38" s="224"/>
      <c r="J38" s="225"/>
      <c r="K38" s="226" t="s">
        <v>35</v>
      </c>
      <c r="L38" s="227"/>
      <c r="M38" s="227"/>
      <c r="N38" s="17"/>
      <c r="O38" s="17"/>
      <c r="P38" s="206" t="s">
        <v>24</v>
      </c>
      <c r="Q38" s="207"/>
      <c r="R38" s="207"/>
      <c r="S38" s="207"/>
      <c r="T38" s="207"/>
      <c r="U38" s="207"/>
      <c r="V38" s="208"/>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A17:E17"/>
    <mergeCell ref="F17:H17"/>
    <mergeCell ref="I17:L17"/>
    <mergeCell ref="M17:P17"/>
    <mergeCell ref="H21:I21"/>
    <mergeCell ref="O21:Q21"/>
    <mergeCell ref="A19:E20"/>
    <mergeCell ref="F19:F20"/>
    <mergeCell ref="G19:I19"/>
    <mergeCell ref="K19:M20"/>
    <mergeCell ref="O19:Q20"/>
    <mergeCell ref="G20:I20"/>
    <mergeCell ref="H22:I22"/>
    <mergeCell ref="O22:Q22"/>
    <mergeCell ref="H23:I23"/>
    <mergeCell ref="O23:Q23"/>
    <mergeCell ref="H24:I24"/>
    <mergeCell ref="O24:Q24"/>
    <mergeCell ref="H25:I25"/>
    <mergeCell ref="O25:Q25"/>
    <mergeCell ref="H26:I26"/>
    <mergeCell ref="O26:Q26"/>
    <mergeCell ref="H27:I27"/>
    <mergeCell ref="O27:Q27"/>
    <mergeCell ref="H28:I28"/>
    <mergeCell ref="O28:Q28"/>
    <mergeCell ref="H29:I29"/>
    <mergeCell ref="O29:Q29"/>
    <mergeCell ref="H30:I30"/>
    <mergeCell ref="O30:Q30"/>
    <mergeCell ref="H31:I31"/>
    <mergeCell ref="O31:Q31"/>
    <mergeCell ref="H32:I32"/>
    <mergeCell ref="O32:Q32"/>
    <mergeCell ref="A38:F38"/>
    <mergeCell ref="G38:J38"/>
    <mergeCell ref="K38:M38"/>
    <mergeCell ref="P38:V38"/>
    <mergeCell ref="A33:K33"/>
    <mergeCell ref="A36:F36"/>
    <mergeCell ref="G36:J36"/>
    <mergeCell ref="K36:M36"/>
    <mergeCell ref="A37:F37"/>
    <mergeCell ref="G37:J37"/>
    <mergeCell ref="K37:L37"/>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view="pageBreakPreview" zoomScaleNormal="100" zoomScaleSheetLayoutView="100" workbookViewId="0">
      <selection activeCell="U31" sqref="U31"/>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78" t="s">
        <v>8</v>
      </c>
      <c r="B1" s="178"/>
      <c r="C1" s="178"/>
      <c r="D1" s="178"/>
      <c r="E1" s="178"/>
      <c r="F1" s="178"/>
      <c r="G1" s="178"/>
      <c r="H1" s="178"/>
      <c r="I1" s="178"/>
      <c r="J1" s="178"/>
      <c r="K1" s="178"/>
      <c r="L1" s="178"/>
      <c r="M1" s="178"/>
      <c r="N1" s="178"/>
      <c r="O1" s="178"/>
      <c r="P1" s="178"/>
      <c r="Q1" s="178"/>
      <c r="R1" s="178"/>
      <c r="S1" s="178"/>
      <c r="T1" s="178"/>
      <c r="U1" s="178"/>
      <c r="V1" s="178"/>
      <c r="W1" s="178"/>
    </row>
    <row r="2" spans="1:30" ht="6.75" customHeight="1" x14ac:dyDescent="0.15">
      <c r="A2" s="16"/>
      <c r="B2" s="16"/>
      <c r="C2" s="16"/>
      <c r="D2" s="16"/>
      <c r="E2" s="16"/>
      <c r="F2" s="16"/>
      <c r="G2" s="16"/>
      <c r="H2" s="16"/>
      <c r="I2" s="16"/>
      <c r="J2" s="16"/>
      <c r="K2" s="16"/>
      <c r="L2" s="16"/>
      <c r="M2" s="16"/>
      <c r="N2" s="16"/>
      <c r="O2" s="16"/>
      <c r="P2" s="16"/>
      <c r="Q2" s="16"/>
      <c r="R2" s="163" t="s">
        <v>46</v>
      </c>
      <c r="S2" s="164"/>
      <c r="T2" s="164"/>
      <c r="U2" s="164"/>
      <c r="V2" s="164"/>
      <c r="W2" s="165"/>
    </row>
    <row r="3" spans="1:30" ht="16.5" customHeight="1" x14ac:dyDescent="0.15">
      <c r="A3" s="17"/>
      <c r="B3" s="18" t="s">
        <v>95</v>
      </c>
      <c r="C3" s="17"/>
      <c r="D3" s="17"/>
      <c r="E3" s="17"/>
      <c r="F3" s="17"/>
      <c r="G3" s="17"/>
      <c r="H3" s="17"/>
      <c r="I3" s="17"/>
      <c r="J3" s="17"/>
      <c r="K3" s="17"/>
      <c r="L3" s="17"/>
      <c r="M3" s="17"/>
      <c r="N3" s="17"/>
      <c r="O3" s="17"/>
      <c r="P3" s="17"/>
      <c r="Q3" s="17"/>
      <c r="R3" s="166"/>
      <c r="S3" s="167"/>
      <c r="T3" s="167"/>
      <c r="U3" s="167"/>
      <c r="V3" s="167"/>
      <c r="W3" s="168"/>
    </row>
    <row r="4" spans="1:30" ht="8.25" customHeight="1" thickBot="1" x14ac:dyDescent="0.2">
      <c r="A4" s="17"/>
      <c r="B4" s="17"/>
      <c r="C4" s="17"/>
      <c r="D4" s="17"/>
      <c r="E4" s="17"/>
      <c r="F4" s="17"/>
      <c r="G4" s="17"/>
      <c r="H4" s="17"/>
      <c r="I4" s="17"/>
      <c r="J4" s="17"/>
      <c r="K4" s="17"/>
      <c r="L4" s="17"/>
      <c r="M4" s="17"/>
      <c r="N4" s="17"/>
      <c r="O4" s="17"/>
      <c r="P4" s="17"/>
      <c r="Q4" s="17"/>
      <c r="R4" s="169"/>
      <c r="S4" s="170"/>
      <c r="T4" s="170"/>
      <c r="U4" s="170"/>
      <c r="V4" s="170"/>
      <c r="W4" s="171"/>
    </row>
    <row r="5" spans="1:30" ht="21" customHeight="1" x14ac:dyDescent="0.15">
      <c r="A5" s="193" t="s">
        <v>9</v>
      </c>
      <c r="B5" s="193"/>
      <c r="C5" s="193"/>
      <c r="D5" s="193"/>
      <c r="E5" s="193"/>
      <c r="F5" s="194" t="s">
        <v>20</v>
      </c>
      <c r="G5" s="194"/>
      <c r="H5" s="194"/>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83" t="s">
        <v>27</v>
      </c>
      <c r="B7" s="184"/>
      <c r="C7" s="184"/>
      <c r="D7" s="184"/>
      <c r="E7" s="184"/>
      <c r="F7" s="187"/>
      <c r="G7" s="188"/>
      <c r="H7" s="189"/>
      <c r="I7" s="17"/>
      <c r="J7" s="21"/>
      <c r="K7" s="21"/>
      <c r="L7" s="21"/>
      <c r="M7" s="21"/>
      <c r="N7" s="21"/>
      <c r="O7" s="21"/>
      <c r="P7" s="17"/>
      <c r="Q7" s="17"/>
      <c r="R7" s="17"/>
      <c r="S7" s="17"/>
      <c r="T7" s="17"/>
      <c r="U7" s="17"/>
      <c r="V7" s="17"/>
      <c r="W7" s="17"/>
    </row>
    <row r="8" spans="1:30" ht="20.25" customHeight="1" thickBot="1" x14ac:dyDescent="0.2">
      <c r="A8" s="195" t="s">
        <v>11</v>
      </c>
      <c r="B8" s="196"/>
      <c r="C8" s="196"/>
      <c r="D8" s="196"/>
      <c r="E8" s="197"/>
      <c r="F8" s="190"/>
      <c r="G8" s="191"/>
      <c r="H8" s="192"/>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200" t="s">
        <v>4</v>
      </c>
      <c r="B10" s="201"/>
      <c r="C10" s="201"/>
      <c r="D10" s="201"/>
      <c r="E10" s="202"/>
      <c r="F10" s="68" t="s">
        <v>5</v>
      </c>
      <c r="G10" s="24"/>
      <c r="H10" s="17"/>
      <c r="I10" s="248" t="s">
        <v>27</v>
      </c>
      <c r="J10" s="248"/>
      <c r="K10" s="248"/>
      <c r="L10" s="25"/>
      <c r="M10" s="25"/>
      <c r="N10" s="24"/>
      <c r="O10" s="24"/>
      <c r="P10" s="200" t="s">
        <v>14</v>
      </c>
      <c r="Q10" s="201"/>
      <c r="R10" s="201"/>
      <c r="S10" s="202"/>
      <c r="T10" s="17"/>
      <c r="U10" s="17"/>
      <c r="V10" s="17"/>
      <c r="W10" s="17"/>
      <c r="AC10" s="10"/>
    </row>
    <row r="11" spans="1:30" x14ac:dyDescent="0.15">
      <c r="A11" s="230" t="s">
        <v>91</v>
      </c>
      <c r="B11" s="231"/>
      <c r="C11" s="231"/>
      <c r="D11" s="231"/>
      <c r="E11" s="232"/>
      <c r="F11" s="198">
        <v>13</v>
      </c>
      <c r="G11" s="199" t="s">
        <v>12</v>
      </c>
      <c r="H11" s="199"/>
      <c r="I11" s="249" t="str">
        <f>IF(F7=0," ",F7)</f>
        <v xml:space="preserve"> </v>
      </c>
      <c r="J11" s="249"/>
      <c r="K11" s="249"/>
      <c r="L11" s="227" t="s">
        <v>25</v>
      </c>
      <c r="M11" s="227"/>
      <c r="N11" s="227"/>
      <c r="O11" s="227"/>
      <c r="P11" s="203" t="str">
        <f>IF(F7=0," ",IF(M7=0," ",ROUNDDOWN(F11*(I11+#REF!)*12,2)))</f>
        <v xml:space="preserve"> </v>
      </c>
      <c r="Q11" s="204"/>
      <c r="R11" s="204"/>
      <c r="S11" s="205"/>
      <c r="T11" s="26" t="s">
        <v>13</v>
      </c>
      <c r="U11" s="26"/>
      <c r="V11" s="17"/>
      <c r="W11" s="17"/>
      <c r="Y11" s="3"/>
      <c r="Z11" s="3"/>
      <c r="AA11" s="3"/>
      <c r="AB11" s="3"/>
      <c r="AC11" s="10"/>
      <c r="AD11" s="3"/>
    </row>
    <row r="12" spans="1:30" x14ac:dyDescent="0.15">
      <c r="A12" s="233"/>
      <c r="B12" s="231"/>
      <c r="C12" s="231"/>
      <c r="D12" s="231"/>
      <c r="E12" s="232"/>
      <c r="F12" s="198"/>
      <c r="G12" s="199"/>
      <c r="H12" s="199"/>
      <c r="I12" s="249"/>
      <c r="J12" s="249"/>
      <c r="K12" s="249"/>
      <c r="L12" s="227"/>
      <c r="M12" s="227"/>
      <c r="N12" s="227"/>
      <c r="O12" s="227"/>
      <c r="P12" s="203"/>
      <c r="Q12" s="204"/>
      <c r="R12" s="204"/>
      <c r="S12" s="205"/>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94" t="s">
        <v>20</v>
      </c>
      <c r="G14" s="194"/>
      <c r="H14" s="194"/>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81" t="s">
        <v>16</v>
      </c>
      <c r="B16" s="182"/>
      <c r="C16" s="182"/>
      <c r="D16" s="182"/>
      <c r="E16" s="182"/>
      <c r="F16" s="245" t="s">
        <v>36</v>
      </c>
      <c r="G16" s="246"/>
      <c r="H16" s="246"/>
      <c r="I16" s="245" t="s">
        <v>37</v>
      </c>
      <c r="J16" s="246"/>
      <c r="K16" s="246"/>
      <c r="L16" s="247"/>
      <c r="M16" s="263"/>
      <c r="N16" s="263"/>
      <c r="O16" s="263"/>
      <c r="P16" s="263"/>
      <c r="Q16" s="17"/>
      <c r="R16" s="17"/>
      <c r="S16" s="17"/>
      <c r="T16" s="17"/>
      <c r="U16" s="17"/>
      <c r="V16" s="17"/>
      <c r="W16" s="17"/>
      <c r="Y16" s="7"/>
      <c r="Z16" s="7"/>
      <c r="AA16" s="3"/>
      <c r="AB16" s="3"/>
    </row>
    <row r="17" spans="1:28" ht="20.25" customHeight="1" thickBot="1" x14ac:dyDescent="0.2">
      <c r="A17" s="185" t="s">
        <v>10</v>
      </c>
      <c r="B17" s="186"/>
      <c r="C17" s="186"/>
      <c r="D17" s="186"/>
      <c r="E17" s="186"/>
      <c r="F17" s="251"/>
      <c r="G17" s="252"/>
      <c r="H17" s="252"/>
      <c r="I17" s="190"/>
      <c r="J17" s="191"/>
      <c r="K17" s="191"/>
      <c r="L17" s="192"/>
      <c r="M17" s="263"/>
      <c r="N17" s="263"/>
      <c r="O17" s="263"/>
      <c r="P17" s="263"/>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79" t="s">
        <v>4</v>
      </c>
      <c r="B19" s="179"/>
      <c r="C19" s="179"/>
      <c r="D19" s="179"/>
      <c r="E19" s="179"/>
      <c r="F19" s="243" t="s">
        <v>42</v>
      </c>
      <c r="G19" s="241" t="s">
        <v>18</v>
      </c>
      <c r="H19" s="250"/>
      <c r="I19" s="242"/>
      <c r="J19" s="17"/>
      <c r="K19" s="172" t="s">
        <v>39</v>
      </c>
      <c r="L19" s="173"/>
      <c r="M19" s="174"/>
      <c r="N19" s="28"/>
      <c r="O19" s="172" t="s">
        <v>40</v>
      </c>
      <c r="P19" s="173"/>
      <c r="Q19" s="174"/>
      <c r="R19" s="28"/>
      <c r="S19" s="97"/>
      <c r="T19" s="74"/>
      <c r="U19" s="74"/>
      <c r="V19" s="75"/>
      <c r="W19" s="76"/>
      <c r="X19" s="2"/>
      <c r="Y19" s="9"/>
      <c r="Z19" s="9"/>
      <c r="AA19" s="4"/>
      <c r="AB19" s="6"/>
    </row>
    <row r="20" spans="1:28" ht="13.5" customHeight="1" x14ac:dyDescent="0.15">
      <c r="A20" s="180"/>
      <c r="B20" s="180"/>
      <c r="C20" s="180"/>
      <c r="D20" s="180"/>
      <c r="E20" s="180"/>
      <c r="F20" s="244"/>
      <c r="G20" s="238" t="s">
        <v>17</v>
      </c>
      <c r="H20" s="239"/>
      <c r="I20" s="240"/>
      <c r="J20" s="17"/>
      <c r="K20" s="175"/>
      <c r="L20" s="176"/>
      <c r="M20" s="177"/>
      <c r="N20" s="30"/>
      <c r="O20" s="175"/>
      <c r="P20" s="176"/>
      <c r="Q20" s="177"/>
      <c r="R20" s="30"/>
      <c r="S20" s="74"/>
      <c r="T20" s="74"/>
      <c r="U20" s="74"/>
      <c r="V20" s="76"/>
      <c r="W20" s="73"/>
      <c r="X20" s="2"/>
      <c r="Y20" s="9"/>
      <c r="Z20" s="9"/>
      <c r="AA20" s="1"/>
      <c r="AB20" s="8"/>
    </row>
    <row r="21" spans="1:28" x14ac:dyDescent="0.15">
      <c r="A21" s="32" t="s">
        <v>92</v>
      </c>
      <c r="B21" s="104">
        <v>4</v>
      </c>
      <c r="C21" s="33" t="s">
        <v>0</v>
      </c>
      <c r="D21" s="33">
        <v>6</v>
      </c>
      <c r="E21" s="34" t="s">
        <v>1</v>
      </c>
      <c r="F21" s="35">
        <v>1788</v>
      </c>
      <c r="G21" s="12" t="s">
        <v>3</v>
      </c>
      <c r="H21" s="234" t="str">
        <f>IF($F$17=0," ",$F$17)</f>
        <v xml:space="preserve"> </v>
      </c>
      <c r="I21" s="235"/>
      <c r="J21" s="36" t="s">
        <v>31</v>
      </c>
      <c r="K21" s="99"/>
      <c r="L21" s="36"/>
      <c r="M21" s="39"/>
      <c r="N21" s="36" t="s">
        <v>41</v>
      </c>
      <c r="O21" s="260"/>
      <c r="P21" s="261"/>
      <c r="Q21" s="262"/>
      <c r="R21" s="77"/>
      <c r="S21" s="91"/>
      <c r="T21" s="91"/>
      <c r="U21" s="91"/>
      <c r="V21" s="73"/>
      <c r="W21" s="91"/>
      <c r="X21" s="2"/>
      <c r="Y21" s="7"/>
      <c r="Z21" s="7"/>
      <c r="AA21" s="3"/>
      <c r="AB21" s="3"/>
    </row>
    <row r="22" spans="1:28" x14ac:dyDescent="0.15">
      <c r="A22" s="41" t="s">
        <v>92</v>
      </c>
      <c r="B22" s="42">
        <v>4</v>
      </c>
      <c r="C22" s="43" t="s">
        <v>0</v>
      </c>
      <c r="D22" s="43">
        <v>5</v>
      </c>
      <c r="E22" s="44" t="s">
        <v>1</v>
      </c>
      <c r="F22" s="45">
        <v>1931</v>
      </c>
      <c r="G22" s="13" t="s">
        <v>3</v>
      </c>
      <c r="H22" s="228" t="str">
        <f>IF($F$17=0," ",$F$17)</f>
        <v xml:space="preserve"> </v>
      </c>
      <c r="I22" s="229"/>
      <c r="J22" s="46" t="s">
        <v>31</v>
      </c>
      <c r="K22" s="47"/>
      <c r="L22" s="46"/>
      <c r="M22" s="49"/>
      <c r="N22" s="36" t="s">
        <v>41</v>
      </c>
      <c r="O22" s="254"/>
      <c r="P22" s="255"/>
      <c r="Q22" s="256"/>
      <c r="R22" s="77"/>
      <c r="S22" s="91"/>
      <c r="T22" s="91"/>
      <c r="U22" s="91"/>
      <c r="V22" s="73"/>
      <c r="W22" s="91"/>
      <c r="X22" s="2"/>
      <c r="Y22" s="3"/>
      <c r="Z22" s="3"/>
      <c r="AA22" s="3"/>
      <c r="AB22" s="3"/>
    </row>
    <row r="23" spans="1:28" x14ac:dyDescent="0.15">
      <c r="A23" s="41" t="s">
        <v>92</v>
      </c>
      <c r="B23" s="43">
        <v>4</v>
      </c>
      <c r="C23" s="43" t="s">
        <v>0</v>
      </c>
      <c r="D23" s="43">
        <v>4</v>
      </c>
      <c r="E23" s="44" t="s">
        <v>1</v>
      </c>
      <c r="F23" s="45">
        <v>1937</v>
      </c>
      <c r="G23" s="13" t="s">
        <v>3</v>
      </c>
      <c r="H23" s="228" t="str">
        <f>IF($F$17=0," ",$F$17)</f>
        <v xml:space="preserve"> </v>
      </c>
      <c r="I23" s="229"/>
      <c r="J23" s="46" t="s">
        <v>31</v>
      </c>
      <c r="K23" s="47"/>
      <c r="L23" s="46"/>
      <c r="M23" s="49"/>
      <c r="N23" s="36" t="s">
        <v>41</v>
      </c>
      <c r="O23" s="254"/>
      <c r="P23" s="255"/>
      <c r="Q23" s="256"/>
      <c r="R23" s="77"/>
      <c r="S23" s="91"/>
      <c r="T23" s="91"/>
      <c r="U23" s="91"/>
      <c r="V23" s="73"/>
      <c r="W23" s="91"/>
      <c r="X23" s="2"/>
      <c r="Y23" s="3"/>
      <c r="Z23" s="3"/>
      <c r="AA23" s="3"/>
      <c r="AB23" s="3"/>
    </row>
    <row r="24" spans="1:28" x14ac:dyDescent="0.15">
      <c r="A24" s="41" t="s">
        <v>92</v>
      </c>
      <c r="B24" s="43">
        <v>4</v>
      </c>
      <c r="C24" s="43" t="s">
        <v>0</v>
      </c>
      <c r="D24" s="43">
        <v>3</v>
      </c>
      <c r="E24" s="44" t="s">
        <v>1</v>
      </c>
      <c r="F24" s="45">
        <v>2018</v>
      </c>
      <c r="G24" s="13" t="s">
        <v>3</v>
      </c>
      <c r="H24" s="228" t="str">
        <f t="shared" ref="H24:H32" si="0">IF($H$17=0," ",$H$17)</f>
        <v xml:space="preserve"> </v>
      </c>
      <c r="I24" s="229"/>
      <c r="J24" s="46" t="s">
        <v>31</v>
      </c>
      <c r="K24" s="47"/>
      <c r="L24" s="46"/>
      <c r="M24" s="49"/>
      <c r="N24" s="36" t="s">
        <v>41</v>
      </c>
      <c r="O24" s="254"/>
      <c r="P24" s="255"/>
      <c r="Q24" s="256"/>
      <c r="R24" s="77"/>
      <c r="S24" s="91"/>
      <c r="T24" s="91"/>
      <c r="U24" s="91"/>
      <c r="V24" s="73"/>
      <c r="W24" s="91"/>
      <c r="X24" s="2"/>
      <c r="Y24" s="3"/>
      <c r="Z24" s="3"/>
      <c r="AA24" s="3"/>
      <c r="AB24" s="3"/>
    </row>
    <row r="25" spans="1:28" x14ac:dyDescent="0.15">
      <c r="A25" s="41" t="s">
        <v>92</v>
      </c>
      <c r="B25" s="103">
        <v>4</v>
      </c>
      <c r="C25" s="43" t="s">
        <v>0</v>
      </c>
      <c r="D25" s="43">
        <v>2</v>
      </c>
      <c r="E25" s="44" t="s">
        <v>1</v>
      </c>
      <c r="F25" s="45">
        <v>1893</v>
      </c>
      <c r="G25" s="13" t="s">
        <v>3</v>
      </c>
      <c r="H25" s="228" t="str">
        <f t="shared" si="0"/>
        <v xml:space="preserve"> </v>
      </c>
      <c r="I25" s="229"/>
      <c r="J25" s="46" t="s">
        <v>31</v>
      </c>
      <c r="K25" s="47"/>
      <c r="L25" s="46"/>
      <c r="M25" s="49"/>
      <c r="N25" s="36" t="s">
        <v>41</v>
      </c>
      <c r="O25" s="254"/>
      <c r="P25" s="255"/>
      <c r="Q25" s="256"/>
      <c r="R25" s="77"/>
      <c r="S25" s="91"/>
      <c r="T25" s="91"/>
      <c r="U25" s="91"/>
      <c r="V25" s="73"/>
      <c r="W25" s="91"/>
      <c r="X25" s="2"/>
      <c r="Y25" s="3"/>
      <c r="Z25" s="3"/>
      <c r="AA25" s="3"/>
      <c r="AB25" s="3"/>
    </row>
    <row r="26" spans="1:28" x14ac:dyDescent="0.15">
      <c r="A26" s="41" t="s">
        <v>92</v>
      </c>
      <c r="B26" s="42">
        <v>4</v>
      </c>
      <c r="C26" s="43" t="s">
        <v>0</v>
      </c>
      <c r="D26" s="43">
        <v>1</v>
      </c>
      <c r="E26" s="44" t="s">
        <v>1</v>
      </c>
      <c r="F26" s="45">
        <v>2033</v>
      </c>
      <c r="G26" s="13" t="s">
        <v>3</v>
      </c>
      <c r="H26" s="228" t="str">
        <f t="shared" si="0"/>
        <v xml:space="preserve"> </v>
      </c>
      <c r="I26" s="229"/>
      <c r="J26" s="46" t="s">
        <v>31</v>
      </c>
      <c r="K26" s="47"/>
      <c r="L26" s="46"/>
      <c r="M26" s="49"/>
      <c r="N26" s="36" t="s">
        <v>41</v>
      </c>
      <c r="O26" s="254"/>
      <c r="P26" s="255"/>
      <c r="Q26" s="256"/>
      <c r="R26" s="77"/>
      <c r="S26" s="91"/>
      <c r="T26" s="91"/>
      <c r="U26" s="91"/>
      <c r="V26" s="73"/>
      <c r="W26" s="91"/>
      <c r="X26" s="2"/>
      <c r="Y26" s="3"/>
      <c r="Z26" s="3"/>
      <c r="AA26" s="3"/>
      <c r="AB26" s="6"/>
    </row>
    <row r="27" spans="1:28" x14ac:dyDescent="0.15">
      <c r="A27" s="41" t="s">
        <v>92</v>
      </c>
      <c r="B27" s="43">
        <v>3</v>
      </c>
      <c r="C27" s="43" t="s">
        <v>0</v>
      </c>
      <c r="D27" s="43">
        <v>12</v>
      </c>
      <c r="E27" s="44" t="s">
        <v>1</v>
      </c>
      <c r="F27" s="45">
        <v>1964</v>
      </c>
      <c r="G27" s="13" t="s">
        <v>3</v>
      </c>
      <c r="H27" s="228" t="str">
        <f t="shared" si="0"/>
        <v xml:space="preserve"> </v>
      </c>
      <c r="I27" s="229"/>
      <c r="J27" s="46" t="s">
        <v>31</v>
      </c>
      <c r="K27" s="47"/>
      <c r="L27" s="46"/>
      <c r="M27" s="49"/>
      <c r="N27" s="36" t="s">
        <v>41</v>
      </c>
      <c r="O27" s="254"/>
      <c r="P27" s="255"/>
      <c r="Q27" s="256"/>
      <c r="R27" s="77"/>
      <c r="S27" s="91"/>
      <c r="T27" s="91"/>
      <c r="U27" s="91"/>
      <c r="V27" s="73"/>
      <c r="W27" s="91"/>
      <c r="X27" s="2"/>
      <c r="Y27" s="3"/>
      <c r="Z27" s="3"/>
      <c r="AA27" s="3"/>
      <c r="AB27" s="3"/>
    </row>
    <row r="28" spans="1:28" x14ac:dyDescent="0.15">
      <c r="A28" s="41" t="s">
        <v>92</v>
      </c>
      <c r="B28" s="43">
        <v>3</v>
      </c>
      <c r="C28" s="43" t="s">
        <v>0</v>
      </c>
      <c r="D28" s="43">
        <v>11</v>
      </c>
      <c r="E28" s="44" t="s">
        <v>1</v>
      </c>
      <c r="F28" s="45">
        <v>1879</v>
      </c>
      <c r="G28" s="13" t="s">
        <v>3</v>
      </c>
      <c r="H28" s="228" t="str">
        <f t="shared" si="0"/>
        <v xml:space="preserve"> </v>
      </c>
      <c r="I28" s="229"/>
      <c r="J28" s="46" t="s">
        <v>31</v>
      </c>
      <c r="K28" s="47"/>
      <c r="L28" s="46"/>
      <c r="M28" s="49"/>
      <c r="N28" s="36" t="s">
        <v>41</v>
      </c>
      <c r="O28" s="254"/>
      <c r="P28" s="255"/>
      <c r="Q28" s="256"/>
      <c r="R28" s="77"/>
      <c r="S28" s="91"/>
      <c r="T28" s="91"/>
      <c r="U28" s="91"/>
      <c r="V28" s="73"/>
      <c r="W28" s="91"/>
      <c r="X28" s="2"/>
      <c r="Y28" s="3"/>
      <c r="Z28" s="3"/>
      <c r="AA28" s="3"/>
      <c r="AB28" s="5"/>
    </row>
    <row r="29" spans="1:28" x14ac:dyDescent="0.15">
      <c r="A29" s="41" t="s">
        <v>92</v>
      </c>
      <c r="B29" s="43">
        <v>3</v>
      </c>
      <c r="C29" s="43" t="s">
        <v>0</v>
      </c>
      <c r="D29" s="43">
        <v>10</v>
      </c>
      <c r="E29" s="44" t="s">
        <v>1</v>
      </c>
      <c r="F29" s="45">
        <v>2000</v>
      </c>
      <c r="G29" s="13" t="s">
        <v>3</v>
      </c>
      <c r="H29" s="228" t="str">
        <f t="shared" si="0"/>
        <v xml:space="preserve"> </v>
      </c>
      <c r="I29" s="229"/>
      <c r="J29" s="46" t="s">
        <v>31</v>
      </c>
      <c r="K29" s="47"/>
      <c r="L29" s="46"/>
      <c r="M29" s="49"/>
      <c r="N29" s="36" t="s">
        <v>41</v>
      </c>
      <c r="O29" s="254"/>
      <c r="P29" s="255"/>
      <c r="Q29" s="256"/>
      <c r="R29" s="77"/>
      <c r="S29" s="91"/>
      <c r="T29" s="91"/>
      <c r="U29" s="91"/>
      <c r="V29" s="73"/>
      <c r="W29" s="91"/>
      <c r="X29" s="2"/>
      <c r="Y29" s="3"/>
      <c r="Z29" s="3"/>
      <c r="AA29" s="3"/>
      <c r="AB29" s="4"/>
    </row>
    <row r="30" spans="1:28" x14ac:dyDescent="0.15">
      <c r="A30" s="41" t="s">
        <v>92</v>
      </c>
      <c r="B30" s="43">
        <v>3</v>
      </c>
      <c r="C30" s="43" t="s">
        <v>0</v>
      </c>
      <c r="D30" s="43">
        <v>9</v>
      </c>
      <c r="E30" s="44" t="s">
        <v>1</v>
      </c>
      <c r="F30" s="45">
        <v>1850</v>
      </c>
      <c r="G30" s="13" t="s">
        <v>3</v>
      </c>
      <c r="H30" s="228" t="str">
        <f t="shared" si="0"/>
        <v xml:space="preserve"> </v>
      </c>
      <c r="I30" s="229"/>
      <c r="J30" s="46" t="s">
        <v>31</v>
      </c>
      <c r="K30" s="47"/>
      <c r="L30" s="46"/>
      <c r="M30" s="49"/>
      <c r="N30" s="36" t="s">
        <v>41</v>
      </c>
      <c r="O30" s="254"/>
      <c r="P30" s="255"/>
      <c r="Q30" s="256"/>
      <c r="R30" s="77"/>
      <c r="S30" s="91"/>
      <c r="T30" s="91"/>
      <c r="U30" s="91"/>
      <c r="V30" s="73"/>
      <c r="W30" s="91"/>
      <c r="X30" s="2"/>
      <c r="Y30" s="3"/>
      <c r="Z30" s="3"/>
      <c r="AA30" s="3"/>
      <c r="AB30" s="3"/>
    </row>
    <row r="31" spans="1:28" x14ac:dyDescent="0.15">
      <c r="A31" s="41" t="s">
        <v>92</v>
      </c>
      <c r="B31" s="51">
        <v>3</v>
      </c>
      <c r="C31" s="43" t="s">
        <v>0</v>
      </c>
      <c r="D31" s="43">
        <v>8</v>
      </c>
      <c r="E31" s="44" t="s">
        <v>1</v>
      </c>
      <c r="F31" s="45">
        <v>1942</v>
      </c>
      <c r="G31" s="13" t="s">
        <v>3</v>
      </c>
      <c r="H31" s="228" t="str">
        <f t="shared" si="0"/>
        <v xml:space="preserve"> </v>
      </c>
      <c r="I31" s="229"/>
      <c r="J31" s="46" t="s">
        <v>31</v>
      </c>
      <c r="K31" s="47"/>
      <c r="L31" s="46"/>
      <c r="M31" s="49"/>
      <c r="N31" s="36" t="s">
        <v>41</v>
      </c>
      <c r="O31" s="254"/>
      <c r="P31" s="255"/>
      <c r="Q31" s="256"/>
      <c r="R31" s="77"/>
      <c r="S31" s="91"/>
      <c r="T31" s="91"/>
      <c r="U31" s="91"/>
      <c r="V31" s="73"/>
      <c r="W31" s="91"/>
      <c r="X31" s="2"/>
      <c r="Y31" s="3"/>
      <c r="Z31" s="3"/>
      <c r="AA31" s="3"/>
      <c r="AB31" s="3"/>
    </row>
    <row r="32" spans="1:28" x14ac:dyDescent="0.15">
      <c r="A32" s="52" t="s">
        <v>92</v>
      </c>
      <c r="B32" s="51">
        <v>3</v>
      </c>
      <c r="C32" s="42" t="s">
        <v>0</v>
      </c>
      <c r="D32" s="42">
        <v>7</v>
      </c>
      <c r="E32" s="53" t="s">
        <v>1</v>
      </c>
      <c r="F32" s="54">
        <v>1930</v>
      </c>
      <c r="G32" s="14" t="s">
        <v>3</v>
      </c>
      <c r="H32" s="216" t="str">
        <f t="shared" si="0"/>
        <v xml:space="preserve"> </v>
      </c>
      <c r="I32" s="217"/>
      <c r="J32" s="55" t="s">
        <v>31</v>
      </c>
      <c r="K32" s="100"/>
      <c r="L32" s="98"/>
      <c r="M32" s="58"/>
      <c r="N32" s="36" t="s">
        <v>41</v>
      </c>
      <c r="O32" s="257"/>
      <c r="P32" s="258"/>
      <c r="Q32" s="259"/>
      <c r="R32" s="77"/>
      <c r="S32" s="91"/>
      <c r="T32" s="91"/>
      <c r="U32" s="91"/>
      <c r="V32" s="73"/>
      <c r="W32" s="91"/>
      <c r="X32" s="94"/>
    </row>
    <row r="33" spans="1:24" ht="21" customHeight="1" x14ac:dyDescent="0.15">
      <c r="A33" s="200" t="s">
        <v>15</v>
      </c>
      <c r="B33" s="201"/>
      <c r="C33" s="201"/>
      <c r="D33" s="201"/>
      <c r="E33" s="201"/>
      <c r="F33" s="201"/>
      <c r="G33" s="201"/>
      <c r="H33" s="201"/>
      <c r="I33" s="201"/>
      <c r="J33" s="201"/>
      <c r="K33" s="201"/>
      <c r="L33" s="61"/>
      <c r="M33" s="61"/>
      <c r="N33" s="61"/>
      <c r="O33" s="96"/>
      <c r="P33" s="62"/>
      <c r="Q33" s="95"/>
      <c r="R33" s="92"/>
      <c r="S33" s="93"/>
      <c r="T33" s="93"/>
      <c r="U33" s="93"/>
      <c r="V33" s="73"/>
      <c r="W33" s="93"/>
      <c r="X33" s="94"/>
    </row>
    <row r="34" spans="1:24" ht="21" customHeight="1" x14ac:dyDescent="0.15">
      <c r="A34" s="73"/>
      <c r="B34" s="73"/>
      <c r="C34" s="73"/>
      <c r="D34" s="73"/>
      <c r="E34" s="73"/>
      <c r="F34" s="73"/>
      <c r="G34" s="73"/>
      <c r="H34" s="73"/>
      <c r="I34" s="73"/>
      <c r="J34" s="73"/>
      <c r="K34" s="73"/>
      <c r="L34" s="73"/>
      <c r="M34" s="73"/>
      <c r="N34" s="73"/>
      <c r="O34" s="73"/>
      <c r="P34" s="73"/>
      <c r="Q34" s="73"/>
      <c r="R34" s="73"/>
      <c r="S34" s="73"/>
      <c r="T34" s="73"/>
      <c r="U34" s="73"/>
      <c r="V34" s="73"/>
      <c r="W34" s="64"/>
      <c r="X34" s="10"/>
    </row>
    <row r="35" spans="1:24" ht="14.25" thickBot="1" x14ac:dyDescent="0.2">
      <c r="A35" s="17"/>
      <c r="B35" s="17"/>
      <c r="C35" s="17"/>
      <c r="D35" s="17"/>
      <c r="E35" s="17"/>
      <c r="F35" s="17"/>
      <c r="G35" s="17"/>
      <c r="H35" s="17"/>
      <c r="I35" s="17"/>
      <c r="J35" s="17"/>
      <c r="K35" s="17"/>
      <c r="L35" s="17"/>
      <c r="M35" s="17"/>
      <c r="N35" s="17"/>
      <c r="O35" s="17"/>
      <c r="P35" s="17"/>
      <c r="Q35" s="17"/>
      <c r="R35" s="72"/>
      <c r="S35" s="17"/>
      <c r="T35" s="17"/>
      <c r="U35" s="17"/>
      <c r="V35" s="17"/>
      <c r="W35" s="17"/>
    </row>
    <row r="36" spans="1:24" ht="21" customHeight="1" thickTop="1" thickBot="1" x14ac:dyDescent="0.2">
      <c r="A36" s="209" t="s">
        <v>7</v>
      </c>
      <c r="B36" s="209"/>
      <c r="C36" s="209"/>
      <c r="D36" s="209"/>
      <c r="E36" s="209"/>
      <c r="F36" s="210"/>
      <c r="G36" s="211" t="str">
        <f>IF(F7=0," ",INT(+P11+#REF!))</f>
        <v xml:space="preserve"> </v>
      </c>
      <c r="H36" s="212"/>
      <c r="I36" s="212"/>
      <c r="J36" s="213"/>
      <c r="K36" s="214" t="s">
        <v>34</v>
      </c>
      <c r="L36" s="215"/>
      <c r="M36" s="215"/>
      <c r="N36" s="17"/>
      <c r="O36" s="17"/>
      <c r="P36" s="17"/>
      <c r="Q36" s="17"/>
      <c r="R36" s="17"/>
      <c r="S36" s="17"/>
      <c r="T36" s="17"/>
      <c r="U36" s="17"/>
      <c r="V36" s="17"/>
      <c r="W36" s="17"/>
    </row>
    <row r="37" spans="1:24" ht="21" customHeight="1" thickTop="1" thickBot="1" x14ac:dyDescent="0.2">
      <c r="A37" s="209" t="s">
        <v>21</v>
      </c>
      <c r="B37" s="218"/>
      <c r="C37" s="218"/>
      <c r="D37" s="218"/>
      <c r="E37" s="218"/>
      <c r="F37" s="219"/>
      <c r="G37" s="211"/>
      <c r="H37" s="221"/>
      <c r="I37" s="221"/>
      <c r="J37" s="222"/>
      <c r="K37" s="214" t="s">
        <v>23</v>
      </c>
      <c r="L37" s="220"/>
      <c r="M37" s="71"/>
      <c r="N37" s="17"/>
      <c r="O37" s="17"/>
      <c r="P37" s="17"/>
      <c r="Q37" s="17"/>
      <c r="R37" s="17"/>
      <c r="S37" s="17"/>
      <c r="T37" s="17"/>
      <c r="U37" s="17"/>
      <c r="V37" s="17"/>
      <c r="W37" s="17"/>
    </row>
    <row r="38" spans="1:24" ht="28.5" customHeight="1" thickTop="1" thickBot="1" x14ac:dyDescent="0.2">
      <c r="A38" s="209" t="s">
        <v>22</v>
      </c>
      <c r="B38" s="209"/>
      <c r="C38" s="209"/>
      <c r="D38" s="209"/>
      <c r="E38" s="209"/>
      <c r="F38" s="210"/>
      <c r="G38" s="223"/>
      <c r="H38" s="224"/>
      <c r="I38" s="224"/>
      <c r="J38" s="225"/>
      <c r="K38" s="226" t="s">
        <v>35</v>
      </c>
      <c r="L38" s="227"/>
      <c r="M38" s="227"/>
      <c r="N38" s="17"/>
      <c r="O38" s="17"/>
      <c r="P38" s="206" t="s">
        <v>24</v>
      </c>
      <c r="Q38" s="207"/>
      <c r="R38" s="207"/>
      <c r="S38" s="207"/>
      <c r="T38" s="207"/>
      <c r="U38" s="207"/>
      <c r="V38" s="208"/>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A17:E17"/>
    <mergeCell ref="F17:H17"/>
    <mergeCell ref="I17:L17"/>
    <mergeCell ref="M17:P17"/>
    <mergeCell ref="H21:I21"/>
    <mergeCell ref="O21:Q21"/>
    <mergeCell ref="A19:E20"/>
    <mergeCell ref="F19:F20"/>
    <mergeCell ref="G19:I19"/>
    <mergeCell ref="K19:M20"/>
    <mergeCell ref="O19:Q20"/>
    <mergeCell ref="G20:I20"/>
    <mergeCell ref="H22:I22"/>
    <mergeCell ref="O22:Q22"/>
    <mergeCell ref="H23:I23"/>
    <mergeCell ref="O23:Q23"/>
    <mergeCell ref="H24:I24"/>
    <mergeCell ref="O24:Q24"/>
    <mergeCell ref="H25:I25"/>
    <mergeCell ref="O25:Q25"/>
    <mergeCell ref="H26:I26"/>
    <mergeCell ref="O26:Q26"/>
    <mergeCell ref="H27:I27"/>
    <mergeCell ref="O27:Q27"/>
    <mergeCell ref="H28:I28"/>
    <mergeCell ref="O28:Q28"/>
    <mergeCell ref="H29:I29"/>
    <mergeCell ref="O29:Q29"/>
    <mergeCell ref="H30:I30"/>
    <mergeCell ref="O30:Q30"/>
    <mergeCell ref="H31:I31"/>
    <mergeCell ref="O31:Q31"/>
    <mergeCell ref="H32:I32"/>
    <mergeCell ref="O32:Q32"/>
    <mergeCell ref="A38:F38"/>
    <mergeCell ref="G38:J38"/>
    <mergeCell ref="K38:M38"/>
    <mergeCell ref="P38:V38"/>
    <mergeCell ref="A33:K33"/>
    <mergeCell ref="A36:F36"/>
    <mergeCell ref="G36:J36"/>
    <mergeCell ref="K36:M36"/>
    <mergeCell ref="A37:F37"/>
    <mergeCell ref="G37:J37"/>
    <mergeCell ref="K37:L37"/>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view="pageBreakPreview" topLeftCell="A12" zoomScaleNormal="100" zoomScaleSheetLayoutView="100" workbookViewId="0">
      <selection activeCell="U31" sqref="U31"/>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78" t="s">
        <v>8</v>
      </c>
      <c r="B1" s="178"/>
      <c r="C1" s="178"/>
      <c r="D1" s="178"/>
      <c r="E1" s="178"/>
      <c r="F1" s="178"/>
      <c r="G1" s="178"/>
      <c r="H1" s="178"/>
      <c r="I1" s="178"/>
      <c r="J1" s="178"/>
      <c r="K1" s="178"/>
      <c r="L1" s="178"/>
      <c r="M1" s="178"/>
      <c r="N1" s="178"/>
      <c r="O1" s="178"/>
      <c r="P1" s="178"/>
      <c r="Q1" s="178"/>
      <c r="R1" s="178"/>
      <c r="S1" s="178"/>
      <c r="T1" s="178"/>
      <c r="U1" s="178"/>
      <c r="V1" s="178"/>
      <c r="W1" s="178"/>
    </row>
    <row r="2" spans="1:30" ht="6.75" customHeight="1" x14ac:dyDescent="0.15">
      <c r="A2" s="16"/>
      <c r="B2" s="16"/>
      <c r="C2" s="16"/>
      <c r="D2" s="16"/>
      <c r="E2" s="16"/>
      <c r="F2" s="16"/>
      <c r="G2" s="16"/>
      <c r="H2" s="16"/>
      <c r="I2" s="16"/>
      <c r="J2" s="16"/>
      <c r="K2" s="16"/>
      <c r="L2" s="16"/>
      <c r="M2" s="16"/>
      <c r="N2" s="16"/>
      <c r="O2" s="16"/>
      <c r="P2" s="16"/>
      <c r="Q2" s="16"/>
      <c r="R2" s="163" t="s">
        <v>47</v>
      </c>
      <c r="S2" s="164"/>
      <c r="T2" s="164"/>
      <c r="U2" s="164"/>
      <c r="V2" s="164"/>
      <c r="W2" s="165"/>
    </row>
    <row r="3" spans="1:30" ht="16.5" customHeight="1" x14ac:dyDescent="0.15">
      <c r="A3" s="17"/>
      <c r="B3" s="18" t="s">
        <v>95</v>
      </c>
      <c r="C3" s="17"/>
      <c r="D3" s="17"/>
      <c r="E3" s="17"/>
      <c r="F3" s="17"/>
      <c r="G3" s="17"/>
      <c r="H3" s="17"/>
      <c r="I3" s="17"/>
      <c r="J3" s="17"/>
      <c r="K3" s="17"/>
      <c r="L3" s="17"/>
      <c r="M3" s="17"/>
      <c r="N3" s="17"/>
      <c r="O3" s="17"/>
      <c r="P3" s="17"/>
      <c r="Q3" s="17"/>
      <c r="R3" s="166"/>
      <c r="S3" s="167"/>
      <c r="T3" s="167"/>
      <c r="U3" s="167"/>
      <c r="V3" s="167"/>
      <c r="W3" s="168"/>
    </row>
    <row r="4" spans="1:30" ht="8.25" customHeight="1" thickBot="1" x14ac:dyDescent="0.2">
      <c r="A4" s="17"/>
      <c r="B4" s="17"/>
      <c r="C4" s="17"/>
      <c r="D4" s="17"/>
      <c r="E4" s="17"/>
      <c r="F4" s="17"/>
      <c r="G4" s="17"/>
      <c r="H4" s="17"/>
      <c r="I4" s="17"/>
      <c r="J4" s="17"/>
      <c r="K4" s="17"/>
      <c r="L4" s="17"/>
      <c r="M4" s="17"/>
      <c r="N4" s="17"/>
      <c r="O4" s="17"/>
      <c r="P4" s="17"/>
      <c r="Q4" s="17"/>
      <c r="R4" s="169"/>
      <c r="S4" s="170"/>
      <c r="T4" s="170"/>
      <c r="U4" s="170"/>
      <c r="V4" s="170"/>
      <c r="W4" s="171"/>
    </row>
    <row r="5" spans="1:30" ht="21" customHeight="1" x14ac:dyDescent="0.15">
      <c r="A5" s="193" t="s">
        <v>9</v>
      </c>
      <c r="B5" s="193"/>
      <c r="C5" s="193"/>
      <c r="D5" s="193"/>
      <c r="E5" s="193"/>
      <c r="F5" s="194" t="s">
        <v>20</v>
      </c>
      <c r="G5" s="194"/>
      <c r="H5" s="194"/>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83" t="s">
        <v>27</v>
      </c>
      <c r="B7" s="184"/>
      <c r="C7" s="184"/>
      <c r="D7" s="184"/>
      <c r="E7" s="184"/>
      <c r="F7" s="187"/>
      <c r="G7" s="188"/>
      <c r="H7" s="189"/>
      <c r="I7" s="17"/>
      <c r="J7" s="21"/>
      <c r="K7" s="21"/>
      <c r="L7" s="21"/>
      <c r="M7" s="21"/>
      <c r="N7" s="21"/>
      <c r="O7" s="21"/>
      <c r="P7" s="17"/>
      <c r="Q7" s="17"/>
      <c r="R7" s="17"/>
      <c r="S7" s="17"/>
      <c r="T7" s="17"/>
      <c r="U7" s="17"/>
      <c r="V7" s="17"/>
      <c r="W7" s="17"/>
    </row>
    <row r="8" spans="1:30" ht="20.25" customHeight="1" thickBot="1" x14ac:dyDescent="0.2">
      <c r="A8" s="195" t="s">
        <v>11</v>
      </c>
      <c r="B8" s="196"/>
      <c r="C8" s="196"/>
      <c r="D8" s="196"/>
      <c r="E8" s="197"/>
      <c r="F8" s="190"/>
      <c r="G8" s="191"/>
      <c r="H8" s="192"/>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200" t="s">
        <v>4</v>
      </c>
      <c r="B10" s="201"/>
      <c r="C10" s="201"/>
      <c r="D10" s="201"/>
      <c r="E10" s="202"/>
      <c r="F10" s="68" t="s">
        <v>5</v>
      </c>
      <c r="G10" s="24"/>
      <c r="H10" s="17"/>
      <c r="I10" s="248" t="s">
        <v>27</v>
      </c>
      <c r="J10" s="248"/>
      <c r="K10" s="248"/>
      <c r="L10" s="25"/>
      <c r="M10" s="25"/>
      <c r="N10" s="24"/>
      <c r="O10" s="24"/>
      <c r="P10" s="200" t="s">
        <v>14</v>
      </c>
      <c r="Q10" s="201"/>
      <c r="R10" s="201"/>
      <c r="S10" s="202"/>
      <c r="T10" s="17"/>
      <c r="U10" s="17"/>
      <c r="V10" s="17"/>
      <c r="W10" s="17"/>
      <c r="AC10" s="10"/>
    </row>
    <row r="11" spans="1:30" x14ac:dyDescent="0.15">
      <c r="A11" s="230" t="s">
        <v>91</v>
      </c>
      <c r="B11" s="231"/>
      <c r="C11" s="231"/>
      <c r="D11" s="231"/>
      <c r="E11" s="232"/>
      <c r="F11" s="198">
        <v>15</v>
      </c>
      <c r="G11" s="199" t="s">
        <v>12</v>
      </c>
      <c r="H11" s="199"/>
      <c r="I11" s="249" t="str">
        <f>IF(F7=0," ",F7)</f>
        <v xml:space="preserve"> </v>
      </c>
      <c r="J11" s="249"/>
      <c r="K11" s="249"/>
      <c r="L11" s="227" t="s">
        <v>25</v>
      </c>
      <c r="M11" s="227"/>
      <c r="N11" s="227"/>
      <c r="O11" s="227"/>
      <c r="P11" s="203" t="str">
        <f>IF(F7=0," ",IF(M7=0," ",ROUNDDOWN(F11*(I11+#REF!)*12,2)))</f>
        <v xml:space="preserve"> </v>
      </c>
      <c r="Q11" s="204"/>
      <c r="R11" s="204"/>
      <c r="S11" s="205"/>
      <c r="T11" s="26" t="s">
        <v>13</v>
      </c>
      <c r="U11" s="26"/>
      <c r="V11" s="17"/>
      <c r="W11" s="17"/>
      <c r="Y11" s="3"/>
      <c r="Z11" s="3"/>
      <c r="AA11" s="3"/>
      <c r="AB11" s="3"/>
      <c r="AC11" s="10"/>
      <c r="AD11" s="3"/>
    </row>
    <row r="12" spans="1:30" x14ac:dyDescent="0.15">
      <c r="A12" s="233"/>
      <c r="B12" s="231"/>
      <c r="C12" s="231"/>
      <c r="D12" s="231"/>
      <c r="E12" s="232"/>
      <c r="F12" s="198"/>
      <c r="G12" s="199"/>
      <c r="H12" s="199"/>
      <c r="I12" s="249"/>
      <c r="J12" s="249"/>
      <c r="K12" s="249"/>
      <c r="L12" s="227"/>
      <c r="M12" s="227"/>
      <c r="N12" s="227"/>
      <c r="O12" s="227"/>
      <c r="P12" s="203"/>
      <c r="Q12" s="204"/>
      <c r="R12" s="204"/>
      <c r="S12" s="205"/>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94" t="s">
        <v>20</v>
      </c>
      <c r="G14" s="194"/>
      <c r="H14" s="194"/>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81" t="s">
        <v>16</v>
      </c>
      <c r="B16" s="182"/>
      <c r="C16" s="182"/>
      <c r="D16" s="182"/>
      <c r="E16" s="182"/>
      <c r="F16" s="245" t="s">
        <v>36</v>
      </c>
      <c r="G16" s="246"/>
      <c r="H16" s="246"/>
      <c r="I16" s="245" t="s">
        <v>37</v>
      </c>
      <c r="J16" s="246"/>
      <c r="K16" s="246"/>
      <c r="L16" s="247"/>
      <c r="M16" s="263"/>
      <c r="N16" s="263"/>
      <c r="O16" s="263"/>
      <c r="P16" s="263"/>
      <c r="Q16" s="17"/>
      <c r="R16" s="17"/>
      <c r="S16" s="17"/>
      <c r="T16" s="17"/>
      <c r="U16" s="17"/>
      <c r="V16" s="17"/>
      <c r="W16" s="17"/>
      <c r="Y16" s="7"/>
      <c r="Z16" s="7"/>
      <c r="AA16" s="3"/>
      <c r="AB16" s="3"/>
    </row>
    <row r="17" spans="1:28" ht="20.25" customHeight="1" thickBot="1" x14ac:dyDescent="0.2">
      <c r="A17" s="185" t="s">
        <v>10</v>
      </c>
      <c r="B17" s="186"/>
      <c r="C17" s="186"/>
      <c r="D17" s="186"/>
      <c r="E17" s="186"/>
      <c r="F17" s="251"/>
      <c r="G17" s="252"/>
      <c r="H17" s="252"/>
      <c r="I17" s="190"/>
      <c r="J17" s="191"/>
      <c r="K17" s="191"/>
      <c r="L17" s="192"/>
      <c r="M17" s="263"/>
      <c r="N17" s="263"/>
      <c r="O17" s="263"/>
      <c r="P17" s="263"/>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79" t="s">
        <v>4</v>
      </c>
      <c r="B19" s="179"/>
      <c r="C19" s="179"/>
      <c r="D19" s="179"/>
      <c r="E19" s="179"/>
      <c r="F19" s="243" t="s">
        <v>42</v>
      </c>
      <c r="G19" s="241" t="s">
        <v>18</v>
      </c>
      <c r="H19" s="250"/>
      <c r="I19" s="242"/>
      <c r="J19" s="17"/>
      <c r="K19" s="172" t="s">
        <v>39</v>
      </c>
      <c r="L19" s="173"/>
      <c r="M19" s="174"/>
      <c r="N19" s="28"/>
      <c r="O19" s="172" t="s">
        <v>40</v>
      </c>
      <c r="P19" s="173"/>
      <c r="Q19" s="174"/>
      <c r="R19" s="28"/>
      <c r="S19" s="97"/>
      <c r="T19" s="74"/>
      <c r="U19" s="74"/>
      <c r="V19" s="75"/>
      <c r="W19" s="76"/>
      <c r="X19" s="2"/>
      <c r="Y19" s="9"/>
      <c r="Z19" s="9"/>
      <c r="AA19" s="4"/>
      <c r="AB19" s="6"/>
    </row>
    <row r="20" spans="1:28" ht="13.5" customHeight="1" x14ac:dyDescent="0.15">
      <c r="A20" s="180"/>
      <c r="B20" s="180"/>
      <c r="C20" s="180"/>
      <c r="D20" s="180"/>
      <c r="E20" s="180"/>
      <c r="F20" s="244"/>
      <c r="G20" s="238" t="s">
        <v>17</v>
      </c>
      <c r="H20" s="239"/>
      <c r="I20" s="240"/>
      <c r="J20" s="17"/>
      <c r="K20" s="175"/>
      <c r="L20" s="176"/>
      <c r="M20" s="177"/>
      <c r="N20" s="30"/>
      <c r="O20" s="175"/>
      <c r="P20" s="176"/>
      <c r="Q20" s="177"/>
      <c r="R20" s="30"/>
      <c r="S20" s="74"/>
      <c r="T20" s="74"/>
      <c r="U20" s="74"/>
      <c r="V20" s="76"/>
      <c r="W20" s="73"/>
      <c r="X20" s="2"/>
      <c r="Y20" s="9"/>
      <c r="Z20" s="9"/>
      <c r="AA20" s="1"/>
      <c r="AB20" s="8"/>
    </row>
    <row r="21" spans="1:28" x14ac:dyDescent="0.15">
      <c r="A21" s="32" t="s">
        <v>92</v>
      </c>
      <c r="B21" s="104">
        <v>4</v>
      </c>
      <c r="C21" s="33" t="s">
        <v>0</v>
      </c>
      <c r="D21" s="33">
        <v>6</v>
      </c>
      <c r="E21" s="34" t="s">
        <v>1</v>
      </c>
      <c r="F21" s="35">
        <v>2186</v>
      </c>
      <c r="G21" s="12" t="s">
        <v>3</v>
      </c>
      <c r="H21" s="234" t="str">
        <f>IF($F$17=0," ",$F$17)</f>
        <v xml:space="preserve"> </v>
      </c>
      <c r="I21" s="235"/>
      <c r="J21" s="36" t="s">
        <v>31</v>
      </c>
      <c r="K21" s="99"/>
      <c r="L21" s="36"/>
      <c r="M21" s="39"/>
      <c r="N21" s="36" t="s">
        <v>41</v>
      </c>
      <c r="O21" s="260"/>
      <c r="P21" s="261"/>
      <c r="Q21" s="262"/>
      <c r="R21" s="77"/>
      <c r="S21" s="91"/>
      <c r="T21" s="91"/>
      <c r="U21" s="91"/>
      <c r="V21" s="73"/>
      <c r="W21" s="91"/>
      <c r="X21" s="2"/>
      <c r="Y21" s="7"/>
      <c r="Z21" s="7"/>
      <c r="AA21" s="3"/>
      <c r="AB21" s="3"/>
    </row>
    <row r="22" spans="1:28" x14ac:dyDescent="0.15">
      <c r="A22" s="41" t="s">
        <v>92</v>
      </c>
      <c r="B22" s="42">
        <v>4</v>
      </c>
      <c r="C22" s="43" t="s">
        <v>0</v>
      </c>
      <c r="D22" s="43">
        <v>5</v>
      </c>
      <c r="E22" s="44" t="s">
        <v>1</v>
      </c>
      <c r="F22" s="45">
        <v>2215</v>
      </c>
      <c r="G22" s="13" t="s">
        <v>3</v>
      </c>
      <c r="H22" s="228" t="str">
        <f>IF($F$17=0," ",$F$17)</f>
        <v xml:space="preserve"> </v>
      </c>
      <c r="I22" s="229"/>
      <c r="J22" s="46" t="s">
        <v>31</v>
      </c>
      <c r="K22" s="47"/>
      <c r="L22" s="46"/>
      <c r="M22" s="49"/>
      <c r="N22" s="36" t="s">
        <v>41</v>
      </c>
      <c r="O22" s="254"/>
      <c r="P22" s="255"/>
      <c r="Q22" s="256"/>
      <c r="R22" s="77"/>
      <c r="S22" s="91"/>
      <c r="T22" s="91"/>
      <c r="U22" s="91"/>
      <c r="V22" s="73"/>
      <c r="W22" s="91"/>
      <c r="X22" s="2"/>
      <c r="Y22" s="3"/>
      <c r="Z22" s="3"/>
      <c r="AA22" s="3"/>
      <c r="AB22" s="3"/>
    </row>
    <row r="23" spans="1:28" x14ac:dyDescent="0.15">
      <c r="A23" s="41" t="s">
        <v>92</v>
      </c>
      <c r="B23" s="43">
        <v>4</v>
      </c>
      <c r="C23" s="43" t="s">
        <v>0</v>
      </c>
      <c r="D23" s="43">
        <v>4</v>
      </c>
      <c r="E23" s="44" t="s">
        <v>1</v>
      </c>
      <c r="F23" s="45">
        <v>2339</v>
      </c>
      <c r="G23" s="13" t="s">
        <v>3</v>
      </c>
      <c r="H23" s="228" t="str">
        <f>IF($F$17=0," ",$F$17)</f>
        <v xml:space="preserve"> </v>
      </c>
      <c r="I23" s="229"/>
      <c r="J23" s="46" t="s">
        <v>31</v>
      </c>
      <c r="K23" s="47"/>
      <c r="L23" s="46"/>
      <c r="M23" s="49"/>
      <c r="N23" s="36" t="s">
        <v>41</v>
      </c>
      <c r="O23" s="254"/>
      <c r="P23" s="255"/>
      <c r="Q23" s="256"/>
      <c r="R23" s="77"/>
      <c r="S23" s="91"/>
      <c r="T23" s="91"/>
      <c r="U23" s="91"/>
      <c r="V23" s="73"/>
      <c r="W23" s="91"/>
      <c r="X23" s="2"/>
      <c r="Y23" s="3"/>
      <c r="Z23" s="3"/>
      <c r="AA23" s="3"/>
      <c r="AB23" s="3"/>
    </row>
    <row r="24" spans="1:28" x14ac:dyDescent="0.15">
      <c r="A24" s="41" t="s">
        <v>92</v>
      </c>
      <c r="B24" s="43">
        <v>4</v>
      </c>
      <c r="C24" s="43" t="s">
        <v>0</v>
      </c>
      <c r="D24" s="43">
        <v>3</v>
      </c>
      <c r="E24" s="44" t="s">
        <v>1</v>
      </c>
      <c r="F24" s="45">
        <v>2376</v>
      </c>
      <c r="G24" s="13" t="s">
        <v>3</v>
      </c>
      <c r="H24" s="228" t="str">
        <f t="shared" ref="H24:H32" si="0">IF($H$17=0," ",$H$17)</f>
        <v xml:space="preserve"> </v>
      </c>
      <c r="I24" s="229"/>
      <c r="J24" s="46" t="s">
        <v>31</v>
      </c>
      <c r="K24" s="47"/>
      <c r="L24" s="46"/>
      <c r="M24" s="49"/>
      <c r="N24" s="36" t="s">
        <v>41</v>
      </c>
      <c r="O24" s="254"/>
      <c r="P24" s="255"/>
      <c r="Q24" s="256"/>
      <c r="R24" s="77"/>
      <c r="S24" s="91"/>
      <c r="T24" s="91"/>
      <c r="U24" s="91"/>
      <c r="V24" s="73"/>
      <c r="W24" s="91"/>
      <c r="X24" s="2"/>
      <c r="Y24" s="3"/>
      <c r="Z24" s="3"/>
      <c r="AA24" s="3"/>
      <c r="AB24" s="3"/>
    </row>
    <row r="25" spans="1:28" x14ac:dyDescent="0.15">
      <c r="A25" s="41" t="s">
        <v>92</v>
      </c>
      <c r="B25" s="103">
        <v>4</v>
      </c>
      <c r="C25" s="43" t="s">
        <v>0</v>
      </c>
      <c r="D25" s="43">
        <v>2</v>
      </c>
      <c r="E25" s="44" t="s">
        <v>1</v>
      </c>
      <c r="F25" s="45">
        <v>2929</v>
      </c>
      <c r="G25" s="13" t="s">
        <v>3</v>
      </c>
      <c r="H25" s="228" t="str">
        <f t="shared" si="0"/>
        <v xml:space="preserve"> </v>
      </c>
      <c r="I25" s="229"/>
      <c r="J25" s="46" t="s">
        <v>31</v>
      </c>
      <c r="K25" s="47"/>
      <c r="L25" s="46"/>
      <c r="M25" s="49"/>
      <c r="N25" s="36" t="s">
        <v>41</v>
      </c>
      <c r="O25" s="254"/>
      <c r="P25" s="255"/>
      <c r="Q25" s="256"/>
      <c r="R25" s="77"/>
      <c r="S25" s="91"/>
      <c r="T25" s="91"/>
      <c r="U25" s="91"/>
      <c r="V25" s="73"/>
      <c r="W25" s="91"/>
      <c r="X25" s="2"/>
      <c r="Y25" s="3"/>
      <c r="Z25" s="3"/>
      <c r="AA25" s="3"/>
      <c r="AB25" s="3"/>
    </row>
    <row r="26" spans="1:28" x14ac:dyDescent="0.15">
      <c r="A26" s="41" t="s">
        <v>92</v>
      </c>
      <c r="B26" s="42">
        <v>4</v>
      </c>
      <c r="C26" s="43" t="s">
        <v>0</v>
      </c>
      <c r="D26" s="43">
        <v>1</v>
      </c>
      <c r="E26" s="44" t="s">
        <v>1</v>
      </c>
      <c r="F26" s="45">
        <v>3302</v>
      </c>
      <c r="G26" s="13" t="s">
        <v>3</v>
      </c>
      <c r="H26" s="228" t="str">
        <f t="shared" si="0"/>
        <v xml:space="preserve"> </v>
      </c>
      <c r="I26" s="229"/>
      <c r="J26" s="46" t="s">
        <v>31</v>
      </c>
      <c r="K26" s="47"/>
      <c r="L26" s="46"/>
      <c r="M26" s="49"/>
      <c r="N26" s="36" t="s">
        <v>41</v>
      </c>
      <c r="O26" s="254"/>
      <c r="P26" s="255"/>
      <c r="Q26" s="256"/>
      <c r="R26" s="77"/>
      <c r="S26" s="91"/>
      <c r="T26" s="91"/>
      <c r="U26" s="91"/>
      <c r="V26" s="73"/>
      <c r="W26" s="91"/>
      <c r="X26" s="2"/>
      <c r="Y26" s="3"/>
      <c r="Z26" s="3"/>
      <c r="AA26" s="3"/>
      <c r="AB26" s="6"/>
    </row>
    <row r="27" spans="1:28" x14ac:dyDescent="0.15">
      <c r="A27" s="41" t="s">
        <v>92</v>
      </c>
      <c r="B27" s="43">
        <v>3</v>
      </c>
      <c r="C27" s="43" t="s">
        <v>0</v>
      </c>
      <c r="D27" s="43">
        <v>12</v>
      </c>
      <c r="E27" s="44" t="s">
        <v>1</v>
      </c>
      <c r="F27" s="45">
        <v>2455</v>
      </c>
      <c r="G27" s="13" t="s">
        <v>3</v>
      </c>
      <c r="H27" s="228" t="str">
        <f t="shared" si="0"/>
        <v xml:space="preserve"> </v>
      </c>
      <c r="I27" s="229"/>
      <c r="J27" s="46" t="s">
        <v>31</v>
      </c>
      <c r="K27" s="47"/>
      <c r="L27" s="46"/>
      <c r="M27" s="49"/>
      <c r="N27" s="36" t="s">
        <v>41</v>
      </c>
      <c r="O27" s="254"/>
      <c r="P27" s="255"/>
      <c r="Q27" s="256"/>
      <c r="R27" s="77"/>
      <c r="S27" s="91"/>
      <c r="T27" s="91"/>
      <c r="U27" s="91"/>
      <c r="V27" s="73"/>
      <c r="W27" s="91"/>
      <c r="X27" s="2"/>
      <c r="Y27" s="3"/>
      <c r="Z27" s="3"/>
      <c r="AA27" s="3"/>
      <c r="AB27" s="3"/>
    </row>
    <row r="28" spans="1:28" x14ac:dyDescent="0.15">
      <c r="A28" s="41" t="s">
        <v>92</v>
      </c>
      <c r="B28" s="43">
        <v>3</v>
      </c>
      <c r="C28" s="43" t="s">
        <v>0</v>
      </c>
      <c r="D28" s="43">
        <v>11</v>
      </c>
      <c r="E28" s="44" t="s">
        <v>1</v>
      </c>
      <c r="F28" s="45">
        <v>2350</v>
      </c>
      <c r="G28" s="13" t="s">
        <v>3</v>
      </c>
      <c r="H28" s="228" t="str">
        <f t="shared" si="0"/>
        <v xml:space="preserve"> </v>
      </c>
      <c r="I28" s="229"/>
      <c r="J28" s="46" t="s">
        <v>31</v>
      </c>
      <c r="K28" s="47"/>
      <c r="L28" s="46"/>
      <c r="M28" s="49"/>
      <c r="N28" s="36" t="s">
        <v>41</v>
      </c>
      <c r="O28" s="254"/>
      <c r="P28" s="255"/>
      <c r="Q28" s="256"/>
      <c r="R28" s="77"/>
      <c r="S28" s="91"/>
      <c r="T28" s="91"/>
      <c r="U28" s="91"/>
      <c r="V28" s="73"/>
      <c r="W28" s="91"/>
      <c r="X28" s="2"/>
      <c r="Y28" s="3"/>
      <c r="Z28" s="3"/>
      <c r="AA28" s="3"/>
      <c r="AB28" s="5"/>
    </row>
    <row r="29" spans="1:28" x14ac:dyDescent="0.15">
      <c r="A29" s="41" t="s">
        <v>92</v>
      </c>
      <c r="B29" s="43">
        <v>3</v>
      </c>
      <c r="C29" s="43" t="s">
        <v>0</v>
      </c>
      <c r="D29" s="43">
        <v>10</v>
      </c>
      <c r="E29" s="44" t="s">
        <v>1</v>
      </c>
      <c r="F29" s="45">
        <v>2467</v>
      </c>
      <c r="G29" s="13" t="s">
        <v>3</v>
      </c>
      <c r="H29" s="228" t="str">
        <f t="shared" si="0"/>
        <v xml:space="preserve"> </v>
      </c>
      <c r="I29" s="229"/>
      <c r="J29" s="46" t="s">
        <v>31</v>
      </c>
      <c r="K29" s="47"/>
      <c r="L29" s="46"/>
      <c r="M29" s="49"/>
      <c r="N29" s="36" t="s">
        <v>41</v>
      </c>
      <c r="O29" s="254"/>
      <c r="P29" s="255"/>
      <c r="Q29" s="256"/>
      <c r="R29" s="77"/>
      <c r="S29" s="91"/>
      <c r="T29" s="91"/>
      <c r="U29" s="91"/>
      <c r="V29" s="73"/>
      <c r="W29" s="91"/>
      <c r="X29" s="2"/>
      <c r="Y29" s="3"/>
      <c r="Z29" s="3"/>
      <c r="AA29" s="3"/>
      <c r="AB29" s="4"/>
    </row>
    <row r="30" spans="1:28" x14ac:dyDescent="0.15">
      <c r="A30" s="41" t="s">
        <v>92</v>
      </c>
      <c r="B30" s="43">
        <v>3</v>
      </c>
      <c r="C30" s="43" t="s">
        <v>0</v>
      </c>
      <c r="D30" s="43">
        <v>9</v>
      </c>
      <c r="E30" s="44" t="s">
        <v>1</v>
      </c>
      <c r="F30" s="45">
        <v>2416</v>
      </c>
      <c r="G30" s="13" t="s">
        <v>3</v>
      </c>
      <c r="H30" s="228" t="str">
        <f t="shared" si="0"/>
        <v xml:space="preserve"> </v>
      </c>
      <c r="I30" s="229"/>
      <c r="J30" s="46" t="s">
        <v>31</v>
      </c>
      <c r="K30" s="47"/>
      <c r="L30" s="46"/>
      <c r="M30" s="49"/>
      <c r="N30" s="36" t="s">
        <v>41</v>
      </c>
      <c r="O30" s="254"/>
      <c r="P30" s="255"/>
      <c r="Q30" s="256"/>
      <c r="R30" s="77"/>
      <c r="S30" s="91"/>
      <c r="T30" s="91"/>
      <c r="U30" s="91"/>
      <c r="V30" s="73"/>
      <c r="W30" s="91"/>
      <c r="X30" s="2"/>
      <c r="Y30" s="3"/>
      <c r="Z30" s="3"/>
      <c r="AA30" s="3"/>
      <c r="AB30" s="3"/>
    </row>
    <row r="31" spans="1:28" x14ac:dyDescent="0.15">
      <c r="A31" s="41" t="s">
        <v>92</v>
      </c>
      <c r="B31" s="51">
        <v>3</v>
      </c>
      <c r="C31" s="43" t="s">
        <v>0</v>
      </c>
      <c r="D31" s="43">
        <v>8</v>
      </c>
      <c r="E31" s="44" t="s">
        <v>1</v>
      </c>
      <c r="F31" s="45">
        <v>2354</v>
      </c>
      <c r="G31" s="13" t="s">
        <v>3</v>
      </c>
      <c r="H31" s="228" t="str">
        <f t="shared" si="0"/>
        <v xml:space="preserve"> </v>
      </c>
      <c r="I31" s="229"/>
      <c r="J31" s="46" t="s">
        <v>31</v>
      </c>
      <c r="K31" s="47"/>
      <c r="L31" s="46"/>
      <c r="M31" s="49"/>
      <c r="N31" s="36" t="s">
        <v>41</v>
      </c>
      <c r="O31" s="254"/>
      <c r="P31" s="255"/>
      <c r="Q31" s="256"/>
      <c r="R31" s="77"/>
      <c r="S31" s="91"/>
      <c r="T31" s="91"/>
      <c r="U31" s="91"/>
      <c r="V31" s="73"/>
      <c r="W31" s="91"/>
      <c r="X31" s="2"/>
      <c r="Y31" s="3"/>
      <c r="Z31" s="3"/>
      <c r="AA31" s="3"/>
      <c r="AB31" s="3"/>
    </row>
    <row r="32" spans="1:28" x14ac:dyDescent="0.15">
      <c r="A32" s="52" t="s">
        <v>92</v>
      </c>
      <c r="B32" s="51">
        <v>3</v>
      </c>
      <c r="C32" s="42" t="s">
        <v>0</v>
      </c>
      <c r="D32" s="42">
        <v>7</v>
      </c>
      <c r="E32" s="53" t="s">
        <v>1</v>
      </c>
      <c r="F32" s="54">
        <v>2486</v>
      </c>
      <c r="G32" s="14" t="s">
        <v>3</v>
      </c>
      <c r="H32" s="216" t="str">
        <f t="shared" si="0"/>
        <v xml:space="preserve"> </v>
      </c>
      <c r="I32" s="217"/>
      <c r="J32" s="55" t="s">
        <v>31</v>
      </c>
      <c r="K32" s="100"/>
      <c r="L32" s="98"/>
      <c r="M32" s="58"/>
      <c r="N32" s="36" t="s">
        <v>41</v>
      </c>
      <c r="O32" s="257"/>
      <c r="P32" s="258"/>
      <c r="Q32" s="259"/>
      <c r="R32" s="77"/>
      <c r="S32" s="91"/>
      <c r="T32" s="91"/>
      <c r="U32" s="91"/>
      <c r="V32" s="73"/>
      <c r="W32" s="91"/>
      <c r="X32" s="94"/>
    </row>
    <row r="33" spans="1:24" ht="21" customHeight="1" x14ac:dyDescent="0.15">
      <c r="A33" s="200" t="s">
        <v>15</v>
      </c>
      <c r="B33" s="201"/>
      <c r="C33" s="201"/>
      <c r="D33" s="201"/>
      <c r="E33" s="201"/>
      <c r="F33" s="201"/>
      <c r="G33" s="201"/>
      <c r="H33" s="201"/>
      <c r="I33" s="201"/>
      <c r="J33" s="201"/>
      <c r="K33" s="201"/>
      <c r="L33" s="61"/>
      <c r="M33" s="61"/>
      <c r="N33" s="61"/>
      <c r="O33" s="96"/>
      <c r="P33" s="62"/>
      <c r="Q33" s="95"/>
      <c r="R33" s="92"/>
      <c r="S33" s="93"/>
      <c r="T33" s="93"/>
      <c r="U33" s="93"/>
      <c r="V33" s="73"/>
      <c r="W33" s="93"/>
      <c r="X33" s="94"/>
    </row>
    <row r="34" spans="1:24" ht="21" customHeight="1" x14ac:dyDescent="0.15">
      <c r="A34" s="73"/>
      <c r="B34" s="73"/>
      <c r="C34" s="73"/>
      <c r="D34" s="73"/>
      <c r="E34" s="73"/>
      <c r="F34" s="73"/>
      <c r="G34" s="73"/>
      <c r="H34" s="73"/>
      <c r="I34" s="73"/>
      <c r="J34" s="73"/>
      <c r="K34" s="73"/>
      <c r="L34" s="73"/>
      <c r="M34" s="73"/>
      <c r="N34" s="73"/>
      <c r="O34" s="73"/>
      <c r="P34" s="73"/>
      <c r="Q34" s="73"/>
      <c r="R34" s="73"/>
      <c r="S34" s="73"/>
      <c r="T34" s="73"/>
      <c r="U34" s="73"/>
      <c r="V34" s="73"/>
      <c r="W34" s="64"/>
      <c r="X34" s="10"/>
    </row>
    <row r="35" spans="1:24" ht="14.25" thickBot="1" x14ac:dyDescent="0.2">
      <c r="A35" s="17"/>
      <c r="B35" s="17"/>
      <c r="C35" s="17"/>
      <c r="D35" s="17"/>
      <c r="E35" s="17"/>
      <c r="F35" s="17"/>
      <c r="G35" s="17"/>
      <c r="H35" s="17"/>
      <c r="I35" s="17"/>
      <c r="J35" s="17"/>
      <c r="K35" s="17"/>
      <c r="L35" s="17"/>
      <c r="M35" s="17"/>
      <c r="N35" s="17"/>
      <c r="O35" s="17"/>
      <c r="P35" s="17"/>
      <c r="Q35" s="17"/>
      <c r="R35" s="72"/>
      <c r="S35" s="17"/>
      <c r="T35" s="17"/>
      <c r="U35" s="17"/>
      <c r="V35" s="17"/>
      <c r="W35" s="17"/>
    </row>
    <row r="36" spans="1:24" ht="21" customHeight="1" thickTop="1" thickBot="1" x14ac:dyDescent="0.2">
      <c r="A36" s="209" t="s">
        <v>7</v>
      </c>
      <c r="B36" s="209"/>
      <c r="C36" s="209"/>
      <c r="D36" s="209"/>
      <c r="E36" s="209"/>
      <c r="F36" s="210"/>
      <c r="G36" s="211" t="str">
        <f>IF(F7=0," ",INT(+P11+#REF!))</f>
        <v xml:space="preserve"> </v>
      </c>
      <c r="H36" s="212"/>
      <c r="I36" s="212"/>
      <c r="J36" s="213"/>
      <c r="K36" s="214" t="s">
        <v>34</v>
      </c>
      <c r="L36" s="215"/>
      <c r="M36" s="215"/>
      <c r="N36" s="17"/>
      <c r="O36" s="17"/>
      <c r="P36" s="17"/>
      <c r="Q36" s="17"/>
      <c r="R36" s="17"/>
      <c r="S36" s="17"/>
      <c r="T36" s="17"/>
      <c r="U36" s="17"/>
      <c r="V36" s="17"/>
      <c r="W36" s="17"/>
    </row>
    <row r="37" spans="1:24" ht="21" customHeight="1" thickTop="1" thickBot="1" x14ac:dyDescent="0.2">
      <c r="A37" s="209" t="s">
        <v>21</v>
      </c>
      <c r="B37" s="218"/>
      <c r="C37" s="218"/>
      <c r="D37" s="218"/>
      <c r="E37" s="218"/>
      <c r="F37" s="219"/>
      <c r="G37" s="211"/>
      <c r="H37" s="221"/>
      <c r="I37" s="221"/>
      <c r="J37" s="222"/>
      <c r="K37" s="214" t="s">
        <v>23</v>
      </c>
      <c r="L37" s="220"/>
      <c r="M37" s="71"/>
      <c r="N37" s="17"/>
      <c r="O37" s="17"/>
      <c r="P37" s="17"/>
      <c r="Q37" s="17"/>
      <c r="R37" s="17"/>
      <c r="S37" s="17"/>
      <c r="T37" s="17"/>
      <c r="U37" s="17"/>
      <c r="V37" s="17"/>
      <c r="W37" s="17"/>
    </row>
    <row r="38" spans="1:24" ht="28.5" customHeight="1" thickTop="1" thickBot="1" x14ac:dyDescent="0.2">
      <c r="A38" s="209" t="s">
        <v>22</v>
      </c>
      <c r="B38" s="209"/>
      <c r="C38" s="209"/>
      <c r="D38" s="209"/>
      <c r="E38" s="209"/>
      <c r="F38" s="210"/>
      <c r="G38" s="223"/>
      <c r="H38" s="224"/>
      <c r="I38" s="224"/>
      <c r="J38" s="225"/>
      <c r="K38" s="226" t="s">
        <v>35</v>
      </c>
      <c r="L38" s="227"/>
      <c r="M38" s="227"/>
      <c r="N38" s="17"/>
      <c r="O38" s="17"/>
      <c r="P38" s="206" t="s">
        <v>24</v>
      </c>
      <c r="Q38" s="207"/>
      <c r="R38" s="207"/>
      <c r="S38" s="207"/>
      <c r="T38" s="207"/>
      <c r="U38" s="207"/>
      <c r="V38" s="208"/>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A17:E17"/>
    <mergeCell ref="F17:H17"/>
    <mergeCell ref="I17:L17"/>
    <mergeCell ref="M17:P17"/>
    <mergeCell ref="H21:I21"/>
    <mergeCell ref="O21:Q21"/>
    <mergeCell ref="A19:E20"/>
    <mergeCell ref="F19:F20"/>
    <mergeCell ref="G19:I19"/>
    <mergeCell ref="K19:M20"/>
    <mergeCell ref="O19:Q20"/>
    <mergeCell ref="G20:I20"/>
    <mergeCell ref="H22:I22"/>
    <mergeCell ref="O22:Q22"/>
    <mergeCell ref="H23:I23"/>
    <mergeCell ref="O23:Q23"/>
    <mergeCell ref="H24:I24"/>
    <mergeCell ref="O24:Q24"/>
    <mergeCell ref="H25:I25"/>
    <mergeCell ref="O25:Q25"/>
    <mergeCell ref="H26:I26"/>
    <mergeCell ref="O26:Q26"/>
    <mergeCell ref="H27:I27"/>
    <mergeCell ref="O27:Q27"/>
    <mergeCell ref="H28:I28"/>
    <mergeCell ref="O28:Q28"/>
    <mergeCell ref="H29:I29"/>
    <mergeCell ref="O29:Q29"/>
    <mergeCell ref="H30:I30"/>
    <mergeCell ref="O30:Q30"/>
    <mergeCell ref="H31:I31"/>
    <mergeCell ref="O31:Q31"/>
    <mergeCell ref="H32:I32"/>
    <mergeCell ref="O32:Q32"/>
    <mergeCell ref="A38:F38"/>
    <mergeCell ref="G38:J38"/>
    <mergeCell ref="K38:M38"/>
    <mergeCell ref="P38:V38"/>
    <mergeCell ref="A33:K33"/>
    <mergeCell ref="A36:F36"/>
    <mergeCell ref="G36:J36"/>
    <mergeCell ref="K36:M36"/>
    <mergeCell ref="A37:F37"/>
    <mergeCell ref="G37:J37"/>
    <mergeCell ref="K37:L37"/>
  </mergeCells>
  <phoneticPr fontId="2"/>
  <printOptions horizontalCentered="1" verticalCentered="1"/>
  <pageMargins left="0" right="0" top="0.35433070866141736"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入札書(単体用)</vt:lpstr>
      <vt:lpstr>入札書(コンソーシアム用) </vt:lpstr>
      <vt:lpstr>委任状（単体用）</vt:lpstr>
      <vt:lpstr>委任状（コンソーシアム用）</vt:lpstr>
      <vt:lpstr>内訳書（和歌川）</vt:lpstr>
      <vt:lpstr>内訳書（杭ノ瀬川）</vt:lpstr>
      <vt:lpstr>内訳書（津屋川）</vt:lpstr>
      <vt:lpstr>内訳書（紀三井寺川）</vt:lpstr>
      <vt:lpstr>内訳書（箕川）</vt:lpstr>
      <vt:lpstr>内訳書（浮島川）</vt:lpstr>
      <vt:lpstr>'内訳書（紀三井寺川）'!Print_Area</vt:lpstr>
      <vt:lpstr>'内訳書（杭ノ瀬川）'!Print_Area</vt:lpstr>
      <vt:lpstr>'内訳書（津屋川）'!Print_Area</vt:lpstr>
      <vt:lpstr>'内訳書（浮島川）'!Print_Area</vt:lpstr>
      <vt:lpstr>'内訳書（箕川）'!Print_Area</vt:lpstr>
      <vt:lpstr>'内訳書（和歌川）'!Print_Area</vt:lpstr>
      <vt:lpstr>'入札書(コンソーシアム用) '!Print_Area</vt:lpstr>
      <vt:lpstr>'入札書(単体用)'!Print_Area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052230</dc:creator>
  <cp:lastModifiedBy>137341</cp:lastModifiedBy>
  <cp:lastPrinted>2021-03-08T08:14:38Z</cp:lastPrinted>
  <dcterms:created xsi:type="dcterms:W3CDTF">2015-03-05T09:07:40Z</dcterms:created>
  <dcterms:modified xsi:type="dcterms:W3CDTF">2021-03-08T08:14:42Z</dcterms:modified>
</cp:coreProperties>
</file>