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S4-FILE01D\user$\150797\デスクトップ\"/>
    </mc:Choice>
  </mc:AlternateContent>
  <bookViews>
    <workbookView xWindow="0" yWindow="0" windowWidth="28800" windowHeight="12450" tabRatio="860"/>
  </bookViews>
  <sheets>
    <sheet name="★様式１" sheetId="1" r:id="rId1"/>
    <sheet name="★様式２" sheetId="4" r:id="rId2"/>
  </sheets>
  <definedNames>
    <definedName name="_xlnm.Print_Area" localSheetId="0">★様式１!$A$1:$AL$54</definedName>
    <definedName name="_xlnm.Print_Area" localSheetId="1">★様式２!$A$1:$AL$595</definedName>
  </definedNames>
  <calcPr calcId="162913"/>
</workbook>
</file>

<file path=xl/calcChain.xml><?xml version="1.0" encoding="utf-8"?>
<calcChain xmlns="http://schemas.openxmlformats.org/spreadsheetml/2006/main">
  <c r="R589" i="4" l="1"/>
  <c r="R576" i="4"/>
  <c r="S135" i="4" l="1"/>
  <c r="AB168" i="4"/>
  <c r="AB171" i="4"/>
  <c r="AB172" i="4"/>
  <c r="AB174" i="4"/>
  <c r="AB175" i="4"/>
  <c r="AB176" i="4"/>
  <c r="AB177" i="4"/>
  <c r="AG174" i="4"/>
  <c r="AG175" i="4"/>
  <c r="AG176" i="4"/>
  <c r="AG177" i="4"/>
  <c r="AG171" i="4"/>
  <c r="AG172" i="4"/>
  <c r="AG170" i="4"/>
  <c r="AE135" i="4"/>
  <c r="AE129" i="4"/>
  <c r="S129" i="4"/>
  <c r="AB167" i="4" s="1"/>
  <c r="AE140" i="4" l="1"/>
  <c r="O41" i="4"/>
  <c r="AH507" i="4"/>
  <c r="AD507" i="4"/>
  <c r="Z507" i="4"/>
  <c r="V507" i="4"/>
  <c r="R507" i="4"/>
  <c r="N507" i="4"/>
  <c r="AB166" i="4"/>
  <c r="AB169" i="4"/>
  <c r="AB170" i="4"/>
  <c r="AB165" i="4"/>
  <c r="AE40" i="4"/>
  <c r="W41" i="4"/>
  <c r="AE38" i="4"/>
  <c r="AE39" i="4"/>
  <c r="AE37" i="4"/>
  <c r="S178" i="4"/>
  <c r="S173" i="4"/>
  <c r="S167" i="4"/>
  <c r="U199" i="4"/>
  <c r="Q199" i="4"/>
  <c r="M199" i="4"/>
  <c r="U220" i="4"/>
  <c r="AD295" i="4"/>
  <c r="Z295" i="4"/>
  <c r="V295" i="4"/>
  <c r="R295" i="4"/>
  <c r="N295" i="4"/>
  <c r="AG431" i="4"/>
  <c r="AG473" i="4" s="1"/>
  <c r="AB431" i="4"/>
  <c r="AB473" i="4" s="1"/>
  <c r="W431" i="4"/>
  <c r="W473" i="4" s="1"/>
  <c r="R431" i="4"/>
  <c r="R473" i="4" s="1"/>
  <c r="M431" i="4"/>
  <c r="M473" i="4" s="1"/>
  <c r="W446" i="4"/>
  <c r="AG446" i="4"/>
  <c r="AB446" i="4"/>
  <c r="R446" i="4"/>
  <c r="M446" i="4"/>
  <c r="AG452" i="4"/>
  <c r="AB452" i="4"/>
  <c r="W452" i="4"/>
  <c r="R452" i="4"/>
  <c r="M452" i="4"/>
  <c r="R506" i="4"/>
  <c r="N506" i="4"/>
  <c r="AH506" i="4"/>
  <c r="AD506" i="4"/>
  <c r="Z506" i="4"/>
  <c r="V506" i="4"/>
  <c r="AH548" i="4"/>
  <c r="AD548" i="4"/>
  <c r="Z548" i="4"/>
  <c r="V548" i="4"/>
  <c r="R548" i="4"/>
  <c r="N548" i="4"/>
  <c r="R472" i="4"/>
  <c r="R471" i="4"/>
  <c r="AG480" i="4"/>
  <c r="AG478" i="4"/>
  <c r="AG477" i="4"/>
  <c r="AG476" i="4"/>
  <c r="AG475" i="4"/>
  <c r="AG474" i="4"/>
  <c r="AG472" i="4"/>
  <c r="AG471" i="4"/>
  <c r="AB480" i="4"/>
  <c r="AB478" i="4"/>
  <c r="AB477" i="4"/>
  <c r="AB476" i="4"/>
  <c r="AB475" i="4"/>
  <c r="AB474" i="4"/>
  <c r="AB472" i="4"/>
  <c r="AB471" i="4"/>
  <c r="W480" i="4"/>
  <c r="W478" i="4"/>
  <c r="W477" i="4"/>
  <c r="W476" i="4"/>
  <c r="W475" i="4"/>
  <c r="W474" i="4"/>
  <c r="W472" i="4"/>
  <c r="W471" i="4"/>
  <c r="R480" i="4"/>
  <c r="R478" i="4"/>
  <c r="R477" i="4"/>
  <c r="R476" i="4"/>
  <c r="R475" i="4"/>
  <c r="R474" i="4"/>
  <c r="M474" i="4"/>
  <c r="M472" i="4"/>
  <c r="M475" i="4"/>
  <c r="M476" i="4"/>
  <c r="M477" i="4"/>
  <c r="M478" i="4"/>
  <c r="M480" i="4"/>
  <c r="O477" i="4"/>
  <c r="AD477" i="4" s="1"/>
  <c r="O478" i="4"/>
  <c r="Y478" i="4" s="1"/>
  <c r="O480" i="4"/>
  <c r="AD480" i="4" s="1"/>
  <c r="O476" i="4"/>
  <c r="AI476" i="4" s="1"/>
  <c r="M471" i="4"/>
  <c r="AJ438" i="4"/>
  <c r="AJ436" i="4"/>
  <c r="AJ435" i="4"/>
  <c r="AJ434" i="4"/>
  <c r="AE438" i="4"/>
  <c r="AE436" i="4"/>
  <c r="AE435" i="4"/>
  <c r="AE434" i="4"/>
  <c r="Z438" i="4"/>
  <c r="Z436" i="4"/>
  <c r="Z435" i="4"/>
  <c r="Z434" i="4"/>
  <c r="U438" i="4"/>
  <c r="U434" i="4"/>
  <c r="U435" i="4"/>
  <c r="U436" i="4"/>
  <c r="H477" i="4"/>
  <c r="H478" i="4"/>
  <c r="H476" i="4"/>
  <c r="H449" i="4"/>
  <c r="H450" i="4"/>
  <c r="H451" i="4"/>
  <c r="AI478" i="4" l="1"/>
  <c r="T477" i="4"/>
  <c r="AD478" i="4"/>
  <c r="T480" i="4"/>
  <c r="Y477" i="4"/>
  <c r="AE41" i="4"/>
  <c r="T476" i="4"/>
  <c r="AI480" i="4"/>
  <c r="AI477" i="4"/>
  <c r="Y480" i="4"/>
  <c r="AD476" i="4"/>
  <c r="Y476" i="4"/>
  <c r="T478" i="4"/>
</calcChain>
</file>

<file path=xl/comments1.xml><?xml version="1.0" encoding="utf-8"?>
<comments xmlns="http://schemas.openxmlformats.org/spreadsheetml/2006/main">
  <authors>
    <author>農林水産省</author>
  </authors>
  <commentList>
    <comment ref="S21" authorId="0" shapeId="0">
      <text>
        <r>
          <rPr>
            <sz val="9"/>
            <color indexed="81"/>
            <rFont val="ＭＳ Ｐゴシック"/>
            <family val="3"/>
            <charset val="128"/>
          </rPr>
          <t>代表者氏名については、記名押印又は自筆による署名のいずれかにより記入すること。</t>
        </r>
      </text>
    </comment>
    <comment ref="W26" authorId="0" shapeId="0">
      <text>
        <r>
          <rPr>
            <sz val="9"/>
            <color indexed="81"/>
            <rFont val="ＭＳ Ｐゴシック"/>
            <family val="3"/>
            <charset val="128"/>
          </rPr>
          <t>「その他」を選択した場合は記載すること。</t>
        </r>
      </text>
    </comment>
    <comment ref="W28" authorId="0" shapeId="0">
      <text>
        <r>
          <rPr>
            <sz val="9"/>
            <color indexed="81"/>
            <rFont val="ＭＳ Ｐゴシック"/>
            <family val="3"/>
            <charset val="128"/>
          </rPr>
          <t>「その他」を選択した場合は記載すること。</t>
        </r>
      </text>
    </comment>
    <comment ref="V48" authorId="0" shapeId="0">
      <text>
        <r>
          <rPr>
            <sz val="9"/>
            <color indexed="81"/>
            <rFont val="ＭＳ Ｐゴシック"/>
            <family val="3"/>
            <charset val="128"/>
          </rPr>
          <t>複数ある場合は、主たる事業所を記載し、「ほか○事業所」とすること。</t>
        </r>
      </text>
    </comment>
    <comment ref="Z53" authorId="0" shapeId="0">
      <text>
        <r>
          <rPr>
            <sz val="9"/>
            <color indexed="81"/>
            <rFont val="ＭＳ Ｐゴシック"/>
            <family val="3"/>
            <charset val="128"/>
          </rPr>
          <t>複数ある場合は全て記載すること。</t>
        </r>
      </text>
    </comment>
  </commentList>
</comments>
</file>

<file path=xl/comments2.xml><?xml version="1.0" encoding="utf-8"?>
<comments xmlns="http://schemas.openxmlformats.org/spreadsheetml/2006/main">
  <authors>
    <author>農林水産省</author>
  </authors>
  <commentList>
    <comment ref="S132" authorId="0" shapeId="0">
      <text>
        <r>
          <rPr>
            <sz val="9"/>
            <color indexed="81"/>
            <rFont val="ＭＳ Ｐゴシック"/>
            <family val="3"/>
            <charset val="128"/>
          </rPr>
          <t>○に単位を記入願います。</t>
        </r>
      </text>
    </comment>
    <comment ref="AC132" authorId="0" shapeId="0">
      <text>
        <r>
          <rPr>
            <sz val="9"/>
            <color indexed="81"/>
            <rFont val="ＭＳ Ｐゴシック"/>
            <family val="3"/>
            <charset val="128"/>
          </rPr>
          <t>○に単位を記入願います。</t>
        </r>
      </text>
    </comment>
    <comment ref="S133" authorId="0" shapeId="0">
      <text>
        <r>
          <rPr>
            <sz val="9"/>
            <color indexed="81"/>
            <rFont val="ＭＳ Ｐゴシック"/>
            <family val="3"/>
            <charset val="128"/>
          </rPr>
          <t>○に単位を記入願います。</t>
        </r>
      </text>
    </comment>
    <comment ref="AC133" authorId="0" shapeId="0">
      <text>
        <r>
          <rPr>
            <sz val="9"/>
            <color indexed="81"/>
            <rFont val="ＭＳ Ｐゴシック"/>
            <family val="3"/>
            <charset val="128"/>
          </rPr>
          <t>○に単位を記入願います。</t>
        </r>
      </text>
    </comment>
    <comment ref="S134" authorId="0" shapeId="0">
      <text>
        <r>
          <rPr>
            <sz val="9"/>
            <color indexed="81"/>
            <rFont val="ＭＳ Ｐゴシック"/>
            <family val="3"/>
            <charset val="128"/>
          </rPr>
          <t>○に単位を記入願います。</t>
        </r>
      </text>
    </comment>
    <comment ref="AC134" authorId="0" shapeId="0">
      <text>
        <r>
          <rPr>
            <sz val="9"/>
            <color indexed="81"/>
            <rFont val="ＭＳ Ｐゴシック"/>
            <family val="3"/>
            <charset val="128"/>
          </rPr>
          <t>○に単位を記入願います。</t>
        </r>
      </text>
    </comment>
    <comment ref="AC136" authorId="0" shapeId="0">
      <text>
        <r>
          <rPr>
            <sz val="9"/>
            <color indexed="81"/>
            <rFont val="ＭＳ Ｐゴシック"/>
            <family val="3"/>
            <charset val="128"/>
          </rPr>
          <t>○に単位を記入願います。</t>
        </r>
      </text>
    </comment>
    <comment ref="S137" authorId="0" shapeId="0">
      <text>
        <r>
          <rPr>
            <sz val="9"/>
            <color indexed="81"/>
            <rFont val="ＭＳ Ｐゴシック"/>
            <family val="3"/>
            <charset val="128"/>
          </rPr>
          <t>○に単位を記入願います。</t>
        </r>
      </text>
    </comment>
    <comment ref="AC137" authorId="0" shapeId="0">
      <text>
        <r>
          <rPr>
            <sz val="9"/>
            <color indexed="81"/>
            <rFont val="ＭＳ Ｐゴシック"/>
            <family val="3"/>
            <charset val="128"/>
          </rPr>
          <t>○に単位を記入願います。</t>
        </r>
      </text>
    </comment>
    <comment ref="AC138" authorId="0" shapeId="0">
      <text>
        <r>
          <rPr>
            <sz val="9"/>
            <color indexed="81"/>
            <rFont val="ＭＳ Ｐゴシック"/>
            <family val="3"/>
            <charset val="128"/>
          </rPr>
          <t>○に単位を記入願います。</t>
        </r>
      </text>
    </comment>
    <comment ref="S139" authorId="0" shapeId="0">
      <text>
        <r>
          <rPr>
            <sz val="9"/>
            <color indexed="81"/>
            <rFont val="ＭＳ Ｐゴシック"/>
            <family val="3"/>
            <charset val="128"/>
          </rPr>
          <t>○に単位を記入願います。</t>
        </r>
      </text>
    </comment>
    <comment ref="AC139" authorId="0" shapeId="0">
      <text>
        <r>
          <rPr>
            <sz val="9"/>
            <color indexed="81"/>
            <rFont val="ＭＳ Ｐゴシック"/>
            <family val="3"/>
            <charset val="128"/>
          </rPr>
          <t>○に単位を記入願います。</t>
        </r>
      </text>
    </comment>
    <comment ref="P434" authorId="0" shapeId="0">
      <text>
        <r>
          <rPr>
            <sz val="9"/>
            <color indexed="81"/>
            <rFont val="ＭＳ Ｐゴシック"/>
            <family val="3"/>
            <charset val="128"/>
          </rPr>
          <t>○に単位を記入願います。</t>
        </r>
      </text>
    </comment>
    <comment ref="P435" authorId="0" shapeId="0">
      <text>
        <r>
          <rPr>
            <sz val="9"/>
            <color indexed="81"/>
            <rFont val="ＭＳ Ｐゴシック"/>
            <family val="3"/>
            <charset val="128"/>
          </rPr>
          <t>○に単位を記入願います。</t>
        </r>
      </text>
    </comment>
    <comment ref="P436" authorId="0" shapeId="0">
      <text>
        <r>
          <rPr>
            <sz val="9"/>
            <color indexed="81"/>
            <rFont val="ＭＳ Ｐゴシック"/>
            <family val="3"/>
            <charset val="128"/>
          </rPr>
          <t>○に単位を記入願います。</t>
        </r>
      </text>
    </comment>
    <comment ref="P438" authorId="0" shapeId="0">
      <text>
        <r>
          <rPr>
            <sz val="9"/>
            <color indexed="81"/>
            <rFont val="ＭＳ Ｐゴシック"/>
            <family val="3"/>
            <charset val="128"/>
          </rPr>
          <t>○に単位を記入願います。</t>
        </r>
      </text>
    </comment>
  </commentList>
</comments>
</file>

<file path=xl/sharedStrings.xml><?xml version="1.0" encoding="utf-8"?>
<sst xmlns="http://schemas.openxmlformats.org/spreadsheetml/2006/main" count="2277" uniqueCount="729">
  <si>
    <t>様</t>
    <rPh sb="0" eb="1">
      <t>サマ</t>
    </rPh>
    <phoneticPr fontId="1"/>
  </si>
  <si>
    <t>式</t>
    <rPh sb="0" eb="1">
      <t>シキ</t>
    </rPh>
    <phoneticPr fontId="1"/>
  </si>
  <si>
    <t>労</t>
    <rPh sb="0" eb="1">
      <t>ロウ</t>
    </rPh>
    <phoneticPr fontId="1"/>
  </si>
  <si>
    <t>働</t>
    <rPh sb="0" eb="1">
      <t>ドウ</t>
    </rPh>
    <phoneticPr fontId="1"/>
  </si>
  <si>
    <t>環</t>
    <rPh sb="0" eb="1">
      <t>ワ</t>
    </rPh>
    <phoneticPr fontId="1"/>
  </si>
  <si>
    <t>境</t>
    <rPh sb="0" eb="1">
      <t>サカイ</t>
    </rPh>
    <phoneticPr fontId="1"/>
  </si>
  <si>
    <t>の</t>
    <phoneticPr fontId="1"/>
  </si>
  <si>
    <t>改</t>
    <rPh sb="0" eb="1">
      <t>オサム</t>
    </rPh>
    <phoneticPr fontId="1"/>
  </si>
  <si>
    <t>善</t>
    <rPh sb="0" eb="1">
      <t>ゼン</t>
    </rPh>
    <phoneticPr fontId="1"/>
  </si>
  <si>
    <t>、</t>
    <phoneticPr fontId="1"/>
  </si>
  <si>
    <t>募</t>
    <rPh sb="0" eb="1">
      <t>ツノル</t>
    </rPh>
    <phoneticPr fontId="1"/>
  </si>
  <si>
    <t>集</t>
    <rPh sb="0" eb="1">
      <t>シュウ</t>
    </rPh>
    <phoneticPr fontId="1"/>
  </si>
  <si>
    <t>方</t>
    <rPh sb="0" eb="1">
      <t>カタ</t>
    </rPh>
    <phoneticPr fontId="1"/>
  </si>
  <si>
    <t>法</t>
    <rPh sb="0" eb="1">
      <t>ホウ</t>
    </rPh>
    <phoneticPr fontId="1"/>
  </si>
  <si>
    <t>改</t>
    <rPh sb="0" eb="1">
      <t>カイ</t>
    </rPh>
    <phoneticPr fontId="1"/>
  </si>
  <si>
    <t>そ</t>
    <phoneticPr fontId="1"/>
  </si>
  <si>
    <t>他</t>
    <rPh sb="0" eb="1">
      <t>ホカ</t>
    </rPh>
    <phoneticPr fontId="1"/>
  </si>
  <si>
    <t>雇</t>
    <rPh sb="0" eb="1">
      <t>ヤトイ</t>
    </rPh>
    <phoneticPr fontId="1"/>
  </si>
  <si>
    <t>用</t>
    <rPh sb="0" eb="1">
      <t>ヨウ</t>
    </rPh>
    <phoneticPr fontId="1"/>
  </si>
  <si>
    <t>管</t>
    <rPh sb="0" eb="1">
      <t>カン</t>
    </rPh>
    <phoneticPr fontId="1"/>
  </si>
  <si>
    <t>理</t>
    <rPh sb="0" eb="1">
      <t>リ</t>
    </rPh>
    <phoneticPr fontId="1"/>
  </si>
  <si>
    <t>改</t>
    <rPh sb="0" eb="1">
      <t>アラタ</t>
    </rPh>
    <phoneticPr fontId="1"/>
  </si>
  <si>
    <t>及</t>
    <rPh sb="0" eb="1">
      <t>オヨ</t>
    </rPh>
    <phoneticPr fontId="1"/>
  </si>
  <si>
    <t>び</t>
    <phoneticPr fontId="1"/>
  </si>
  <si>
    <t>森</t>
    <rPh sb="0" eb="1">
      <t>モリ</t>
    </rPh>
    <phoneticPr fontId="1"/>
  </si>
  <si>
    <t>林</t>
    <rPh sb="0" eb="1">
      <t>リン</t>
    </rPh>
    <phoneticPr fontId="1"/>
  </si>
  <si>
    <t>施</t>
    <rPh sb="0" eb="1">
      <t>シ</t>
    </rPh>
    <phoneticPr fontId="1"/>
  </si>
  <si>
    <t>業</t>
    <rPh sb="0" eb="1">
      <t>ギョウ</t>
    </rPh>
    <phoneticPr fontId="1"/>
  </si>
  <si>
    <t>機</t>
    <rPh sb="0" eb="1">
      <t>キ</t>
    </rPh>
    <phoneticPr fontId="1"/>
  </si>
  <si>
    <t>械</t>
    <rPh sb="0" eb="1">
      <t>カイ</t>
    </rPh>
    <phoneticPr fontId="1"/>
  </si>
  <si>
    <t>化</t>
    <rPh sb="0" eb="1">
      <t>カ</t>
    </rPh>
    <phoneticPr fontId="1"/>
  </si>
  <si>
    <t>１</t>
    <phoneticPr fontId="1"/>
  </si>
  <si>
    <t>事</t>
    <rPh sb="0" eb="1">
      <t>コト</t>
    </rPh>
    <phoneticPr fontId="1"/>
  </si>
  <si>
    <t>合</t>
    <rPh sb="0" eb="1">
      <t>ゴウ</t>
    </rPh>
    <phoneticPr fontId="1"/>
  </si>
  <si>
    <t>を</t>
    <phoneticPr fontId="1"/>
  </si>
  <si>
    <t>一</t>
    <rPh sb="0" eb="1">
      <t>イチ</t>
    </rPh>
    <phoneticPr fontId="1"/>
  </si>
  <si>
    <t>体</t>
    <rPh sb="0" eb="1">
      <t>タイ</t>
    </rPh>
    <phoneticPr fontId="1"/>
  </si>
  <si>
    <t>的</t>
    <rPh sb="0" eb="1">
      <t>テキ</t>
    </rPh>
    <phoneticPr fontId="1"/>
  </si>
  <si>
    <t>に</t>
    <phoneticPr fontId="1"/>
  </si>
  <si>
    <t>図</t>
    <rPh sb="0" eb="1">
      <t>ハカ</t>
    </rPh>
    <phoneticPr fontId="1"/>
  </si>
  <si>
    <t>る</t>
    <phoneticPr fontId="1"/>
  </si>
  <si>
    <t>た</t>
    <phoneticPr fontId="1"/>
  </si>
  <si>
    <t>め</t>
    <phoneticPr fontId="1"/>
  </si>
  <si>
    <t>必</t>
    <rPh sb="0" eb="1">
      <t>ヒツ</t>
    </rPh>
    <phoneticPr fontId="1"/>
  </si>
  <si>
    <t>要</t>
    <rPh sb="0" eb="1">
      <t>ヨウ</t>
    </rPh>
    <phoneticPr fontId="1"/>
  </si>
  <si>
    <t>な</t>
    <phoneticPr fontId="1"/>
  </si>
  <si>
    <t>措</t>
    <rPh sb="0" eb="1">
      <t>ソ</t>
    </rPh>
    <phoneticPr fontId="1"/>
  </si>
  <si>
    <t>置</t>
    <rPh sb="0" eb="1">
      <t>チ</t>
    </rPh>
    <phoneticPr fontId="1"/>
  </si>
  <si>
    <t>つ</t>
    <phoneticPr fontId="1"/>
  </si>
  <si>
    <t>い</t>
    <phoneticPr fontId="1"/>
  </si>
  <si>
    <t>て</t>
    <phoneticPr fontId="1"/>
  </si>
  <si>
    <t>計</t>
    <rPh sb="0" eb="1">
      <t>ケイ</t>
    </rPh>
    <phoneticPr fontId="1"/>
  </si>
  <si>
    <t>画</t>
    <rPh sb="0" eb="1">
      <t>カク</t>
    </rPh>
    <phoneticPr fontId="1"/>
  </si>
  <si>
    <t>書</t>
    <rPh sb="0" eb="1">
      <t>ショ</t>
    </rPh>
    <phoneticPr fontId="1"/>
  </si>
  <si>
    <t>知</t>
    <rPh sb="0" eb="1">
      <t>チ</t>
    </rPh>
    <phoneticPr fontId="1"/>
  </si>
  <si>
    <t>事</t>
    <rPh sb="0" eb="1">
      <t>ジ</t>
    </rPh>
    <phoneticPr fontId="1"/>
  </si>
  <si>
    <t>日</t>
    <rPh sb="0" eb="1">
      <t>ニチ</t>
    </rPh>
    <phoneticPr fontId="1"/>
  </si>
  <si>
    <t>月</t>
    <rPh sb="0" eb="1">
      <t>ツキ</t>
    </rPh>
    <phoneticPr fontId="1"/>
  </si>
  <si>
    <t>年</t>
    <rPh sb="0" eb="1">
      <t>ネン</t>
    </rPh>
    <phoneticPr fontId="1"/>
  </si>
  <si>
    <t>主</t>
    <rPh sb="0" eb="1">
      <t>シュ</t>
    </rPh>
    <phoneticPr fontId="1"/>
  </si>
  <si>
    <t>務</t>
    <rPh sb="0" eb="1">
      <t>ム</t>
    </rPh>
    <phoneticPr fontId="1"/>
  </si>
  <si>
    <t>所</t>
    <rPh sb="0" eb="1">
      <t>ショ</t>
    </rPh>
    <phoneticPr fontId="1"/>
  </si>
  <si>
    <t>在</t>
    <rPh sb="0" eb="1">
      <t>ザイ</t>
    </rPh>
    <phoneticPr fontId="1"/>
  </si>
  <si>
    <t>地</t>
    <rPh sb="0" eb="1">
      <t>チ</t>
    </rPh>
    <phoneticPr fontId="1"/>
  </si>
  <si>
    <t>商</t>
    <rPh sb="0" eb="1">
      <t>ショウ</t>
    </rPh>
    <phoneticPr fontId="1"/>
  </si>
  <si>
    <t>号</t>
    <rPh sb="0" eb="1">
      <t>ゴウ</t>
    </rPh>
    <phoneticPr fontId="1"/>
  </si>
  <si>
    <t>又</t>
    <rPh sb="0" eb="1">
      <t>マタ</t>
    </rPh>
    <phoneticPr fontId="1"/>
  </si>
  <si>
    <t>は</t>
    <phoneticPr fontId="1"/>
  </si>
  <si>
    <t>名</t>
    <rPh sb="0" eb="1">
      <t>メイ</t>
    </rPh>
    <phoneticPr fontId="1"/>
  </si>
  <si>
    <t>称</t>
    <rPh sb="0" eb="1">
      <t>ショウ</t>
    </rPh>
    <phoneticPr fontId="1"/>
  </si>
  <si>
    <t>代</t>
    <rPh sb="0" eb="1">
      <t>ダイ</t>
    </rPh>
    <phoneticPr fontId="1"/>
  </si>
  <si>
    <t>表</t>
    <rPh sb="0" eb="1">
      <t>ヒョウ</t>
    </rPh>
    <phoneticPr fontId="1"/>
  </si>
  <si>
    <t>者</t>
    <rPh sb="0" eb="1">
      <t>シャ</t>
    </rPh>
    <phoneticPr fontId="1"/>
  </si>
  <si>
    <t>氏</t>
    <rPh sb="0" eb="1">
      <t>シ</t>
    </rPh>
    <phoneticPr fontId="1"/>
  </si>
  <si>
    <t>営</t>
    <rPh sb="0" eb="1">
      <t>エイ</t>
    </rPh>
    <phoneticPr fontId="1"/>
  </si>
  <si>
    <t>内</t>
    <rPh sb="0" eb="1">
      <t>ナイ</t>
    </rPh>
    <phoneticPr fontId="1"/>
  </si>
  <si>
    <t>容</t>
    <rPh sb="0" eb="1">
      <t>ヨウ</t>
    </rPh>
    <phoneticPr fontId="1"/>
  </si>
  <si>
    <t>（</t>
    <phoneticPr fontId="1"/>
  </si>
  <si>
    <t>）</t>
    <phoneticPr fontId="1"/>
  </si>
  <si>
    <t>２</t>
    <phoneticPr fontId="1"/>
  </si>
  <si>
    <t>組</t>
    <rPh sb="0" eb="1">
      <t>クミ</t>
    </rPh>
    <phoneticPr fontId="1"/>
  </si>
  <si>
    <t>織</t>
    <rPh sb="0" eb="1">
      <t>シキ</t>
    </rPh>
    <phoneticPr fontId="1"/>
  </si>
  <si>
    <t>郵</t>
    <rPh sb="0" eb="1">
      <t>ユウ</t>
    </rPh>
    <phoneticPr fontId="1"/>
  </si>
  <si>
    <t>便</t>
    <rPh sb="0" eb="1">
      <t>ビン</t>
    </rPh>
    <phoneticPr fontId="1"/>
  </si>
  <si>
    <t>番</t>
    <rPh sb="0" eb="1">
      <t>バン</t>
    </rPh>
    <phoneticPr fontId="1"/>
  </si>
  <si>
    <t>電</t>
    <rPh sb="0" eb="1">
      <t>デン</t>
    </rPh>
    <phoneticPr fontId="1"/>
  </si>
  <si>
    <t>話</t>
    <rPh sb="0" eb="1">
      <t>ワ</t>
    </rPh>
    <phoneticPr fontId="1"/>
  </si>
  <si>
    <t>木</t>
    <rPh sb="0" eb="1">
      <t>モク</t>
    </rPh>
    <phoneticPr fontId="1"/>
  </si>
  <si>
    <t>材</t>
    <rPh sb="0" eb="1">
      <t>ザイ</t>
    </rPh>
    <phoneticPr fontId="1"/>
  </si>
  <si>
    <t>登</t>
    <rPh sb="0" eb="1">
      <t>ノボル</t>
    </rPh>
    <phoneticPr fontId="1"/>
  </si>
  <si>
    <t>録</t>
    <rPh sb="0" eb="1">
      <t>ロク</t>
    </rPh>
    <phoneticPr fontId="1"/>
  </si>
  <si>
    <t>設</t>
    <rPh sb="0" eb="1">
      <t>セツ</t>
    </rPh>
    <phoneticPr fontId="1"/>
  </si>
  <si>
    <t>立</t>
    <rPh sb="0" eb="1">
      <t>リツ</t>
    </rPh>
    <phoneticPr fontId="1"/>
  </si>
  <si>
    <t>日</t>
    <rPh sb="0" eb="1">
      <t>ヒ</t>
    </rPh>
    <phoneticPr fontId="1"/>
  </si>
  <si>
    <t>数</t>
    <rPh sb="0" eb="1">
      <t>スウ</t>
    </rPh>
    <phoneticPr fontId="1"/>
  </si>
  <si>
    <t>資</t>
    <rPh sb="0" eb="1">
      <t>シ</t>
    </rPh>
    <phoneticPr fontId="1"/>
  </si>
  <si>
    <t>本</t>
    <rPh sb="0" eb="1">
      <t>ホン</t>
    </rPh>
    <phoneticPr fontId="1"/>
  </si>
  <si>
    <t>金</t>
    <rPh sb="0" eb="1">
      <t>キン</t>
    </rPh>
    <phoneticPr fontId="1"/>
  </si>
  <si>
    <t>出</t>
    <rPh sb="0" eb="1">
      <t>シュツ</t>
    </rPh>
    <phoneticPr fontId="1"/>
  </si>
  <si>
    <t>円</t>
    <rPh sb="0" eb="1">
      <t>エン</t>
    </rPh>
    <phoneticPr fontId="1"/>
  </si>
  <si>
    <t>〒</t>
    <phoneticPr fontId="1"/>
  </si>
  <si>
    <t>－</t>
    <phoneticPr fontId="1"/>
  </si>
  <si>
    <t>３</t>
    <phoneticPr fontId="1"/>
  </si>
  <si>
    <t>記</t>
    <rPh sb="0" eb="1">
      <t>キ</t>
    </rPh>
    <phoneticPr fontId="1"/>
  </si>
  <si>
    <t>項</t>
    <rPh sb="0" eb="1">
      <t>コウ</t>
    </rPh>
    <phoneticPr fontId="1"/>
  </si>
  <si>
    <t>証</t>
    <rPh sb="0" eb="1">
      <t>アカシ</t>
    </rPh>
    <phoneticPr fontId="1"/>
  </si>
  <si>
    <t>明</t>
    <rPh sb="0" eb="1">
      <t>メイ</t>
    </rPh>
    <phoneticPr fontId="1"/>
  </si>
  <si>
    <t>住</t>
    <rPh sb="0" eb="1">
      <t>ジュウ</t>
    </rPh>
    <phoneticPr fontId="1"/>
  </si>
  <si>
    <t>民</t>
    <rPh sb="0" eb="1">
      <t>ミン</t>
    </rPh>
    <phoneticPr fontId="1"/>
  </si>
  <si>
    <t>票</t>
    <rPh sb="0" eb="1">
      <t>ヒョウ</t>
    </rPh>
    <phoneticPr fontId="1"/>
  </si>
  <si>
    <t>別</t>
    <rPh sb="0" eb="1">
      <t>ベツ</t>
    </rPh>
    <phoneticPr fontId="1"/>
  </si>
  <si>
    <t>添</t>
    <rPh sb="0" eb="1">
      <t>テン</t>
    </rPh>
    <phoneticPr fontId="1"/>
  </si>
  <si>
    <t>と</t>
    <phoneticPr fontId="1"/>
  </si>
  <si>
    <t>お</t>
    <phoneticPr fontId="1"/>
  </si>
  <si>
    <t>り</t>
    <phoneticPr fontId="1"/>
  </si>
  <si>
    <t>４</t>
    <phoneticPr fontId="1"/>
  </si>
  <si>
    <t>納</t>
    <rPh sb="0" eb="1">
      <t>ノウ</t>
    </rPh>
    <phoneticPr fontId="1"/>
  </si>
  <si>
    <t>税</t>
    <rPh sb="0" eb="1">
      <t>ゼイ</t>
    </rPh>
    <phoneticPr fontId="1"/>
  </si>
  <si>
    <t>５</t>
    <phoneticPr fontId="1"/>
  </si>
  <si>
    <t>６</t>
    <phoneticPr fontId="1"/>
  </si>
  <si>
    <t>対</t>
    <rPh sb="0" eb="1">
      <t>タイ</t>
    </rPh>
    <phoneticPr fontId="1"/>
  </si>
  <si>
    <t>象</t>
    <rPh sb="0" eb="1">
      <t>ショウ</t>
    </rPh>
    <phoneticPr fontId="1"/>
  </si>
  <si>
    <t>７</t>
    <phoneticPr fontId="1"/>
  </si>
  <si>
    <t>都</t>
    <rPh sb="0" eb="1">
      <t>ト</t>
    </rPh>
    <phoneticPr fontId="1"/>
  </si>
  <si>
    <t>道</t>
    <rPh sb="0" eb="1">
      <t>ドウ</t>
    </rPh>
    <phoneticPr fontId="1"/>
  </si>
  <si>
    <t>府</t>
    <rPh sb="0" eb="1">
      <t>フ</t>
    </rPh>
    <phoneticPr fontId="1"/>
  </si>
  <si>
    <t>県</t>
    <rPh sb="0" eb="1">
      <t>ケン</t>
    </rPh>
    <phoneticPr fontId="1"/>
  </si>
  <si>
    <t>以</t>
    <rPh sb="0" eb="1">
      <t>イ</t>
    </rPh>
    <phoneticPr fontId="1"/>
  </si>
  <si>
    <t>外</t>
    <rPh sb="0" eb="1">
      <t>ホカ</t>
    </rPh>
    <phoneticPr fontId="1"/>
  </si>
  <si>
    <t>区</t>
    <rPh sb="0" eb="1">
      <t>ク</t>
    </rPh>
    <phoneticPr fontId="1"/>
  </si>
  <si>
    <t>域</t>
    <rPh sb="0" eb="1">
      <t>イキ</t>
    </rPh>
    <phoneticPr fontId="1"/>
  </si>
  <si>
    <t>含</t>
    <rPh sb="0" eb="1">
      <t>フク</t>
    </rPh>
    <phoneticPr fontId="1"/>
  </si>
  <si>
    <t>ま</t>
    <phoneticPr fontId="1"/>
  </si>
  <si>
    <t>れ</t>
    <phoneticPr fontId="1"/>
  </si>
  <si>
    <t>紙</t>
    <rPh sb="0" eb="1">
      <t>カミ</t>
    </rPh>
    <phoneticPr fontId="1"/>
  </si>
  <si>
    <t>主</t>
    <rPh sb="0" eb="1">
      <t>ヌシ</t>
    </rPh>
    <phoneticPr fontId="1"/>
  </si>
  <si>
    <t>現</t>
    <rPh sb="0" eb="1">
      <t>ゲン</t>
    </rPh>
    <phoneticPr fontId="1"/>
  </si>
  <si>
    <t>状</t>
    <rPh sb="0" eb="1">
      <t>ジョウ</t>
    </rPh>
    <phoneticPr fontId="1"/>
  </si>
  <si>
    <t>（１）</t>
    <phoneticPr fontId="1"/>
  </si>
  <si>
    <t>力</t>
    <rPh sb="0" eb="1">
      <t>リョク</t>
    </rPh>
    <phoneticPr fontId="1"/>
  </si>
  <si>
    <t>需</t>
    <rPh sb="0" eb="1">
      <t>ジュ</t>
    </rPh>
    <phoneticPr fontId="1"/>
  </si>
  <si>
    <t>給</t>
    <rPh sb="0" eb="1">
      <t>キュウ</t>
    </rPh>
    <phoneticPr fontId="1"/>
  </si>
  <si>
    <t>動</t>
    <rPh sb="0" eb="1">
      <t>ドウ</t>
    </rPh>
    <phoneticPr fontId="1"/>
  </si>
  <si>
    <t>向</t>
    <rPh sb="0" eb="1">
      <t>コウ</t>
    </rPh>
    <phoneticPr fontId="1"/>
  </si>
  <si>
    <t>載</t>
    <rPh sb="0" eb="1">
      <t>サイ</t>
    </rPh>
    <phoneticPr fontId="1"/>
  </si>
  <si>
    <t>領</t>
    <rPh sb="0" eb="1">
      <t>リョウ</t>
    </rPh>
    <phoneticPr fontId="1"/>
  </si>
  <si>
    <t>す</t>
    <phoneticPr fontId="1"/>
  </si>
  <si>
    <t>（２）</t>
    <phoneticPr fontId="1"/>
  </si>
  <si>
    <t>ア</t>
    <phoneticPr fontId="1"/>
  </si>
  <si>
    <t>役</t>
    <rPh sb="0" eb="1">
      <t>ヤク</t>
    </rPh>
    <phoneticPr fontId="1"/>
  </si>
  <si>
    <t>職</t>
    <rPh sb="0" eb="1">
      <t>ショク</t>
    </rPh>
    <phoneticPr fontId="1"/>
  </si>
  <si>
    <t>員</t>
    <rPh sb="0" eb="1">
      <t>イン</t>
    </rPh>
    <phoneticPr fontId="1"/>
  </si>
  <si>
    <t>（ア）</t>
    <phoneticPr fontId="1"/>
  </si>
  <si>
    <t>常</t>
    <rPh sb="0" eb="1">
      <t>ジョウ</t>
    </rPh>
    <phoneticPr fontId="1"/>
  </si>
  <si>
    <t>勤</t>
    <rPh sb="0" eb="1">
      <t>キン</t>
    </rPh>
    <phoneticPr fontId="1"/>
  </si>
  <si>
    <t>非</t>
    <rPh sb="0" eb="1">
      <t>ヒ</t>
    </rPh>
    <phoneticPr fontId="1"/>
  </si>
  <si>
    <t>（イ）</t>
    <phoneticPr fontId="1"/>
  </si>
  <si>
    <t>形</t>
    <rPh sb="0" eb="1">
      <t>ケイ</t>
    </rPh>
    <phoneticPr fontId="1"/>
  </si>
  <si>
    <t>態</t>
    <rPh sb="0" eb="1">
      <t>タイ</t>
    </rPh>
    <phoneticPr fontId="1"/>
  </si>
  <si>
    <t>林業現場作業職員</t>
    <rPh sb="0" eb="2">
      <t>リンギョウ</t>
    </rPh>
    <rPh sb="2" eb="4">
      <t>ゲンバ</t>
    </rPh>
    <rPh sb="4" eb="6">
      <t>サギョウ</t>
    </rPh>
    <rPh sb="6" eb="8">
      <t>ショクイン</t>
    </rPh>
    <phoneticPr fontId="1"/>
  </si>
  <si>
    <t>雇用形態</t>
    <rPh sb="0" eb="2">
      <t>コヨウ</t>
    </rPh>
    <rPh sb="2" eb="4">
      <t>ケイタイ</t>
    </rPh>
    <phoneticPr fontId="1"/>
  </si>
  <si>
    <t>臨</t>
    <rPh sb="0" eb="1">
      <t>リン</t>
    </rPh>
    <phoneticPr fontId="1"/>
  </si>
  <si>
    <t>時</t>
    <rPh sb="0" eb="1">
      <t>ジ</t>
    </rPh>
    <phoneticPr fontId="1"/>
  </si>
  <si>
    <t>・</t>
    <phoneticPr fontId="1"/>
  </si>
  <si>
    <t>季</t>
    <rPh sb="0" eb="1">
      <t>キ</t>
    </rPh>
    <phoneticPr fontId="1"/>
  </si>
  <si>
    <t>節</t>
    <rPh sb="0" eb="1">
      <t>セツ</t>
    </rPh>
    <phoneticPr fontId="1"/>
  </si>
  <si>
    <t>う</t>
    <phoneticPr fontId="1"/>
  </si>
  <si>
    <t>人</t>
    <rPh sb="0" eb="1">
      <t>ニン</t>
    </rPh>
    <phoneticPr fontId="1"/>
  </si>
  <si>
    <t>他</t>
    <rPh sb="0" eb="1">
      <t>タ</t>
    </rPh>
    <phoneticPr fontId="1"/>
  </si>
  <si>
    <t>（３）</t>
    <phoneticPr fontId="1"/>
  </si>
  <si>
    <t>制</t>
    <rPh sb="0" eb="1">
      <t>セイ</t>
    </rPh>
    <phoneticPr fontId="1"/>
  </si>
  <si>
    <t>選</t>
    <rPh sb="0" eb="1">
      <t>セン</t>
    </rPh>
    <phoneticPr fontId="1"/>
  </si>
  <si>
    <t>任</t>
    <rPh sb="0" eb="1">
      <t>ニン</t>
    </rPh>
    <phoneticPr fontId="1"/>
  </si>
  <si>
    <t>事業所名</t>
    <rPh sb="0" eb="3">
      <t>ジギョウショ</t>
    </rPh>
    <rPh sb="3" eb="4">
      <t>メイ</t>
    </rPh>
    <phoneticPr fontId="1"/>
  </si>
  <si>
    <t>選任の有無</t>
    <rPh sb="0" eb="2">
      <t>センニン</t>
    </rPh>
    <rPh sb="3" eb="5">
      <t>ウム</t>
    </rPh>
    <phoneticPr fontId="1"/>
  </si>
  <si>
    <t>雇用管理者の役職、氏名</t>
    <rPh sb="0" eb="2">
      <t>コヨウ</t>
    </rPh>
    <rPh sb="2" eb="5">
      <t>カンリシャ</t>
    </rPh>
    <rPh sb="6" eb="8">
      <t>ヤクショク</t>
    </rPh>
    <rPh sb="9" eb="11">
      <t>シメイ</t>
    </rPh>
    <phoneticPr fontId="1"/>
  </si>
  <si>
    <t>関</t>
    <rPh sb="0" eb="1">
      <t>カン</t>
    </rPh>
    <phoneticPr fontId="1"/>
  </si>
  <si>
    <t>文</t>
    <rPh sb="0" eb="1">
      <t>ブン</t>
    </rPh>
    <phoneticPr fontId="1"/>
  </si>
  <si>
    <t>交</t>
    <rPh sb="0" eb="1">
      <t>コウ</t>
    </rPh>
    <phoneticPr fontId="1"/>
  </si>
  <si>
    <t>付</t>
    <rPh sb="0" eb="1">
      <t>フ</t>
    </rPh>
    <phoneticPr fontId="1"/>
  </si>
  <si>
    <t>交付の有無</t>
    <rPh sb="0" eb="2">
      <t>コウフ</t>
    </rPh>
    <rPh sb="3" eb="5">
      <t>ウム</t>
    </rPh>
    <phoneticPr fontId="1"/>
  </si>
  <si>
    <t>文書の内容</t>
    <rPh sb="0" eb="2">
      <t>ブンショ</t>
    </rPh>
    <rPh sb="3" eb="5">
      <t>ナイヨウ</t>
    </rPh>
    <phoneticPr fontId="1"/>
  </si>
  <si>
    <t>雇用実績</t>
    <rPh sb="0" eb="2">
      <t>コヨウ</t>
    </rPh>
    <rPh sb="2" eb="4">
      <t>ジッセキ</t>
    </rPh>
    <phoneticPr fontId="1"/>
  </si>
  <si>
    <t>ち</t>
    <phoneticPr fontId="1"/>
  </si>
  <si>
    <t>通</t>
    <rPh sb="0" eb="1">
      <t>ツウ</t>
    </rPh>
    <phoneticPr fontId="1"/>
  </si>
  <si>
    <t>事務系等職員</t>
    <rPh sb="0" eb="3">
      <t>ジムケイ</t>
    </rPh>
    <rPh sb="3" eb="4">
      <t>トウ</t>
    </rPh>
    <rPh sb="4" eb="6">
      <t>ショクイン</t>
    </rPh>
    <phoneticPr fontId="1"/>
  </si>
  <si>
    <t>（ウ）</t>
    <phoneticPr fontId="1"/>
  </si>
  <si>
    <t>社</t>
    <phoneticPr fontId="1"/>
  </si>
  <si>
    <t>会</t>
    <phoneticPr fontId="1"/>
  </si>
  <si>
    <t>労</t>
    <phoneticPr fontId="1"/>
  </si>
  <si>
    <t>働</t>
    <phoneticPr fontId="1"/>
  </si>
  <si>
    <t>保</t>
    <phoneticPr fontId="1"/>
  </si>
  <si>
    <t>険</t>
    <phoneticPr fontId="1"/>
  </si>
  <si>
    <t>等</t>
    <phoneticPr fontId="1"/>
  </si>
  <si>
    <t>へ</t>
    <phoneticPr fontId="1"/>
  </si>
  <si>
    <t>加</t>
    <phoneticPr fontId="1"/>
  </si>
  <si>
    <t>入</t>
    <phoneticPr fontId="1"/>
  </si>
  <si>
    <t>状</t>
    <rPh sb="0" eb="1">
      <t>ジョウ</t>
    </rPh>
    <phoneticPr fontId="3"/>
  </si>
  <si>
    <t>況</t>
    <rPh sb="0" eb="1">
      <t>キョウ</t>
    </rPh>
    <phoneticPr fontId="3"/>
  </si>
  <si>
    <t>保険等の種類</t>
    <rPh sb="0" eb="3">
      <t>ホケントウ</t>
    </rPh>
    <rPh sb="4" eb="6">
      <t>シュルイ</t>
    </rPh>
    <phoneticPr fontId="3"/>
  </si>
  <si>
    <t>被保険者数</t>
    <rPh sb="0" eb="4">
      <t>ヒホケンシャ</t>
    </rPh>
    <rPh sb="4" eb="5">
      <t>スウ</t>
    </rPh>
    <phoneticPr fontId="3"/>
  </si>
  <si>
    <t>（被共済者数）</t>
    <rPh sb="1" eb="2">
      <t>ヒ</t>
    </rPh>
    <rPh sb="2" eb="5">
      <t>キョウサイシャ</t>
    </rPh>
    <rPh sb="5" eb="6">
      <t>スウ</t>
    </rPh>
    <phoneticPr fontId="3"/>
  </si>
  <si>
    <t>労災保険</t>
    <rPh sb="0" eb="2">
      <t>ロウサイ</t>
    </rPh>
    <rPh sb="2" eb="4">
      <t>ホケン</t>
    </rPh>
    <phoneticPr fontId="3"/>
  </si>
  <si>
    <t>雇用保険</t>
    <rPh sb="0" eb="2">
      <t>コヨウ</t>
    </rPh>
    <rPh sb="2" eb="4">
      <t>ホケン</t>
    </rPh>
    <phoneticPr fontId="3"/>
  </si>
  <si>
    <t>健康保険</t>
    <rPh sb="0" eb="2">
      <t>ケンコウ</t>
    </rPh>
    <rPh sb="2" eb="4">
      <t>ホケン</t>
    </rPh>
    <phoneticPr fontId="3"/>
  </si>
  <si>
    <t>厚生年金保険</t>
    <rPh sb="0" eb="2">
      <t>コウセイ</t>
    </rPh>
    <rPh sb="2" eb="4">
      <t>ネンキン</t>
    </rPh>
    <rPh sb="4" eb="6">
      <t>ホケン</t>
    </rPh>
    <phoneticPr fontId="3"/>
  </si>
  <si>
    <t>林業退職金共済等</t>
    <rPh sb="0" eb="2">
      <t>リンギョウ</t>
    </rPh>
    <rPh sb="2" eb="5">
      <t>タイショクキン</t>
    </rPh>
    <rPh sb="5" eb="7">
      <t>キョウサイ</t>
    </rPh>
    <rPh sb="7" eb="8">
      <t>トウ</t>
    </rPh>
    <phoneticPr fontId="3"/>
  </si>
  <si>
    <t>１</t>
    <phoneticPr fontId="3"/>
  </si>
  <si>
    <t>雇</t>
    <phoneticPr fontId="3"/>
  </si>
  <si>
    <t>用</t>
    <phoneticPr fontId="3"/>
  </si>
  <si>
    <t>を</t>
    <phoneticPr fontId="3"/>
  </si>
  <si>
    <t>す</t>
    <phoneticPr fontId="3"/>
  </si>
  <si>
    <t>る</t>
    <phoneticPr fontId="3"/>
  </si>
  <si>
    <t>こ</t>
    <phoneticPr fontId="3"/>
  </si>
  <si>
    <t>と</t>
    <phoneticPr fontId="3"/>
  </si>
  <si>
    <t>。</t>
    <phoneticPr fontId="3"/>
  </si>
  <si>
    <t>林</t>
    <rPh sb="0" eb="1">
      <t>リン</t>
    </rPh>
    <phoneticPr fontId="3"/>
  </si>
  <si>
    <t>業</t>
    <rPh sb="0" eb="1">
      <t>ギョウ</t>
    </rPh>
    <phoneticPr fontId="3"/>
  </si>
  <si>
    <t>職</t>
    <rPh sb="0" eb="1">
      <t>ショク</t>
    </rPh>
    <phoneticPr fontId="3"/>
  </si>
  <si>
    <t>金</t>
    <rPh sb="0" eb="1">
      <t>キン</t>
    </rPh>
    <phoneticPr fontId="3"/>
  </si>
  <si>
    <t>等</t>
    <rPh sb="0" eb="1">
      <t>トウ</t>
    </rPh>
    <phoneticPr fontId="3"/>
  </si>
  <si>
    <t>の</t>
    <phoneticPr fontId="3"/>
  </si>
  <si>
    <t>か</t>
    <phoneticPr fontId="3"/>
  </si>
  <si>
    <t>記</t>
    <rPh sb="0" eb="1">
      <t>キ</t>
    </rPh>
    <phoneticPr fontId="3"/>
  </si>
  <si>
    <t>３</t>
    <phoneticPr fontId="3"/>
  </si>
  <si>
    <t>・</t>
    <phoneticPr fontId="3"/>
  </si>
  <si>
    <t>労</t>
    <rPh sb="0" eb="1">
      <t>ロウ</t>
    </rPh>
    <phoneticPr fontId="3"/>
  </si>
  <si>
    <t>働</t>
    <rPh sb="0" eb="1">
      <t>ドウ</t>
    </rPh>
    <phoneticPr fontId="3"/>
  </si>
  <si>
    <t>保</t>
    <rPh sb="0" eb="1">
      <t>ホ</t>
    </rPh>
    <phoneticPr fontId="3"/>
  </si>
  <si>
    <t>確</t>
    <rPh sb="0" eb="1">
      <t>カク</t>
    </rPh>
    <phoneticPr fontId="3"/>
  </si>
  <si>
    <t>認</t>
    <rPh sb="0" eb="1">
      <t>ニン</t>
    </rPh>
    <phoneticPr fontId="3"/>
  </si>
  <si>
    <t>書</t>
    <rPh sb="0" eb="1">
      <t>ショ</t>
    </rPh>
    <phoneticPr fontId="3"/>
  </si>
  <si>
    <t>類</t>
    <rPh sb="0" eb="1">
      <t>ルイ</t>
    </rPh>
    <phoneticPr fontId="3"/>
  </si>
  <si>
    <t>添</t>
    <rPh sb="0" eb="1">
      <t>テン</t>
    </rPh>
    <phoneticPr fontId="3"/>
  </si>
  <si>
    <t>付</t>
    <rPh sb="0" eb="1">
      <t>フ</t>
    </rPh>
    <phoneticPr fontId="3"/>
  </si>
  <si>
    <t>（エ）</t>
    <phoneticPr fontId="1"/>
  </si>
  <si>
    <t>無</t>
    <rPh sb="0" eb="1">
      <t>ム</t>
    </rPh>
    <phoneticPr fontId="3"/>
  </si>
  <si>
    <t>災</t>
    <rPh sb="0" eb="1">
      <t>サイ</t>
    </rPh>
    <phoneticPr fontId="3"/>
  </si>
  <si>
    <t>害</t>
    <rPh sb="0" eb="1">
      <t>ガイ</t>
    </rPh>
    <phoneticPr fontId="3"/>
  </si>
  <si>
    <t>達</t>
    <rPh sb="0" eb="1">
      <t>タツ</t>
    </rPh>
    <phoneticPr fontId="3"/>
  </si>
  <si>
    <t>成</t>
    <rPh sb="0" eb="1">
      <t>セイ</t>
    </rPh>
    <phoneticPr fontId="3"/>
  </si>
  <si>
    <t>第１種</t>
    <rPh sb="0" eb="1">
      <t>ダイ</t>
    </rPh>
    <rPh sb="2" eb="3">
      <t>シュ</t>
    </rPh>
    <phoneticPr fontId="3"/>
  </si>
  <si>
    <t>第２種</t>
    <rPh sb="0" eb="1">
      <t>ダイ</t>
    </rPh>
    <rPh sb="2" eb="3">
      <t>シュ</t>
    </rPh>
    <phoneticPr fontId="3"/>
  </si>
  <si>
    <t>第３種</t>
    <rPh sb="0" eb="1">
      <t>ダイ</t>
    </rPh>
    <rPh sb="2" eb="3">
      <t>シュ</t>
    </rPh>
    <phoneticPr fontId="3"/>
  </si>
  <si>
    <t>第４種</t>
    <rPh sb="0" eb="1">
      <t>ダイ</t>
    </rPh>
    <rPh sb="2" eb="3">
      <t>シュ</t>
    </rPh>
    <phoneticPr fontId="3"/>
  </si>
  <si>
    <t>第５種</t>
    <rPh sb="0" eb="1">
      <t>ダイ</t>
    </rPh>
    <rPh sb="2" eb="3">
      <t>シュ</t>
    </rPh>
    <phoneticPr fontId="3"/>
  </si>
  <si>
    <t>分</t>
    <rPh sb="0" eb="1">
      <t>ブン</t>
    </rPh>
    <phoneticPr fontId="3"/>
  </si>
  <si>
    <t>区</t>
    <rPh sb="0" eb="1">
      <t>ク</t>
    </rPh>
    <phoneticPr fontId="3"/>
  </si>
  <si>
    <t>厚生労働省労働基準局長による無災害記録証</t>
    <phoneticPr fontId="3"/>
  </si>
  <si>
    <t>（</t>
    <phoneticPr fontId="3"/>
  </si>
  <si>
    <t>）</t>
    <phoneticPr fontId="3"/>
  </si>
  <si>
    <t>載</t>
    <rPh sb="0" eb="1">
      <t>サイ</t>
    </rPh>
    <phoneticPr fontId="3"/>
  </si>
  <si>
    <t>内</t>
    <rPh sb="0" eb="1">
      <t>ナイ</t>
    </rPh>
    <phoneticPr fontId="3"/>
  </si>
  <si>
    <t>近</t>
    <rPh sb="0" eb="1">
      <t>キン</t>
    </rPh>
    <phoneticPr fontId="3"/>
  </si>
  <si>
    <t>算</t>
    <rPh sb="0" eb="1">
      <t>サン</t>
    </rPh>
    <phoneticPr fontId="3"/>
  </si>
  <si>
    <t>イ</t>
    <phoneticPr fontId="1"/>
  </si>
  <si>
    <t>主</t>
    <rPh sb="0" eb="1">
      <t>ヌシ</t>
    </rPh>
    <phoneticPr fontId="3"/>
  </si>
  <si>
    <t>雇</t>
    <rPh sb="0" eb="1">
      <t>コ</t>
    </rPh>
    <phoneticPr fontId="3"/>
  </si>
  <si>
    <t>用</t>
    <rPh sb="0" eb="1">
      <t>ヨウ</t>
    </rPh>
    <phoneticPr fontId="3"/>
  </si>
  <si>
    <t>管</t>
    <rPh sb="0" eb="1">
      <t>カン</t>
    </rPh>
    <phoneticPr fontId="3"/>
  </si>
  <si>
    <t>理</t>
    <rPh sb="0" eb="1">
      <t>リ</t>
    </rPh>
    <phoneticPr fontId="3"/>
  </si>
  <si>
    <t>現</t>
    <rPh sb="0" eb="1">
      <t>ゲン</t>
    </rPh>
    <phoneticPr fontId="3"/>
  </si>
  <si>
    <t>者</t>
    <rPh sb="0" eb="1">
      <t>シャ</t>
    </rPh>
    <phoneticPr fontId="3"/>
  </si>
  <si>
    <t>、</t>
    <phoneticPr fontId="3"/>
  </si>
  <si>
    <t>時</t>
    <rPh sb="0" eb="1">
      <t>ジ</t>
    </rPh>
    <phoneticPr fontId="3"/>
  </si>
  <si>
    <t>間</t>
    <rPh sb="0" eb="1">
      <t>カン</t>
    </rPh>
    <phoneticPr fontId="3"/>
  </si>
  <si>
    <t>場</t>
    <rPh sb="0" eb="1">
      <t>バ</t>
    </rPh>
    <phoneticPr fontId="3"/>
  </si>
  <si>
    <t>募</t>
    <rPh sb="0" eb="1">
      <t>ボ</t>
    </rPh>
    <phoneticPr fontId="3"/>
  </si>
  <si>
    <t>採</t>
    <rPh sb="0" eb="1">
      <t>サイ</t>
    </rPh>
    <phoneticPr fontId="3"/>
  </si>
  <si>
    <t>そ</t>
    <phoneticPr fontId="3"/>
  </si>
  <si>
    <t>他</t>
    <rPh sb="0" eb="1">
      <t>タ</t>
    </rPh>
    <phoneticPr fontId="3"/>
  </si>
  <si>
    <t>改</t>
    <rPh sb="0" eb="1">
      <t>カイ</t>
    </rPh>
    <phoneticPr fontId="3"/>
  </si>
  <si>
    <t>善</t>
    <rPh sb="0" eb="1">
      <t>ゼン</t>
    </rPh>
    <phoneticPr fontId="3"/>
  </si>
  <si>
    <t>計</t>
    <rPh sb="0" eb="1">
      <t>ケイ</t>
    </rPh>
    <phoneticPr fontId="3"/>
  </si>
  <si>
    <t>画</t>
    <rPh sb="0" eb="1">
      <t>カク</t>
    </rPh>
    <phoneticPr fontId="3"/>
  </si>
  <si>
    <t>措</t>
    <rPh sb="0" eb="1">
      <t>ソ</t>
    </rPh>
    <phoneticPr fontId="3"/>
  </si>
  <si>
    <t>置</t>
    <rPh sb="0" eb="1">
      <t>チ</t>
    </rPh>
    <phoneticPr fontId="3"/>
  </si>
  <si>
    <t>う</t>
    <phoneticPr fontId="3"/>
  </si>
  <si>
    <t>よ</t>
    <phoneticPr fontId="3"/>
  </si>
  <si>
    <t>定</t>
    <rPh sb="0" eb="1">
      <t>テイ</t>
    </rPh>
    <phoneticPr fontId="3"/>
  </si>
  <si>
    <t>（４）</t>
    <phoneticPr fontId="1"/>
  </si>
  <si>
    <t>容</t>
    <rPh sb="0" eb="1">
      <t>ヨウ</t>
    </rPh>
    <phoneticPr fontId="3"/>
  </si>
  <si>
    <t>ア</t>
    <phoneticPr fontId="3"/>
  </si>
  <si>
    <t>事</t>
    <rPh sb="0" eb="1">
      <t>ジ</t>
    </rPh>
    <phoneticPr fontId="3"/>
  </si>
  <si>
    <t>実</t>
    <rPh sb="0" eb="1">
      <t>ジツ</t>
    </rPh>
    <phoneticPr fontId="3"/>
  </si>
  <si>
    <t>績</t>
    <rPh sb="0" eb="1">
      <t>セキ</t>
    </rPh>
    <phoneticPr fontId="3"/>
  </si>
  <si>
    <t>期</t>
    <rPh sb="0" eb="1">
      <t>キ</t>
    </rPh>
    <phoneticPr fontId="3"/>
  </si>
  <si>
    <t>年</t>
    <rPh sb="0" eb="1">
      <t>ネン</t>
    </rPh>
    <phoneticPr fontId="3"/>
  </si>
  <si>
    <t>ら</t>
    <phoneticPr fontId="3"/>
  </si>
  <si>
    <t>素</t>
    <rPh sb="0" eb="1">
      <t>ソ</t>
    </rPh>
    <phoneticPr fontId="3"/>
  </si>
  <si>
    <t>材</t>
    <rPh sb="0" eb="1">
      <t>ザイ</t>
    </rPh>
    <phoneticPr fontId="3"/>
  </si>
  <si>
    <t>生</t>
    <rPh sb="0" eb="1">
      <t>セイ</t>
    </rPh>
    <phoneticPr fontId="3"/>
  </si>
  <si>
    <t>産</t>
    <rPh sb="0" eb="1">
      <t>サン</t>
    </rPh>
    <phoneticPr fontId="3"/>
  </si>
  <si>
    <t>主</t>
    <rPh sb="0" eb="1">
      <t>シュ</t>
    </rPh>
    <phoneticPr fontId="3"/>
  </si>
  <si>
    <t>伐</t>
    <rPh sb="0" eb="1">
      <t>バツ</t>
    </rPh>
    <phoneticPr fontId="3"/>
  </si>
  <si>
    <t>林業</t>
    <rPh sb="0" eb="2">
      <t>リンギョウ</t>
    </rPh>
    <phoneticPr fontId="3"/>
  </si>
  <si>
    <t>（単位：百万円）</t>
    <rPh sb="1" eb="3">
      <t>タンイ</t>
    </rPh>
    <rPh sb="4" eb="6">
      <t>ヒャクマン</t>
    </rPh>
    <rPh sb="6" eb="7">
      <t>エン</t>
    </rPh>
    <phoneticPr fontId="3"/>
  </si>
  <si>
    <t>売上高</t>
    <rPh sb="0" eb="3">
      <t>ウリアゲダカ</t>
    </rPh>
    <phoneticPr fontId="3"/>
  </si>
  <si>
    <t>造林業</t>
    <rPh sb="0" eb="2">
      <t>ゾウリン</t>
    </rPh>
    <rPh sb="2" eb="3">
      <t>ギョウ</t>
    </rPh>
    <phoneticPr fontId="3"/>
  </si>
  <si>
    <t>素材生産業</t>
    <rPh sb="0" eb="1">
      <t>ス</t>
    </rPh>
    <rPh sb="1" eb="2">
      <t>ザイ</t>
    </rPh>
    <rPh sb="2" eb="5">
      <t>セイサンギョウ</t>
    </rPh>
    <phoneticPr fontId="3"/>
  </si>
  <si>
    <t>合</t>
    <rPh sb="0" eb="1">
      <t>ゴウ</t>
    </rPh>
    <phoneticPr fontId="3"/>
  </si>
  <si>
    <t>その他</t>
    <rPh sb="2" eb="3">
      <t>タ</t>
    </rPh>
    <phoneticPr fontId="3"/>
  </si>
  <si>
    <t>植</t>
    <rPh sb="0" eb="1">
      <t>ウ</t>
    </rPh>
    <phoneticPr fontId="3"/>
  </si>
  <si>
    <t>付</t>
    <rPh sb="0" eb="1">
      <t>ツ</t>
    </rPh>
    <phoneticPr fontId="3"/>
  </si>
  <si>
    <t>下</t>
    <rPh sb="0" eb="1">
      <t>シタ</t>
    </rPh>
    <phoneticPr fontId="3"/>
  </si>
  <si>
    <t>刈</t>
    <rPh sb="0" eb="1">
      <t>カ</t>
    </rPh>
    <phoneticPr fontId="3"/>
  </si>
  <si>
    <t>り</t>
    <phoneticPr fontId="3"/>
  </si>
  <si>
    <t>上</t>
    <rPh sb="0" eb="1">
      <t>ウエ</t>
    </rPh>
    <phoneticPr fontId="3"/>
  </si>
  <si>
    <t>以</t>
    <rPh sb="0" eb="1">
      <t>イ</t>
    </rPh>
    <phoneticPr fontId="3"/>
  </si>
  <si>
    <t>外</t>
    <rPh sb="0" eb="1">
      <t>ガイ</t>
    </rPh>
    <phoneticPr fontId="3"/>
  </si>
  <si>
    <t>林</t>
    <rPh sb="0" eb="1">
      <t>ハヤシ</t>
    </rPh>
    <phoneticPr fontId="3"/>
  </si>
  <si>
    <t>関</t>
    <rPh sb="0" eb="1">
      <t>カン</t>
    </rPh>
    <phoneticPr fontId="3"/>
  </si>
  <si>
    <t>連</t>
    <rPh sb="0" eb="1">
      <t>レン</t>
    </rPh>
    <phoneticPr fontId="3"/>
  </si>
  <si>
    <t>事　業　量</t>
    <rPh sb="0" eb="1">
      <t>コト</t>
    </rPh>
    <rPh sb="2" eb="3">
      <t>ギョウ</t>
    </rPh>
    <rPh sb="4" eb="5">
      <t>リョウ</t>
    </rPh>
    <phoneticPr fontId="3"/>
  </si>
  <si>
    <t>受</t>
    <rPh sb="0" eb="1">
      <t>ウ</t>
    </rPh>
    <phoneticPr fontId="3"/>
  </si>
  <si>
    <t>け</t>
    <phoneticPr fontId="3"/>
  </si>
  <si>
    <t>量</t>
    <rPh sb="0" eb="1">
      <t>リョウ</t>
    </rPh>
    <phoneticPr fontId="3"/>
  </si>
  <si>
    <t>有</t>
    <rPh sb="0" eb="1">
      <t>ユウ</t>
    </rPh>
    <phoneticPr fontId="3"/>
  </si>
  <si>
    <t>数</t>
    <rPh sb="0" eb="1">
      <t>スウ</t>
    </rPh>
    <phoneticPr fontId="3"/>
  </si>
  <si>
    <t>造</t>
    <rPh sb="0" eb="1">
      <t>ゾウ</t>
    </rPh>
    <phoneticPr fontId="3"/>
  </si>
  <si>
    <t>上</t>
    <rPh sb="0" eb="1">
      <t>ジョウ</t>
    </rPh>
    <phoneticPr fontId="3"/>
  </si>
  <si>
    <t>種</t>
    <rPh sb="0" eb="1">
      <t>シュ</t>
    </rPh>
    <phoneticPr fontId="3"/>
  </si>
  <si>
    <t>化</t>
    <rPh sb="0" eb="1">
      <t>カ</t>
    </rPh>
    <phoneticPr fontId="3"/>
  </si>
  <si>
    <t>エ</t>
    <phoneticPr fontId="3"/>
  </si>
  <si>
    <t>イ</t>
    <phoneticPr fontId="3"/>
  </si>
  <si>
    <t>域</t>
    <rPh sb="0" eb="1">
      <t>イキ</t>
    </rPh>
    <phoneticPr fontId="3"/>
  </si>
  <si>
    <t>―</t>
    <phoneticPr fontId="3"/>
  </si>
  <si>
    <t>備</t>
    <rPh sb="0" eb="1">
      <t>ビ</t>
    </rPh>
    <phoneticPr fontId="3"/>
  </si>
  <si>
    <t>施</t>
    <rPh sb="0" eb="1">
      <t>シ</t>
    </rPh>
    <phoneticPr fontId="3"/>
  </si>
  <si>
    <t>ウ</t>
    <phoneticPr fontId="3"/>
  </si>
  <si>
    <t>量</t>
    <phoneticPr fontId="3"/>
  </si>
  <si>
    <t>及</t>
    <phoneticPr fontId="3"/>
  </si>
  <si>
    <t>び</t>
    <phoneticPr fontId="3"/>
  </si>
  <si>
    <t>労</t>
    <phoneticPr fontId="3"/>
  </si>
  <si>
    <t>働</t>
    <phoneticPr fontId="3"/>
  </si>
  <si>
    <t>生</t>
    <phoneticPr fontId="3"/>
  </si>
  <si>
    <t>産</t>
    <phoneticPr fontId="3"/>
  </si>
  <si>
    <t>性</t>
    <rPh sb="0" eb="1">
      <t>セイ</t>
    </rPh>
    <phoneticPr fontId="3"/>
  </si>
  <si>
    <t>雇用量</t>
    <rPh sb="0" eb="3">
      <t>コヨウリョウ</t>
    </rPh>
    <phoneticPr fontId="3"/>
  </si>
  <si>
    <t>労働生産性</t>
    <rPh sb="0" eb="2">
      <t>ロウドウ</t>
    </rPh>
    <rPh sb="2" eb="5">
      <t>セイサンセイ</t>
    </rPh>
    <phoneticPr fontId="3"/>
  </si>
  <si>
    <t>（単位：人日）</t>
    <rPh sb="1" eb="3">
      <t>タンイ</t>
    </rPh>
    <rPh sb="4" eb="6">
      <t>ニンニチ</t>
    </rPh>
    <phoneticPr fontId="3"/>
  </si>
  <si>
    <t>人</t>
    <rPh sb="0" eb="1">
      <t>ニン</t>
    </rPh>
    <phoneticPr fontId="3"/>
  </si>
  <si>
    <t>百万円</t>
    <rPh sb="0" eb="2">
      <t>ヒャクマン</t>
    </rPh>
    <rPh sb="2" eb="3">
      <t>エン</t>
    </rPh>
    <phoneticPr fontId="3"/>
  </si>
  <si>
    <t>人日</t>
    <rPh sb="0" eb="2">
      <t>ニンニチ</t>
    </rPh>
    <phoneticPr fontId="3"/>
  </si>
  <si>
    <t>（単位：ｍ3/人日、　ha/人日）</t>
    <phoneticPr fontId="3"/>
  </si>
  <si>
    <t>m3/人日</t>
    <rPh sb="3" eb="5">
      <t>ニンニチ</t>
    </rPh>
    <phoneticPr fontId="3"/>
  </si>
  <si>
    <t>ha/人日</t>
    <rPh sb="3" eb="5">
      <t>ニンニチ</t>
    </rPh>
    <phoneticPr fontId="3"/>
  </si>
  <si>
    <t>日</t>
    <rPh sb="0" eb="1">
      <t>ニチ</t>
    </rPh>
    <phoneticPr fontId="3"/>
  </si>
  <si>
    <t>資</t>
    <rPh sb="0" eb="1">
      <t>シ</t>
    </rPh>
    <phoneticPr fontId="3"/>
  </si>
  <si>
    <t>本</t>
    <rPh sb="0" eb="1">
      <t>ホン</t>
    </rPh>
    <phoneticPr fontId="3"/>
  </si>
  <si>
    <t>装</t>
    <rPh sb="0" eb="1">
      <t>ソウ</t>
    </rPh>
    <phoneticPr fontId="3"/>
  </si>
  <si>
    <t>機</t>
    <rPh sb="0" eb="1">
      <t>キ</t>
    </rPh>
    <phoneticPr fontId="3"/>
  </si>
  <si>
    <t>械</t>
    <rPh sb="0" eb="1">
      <t>カイ</t>
    </rPh>
    <phoneticPr fontId="3"/>
  </si>
  <si>
    <t>台</t>
    <rPh sb="0" eb="1">
      <t>ダイ</t>
    </rPh>
    <phoneticPr fontId="3"/>
  </si>
  <si>
    <t>グラップル</t>
    <phoneticPr fontId="3"/>
  </si>
  <si>
    <t>フォワーダ</t>
    <phoneticPr fontId="3"/>
  </si>
  <si>
    <t>フェラーバンチャ</t>
    <phoneticPr fontId="3"/>
  </si>
  <si>
    <t>スキッダ</t>
    <phoneticPr fontId="3"/>
  </si>
  <si>
    <t>プロセッサ</t>
    <phoneticPr fontId="3"/>
  </si>
  <si>
    <t>ハーベスタ</t>
    <phoneticPr fontId="3"/>
  </si>
  <si>
    <t>タワーヤーダ</t>
    <phoneticPr fontId="3"/>
  </si>
  <si>
    <t>スイングヤーダ</t>
    <phoneticPr fontId="3"/>
  </si>
  <si>
    <t>機　　種</t>
    <rPh sb="0" eb="1">
      <t>キ</t>
    </rPh>
    <rPh sb="3" eb="4">
      <t>タネ</t>
    </rPh>
    <phoneticPr fontId="3"/>
  </si>
  <si>
    <t>台　　数</t>
    <rPh sb="0" eb="1">
      <t>ダイ</t>
    </rPh>
    <rPh sb="3" eb="4">
      <t>スウ</t>
    </rPh>
    <phoneticPr fontId="3"/>
  </si>
  <si>
    <t>稼働日数</t>
    <rPh sb="0" eb="2">
      <t>カドウ</t>
    </rPh>
    <rPh sb="2" eb="4">
      <t>ニッスウ</t>
    </rPh>
    <phoneticPr fontId="3"/>
  </si>
  <si>
    <t>台（</t>
    <rPh sb="0" eb="1">
      <t>ダイ</t>
    </rPh>
    <phoneticPr fontId="3"/>
  </si>
  <si>
    <t>台）</t>
    <rPh sb="0" eb="1">
      <t>ダイ</t>
    </rPh>
    <phoneticPr fontId="3"/>
  </si>
  <si>
    <t>備　　考</t>
    <rPh sb="0" eb="1">
      <t>ソノオ</t>
    </rPh>
    <rPh sb="3" eb="4">
      <t>コウ</t>
    </rPh>
    <phoneticPr fontId="3"/>
  </si>
  <si>
    <t>務</t>
    <rPh sb="0" eb="1">
      <t>ム</t>
    </rPh>
    <phoneticPr fontId="3"/>
  </si>
  <si>
    <t>員</t>
    <rPh sb="0" eb="1">
      <t>イン</t>
    </rPh>
    <phoneticPr fontId="3"/>
  </si>
  <si>
    <t>対</t>
    <rPh sb="0" eb="1">
      <t>タイ</t>
    </rPh>
    <phoneticPr fontId="3"/>
  </si>
  <si>
    <t>有</t>
    <rPh sb="0" eb="1">
      <t>ア</t>
    </rPh>
    <phoneticPr fontId="3"/>
  </si>
  <si>
    <t>及</t>
    <rPh sb="0" eb="1">
      <t>オヨ</t>
    </rPh>
    <phoneticPr fontId="3"/>
  </si>
  <si>
    <t>オ</t>
    <phoneticPr fontId="3"/>
  </si>
  <si>
    <t>技</t>
    <rPh sb="0" eb="1">
      <t>ギ</t>
    </rPh>
    <phoneticPr fontId="3"/>
  </si>
  <si>
    <t>術</t>
    <rPh sb="0" eb="1">
      <t>ジュツ</t>
    </rPh>
    <phoneticPr fontId="3"/>
  </si>
  <si>
    <t>能</t>
    <rPh sb="0" eb="1">
      <t>ノウ</t>
    </rPh>
    <phoneticPr fontId="3"/>
  </si>
  <si>
    <t>資格等の区分</t>
    <rPh sb="0" eb="2">
      <t>シカク</t>
    </rPh>
    <rPh sb="2" eb="3">
      <t>トウ</t>
    </rPh>
    <rPh sb="4" eb="6">
      <t>クブン</t>
    </rPh>
    <phoneticPr fontId="3"/>
  </si>
  <si>
    <t>備　　考</t>
    <rPh sb="0" eb="1">
      <t>ソナエ</t>
    </rPh>
    <rPh sb="3" eb="4">
      <t>コウ</t>
    </rPh>
    <phoneticPr fontId="3"/>
  </si>
  <si>
    <t>備　　考</t>
    <rPh sb="0" eb="1">
      <t>ビン</t>
    </rPh>
    <rPh sb="3" eb="4">
      <t>コウ</t>
    </rPh>
    <phoneticPr fontId="3"/>
  </si>
  <si>
    <t>区　　分</t>
    <rPh sb="0" eb="1">
      <t>ク</t>
    </rPh>
    <rPh sb="3" eb="4">
      <t>ブン</t>
    </rPh>
    <phoneticPr fontId="3"/>
  </si>
  <si>
    <t>合　　計</t>
    <rPh sb="0" eb="1">
      <t>ゴウ</t>
    </rPh>
    <rPh sb="3" eb="4">
      <t>ケイ</t>
    </rPh>
    <phoneticPr fontId="3"/>
  </si>
  <si>
    <t>ﾌｫﾚｽﾄﾜｰｶｰ（林業作業士）</t>
    <rPh sb="10" eb="12">
      <t>リンギョウ</t>
    </rPh>
    <rPh sb="12" eb="15">
      <t>サギョウシ</t>
    </rPh>
    <phoneticPr fontId="3"/>
  </si>
  <si>
    <t>ﾌｫﾚｽﾄﾘｰﾀﾞｰ（現場管理責任者）</t>
    <rPh sb="11" eb="13">
      <t>ゲンバ</t>
    </rPh>
    <rPh sb="13" eb="15">
      <t>カンリ</t>
    </rPh>
    <rPh sb="15" eb="18">
      <t>セキニンシャ</t>
    </rPh>
    <phoneticPr fontId="3"/>
  </si>
  <si>
    <t>ﾌｫﾚｽﾄﾏﾈｰｼﾞｬｰ（統括現場管理責任者）</t>
    <rPh sb="13" eb="15">
      <t>トウカツ</t>
    </rPh>
    <rPh sb="15" eb="17">
      <t>ゲンバ</t>
    </rPh>
    <rPh sb="17" eb="19">
      <t>カンリ</t>
    </rPh>
    <rPh sb="19" eb="22">
      <t>セキニンシャ</t>
    </rPh>
    <phoneticPr fontId="3"/>
  </si>
  <si>
    <t>森林作業道作設オペレーター</t>
    <rPh sb="0" eb="2">
      <t>シンリン</t>
    </rPh>
    <rPh sb="2" eb="5">
      <t>サギョウドウ</t>
    </rPh>
    <rPh sb="5" eb="6">
      <t>サク</t>
    </rPh>
    <rPh sb="6" eb="7">
      <t>セツ</t>
    </rPh>
    <phoneticPr fontId="3"/>
  </si>
  <si>
    <t>森林施業プランナー</t>
    <rPh sb="0" eb="2">
      <t>シンリン</t>
    </rPh>
    <rPh sb="2" eb="4">
      <t>セギョウ</t>
    </rPh>
    <phoneticPr fontId="3"/>
  </si>
  <si>
    <t>技術士</t>
    <rPh sb="0" eb="3">
      <t>ギジュツシ</t>
    </rPh>
    <phoneticPr fontId="3"/>
  </si>
  <si>
    <t>人　　数</t>
    <rPh sb="0" eb="1">
      <t>ニン</t>
    </rPh>
    <rPh sb="3" eb="4">
      <t>スウ</t>
    </rPh>
    <phoneticPr fontId="3"/>
  </si>
  <si>
    <t>カ</t>
    <phoneticPr fontId="3"/>
  </si>
  <si>
    <t>方</t>
    <rPh sb="0" eb="1">
      <t>カタ</t>
    </rPh>
    <phoneticPr fontId="3"/>
  </si>
  <si>
    <t>針</t>
    <rPh sb="0" eb="1">
      <t>シン</t>
    </rPh>
    <phoneticPr fontId="3"/>
  </si>
  <si>
    <t>法</t>
    <rPh sb="0" eb="1">
      <t>ホウ</t>
    </rPh>
    <phoneticPr fontId="3"/>
  </si>
  <si>
    <t>促</t>
    <rPh sb="0" eb="1">
      <t>ソク</t>
    </rPh>
    <phoneticPr fontId="3"/>
  </si>
  <si>
    <t>進</t>
    <rPh sb="0" eb="1">
      <t>シン</t>
    </rPh>
    <phoneticPr fontId="3"/>
  </si>
  <si>
    <t>キ</t>
    <phoneticPr fontId="3"/>
  </si>
  <si>
    <t>労災保険の保険料率</t>
    <rPh sb="0" eb="2">
      <t>ロウサイ</t>
    </rPh>
    <rPh sb="2" eb="4">
      <t>ホケン</t>
    </rPh>
    <rPh sb="5" eb="8">
      <t>ホケンリョウ</t>
    </rPh>
    <rPh sb="8" eb="9">
      <t>リツ</t>
    </rPh>
    <phoneticPr fontId="3"/>
  </si>
  <si>
    <t>事業の種類</t>
    <rPh sb="0" eb="2">
      <t>ジギョウ</t>
    </rPh>
    <rPh sb="3" eb="5">
      <t>シュルイ</t>
    </rPh>
    <phoneticPr fontId="3"/>
  </si>
  <si>
    <t>メリット制の適用</t>
    <rPh sb="4" eb="5">
      <t>セイ</t>
    </rPh>
    <rPh sb="6" eb="8">
      <t>テキヨウ</t>
    </rPh>
    <phoneticPr fontId="3"/>
  </si>
  <si>
    <t>％</t>
    <phoneticPr fontId="3"/>
  </si>
  <si>
    <t>な</t>
    <phoneticPr fontId="3"/>
  </si>
  <si>
    <t>に</t>
    <phoneticPr fontId="3"/>
  </si>
  <si>
    <t>は</t>
    <phoneticPr fontId="3"/>
  </si>
  <si>
    <t>い</t>
    <phoneticPr fontId="3"/>
  </si>
  <si>
    <t>め</t>
    <phoneticPr fontId="3"/>
  </si>
  <si>
    <t>が</t>
    <phoneticPr fontId="3"/>
  </si>
  <si>
    <t>４</t>
    <phoneticPr fontId="3"/>
  </si>
  <si>
    <t>リ</t>
    <phoneticPr fontId="3"/>
  </si>
  <si>
    <t>２</t>
    <phoneticPr fontId="3"/>
  </si>
  <si>
    <t>し</t>
    <phoneticPr fontId="3"/>
  </si>
  <si>
    <t>○</t>
    <phoneticPr fontId="3"/>
  </si>
  <si>
    <t>た</t>
    <phoneticPr fontId="3"/>
  </si>
  <si>
    <t>も</t>
    <phoneticPr fontId="3"/>
  </si>
  <si>
    <t>じ</t>
    <phoneticPr fontId="3"/>
  </si>
  <si>
    <t>ャ</t>
    <phoneticPr fontId="3"/>
  </si>
  <si>
    <t>組</t>
    <rPh sb="0" eb="1">
      <t>クミ</t>
    </rPh>
    <phoneticPr fontId="3"/>
  </si>
  <si>
    <t>織</t>
    <rPh sb="0" eb="1">
      <t>シキ</t>
    </rPh>
    <phoneticPr fontId="3"/>
  </si>
  <si>
    <t>取</t>
    <rPh sb="0" eb="1">
      <t>ト</t>
    </rPh>
    <phoneticPr fontId="3"/>
  </si>
  <si>
    <t>年　　月</t>
    <rPh sb="0" eb="1">
      <t>ネン</t>
    </rPh>
    <rPh sb="3" eb="4">
      <t>ガツ</t>
    </rPh>
    <phoneticPr fontId="3"/>
  </si>
  <si>
    <t>実　　施　　内　　容</t>
    <rPh sb="0" eb="1">
      <t>ジツ</t>
    </rPh>
    <rPh sb="3" eb="4">
      <t>シ</t>
    </rPh>
    <rPh sb="6" eb="7">
      <t>ナイ</t>
    </rPh>
    <rPh sb="9" eb="10">
      <t>カタチ</t>
    </rPh>
    <phoneticPr fontId="3"/>
  </si>
  <si>
    <t>負</t>
    <rPh sb="0" eb="1">
      <t>フ</t>
    </rPh>
    <phoneticPr fontId="3"/>
  </si>
  <si>
    <t>債</t>
    <rPh sb="0" eb="1">
      <t>サイ</t>
    </rPh>
    <phoneticPr fontId="3"/>
  </si>
  <si>
    <t>財</t>
    <rPh sb="0" eb="1">
      <t>ザイ</t>
    </rPh>
    <phoneticPr fontId="1"/>
  </si>
  <si>
    <t>諸</t>
    <rPh sb="0" eb="1">
      <t>ショ</t>
    </rPh>
    <phoneticPr fontId="3"/>
  </si>
  <si>
    <t>表</t>
    <rPh sb="0" eb="1">
      <t>ヒョウ</t>
    </rPh>
    <phoneticPr fontId="3"/>
  </si>
  <si>
    <t>最</t>
    <rPh sb="0" eb="1">
      <t>サイ</t>
    </rPh>
    <phoneticPr fontId="3"/>
  </si>
  <si>
    <t>貸</t>
    <rPh sb="0" eb="1">
      <t>カシ</t>
    </rPh>
    <phoneticPr fontId="3"/>
  </si>
  <si>
    <t>借</t>
    <rPh sb="0" eb="1">
      <t>シャク</t>
    </rPh>
    <phoneticPr fontId="3"/>
  </si>
  <si>
    <t>照</t>
    <rPh sb="0" eb="1">
      <t>ショウ</t>
    </rPh>
    <phoneticPr fontId="3"/>
  </si>
  <si>
    <t>損</t>
    <rPh sb="0" eb="1">
      <t>ソン</t>
    </rPh>
    <phoneticPr fontId="3"/>
  </si>
  <si>
    <t>益</t>
    <rPh sb="0" eb="1">
      <t>エキ</t>
    </rPh>
    <phoneticPr fontId="3"/>
  </si>
  <si>
    <t>調</t>
    <rPh sb="0" eb="1">
      <t>チョウ</t>
    </rPh>
    <phoneticPr fontId="3"/>
  </si>
  <si>
    <t>自己資金</t>
    <rPh sb="0" eb="2">
      <t>ジコ</t>
    </rPh>
    <rPh sb="2" eb="4">
      <t>シキン</t>
    </rPh>
    <phoneticPr fontId="3"/>
  </si>
  <si>
    <t>借入金</t>
    <rPh sb="0" eb="3">
      <t>カリイレキン</t>
    </rPh>
    <phoneticPr fontId="3"/>
  </si>
  <si>
    <t>その他資金</t>
    <rPh sb="2" eb="3">
      <t>タ</t>
    </rPh>
    <rPh sb="3" eb="5">
      <t>シキン</t>
    </rPh>
    <phoneticPr fontId="3"/>
  </si>
  <si>
    <t>市中資金</t>
    <rPh sb="0" eb="2">
      <t>シチュウ</t>
    </rPh>
    <rPh sb="2" eb="4">
      <t>シキン</t>
    </rPh>
    <phoneticPr fontId="3"/>
  </si>
  <si>
    <t>制度資金</t>
    <rPh sb="0" eb="2">
      <t>セイド</t>
    </rPh>
    <rPh sb="2" eb="4">
      <t>シキン</t>
    </rPh>
    <phoneticPr fontId="3"/>
  </si>
  <si>
    <t>金　　額</t>
    <rPh sb="0" eb="1">
      <t>キン</t>
    </rPh>
    <rPh sb="3" eb="4">
      <t>ガク</t>
    </rPh>
    <phoneticPr fontId="3"/>
  </si>
  <si>
    <t>備考（適用事業）</t>
    <rPh sb="0" eb="2">
      <t>ビコウ</t>
    </rPh>
    <rPh sb="3" eb="5">
      <t>テキヨウ</t>
    </rPh>
    <rPh sb="5" eb="7">
      <t>ジギョウ</t>
    </rPh>
    <phoneticPr fontId="3"/>
  </si>
  <si>
    <t>千円</t>
    <rPh sb="0" eb="2">
      <t>センエン</t>
    </rPh>
    <phoneticPr fontId="3"/>
  </si>
  <si>
    <t>目</t>
    <rPh sb="0" eb="1">
      <t>モク</t>
    </rPh>
    <phoneticPr fontId="3"/>
  </si>
  <si>
    <t>標</t>
    <rPh sb="0" eb="1">
      <t>ヒョウ</t>
    </rPh>
    <phoneticPr fontId="3"/>
  </si>
  <si>
    <t>基</t>
    <rPh sb="0" eb="1">
      <t>キ</t>
    </rPh>
    <phoneticPr fontId="3"/>
  </si>
  <si>
    <t>方</t>
    <rPh sb="0" eb="1">
      <t>ホウ</t>
    </rPh>
    <phoneticPr fontId="3"/>
  </si>
  <si>
    <t>雇用管理の改善の取組方針</t>
    <rPh sb="0" eb="2">
      <t>コヨウ</t>
    </rPh>
    <rPh sb="2" eb="4">
      <t>カンリ</t>
    </rPh>
    <rPh sb="5" eb="7">
      <t>カイゼン</t>
    </rPh>
    <rPh sb="8" eb="10">
      <t>トリクミ</t>
    </rPh>
    <rPh sb="10" eb="12">
      <t>ホウシン</t>
    </rPh>
    <phoneticPr fontId="3"/>
  </si>
  <si>
    <t>事業の合理化の取組方針</t>
    <rPh sb="0" eb="2">
      <t>ジギョウ</t>
    </rPh>
    <rPh sb="3" eb="6">
      <t>ゴウリカ</t>
    </rPh>
    <rPh sb="7" eb="9">
      <t>トリクミ</t>
    </rPh>
    <rPh sb="9" eb="11">
      <t>ホウシン</t>
    </rPh>
    <phoneticPr fontId="3"/>
  </si>
  <si>
    <t>（２）</t>
    <phoneticPr fontId="1"/>
  </si>
  <si>
    <t>項</t>
    <rPh sb="0" eb="1">
      <t>コウ</t>
    </rPh>
    <phoneticPr fontId="3"/>
  </si>
  <si>
    <t>雇用管理の改善</t>
    <rPh sb="0" eb="2">
      <t>コヨウ</t>
    </rPh>
    <rPh sb="2" eb="4">
      <t>カンリ</t>
    </rPh>
    <rPh sb="5" eb="7">
      <t>カイゼン</t>
    </rPh>
    <phoneticPr fontId="3"/>
  </si>
  <si>
    <t>事業の合理化</t>
    <rPh sb="0" eb="2">
      <t>ジギョウ</t>
    </rPh>
    <rPh sb="3" eb="6">
      <t>ゴウリカ</t>
    </rPh>
    <phoneticPr fontId="3"/>
  </si>
  <si>
    <t>雇用の安定化</t>
    <rPh sb="0" eb="2">
      <t>コヨウ</t>
    </rPh>
    <rPh sb="3" eb="6">
      <t>アンテイカ</t>
    </rPh>
    <phoneticPr fontId="3"/>
  </si>
  <si>
    <t>労働条件の改善</t>
    <rPh sb="0" eb="2">
      <t>ロウドウ</t>
    </rPh>
    <rPh sb="2" eb="4">
      <t>ジョウケン</t>
    </rPh>
    <rPh sb="5" eb="7">
      <t>カイゼン</t>
    </rPh>
    <phoneticPr fontId="3"/>
  </si>
  <si>
    <t>募集・採用の改善</t>
    <rPh sb="0" eb="2">
      <t>ボシュウ</t>
    </rPh>
    <rPh sb="3" eb="5">
      <t>サイヨウ</t>
    </rPh>
    <rPh sb="6" eb="8">
      <t>カイゼン</t>
    </rPh>
    <phoneticPr fontId="3"/>
  </si>
  <si>
    <t>教育訓練の充実</t>
    <rPh sb="0" eb="2">
      <t>キョウイク</t>
    </rPh>
    <rPh sb="2" eb="4">
      <t>クンレン</t>
    </rPh>
    <rPh sb="5" eb="7">
      <t>ジュウジツ</t>
    </rPh>
    <phoneticPr fontId="3"/>
  </si>
  <si>
    <t>高年齢労働者の活躍の促進</t>
    <rPh sb="0" eb="3">
      <t>コウネンレイ</t>
    </rPh>
    <rPh sb="3" eb="6">
      <t>ロウドウシャ</t>
    </rPh>
    <rPh sb="7" eb="9">
      <t>カツヤク</t>
    </rPh>
    <rPh sb="10" eb="12">
      <t>ソクシン</t>
    </rPh>
    <phoneticPr fontId="3"/>
  </si>
  <si>
    <t>事業量の安定的確保</t>
    <rPh sb="0" eb="3">
      <t>ジギョウリョウ</t>
    </rPh>
    <rPh sb="4" eb="7">
      <t>アンテイテキ</t>
    </rPh>
    <rPh sb="7" eb="9">
      <t>カクホ</t>
    </rPh>
    <phoneticPr fontId="3"/>
  </si>
  <si>
    <t>生産性の向上</t>
    <rPh sb="0" eb="3">
      <t>セイサンセイ</t>
    </rPh>
    <rPh sb="4" eb="6">
      <t>コウジョウ</t>
    </rPh>
    <phoneticPr fontId="3"/>
  </si>
  <si>
    <t>林業労働者のキャリア形成支援</t>
    <rPh sb="0" eb="2">
      <t>リンギョウ</t>
    </rPh>
    <rPh sb="2" eb="5">
      <t>ロウドウシャ</t>
    </rPh>
    <rPh sb="10" eb="12">
      <t>ケイセイ</t>
    </rPh>
    <rPh sb="12" eb="14">
      <t>シエン</t>
    </rPh>
    <phoneticPr fontId="3"/>
  </si>
  <si>
    <t>－</t>
    <phoneticPr fontId="3"/>
  </si>
  <si>
    <t>役</t>
    <rPh sb="0" eb="1">
      <t>ヤク</t>
    </rPh>
    <phoneticPr fontId="3"/>
  </si>
  <si>
    <t>（ア）</t>
    <phoneticPr fontId="3"/>
  </si>
  <si>
    <t>（イ）</t>
    <phoneticPr fontId="3"/>
  </si>
  <si>
    <t>林業現場作業職員</t>
    <rPh sb="0" eb="2">
      <t>リンギョウ</t>
    </rPh>
    <rPh sb="2" eb="4">
      <t>ゲンバ</t>
    </rPh>
    <rPh sb="4" eb="6">
      <t>サギョウ</t>
    </rPh>
    <rPh sb="6" eb="8">
      <t>ショクイン</t>
    </rPh>
    <phoneticPr fontId="3"/>
  </si>
  <si>
    <t>合　　計</t>
    <rPh sb="0" eb="1">
      <t>ゴウ</t>
    </rPh>
    <rPh sb="3" eb="4">
      <t>ケイ</t>
    </rPh>
    <phoneticPr fontId="1"/>
  </si>
  <si>
    <t>１年次</t>
    <rPh sb="1" eb="3">
      <t>ネンジ</t>
    </rPh>
    <phoneticPr fontId="3"/>
  </si>
  <si>
    <t>２年次</t>
    <rPh sb="1" eb="3">
      <t>ネンジ</t>
    </rPh>
    <phoneticPr fontId="3"/>
  </si>
  <si>
    <t>３年次</t>
    <rPh sb="1" eb="3">
      <t>ネンジ</t>
    </rPh>
    <phoneticPr fontId="3"/>
  </si>
  <si>
    <t>４年次</t>
    <rPh sb="1" eb="3">
      <t>ネンジ</t>
    </rPh>
    <phoneticPr fontId="3"/>
  </si>
  <si>
    <t>５年次</t>
    <rPh sb="1" eb="3">
      <t>ネンジ</t>
    </rPh>
    <phoneticPr fontId="3"/>
  </si>
  <si>
    <t>目標年次の職員数</t>
    <rPh sb="0" eb="2">
      <t>モクヒョウ</t>
    </rPh>
    <rPh sb="2" eb="4">
      <t>ネンジ</t>
    </rPh>
    <rPh sb="5" eb="8">
      <t>ショクインスウ</t>
    </rPh>
    <phoneticPr fontId="3"/>
  </si>
  <si>
    <t>だ</t>
    <phoneticPr fontId="3"/>
  </si>
  <si>
    <t>（ウ）</t>
    <phoneticPr fontId="3"/>
  </si>
  <si>
    <t>実施時期</t>
    <rPh sb="0" eb="2">
      <t>ジッシ</t>
    </rPh>
    <rPh sb="2" eb="4">
      <t>ジキ</t>
    </rPh>
    <phoneticPr fontId="3"/>
  </si>
  <si>
    <t>区分</t>
    <rPh sb="0" eb="2">
      <t>クブン</t>
    </rPh>
    <phoneticPr fontId="3"/>
  </si>
  <si>
    <t>１　経営形態</t>
    <rPh sb="2" eb="4">
      <t>ケイエイ</t>
    </rPh>
    <rPh sb="4" eb="6">
      <t>ケイタイ</t>
    </rPh>
    <phoneticPr fontId="3"/>
  </si>
  <si>
    <t>２　資本金</t>
    <rPh sb="2" eb="5">
      <t>シホンキン</t>
    </rPh>
    <phoneticPr fontId="3"/>
  </si>
  <si>
    <t>３　組織化</t>
    <rPh sb="2" eb="5">
      <t>ソシキカ</t>
    </rPh>
    <phoneticPr fontId="3"/>
  </si>
  <si>
    <t>内　　容</t>
    <rPh sb="0" eb="1">
      <t>ナイ</t>
    </rPh>
    <rPh sb="3" eb="4">
      <t>カタチ</t>
    </rPh>
    <phoneticPr fontId="3"/>
  </si>
  <si>
    <t>採　　用　　計　　画</t>
    <rPh sb="0" eb="1">
      <t>サイ</t>
    </rPh>
    <rPh sb="3" eb="4">
      <t>ヨウ</t>
    </rPh>
    <rPh sb="6" eb="7">
      <t>ケイ</t>
    </rPh>
    <rPh sb="9" eb="10">
      <t>ガ</t>
    </rPh>
    <phoneticPr fontId="3"/>
  </si>
  <si>
    <t>額</t>
    <rPh sb="0" eb="1">
      <t>ガク</t>
    </rPh>
    <phoneticPr fontId="3"/>
  </si>
  <si>
    <t>安</t>
    <rPh sb="0" eb="1">
      <t>アン</t>
    </rPh>
    <phoneticPr fontId="3"/>
  </si>
  <si>
    <t>１年次</t>
    <rPh sb="1" eb="2">
      <t>ネン</t>
    </rPh>
    <rPh sb="2" eb="3">
      <t>ジ</t>
    </rPh>
    <phoneticPr fontId="3"/>
  </si>
  <si>
    <t>２年次</t>
    <rPh sb="1" eb="2">
      <t>ネン</t>
    </rPh>
    <rPh sb="2" eb="3">
      <t>ジ</t>
    </rPh>
    <phoneticPr fontId="3"/>
  </si>
  <si>
    <t>３年次</t>
    <rPh sb="1" eb="2">
      <t>ネン</t>
    </rPh>
    <rPh sb="2" eb="3">
      <t>ジ</t>
    </rPh>
    <phoneticPr fontId="3"/>
  </si>
  <si>
    <t>４年次</t>
    <rPh sb="1" eb="2">
      <t>ネン</t>
    </rPh>
    <rPh sb="2" eb="3">
      <t>ジ</t>
    </rPh>
    <phoneticPr fontId="3"/>
  </si>
  <si>
    <t>５年次</t>
    <rPh sb="1" eb="2">
      <t>ネン</t>
    </rPh>
    <rPh sb="2" eb="3">
      <t>ジ</t>
    </rPh>
    <phoneticPr fontId="3"/>
  </si>
  <si>
    <t>年　次</t>
    <rPh sb="0" eb="1">
      <t>ネン</t>
    </rPh>
    <rPh sb="2" eb="3">
      <t>ジ</t>
    </rPh>
    <phoneticPr fontId="3"/>
  </si>
  <si>
    <t>改善措置の内容</t>
    <rPh sb="0" eb="2">
      <t>カイゼン</t>
    </rPh>
    <rPh sb="2" eb="4">
      <t>ソチ</t>
    </rPh>
    <rPh sb="5" eb="7">
      <t>ナイヨウ</t>
    </rPh>
    <phoneticPr fontId="3"/>
  </si>
  <si>
    <t>改善措置の実施方法</t>
    <rPh sb="0" eb="2">
      <t>カイゼン</t>
    </rPh>
    <rPh sb="2" eb="4">
      <t>ソチ</t>
    </rPh>
    <rPh sb="5" eb="7">
      <t>ジッシ</t>
    </rPh>
    <rPh sb="7" eb="9">
      <t>ホウホウ</t>
    </rPh>
    <phoneticPr fontId="3"/>
  </si>
  <si>
    <t>改善措置の目標</t>
    <rPh sb="0" eb="2">
      <t>カイゼン</t>
    </rPh>
    <rPh sb="2" eb="4">
      <t>ソチ</t>
    </rPh>
    <rPh sb="5" eb="7">
      <t>モクヒョウ</t>
    </rPh>
    <phoneticPr fontId="3"/>
  </si>
  <si>
    <t>（イ）</t>
    <phoneticPr fontId="3"/>
  </si>
  <si>
    <t>条</t>
    <rPh sb="0" eb="1">
      <t>ジョウ</t>
    </rPh>
    <phoneticPr fontId="3"/>
  </si>
  <si>
    <t>件</t>
    <rPh sb="0" eb="1">
      <t>ケン</t>
    </rPh>
    <phoneticPr fontId="3"/>
  </si>
  <si>
    <t>（ウ）</t>
    <phoneticPr fontId="3"/>
  </si>
  <si>
    <t>（エ）</t>
    <phoneticPr fontId="3"/>
  </si>
  <si>
    <t>教</t>
    <rPh sb="0" eb="1">
      <t>キョウ</t>
    </rPh>
    <phoneticPr fontId="3"/>
  </si>
  <si>
    <t>訓</t>
    <rPh sb="0" eb="1">
      <t>クン</t>
    </rPh>
    <phoneticPr fontId="3"/>
  </si>
  <si>
    <t>（オ）</t>
    <phoneticPr fontId="3"/>
  </si>
  <si>
    <t>高</t>
    <rPh sb="0" eb="1">
      <t>コウ</t>
    </rPh>
    <phoneticPr fontId="3"/>
  </si>
  <si>
    <t>齢</t>
    <rPh sb="0" eb="1">
      <t>レイ</t>
    </rPh>
    <phoneticPr fontId="3"/>
  </si>
  <si>
    <t>活</t>
    <rPh sb="0" eb="1">
      <t>カツ</t>
    </rPh>
    <phoneticPr fontId="3"/>
  </si>
  <si>
    <t>躍</t>
    <rPh sb="0" eb="1">
      <t>ヤク</t>
    </rPh>
    <phoneticPr fontId="3"/>
  </si>
  <si>
    <t>（カ）</t>
    <phoneticPr fontId="3"/>
  </si>
  <si>
    <t>（ア）</t>
    <phoneticPr fontId="3"/>
  </si>
  <si>
    <t>的</t>
    <rPh sb="0" eb="1">
      <t>テキ</t>
    </rPh>
    <phoneticPr fontId="3"/>
  </si>
  <si>
    <t>ａ</t>
    <phoneticPr fontId="3"/>
  </si>
  <si>
    <t>事業拡大の目標及び内容</t>
    <rPh sb="0" eb="2">
      <t>ジギョウ</t>
    </rPh>
    <rPh sb="2" eb="4">
      <t>カクダイ</t>
    </rPh>
    <rPh sb="5" eb="7">
      <t>モクヒョウ</t>
    </rPh>
    <rPh sb="7" eb="8">
      <t>オヨ</t>
    </rPh>
    <rPh sb="9" eb="11">
      <t>ナイヨウ</t>
    </rPh>
    <phoneticPr fontId="3"/>
  </si>
  <si>
    <t>事業区域</t>
    <rPh sb="0" eb="2">
      <t>ジギョウ</t>
    </rPh>
    <rPh sb="2" eb="4">
      <t>クイキ</t>
    </rPh>
    <phoneticPr fontId="3"/>
  </si>
  <si>
    <t>要</t>
    <rPh sb="0" eb="1">
      <t>ヨウ</t>
    </rPh>
    <phoneticPr fontId="3"/>
  </si>
  <si>
    <t>領</t>
    <rPh sb="0" eb="1">
      <t>リョウ</t>
    </rPh>
    <phoneticPr fontId="3"/>
  </si>
  <si>
    <t>ｂ</t>
    <phoneticPr fontId="3"/>
  </si>
  <si>
    <t>主伐</t>
    <rPh sb="0" eb="2">
      <t>シュバツ</t>
    </rPh>
    <phoneticPr fontId="3"/>
  </si>
  <si>
    <t>間伐</t>
    <rPh sb="0" eb="2">
      <t>カンバツ</t>
    </rPh>
    <phoneticPr fontId="3"/>
  </si>
  <si>
    <t>植付</t>
    <rPh sb="0" eb="1">
      <t>ウ</t>
    </rPh>
    <rPh sb="1" eb="2">
      <t>ツ</t>
    </rPh>
    <phoneticPr fontId="3"/>
  </si>
  <si>
    <t>下刈り</t>
    <rPh sb="0" eb="2">
      <t>シタガ</t>
    </rPh>
    <phoneticPr fontId="3"/>
  </si>
  <si>
    <t>目標年次
（５年次）</t>
    <rPh sb="0" eb="2">
      <t>モクヒョウ</t>
    </rPh>
    <rPh sb="2" eb="4">
      <t>ネンジ</t>
    </rPh>
    <rPh sb="7" eb="9">
      <t>ネンジ</t>
    </rPh>
    <phoneticPr fontId="3"/>
  </si>
  <si>
    <t>上記以外の林業</t>
    <rPh sb="0" eb="2">
      <t>ジョウキ</t>
    </rPh>
    <rPh sb="2" eb="4">
      <t>イガイ</t>
    </rPh>
    <rPh sb="5" eb="7">
      <t>リンギョウ</t>
    </rPh>
    <phoneticPr fontId="3"/>
  </si>
  <si>
    <t>ｃ</t>
    <phoneticPr fontId="3"/>
  </si>
  <si>
    <t>向</t>
    <rPh sb="0" eb="1">
      <t>コウ</t>
    </rPh>
    <phoneticPr fontId="3"/>
  </si>
  <si>
    <t>整　　備　　計　　画</t>
    <rPh sb="0" eb="1">
      <t>ヒトシ</t>
    </rPh>
    <rPh sb="3" eb="4">
      <t>ソノウ</t>
    </rPh>
    <rPh sb="6" eb="7">
      <t>ケイ</t>
    </rPh>
    <rPh sb="9" eb="10">
      <t>ガ</t>
    </rPh>
    <phoneticPr fontId="3"/>
  </si>
  <si>
    <t>目標年次の保有台数</t>
    <rPh sb="0" eb="2">
      <t>モクヒョウ</t>
    </rPh>
    <rPh sb="2" eb="4">
      <t>ネンジ</t>
    </rPh>
    <rPh sb="5" eb="7">
      <t>ホユウ</t>
    </rPh>
    <rPh sb="7" eb="9">
      <t>ダイスウ</t>
    </rPh>
    <phoneticPr fontId="3"/>
  </si>
  <si>
    <t>機　　種</t>
    <rPh sb="0" eb="1">
      <t>キ</t>
    </rPh>
    <rPh sb="3" eb="4">
      <t>シュ</t>
    </rPh>
    <phoneticPr fontId="3"/>
  </si>
  <si>
    <t>技術者・技能者養成計画</t>
    <rPh sb="0" eb="3">
      <t>ギジュツシャ</t>
    </rPh>
    <rPh sb="4" eb="7">
      <t>ギノウシャ</t>
    </rPh>
    <rPh sb="7" eb="9">
      <t>ヨウセイ</t>
    </rPh>
    <rPh sb="9" eb="11">
      <t>ケイカク</t>
    </rPh>
    <phoneticPr fontId="3"/>
  </si>
  <si>
    <t>目標年次の要員数</t>
    <rPh sb="0" eb="2">
      <t>モクヒョウ</t>
    </rPh>
    <rPh sb="2" eb="4">
      <t>ネンジ</t>
    </rPh>
    <rPh sb="5" eb="8">
      <t>ヨウインスウ</t>
    </rPh>
    <phoneticPr fontId="3"/>
  </si>
  <si>
    <t>必</t>
    <rPh sb="0" eb="1">
      <t>ヒツ</t>
    </rPh>
    <phoneticPr fontId="3"/>
  </si>
  <si>
    <t>募集･採用の改善</t>
    <rPh sb="0" eb="2">
      <t>ボシュウ</t>
    </rPh>
    <rPh sb="3" eb="5">
      <t>サイヨウ</t>
    </rPh>
    <rPh sb="6" eb="8">
      <t>カイゼン</t>
    </rPh>
    <phoneticPr fontId="3"/>
  </si>
  <si>
    <t>その他の雇用管理の改善</t>
    <rPh sb="2" eb="3">
      <t>タ</t>
    </rPh>
    <rPh sb="4" eb="6">
      <t>コヨウ</t>
    </rPh>
    <rPh sb="6" eb="8">
      <t>カンリ</t>
    </rPh>
    <rPh sb="9" eb="11">
      <t>カイゼン</t>
    </rPh>
    <phoneticPr fontId="3"/>
  </si>
  <si>
    <t>資金種類</t>
    <rPh sb="0" eb="2">
      <t>シキン</t>
    </rPh>
    <rPh sb="2" eb="4">
      <t>シュルイ</t>
    </rPh>
    <phoneticPr fontId="3"/>
  </si>
  <si>
    <t>金額</t>
    <rPh sb="0" eb="2">
      <t>キンガク</t>
    </rPh>
    <phoneticPr fontId="3"/>
  </si>
  <si>
    <t>償還条件等</t>
    <rPh sb="0" eb="2">
      <t>ショウカン</t>
    </rPh>
    <rPh sb="2" eb="4">
      <t>ジョウケン</t>
    </rPh>
    <rPh sb="4" eb="5">
      <t>トウ</t>
    </rPh>
    <phoneticPr fontId="3"/>
  </si>
  <si>
    <t>摘　　要</t>
    <rPh sb="0" eb="1">
      <t>ツム</t>
    </rPh>
    <rPh sb="3" eb="4">
      <t>ヨウ</t>
    </rPh>
    <phoneticPr fontId="3"/>
  </si>
  <si>
    <t>その他の事業の合理化</t>
    <rPh sb="2" eb="3">
      <t>タ</t>
    </rPh>
    <rPh sb="4" eb="6">
      <t>ジギョウ</t>
    </rPh>
    <rPh sb="7" eb="10">
      <t>ゴウリカ</t>
    </rPh>
    <phoneticPr fontId="3"/>
  </si>
  <si>
    <t>素材生産業</t>
    <rPh sb="0" eb="2">
      <t>ソザイ</t>
    </rPh>
    <rPh sb="2" eb="5">
      <t>セイサンギョウ</t>
    </rPh>
    <phoneticPr fontId="3"/>
  </si>
  <si>
    <t>ｈａ</t>
    <phoneticPr fontId="3"/>
  </si>
  <si>
    <t>常用</t>
    <rPh sb="0" eb="2">
      <t>ジョウヨウ</t>
    </rPh>
    <phoneticPr fontId="1"/>
  </si>
  <si>
    <t>臨時・季節</t>
    <rPh sb="0" eb="2">
      <t>リンジ</t>
    </rPh>
    <rPh sb="3" eb="5">
      <t>キセツ</t>
    </rPh>
    <phoneticPr fontId="1"/>
  </si>
  <si>
    <t>その他</t>
    <rPh sb="2" eb="3">
      <t>タ</t>
    </rPh>
    <phoneticPr fontId="1"/>
  </si>
  <si>
    <t>合計</t>
    <rPh sb="0" eb="2">
      <t>ゴウケイ</t>
    </rPh>
    <phoneticPr fontId="1"/>
  </si>
  <si>
    <t>（うち通年）</t>
    <rPh sb="3" eb="5">
      <t>ツウネン</t>
    </rPh>
    <phoneticPr fontId="1"/>
  </si>
  <si>
    <t>名　　称</t>
    <rPh sb="0" eb="1">
      <t>メイ</t>
    </rPh>
    <rPh sb="3" eb="4">
      <t>ショウ</t>
    </rPh>
    <phoneticPr fontId="1"/>
  </si>
  <si>
    <t>住　　所</t>
    <rPh sb="0" eb="1">
      <t>ジュウ</t>
    </rPh>
    <rPh sb="3" eb="4">
      <t>ショ</t>
    </rPh>
    <phoneticPr fontId="1"/>
  </si>
  <si>
    <t>○</t>
    <phoneticPr fontId="3"/>
  </si>
  <si>
    <t>ｍ3</t>
    <phoneticPr fontId="3"/>
  </si>
  <si>
    <t>（　　　　　　　）</t>
    <phoneticPr fontId="3"/>
  </si>
  <si>
    <t>令</t>
    <rPh sb="0" eb="1">
      <t>レイ</t>
    </rPh>
    <phoneticPr fontId="1"/>
  </si>
  <si>
    <t>和</t>
    <rPh sb="0" eb="1">
      <t>ワ</t>
    </rPh>
    <phoneticPr fontId="1"/>
  </si>
  <si>
    <t>かにより記入すること）</t>
    <phoneticPr fontId="1"/>
  </si>
  <si>
    <t>　労働条件通知書　（別添）</t>
    <rPh sb="1" eb="3">
      <t>ロウドウ</t>
    </rPh>
    <rPh sb="3" eb="5">
      <t>ジョウケン</t>
    </rPh>
    <rPh sb="5" eb="7">
      <t>ツウチ</t>
    </rPh>
    <rPh sb="7" eb="8">
      <t>カ</t>
    </rPh>
    <rPh sb="10" eb="11">
      <t>ベツ</t>
    </rPh>
    <rPh sb="11" eb="12">
      <t>ソウ</t>
    </rPh>
    <phoneticPr fontId="1"/>
  </si>
  <si>
    <t>　職員就業規則　（別添）</t>
    <rPh sb="1" eb="3">
      <t>ショクイン</t>
    </rPh>
    <rPh sb="3" eb="5">
      <t>シュウギョウ</t>
    </rPh>
    <rPh sb="5" eb="7">
      <t>キソク</t>
    </rPh>
    <rPh sb="9" eb="11">
      <t>ベッテン</t>
    </rPh>
    <phoneticPr fontId="1"/>
  </si>
  <si>
    <t>　技術員就業規則　（別添）</t>
    <rPh sb="1" eb="3">
      <t>ギジュツ</t>
    </rPh>
    <rPh sb="4" eb="6">
      <t>シュウギョウ</t>
    </rPh>
    <rPh sb="6" eb="8">
      <t>キソク</t>
    </rPh>
    <rPh sb="10" eb="12">
      <t>ベッテン</t>
    </rPh>
    <phoneticPr fontId="1"/>
  </si>
  <si>
    <t>　嘱託職員就業規則　（別添）</t>
    <rPh sb="1" eb="3">
      <t>ショクタク</t>
    </rPh>
    <rPh sb="3" eb="5">
      <t>ショクイン</t>
    </rPh>
    <rPh sb="5" eb="7">
      <t>シュウギョウ</t>
    </rPh>
    <rPh sb="7" eb="9">
      <t>キソク</t>
    </rPh>
    <rPh sb="11" eb="13">
      <t>ベッテン</t>
    </rPh>
    <phoneticPr fontId="1"/>
  </si>
  <si>
    <t>ha</t>
    <phoneticPr fontId="3"/>
  </si>
  <si>
    <t>労働環境の改善、募集方法の改善その他の雇用管理の改善及び森林施業の機械化
その他の事業の合理化を一体的に図るために必要な措置についての計画認定申請書</t>
    <phoneticPr fontId="1"/>
  </si>
  <si>
    <t>和歌山県</t>
    <rPh sb="0" eb="3">
      <t>ワカヤマ</t>
    </rPh>
    <rPh sb="3" eb="4">
      <t>ケン</t>
    </rPh>
    <phoneticPr fontId="1"/>
  </si>
  <si>
    <t>※森林施業の実績が１年未満に該当の有無　（</t>
    <phoneticPr fontId="3"/>
  </si>
  <si>
    <t>無</t>
    <rPh sb="0" eb="1">
      <t>ナ</t>
    </rPh>
    <phoneticPr fontId="3"/>
  </si>
  <si>
    <t>　事業所とは、それぞれ独立して雇用管理を実施し得る区分をさし、労働基準法の事業場をいう。</t>
    <phoneticPr fontId="3"/>
  </si>
  <si>
    <t>過去５年間の労働災害（休業４日以上、死亡災害）の発生件数</t>
    <phoneticPr fontId="3"/>
  </si>
  <si>
    <t>林業労働者の雇用の現状、労働時間、職場環境、安全対策、募集・採用、教育訓練その他の雇用管理の現状について、３の改善措置を行うこととした理由が分かるように記載すること。</t>
    <phoneticPr fontId="3"/>
  </si>
  <si>
    <t>（　　　　　　　　）</t>
    <phoneticPr fontId="3"/>
  </si>
  <si>
    <t>合併、事業の協業化等を実施した場合には、記載すること。</t>
    <phoneticPr fontId="3"/>
  </si>
  <si>
    <t>な</t>
  </si>
  <si>
    <t>合</t>
  </si>
  <si>
    <t>可</t>
    <rPh sb="0" eb="1">
      <t>カ</t>
    </rPh>
    <phoneticPr fontId="3"/>
  </si>
  <si>
    <t>能</t>
    <phoneticPr fontId="3"/>
  </si>
  <si>
    <t>限</t>
    <rPh sb="0" eb="1">
      <t>カギ</t>
    </rPh>
    <phoneticPr fontId="3"/>
  </si>
  <si>
    <t>り</t>
  </si>
  <si>
    <t>試</t>
    <rPh sb="0" eb="1">
      <t>タメシ</t>
    </rPh>
    <phoneticPr fontId="3"/>
  </si>
  <si>
    <t>算</t>
    <phoneticPr fontId="3"/>
  </si>
  <si>
    <t>表</t>
    <phoneticPr fontId="3"/>
  </si>
  <si>
    <t>等</t>
  </si>
  <si>
    <t>添</t>
    <phoneticPr fontId="3"/>
  </si>
  <si>
    <t>付</t>
  </si>
  <si>
    <t>制度資金にあっては、適用資金別、適用事業所別に記載すること。</t>
    <phoneticPr fontId="3"/>
  </si>
  <si>
    <t>労働安全の確保</t>
    <rPh sb="0" eb="2">
      <t>ロウドウ</t>
    </rPh>
    <rPh sb="2" eb="4">
      <t>アンゼン</t>
    </rPh>
    <rPh sb="3" eb="4">
      <t>ゼン</t>
    </rPh>
    <rPh sb="5" eb="7">
      <t>カクホ</t>
    </rPh>
    <phoneticPr fontId="3"/>
  </si>
  <si>
    <t>女性労働者等の活躍・定着の促進</t>
    <rPh sb="0" eb="2">
      <t>ジョセイ</t>
    </rPh>
    <rPh sb="2" eb="5">
      <t>ロウドウシャ</t>
    </rPh>
    <rPh sb="5" eb="6">
      <t>トウ</t>
    </rPh>
    <rPh sb="7" eb="9">
      <t>カツヤク</t>
    </rPh>
    <rPh sb="10" eb="12">
      <t>テイチャク</t>
    </rPh>
    <rPh sb="13" eb="15">
      <t>ソクシン</t>
    </rPh>
    <phoneticPr fontId="3"/>
  </si>
  <si>
    <t>障害者雇用の促進</t>
    <rPh sb="0" eb="2">
      <t>ショウガイ</t>
    </rPh>
    <rPh sb="2" eb="3">
      <t>シャ</t>
    </rPh>
    <rPh sb="3" eb="5">
      <t>コヨウ</t>
    </rPh>
    <rPh sb="6" eb="8">
      <t>ソクシン</t>
    </rPh>
    <phoneticPr fontId="3"/>
  </si>
  <si>
    <t>「新しい林業」の実現に向けた対応</t>
    <rPh sb="1" eb="2">
      <t>アタラ</t>
    </rPh>
    <rPh sb="4" eb="6">
      <t>リンギョウ</t>
    </rPh>
    <rPh sb="8" eb="10">
      <t>ジツゲン</t>
    </rPh>
    <rPh sb="11" eb="12">
      <t>ム</t>
    </rPh>
    <rPh sb="14" eb="16">
      <t>タイオウ</t>
    </rPh>
    <phoneticPr fontId="3"/>
  </si>
  <si>
    <t>　改善措置の内容については、（別紙）改善措置の目標記載事項の例（参考）の(1)(ｱ)を参考に記載すること。</t>
    <phoneticPr fontId="3"/>
  </si>
  <si>
    <t>　改善措置の内容については、（別紙）改善措置の目標記載事項の例（参考）の(1)(イ)を参考に記載すること。</t>
    <phoneticPr fontId="3"/>
  </si>
  <si>
    <t>安</t>
    <rPh sb="0" eb="1">
      <t>ヤス</t>
    </rPh>
    <phoneticPr fontId="3"/>
  </si>
  <si>
    <t>全</t>
  </si>
  <si>
    <t>確</t>
    <rPh sb="0" eb="1">
      <t>アキラ</t>
    </rPh>
    <phoneticPr fontId="3"/>
  </si>
  <si>
    <t>保</t>
  </si>
  <si>
    <t>集</t>
  </si>
  <si>
    <t>用</t>
  </si>
  <si>
    <t>善</t>
  </si>
  <si>
    <t>改</t>
  </si>
  <si>
    <t>　改善措置の内容については、（別紙）改善措置の目標記載事項の例（参考）の(1)(ウ)を参考に記載すること。
　労働災害の発生状況を踏まえ、その改善の目標を記載すること。</t>
    <phoneticPr fontId="3"/>
  </si>
  <si>
    <t>　改善措置の内容については､他の雇用管理の改善の実施項目とともに取り組むこと。</t>
    <phoneticPr fontId="3"/>
  </si>
  <si>
    <t>育</t>
    <phoneticPr fontId="3"/>
  </si>
  <si>
    <t>練</t>
  </si>
  <si>
    <t>充</t>
    <rPh sb="0" eb="1">
      <t>ミツル</t>
    </rPh>
    <phoneticPr fontId="3"/>
  </si>
  <si>
    <t>実</t>
  </si>
  <si>
    <t>　改善措置の内容については、（別紙）改善措置の目標記載事項の例（参考）の(1)(ｵ)を参考に記載すること。</t>
    <phoneticPr fontId="3"/>
  </si>
  <si>
    <t>女</t>
    <rPh sb="0" eb="1">
      <t>オンナ</t>
    </rPh>
    <phoneticPr fontId="3"/>
  </si>
  <si>
    <t>性</t>
  </si>
  <si>
    <t>者</t>
  </si>
  <si>
    <t>活</t>
    <phoneticPr fontId="3"/>
  </si>
  <si>
    <t>躍</t>
  </si>
  <si>
    <t>定</t>
    <rPh sb="0" eb="1">
      <t>サダム</t>
    </rPh>
    <phoneticPr fontId="3"/>
  </si>
  <si>
    <t>着</t>
  </si>
  <si>
    <t>進</t>
  </si>
  <si>
    <t>　改善措置の内容については（別紙）改善措置の目標記載事項の例（参考）の(1)(ｷ)を参考に記載すること。</t>
    <phoneticPr fontId="3"/>
  </si>
  <si>
    <t>（キ）</t>
    <phoneticPr fontId="3"/>
  </si>
  <si>
    <t>（ク）</t>
    <phoneticPr fontId="3"/>
  </si>
  <si>
    <t>　改善措置の内容については、（別紙）改善措置の目標記載事項の例（参考）の(2)(ｱ)を参考に記載すること。</t>
    <phoneticPr fontId="3"/>
  </si>
  <si>
    <t>区分は、２の(4)のアの区分に同じ。</t>
    <phoneticPr fontId="3"/>
  </si>
  <si>
    <t>　改善措置の内容については、（別紙）改善措置の目標記載事項の例（参考）の(2)(ｲ)を参考に記載すること。</t>
    <phoneticPr fontId="3"/>
  </si>
  <si>
    <t>労働生産性は、原則として事業量を雇用量で除した数値とする。</t>
    <phoneticPr fontId="3"/>
  </si>
  <si>
    <t>新</t>
    <rPh sb="0" eb="1">
      <t>アタラ</t>
    </rPh>
    <phoneticPr fontId="3"/>
  </si>
  <si>
    <t>業</t>
  </si>
  <si>
    <t>現</t>
  </si>
  <si>
    <t>向</t>
    <rPh sb="0" eb="1">
      <t>ム</t>
    </rPh>
    <phoneticPr fontId="3"/>
  </si>
  <si>
    <t>応</t>
  </si>
  <si>
    <t>　改善措置の内容については、（別紙）改善措置の目標記載事項の例（参考）の(2)(ｳ)を参考に記載すること。</t>
    <phoneticPr fontId="3"/>
  </si>
  <si>
    <t>応</t>
    <rPh sb="0" eb="1">
      <t>オウ</t>
    </rPh>
    <phoneticPr fontId="3"/>
  </si>
  <si>
    <t>技</t>
    <rPh sb="0" eb="1">
      <t>ワザ</t>
    </rPh>
    <phoneticPr fontId="3"/>
  </si>
  <si>
    <t>能</t>
  </si>
  <si>
    <t>向</t>
    <rPh sb="0" eb="1">
      <t>ムカイ</t>
    </rPh>
    <phoneticPr fontId="3"/>
  </si>
  <si>
    <t>上</t>
  </si>
  <si>
    <t>　改善措置の内容については、（別紙）改善措置の目標記載事項の例（参考）の(2)(ｴ)を参考に記載すること。</t>
    <phoneticPr fontId="3"/>
  </si>
  <si>
    <t>労働安全の確保</t>
    <rPh sb="0" eb="2">
      <t>ロウドウ</t>
    </rPh>
    <rPh sb="2" eb="4">
      <t>アンゼン</t>
    </rPh>
    <rPh sb="5" eb="7">
      <t>カクホ</t>
    </rPh>
    <phoneticPr fontId="3"/>
  </si>
  <si>
    <t>女性労働者等の活躍・定着の促進</t>
    <phoneticPr fontId="3"/>
  </si>
  <si>
    <t>障害者雇用の促進</t>
    <phoneticPr fontId="3"/>
  </si>
  <si>
    <t>「新しい林業」の実現に向けた対応</t>
    <phoneticPr fontId="3"/>
  </si>
  <si>
    <t xml:space="preserve">１　林業現場作業職員の雇用期間の区分は、２の(2)のアの(ｲ)の区分に同じ。
２　採用計画の欄には、当該年次の採用予定者数を記載すること。
３　目標年次の職員数の欄には、２の(2)のアの(ｲ)の林業現場作業職員数に採用予定者数
　　を加え、退職見込み者等の人数を減じた人数を記載すること。
</t>
    <phoneticPr fontId="3"/>
  </si>
  <si>
    <t>どちらかに〇</t>
  </si>
  <si>
    <t>林業技能士</t>
    <rPh sb="0" eb="2">
      <t>リンギョウ</t>
    </rPh>
    <rPh sb="2" eb="5">
      <t>ギノウシ</t>
    </rPh>
    <phoneticPr fontId="3"/>
  </si>
  <si>
    <t>その他の技能士</t>
    <rPh sb="2" eb="3">
      <t>タ</t>
    </rPh>
    <rPh sb="4" eb="7">
      <t>ギノウシ</t>
    </rPh>
    <phoneticPr fontId="3"/>
  </si>
  <si>
    <t>林業技士</t>
    <rPh sb="0" eb="2">
      <t>リンギョウ</t>
    </rPh>
    <rPh sb="2" eb="4">
      <t>ギシ</t>
    </rPh>
    <phoneticPr fontId="1"/>
  </si>
  <si>
    <t>　事業主の最近の労働力需給の状況について記載すること。</t>
    <phoneticPr fontId="3"/>
  </si>
  <si>
    <t>１</t>
    <phoneticPr fontId="3"/>
  </si>
  <si>
    <t>２</t>
    <phoneticPr fontId="3"/>
  </si>
  <si>
    <t>３</t>
    <phoneticPr fontId="3"/>
  </si>
  <si>
    <t>　雇用実績には、計画の認定を受けようとする年の前年の雇用実績を記載すること。</t>
    <phoneticPr fontId="3"/>
  </si>
  <si>
    <t>　林業現場作業職員には、造林、保育、伐採その他の森林の施業に従事する者（法第２条第１項に規定する林業労働者をいう。）の数を記載すること。</t>
    <phoneticPr fontId="3"/>
  </si>
  <si>
    <t>　事務系等職員には、事務系職員のほか林業現場作業職員でない職員の数を含めて記載すること。</t>
    <phoneticPr fontId="3"/>
  </si>
  <si>
    <t>　森林施業の実績が１年未満に該当する場合は、林業労働力確保支援センター（以下「センター」という。）との共同計画書（様式４）を作成することとなるところ、この場合、個別の改善計画書（様式２）の添付が必要であるが、(2)以降の前年の実績の記載は不要とする。</t>
    <rPh sb="83" eb="84">
      <t>カイ</t>
    </rPh>
    <phoneticPr fontId="3"/>
  </si>
  <si>
    <t>４</t>
    <phoneticPr fontId="3"/>
  </si>
  <si>
    <t>　常用とは、雇用契約において雇用期間の定めがないか又は４か月以上の雇用期間が定められているもの（季節労働を除く。）をいい、うち通年には、雇用契約において雇用期間の定めがない労働者数を記載すること。</t>
    <phoneticPr fontId="3"/>
  </si>
  <si>
    <t>５</t>
    <phoneticPr fontId="3"/>
  </si>
  <si>
    <t>　臨時とは、雇用契約において１か月以上４か月未満の雇用契約期間が定められている仕事をいい、季節とは、季節的な労働需要に対し、又は季節的な余暇を利用して一定の期間（４か月未満、４か月以上の別を問わない。）を定めて就労するものをいう。</t>
    <phoneticPr fontId="3"/>
  </si>
  <si>
    <t>６</t>
    <phoneticPr fontId="3"/>
  </si>
  <si>
    <t>　その他とは、常用、臨時・季節に該当しないもので、雇用契約において１か月未満の雇用契約期間を定めて就労するものをいう。</t>
    <phoneticPr fontId="3"/>
  </si>
  <si>
    <t>交付している文書（労働条件通知書等）の様式及び就業規則の写しを添付すること。</t>
    <phoneticPr fontId="3"/>
  </si>
  <si>
    <t>２</t>
  </si>
  <si>
    <t>２</t>
    <phoneticPr fontId="3"/>
  </si>
  <si>
    <t>１</t>
    <phoneticPr fontId="3"/>
  </si>
  <si>
    <t>事業所とは、それぞれ独立して雇用管理を実施し得る区分をさし、労働基準法の事業場をいう。</t>
    <phoneticPr fontId="3"/>
  </si>
  <si>
    <t>労災保険被保険者数には労働者数を記載すること。</t>
    <phoneticPr fontId="3"/>
  </si>
  <si>
    <t>雇用保険被保険者数には被保険者数を記載すること。</t>
    <phoneticPr fontId="3"/>
  </si>
  <si>
    <t>健康保険被保険者数及び厚生年金被保険者数には被保険者数を記載すること。</t>
    <phoneticPr fontId="3"/>
  </si>
  <si>
    <t>備考には、労災保険の保険料率、事業の種類、メリット制適用の有無を記載すること。</t>
    <phoneticPr fontId="3"/>
  </si>
  <si>
    <t>社会･労働保険等への加入状況が確認できる書類を添付すること。</t>
    <phoneticPr fontId="3"/>
  </si>
  <si>
    <t>３</t>
  </si>
  <si>
    <t>４</t>
  </si>
  <si>
    <t>５</t>
  </si>
  <si>
    <t>６</t>
  </si>
  <si>
    <t>林業退職金共済等には中小企業退職金共済のほか自社の退職金制度を含めて記載すること。</t>
    <phoneticPr fontId="3"/>
  </si>
  <si>
    <t>該当する欄に○印を記載し、（　　）内に直近の無災害記録の起算日を記載すること。</t>
    <phoneticPr fontId="3"/>
  </si>
  <si>
    <t>無災害記録証の写しを添付すること。</t>
    <phoneticPr fontId="3"/>
  </si>
  <si>
    <t>事業期間は、計画の認定を受けようとする年の前年とすること。</t>
    <phoneticPr fontId="3"/>
  </si>
  <si>
    <t>事業量には、自社山林に係るもののほか、請負、立木購入を含めて記載すること。</t>
    <phoneticPr fontId="3"/>
  </si>
  <si>
    <t>素材生産業の事業量は素材材積換算とすること。</t>
    <phoneticPr fontId="3"/>
  </si>
  <si>
    <t>造林業のうちその他には、除伐、枝打ち等の保育作業について記載すること。</t>
    <phoneticPr fontId="3"/>
  </si>
  <si>
    <t>上記以外には、森林作業道の開設・改良、山林種苗生産等の林業について記載すること。</t>
    <phoneticPr fontId="3"/>
  </si>
  <si>
    <t>林業関連その他には、特用林産物の生産、木材木製品製造業、土木業のうち治山、林道の施工、緑化・造園業、森林レクリエーションその他を記載すること。</t>
    <phoneticPr fontId="3"/>
  </si>
  <si>
    <t>区分は、アに同じ。</t>
    <phoneticPr fontId="3"/>
  </si>
  <si>
    <t>事業区域には、主な事業実施区域を記載すること。</t>
    <phoneticPr fontId="3"/>
  </si>
  <si>
    <t>流域又は県域を越えて事業を実施する場合にあっては、その旨を備考欄に明記すること。</t>
    <phoneticPr fontId="3"/>
  </si>
  <si>
    <t xml:space="preserve">事業期間は、計画の認定を受けようとする年の前年とすること。 </t>
    <phoneticPr fontId="3"/>
  </si>
  <si>
    <t>雇用量は、直接作業に携わった者の延べ労働日数を記載し、労働生産性は事業量を雇用量で除した数値を記載すること。なお、外部に委託した事業は含まない。</t>
    <phoneticPr fontId="3"/>
  </si>
  <si>
    <t>台数及び稼働日数には、計画の認定を受けようとする年の前年の保有台数及び稼働日数を記載すること。</t>
    <phoneticPr fontId="3"/>
  </si>
  <si>
    <t>保有台数には１年を超える契約のリース機械を含み、レンタル機械については（　　）書外数とすること。</t>
    <phoneticPr fontId="3"/>
  </si>
  <si>
    <t>資格等の区分には、フォレストワーカー（林業作業士）、フォレストリーダー（現場管理責任者）、フォレストマネージャー（統括現場管理責任者）、森林作業道作設オペレーター、森林施業プランナー、森林経営プランナー、技術士、林業技能士、その他の技能士、林業技士、その他の区分を記載すること。</t>
    <phoneticPr fontId="3"/>
  </si>
  <si>
    <t>ア</t>
    <phoneticPr fontId="3"/>
  </si>
  <si>
    <t>フォレストワーカー（林業作業士）、フォレストリーダー（現場管理責任者）、フォレストマネージャー（統括現場管理責任者）とは、センター等が実施する研修を修了し、農林水産省が備える研修修了者名簿に登録された者とする。</t>
    <phoneticPr fontId="3"/>
  </si>
  <si>
    <t>イ</t>
    <phoneticPr fontId="3"/>
  </si>
  <si>
    <t>ウ</t>
    <phoneticPr fontId="3"/>
  </si>
  <si>
    <t>エ</t>
    <phoneticPr fontId="3"/>
  </si>
  <si>
    <t>オ</t>
    <phoneticPr fontId="3"/>
  </si>
  <si>
    <t>カ</t>
    <phoneticPr fontId="3"/>
  </si>
  <si>
    <t>キ</t>
    <phoneticPr fontId="3"/>
  </si>
  <si>
    <t>ク</t>
    <phoneticPr fontId="3"/>
  </si>
  <si>
    <t>ケ</t>
    <phoneticPr fontId="3"/>
  </si>
  <si>
    <t>森林作業道作設オペレーターとは、森林作業道作設オペレーター養成のための研修を受講するなどして、丈夫で簡易な作業道を作設する能力を有する者とする。</t>
    <phoneticPr fontId="3"/>
  </si>
  <si>
    <t>森林施業プランナーとは、森林施業プランナー育成のための研修を受講するなどして、森林施業の方針や間伐等の施業に係る事業収支を示した施業プランを森林所有者に説明・提案し、合意形成を図る者とする。</t>
    <phoneticPr fontId="3"/>
  </si>
  <si>
    <t>森林経営プランナーとは、木材の有利販売、事業体間の事業連携や再造林の推進など、これらの経営を担う者とする。</t>
    <phoneticPr fontId="3"/>
  </si>
  <si>
    <t>林業技能作業士</t>
    <rPh sb="0" eb="2">
      <t>リンギョウ</t>
    </rPh>
    <rPh sb="2" eb="4">
      <t>ギノウ</t>
    </rPh>
    <rPh sb="4" eb="6">
      <t>サギョウ</t>
    </rPh>
    <rPh sb="6" eb="7">
      <t>シ</t>
    </rPh>
    <phoneticPr fontId="1"/>
  </si>
  <si>
    <t>森林経営プランナー</t>
    <rPh sb="0" eb="2">
      <t>シンリン</t>
    </rPh>
    <rPh sb="2" eb="4">
      <t>ケイエイ</t>
    </rPh>
    <phoneticPr fontId="3"/>
  </si>
  <si>
    <t>技術士とは、技術士法に基づく技術士（技術士補を含む。）とする。</t>
    <phoneticPr fontId="3"/>
  </si>
  <si>
    <t>林業技士とは、（社）日本森林技術協会の認定する林業技術士とする。</t>
    <phoneticPr fontId="3"/>
  </si>
  <si>
    <t>林業技能作業士とは、和歌山県知事が認定する林業技能作業士（旧グリーンワーカーを含む）とする。</t>
    <phoneticPr fontId="3"/>
  </si>
  <si>
    <t>その他とは、林野庁森林技術総合研修所で行う森林･林業技術研修の修了者、その他林業作業士のほか、有資格者業務に係る資格を有する者（雇用管理の改善に係る資格者を除く。）等とする。</t>
    <phoneticPr fontId="3"/>
  </si>
  <si>
    <t>人数には、計画の認定を受けようとする年の前年の現有人数を記載すること。</t>
    <phoneticPr fontId="3"/>
  </si>
  <si>
    <t>m3</t>
    <phoneticPr fontId="1"/>
  </si>
  <si>
    <t>百万円</t>
    <rPh sb="0" eb="2">
      <t>ヒャクマン</t>
    </rPh>
    <rPh sb="2" eb="3">
      <t>エン</t>
    </rPh>
    <phoneticPr fontId="1"/>
  </si>
  <si>
    <t>ha</t>
    <phoneticPr fontId="1"/>
  </si>
  <si>
    <t>○</t>
    <phoneticPr fontId="1"/>
  </si>
  <si>
    <t>雇用管理の改善、事業の合理化のそれぞれについて、実施する改善措置の項目に○印を記入すること。</t>
    <phoneticPr fontId="3"/>
  </si>
  <si>
    <t>ただし、募集・採用の改善措置については、他の雇用管理の改善措置と併せ行うものとすること。</t>
    <phoneticPr fontId="3"/>
  </si>
  <si>
    <t>林業技能士とは、職業能力開発促進法に基づく技能士とする。</t>
    <rPh sb="0" eb="2">
      <t>リンギョウ</t>
    </rPh>
    <phoneticPr fontId="3"/>
  </si>
  <si>
    <t>　女性労働者等の雇用がない場合は、女性労働者等の雇用又は雇用に向けた措置について、既に女性労働者等を雇用している場合は、女性の職業生活における活躍の推進に関する法律（平成27年法律第64号）における一般事業主行動計画の策定等について記載すること。</t>
    <phoneticPr fontId="3"/>
  </si>
  <si>
    <t xml:space="preserve">１
</t>
    <phoneticPr fontId="3"/>
  </si>
  <si>
    <t>改善措置の内容については、（別紙）改善措置の目標記載事項の例（参考）の(1)(ｶ)を参考に記載すること。</t>
    <phoneticPr fontId="3"/>
  </si>
  <si>
    <t>障</t>
    <rPh sb="0" eb="1">
      <t>ショウ</t>
    </rPh>
    <phoneticPr fontId="3"/>
  </si>
  <si>
    <t>者</t>
    <rPh sb="0" eb="1">
      <t>モノ</t>
    </rPh>
    <phoneticPr fontId="3"/>
  </si>
  <si>
    <t>の</t>
    <phoneticPr fontId="3"/>
  </si>
  <si>
    <t>進</t>
    <rPh sb="0" eb="1">
      <t>ススム</t>
    </rPh>
    <phoneticPr fontId="3"/>
  </si>
  <si>
    <t>　改善措置の内容については（別紙）改善措置の目標記載事項の例（参考）の(1)(ｸ)を参考に記載すること。</t>
    <phoneticPr fontId="3"/>
  </si>
  <si>
    <t>１　</t>
    <phoneticPr fontId="3"/>
  </si>
  <si>
    <t>経営形態の変更、資本金（出資金）の増資、組織化等を実施しようとする場合には記載すること。</t>
    <phoneticPr fontId="3"/>
  </si>
  <si>
    <t>資本金（出資金）を増資する場合には、増資する額及び資金調達方法について記載すること。</t>
    <phoneticPr fontId="3"/>
  </si>
  <si>
    <t>組織化には、合併、事業の共同化その他について記載すること。</t>
    <phoneticPr fontId="3"/>
  </si>
  <si>
    <t>２</t>
    <phoneticPr fontId="3"/>
  </si>
  <si>
    <t>３</t>
    <phoneticPr fontId="3"/>
  </si>
  <si>
    <t>区分は、２の(4)のアの区分に同じ。</t>
    <phoneticPr fontId="3"/>
  </si>
  <si>
    <t>事業拡大の目標については、具体的に記載すること。</t>
    <phoneticPr fontId="3"/>
  </si>
  <si>
    <t>事業区域は、２の(4)のイの区分に同じ。</t>
    <phoneticPr fontId="3"/>
  </si>
  <si>
    <t>整備計画の欄には、当該年次の整備予定台数を記載することとし、１年を超える契約のリース機械を含めること。ただし、レンタル機械は（　　）書外数とすること。</t>
    <phoneticPr fontId="3"/>
  </si>
  <si>
    <t>目標年次の保有台数の欄には、２の(4)のエの現在保有している台数に整備予定台数を加え、廃棄見込み等の台数を減じた台数を記載すること。</t>
    <phoneticPr fontId="3"/>
  </si>
  <si>
    <t>資格等の区分は、２の(4)のオの区分に同じ。</t>
    <phoneticPr fontId="3"/>
  </si>
  <si>
    <t>技術者・技能者養成計画の欄には、当該年次の養成予定者数を記載すること。</t>
    <phoneticPr fontId="3"/>
  </si>
  <si>
    <t xml:space="preserve">目標年次の要員数の欄には、２の(4)のオの現在資格等を有している人数に養成人数を加え、退職見込み者等の人数を減じた人数を記載すること。
</t>
    <phoneticPr fontId="3"/>
  </si>
  <si>
    <t>資金種類には、自己資金、市中資金、制度資金、その他の区分を記載すること。</t>
    <phoneticPr fontId="3"/>
  </si>
  <si>
    <t xml:space="preserve">補助金等の助成措置がある場合には、金額の欄に補助金等に相当する額を（　）書外数として記載すること。
</t>
    <phoneticPr fontId="3"/>
  </si>
  <si>
    <t>摘要欄には、資金名等を記載すること。</t>
    <phoneticPr fontId="3"/>
  </si>
  <si>
    <t>補助金等の助成措置がある場合には、金額の欄に補助金等に相当する額を（　）書外数として記載すること。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</si>
</sst>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_ "/>
    <numFmt numFmtId="177" formatCode="#,##0_);[Red]\(#,##0\)"/>
    <numFmt numFmtId="178" formatCode="#,##0\ &quot;人　&quot;"/>
    <numFmt numFmtId="179" formatCode="0_);[Red]\(0\)"/>
    <numFmt numFmtId="180" formatCode="&quot;（&quot;yy/m/d\ &quot;）&quot;"/>
    <numFmt numFmtId="181" formatCode="#,##0\ &quot;m3&quot;"/>
    <numFmt numFmtId="182" formatCode="#,##0\ &quot;ha&quot;"/>
    <numFmt numFmtId="183" formatCode="#,##0\ &quot;百万円&quot;"/>
    <numFmt numFmtId="184" formatCode="#,##0.0_ "/>
    <numFmt numFmtId="185" formatCode="&quot;（&quot;#,##0\ &quot;人　）&quot;"/>
    <numFmt numFmtId="186" formatCode="&quot;（&quot;#,##0"/>
    <numFmt numFmtId="187" formatCode="#,##0\ &quot;千円&quot;"/>
    <numFmt numFmtId="188" formatCode="yyyy&quot;年&quot;m&quot;月&quot;d&quot;日&quot;;@"/>
    <numFmt numFmtId="189" formatCode="0_ "/>
  </numFmts>
  <fonts count="16" x14ac:knownFonts="1">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color theme="0" tint="-0.249977111117893"/>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8"/>
      <color theme="0"/>
      <name val="ＭＳ Ｐゴシック"/>
      <family val="3"/>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10"/>
      <name val="ＭＳ Ｐゴシック"/>
      <family val="3"/>
      <charset val="128"/>
      <scheme val="minor"/>
    </font>
    <font>
      <sz val="11"/>
      <color rgb="FFFF0000"/>
      <name val="メイリオ"/>
      <family val="3"/>
      <charset val="128"/>
    </font>
  </fonts>
  <fills count="3">
    <fill>
      <patternFill patternType="none"/>
    </fill>
    <fill>
      <patternFill patternType="gray125"/>
    </fill>
    <fill>
      <patternFill patternType="solid">
        <fgColor theme="8" tint="0.79998168889431442"/>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424">
    <xf numFmtId="0" fontId="0" fillId="0" borderId="0" xfId="0">
      <alignment vertical="center"/>
    </xf>
    <xf numFmtId="49" fontId="0" fillId="0" borderId="0" xfId="0" applyNumberFormat="1" applyBorder="1" applyAlignment="1" applyProtection="1">
      <alignment horizontal="center" vertical="center"/>
    </xf>
    <xf numFmtId="49" fontId="0" fillId="0" borderId="0" xfId="0" applyNumberFormat="1" applyFont="1" applyBorder="1" applyAlignment="1" applyProtection="1">
      <alignment horizontal="center" vertical="center"/>
    </xf>
    <xf numFmtId="49" fontId="0" fillId="0" borderId="0" xfId="0" applyNumberFormat="1" applyFill="1" applyBorder="1" applyAlignment="1" applyProtection="1">
      <alignment horizontal="center" vertical="center"/>
    </xf>
    <xf numFmtId="0" fontId="0"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horizontal="left" vertical="center"/>
    </xf>
    <xf numFmtId="49" fontId="0" fillId="0" borderId="0" xfId="0" applyNumberFormat="1" applyFill="1" applyBorder="1" applyAlignment="1" applyProtection="1">
      <alignment horizontal="left" vertical="center" wrapText="1"/>
    </xf>
    <xf numFmtId="49" fontId="0" fillId="0" borderId="0" xfId="0" applyNumberFormat="1" applyFont="1" applyBorder="1" applyAlignment="1" applyProtection="1">
      <alignment vertical="center"/>
    </xf>
    <xf numFmtId="49" fontId="6" fillId="0" borderId="0" xfId="0" applyNumberFormat="1" applyFont="1" applyBorder="1" applyAlignment="1" applyProtection="1">
      <alignment vertical="center"/>
    </xf>
    <xf numFmtId="49" fontId="0" fillId="0" borderId="0" xfId="0" applyNumberForma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ill="1" applyBorder="1" applyAlignment="1" applyProtection="1">
      <alignment horizontal="left" vertical="center"/>
    </xf>
    <xf numFmtId="179" fontId="0" fillId="0" borderId="4" xfId="0" applyNumberFormat="1" applyFont="1" applyFill="1" applyBorder="1" applyAlignment="1" applyProtection="1">
      <alignment vertical="center"/>
    </xf>
    <xf numFmtId="12" fontId="0" fillId="0" borderId="6" xfId="0" applyNumberFormat="1" applyFont="1" applyFill="1" applyBorder="1" applyAlignment="1" applyProtection="1">
      <alignment vertical="center"/>
    </xf>
    <xf numFmtId="176" fontId="0" fillId="0" borderId="3" xfId="0" applyNumberFormat="1" applyFont="1" applyFill="1" applyBorder="1" applyAlignment="1" applyProtection="1">
      <alignment vertical="center"/>
    </xf>
    <xf numFmtId="49" fontId="0" fillId="0" borderId="10" xfId="0" applyNumberFormat="1" applyFont="1" applyBorder="1" applyAlignment="1" applyProtection="1">
      <alignment vertical="center"/>
    </xf>
    <xf numFmtId="178" fontId="0" fillId="0" borderId="3" xfId="0" applyNumberFormat="1" applyFont="1" applyFill="1" applyBorder="1" applyAlignment="1" applyProtection="1">
      <alignment vertical="center"/>
    </xf>
    <xf numFmtId="49" fontId="0" fillId="0" borderId="9" xfId="0" applyNumberFormat="1" applyFont="1" applyBorder="1" applyAlignment="1" applyProtection="1">
      <alignment vertical="center"/>
    </xf>
    <xf numFmtId="49" fontId="0" fillId="0" borderId="7" xfId="0" applyNumberFormat="1" applyFont="1" applyBorder="1" applyAlignment="1" applyProtection="1">
      <alignment vertical="center"/>
    </xf>
    <xf numFmtId="49" fontId="0" fillId="0" borderId="11" xfId="0" applyNumberFormat="1" applyFont="1" applyBorder="1" applyAlignment="1" applyProtection="1">
      <alignment vertical="center"/>
    </xf>
    <xf numFmtId="49" fontId="0" fillId="0" borderId="8" xfId="0" applyNumberFormat="1" applyFont="1" applyBorder="1" applyAlignment="1" applyProtection="1">
      <alignment vertical="center"/>
    </xf>
    <xf numFmtId="183" fontId="7" fillId="0" borderId="2" xfId="0" applyNumberFormat="1" applyFont="1" applyFill="1" applyBorder="1" applyAlignment="1" applyProtection="1">
      <alignment vertical="center"/>
    </xf>
    <xf numFmtId="183" fontId="0" fillId="0" borderId="2" xfId="0" applyNumberFormat="1" applyFont="1" applyFill="1" applyBorder="1" applyAlignment="1" applyProtection="1">
      <alignment vertical="center"/>
    </xf>
    <xf numFmtId="183" fontId="0" fillId="0" borderId="3" xfId="0" applyNumberFormat="1" applyFont="1" applyFill="1" applyBorder="1" applyAlignment="1" applyProtection="1">
      <alignment vertical="center"/>
    </xf>
    <xf numFmtId="49" fontId="0" fillId="0" borderId="10" xfId="0" applyNumberFormat="1" applyFont="1" applyBorder="1" applyAlignment="1" applyProtection="1">
      <alignment horizontal="center" vertical="center"/>
    </xf>
    <xf numFmtId="181" fontId="7" fillId="0" borderId="2" xfId="0" applyNumberFormat="1" applyFont="1" applyFill="1" applyBorder="1" applyAlignment="1" applyProtection="1">
      <alignment vertical="center"/>
    </xf>
    <xf numFmtId="182" fontId="0" fillId="0" borderId="2" xfId="0" applyNumberFormat="1" applyFont="1" applyFill="1" applyBorder="1" applyAlignment="1" applyProtection="1">
      <alignment vertical="center"/>
    </xf>
    <xf numFmtId="49" fontId="0" fillId="0" borderId="3" xfId="0" applyNumberFormat="1" applyFont="1" applyBorder="1" applyAlignment="1" applyProtection="1">
      <alignment vertical="center"/>
    </xf>
    <xf numFmtId="178" fontId="7" fillId="0" borderId="2" xfId="0" applyNumberFormat="1" applyFont="1" applyFill="1" applyBorder="1" applyAlignment="1" applyProtection="1">
      <alignment vertical="center"/>
    </xf>
    <xf numFmtId="49" fontId="0" fillId="0" borderId="0" xfId="0" applyNumberFormat="1" applyFont="1" applyBorder="1" applyAlignment="1" applyProtection="1">
      <alignment vertical="center" wrapText="1"/>
    </xf>
    <xf numFmtId="49" fontId="0" fillId="0" borderId="0" xfId="0" applyNumberFormat="1" applyFont="1" applyFill="1" applyBorder="1" applyAlignment="1" applyProtection="1">
      <alignment horizontal="center" vertical="center"/>
    </xf>
    <xf numFmtId="176" fontId="0" fillId="0" borderId="0" xfId="0" applyNumberFormat="1" applyFont="1" applyFill="1" applyBorder="1" applyAlignment="1" applyProtection="1">
      <alignment vertical="center"/>
    </xf>
    <xf numFmtId="12" fontId="0" fillId="0" borderId="5" xfId="0" applyNumberFormat="1" applyFont="1" applyFill="1" applyBorder="1" applyAlignment="1" applyProtection="1">
      <alignment vertical="center"/>
    </xf>
    <xf numFmtId="49" fontId="8" fillId="0" borderId="2" xfId="0" applyNumberFormat="1" applyFont="1" applyFill="1" applyBorder="1" applyAlignment="1" applyProtection="1">
      <alignment vertical="center"/>
    </xf>
    <xf numFmtId="176" fontId="7" fillId="0" borderId="2" xfId="0" applyNumberFormat="1" applyFont="1" applyFill="1" applyBorder="1" applyAlignment="1" applyProtection="1">
      <alignment vertical="center"/>
    </xf>
    <xf numFmtId="186" fontId="0" fillId="0" borderId="11" xfId="0" applyNumberFormat="1" applyFont="1" applyFill="1" applyBorder="1" applyAlignment="1" applyProtection="1">
      <alignment horizontal="center" vertical="center"/>
    </xf>
    <xf numFmtId="186" fontId="0" fillId="0" borderId="8" xfId="0" applyNumberFormat="1" applyFont="1" applyFill="1" applyBorder="1" applyAlignment="1" applyProtection="1">
      <alignment horizontal="center" vertical="center"/>
    </xf>
    <xf numFmtId="187" fontId="0" fillId="0" borderId="3" xfId="0" applyNumberFormat="1" applyFont="1" applyFill="1" applyBorder="1" applyAlignment="1" applyProtection="1">
      <alignment vertical="center"/>
    </xf>
    <xf numFmtId="177" fontId="0" fillId="0" borderId="2" xfId="0" applyNumberFormat="1" applyFont="1" applyFill="1" applyBorder="1" applyAlignment="1" applyProtection="1">
      <alignment vertical="center"/>
    </xf>
    <xf numFmtId="49" fontId="0" fillId="0" borderId="2" xfId="0" applyNumberFormat="1" applyFont="1" applyBorder="1" applyAlignment="1" applyProtection="1">
      <alignment vertical="center"/>
    </xf>
    <xf numFmtId="187" fontId="7" fillId="0" borderId="2" xfId="0" applyNumberFormat="1" applyFont="1" applyFill="1" applyBorder="1" applyAlignment="1" applyProtection="1">
      <alignment vertical="center"/>
    </xf>
    <xf numFmtId="38" fontId="7" fillId="0" borderId="2" xfId="1" applyFont="1" applyFill="1" applyBorder="1" applyAlignment="1" applyProtection="1">
      <alignment vertical="center"/>
    </xf>
    <xf numFmtId="38" fontId="7" fillId="0" borderId="2" xfId="1" applyFont="1" applyFill="1" applyBorder="1" applyAlignment="1" applyProtection="1">
      <alignment vertical="center"/>
      <protection locked="0"/>
    </xf>
    <xf numFmtId="186" fontId="0" fillId="0" borderId="11" xfId="0" applyNumberFormat="1" applyFont="1" applyFill="1" applyBorder="1" applyAlignment="1" applyProtection="1">
      <alignment vertical="center"/>
    </xf>
    <xf numFmtId="49" fontId="10" fillId="0" borderId="0" xfId="0" applyNumberFormat="1" applyFont="1" applyBorder="1" applyAlignment="1" applyProtection="1">
      <alignment horizontal="left" vertical="center"/>
    </xf>
    <xf numFmtId="38" fontId="11" fillId="0" borderId="3" xfId="1" applyFont="1" applyFill="1" applyBorder="1" applyAlignment="1" applyProtection="1">
      <alignment vertical="center"/>
    </xf>
    <xf numFmtId="176" fontId="12" fillId="0" borderId="2" xfId="0" applyNumberFormat="1" applyFont="1" applyFill="1" applyBorder="1" applyAlignment="1" applyProtection="1">
      <alignment vertical="center"/>
    </xf>
    <xf numFmtId="49" fontId="13" fillId="0" borderId="2" xfId="0" applyNumberFormat="1" applyFont="1" applyFill="1" applyBorder="1" applyAlignment="1" applyProtection="1">
      <alignment vertical="center"/>
    </xf>
    <xf numFmtId="49" fontId="11" fillId="0" borderId="3" xfId="0" applyNumberFormat="1" applyFont="1" applyFill="1" applyBorder="1" applyAlignment="1" applyProtection="1">
      <alignment vertical="center"/>
    </xf>
    <xf numFmtId="38" fontId="5" fillId="0" borderId="3" xfId="1" applyFont="1" applyFill="1" applyBorder="1" applyAlignment="1" applyProtection="1">
      <alignment vertical="center"/>
    </xf>
    <xf numFmtId="38" fontId="12" fillId="0" borderId="2" xfId="1" applyFont="1" applyFill="1" applyBorder="1" applyAlignment="1" applyProtection="1">
      <alignment vertical="center"/>
    </xf>
    <xf numFmtId="49" fontId="0" fillId="2" borderId="4" xfId="0" applyNumberFormat="1" applyFont="1" applyFill="1" applyBorder="1" applyAlignment="1" applyProtection="1">
      <alignment horizontal="center" vertical="center"/>
      <protection locked="0"/>
    </xf>
    <xf numFmtId="49" fontId="0" fillId="2" borderId="5" xfId="0" applyNumberFormat="1" applyFont="1" applyFill="1" applyBorder="1" applyAlignment="1" applyProtection="1">
      <alignment horizontal="center" vertical="center"/>
      <protection locked="0"/>
    </xf>
    <xf numFmtId="49" fontId="0" fillId="2" borderId="6" xfId="0" applyNumberFormat="1" applyFont="1" applyFill="1" applyBorder="1" applyAlignment="1" applyProtection="1">
      <alignment horizontal="center" vertical="center"/>
      <protection locked="0"/>
    </xf>
    <xf numFmtId="49" fontId="0" fillId="0" borderId="11" xfId="0" applyNumberFormat="1" applyFont="1" applyBorder="1" applyAlignment="1" applyProtection="1">
      <alignment horizontal="center" vertical="center"/>
    </xf>
    <xf numFmtId="49" fontId="0" fillId="0" borderId="8" xfId="0" applyNumberFormat="1" applyFont="1" applyBorder="1" applyAlignment="1" applyProtection="1">
      <alignment horizontal="center" vertical="center"/>
    </xf>
    <xf numFmtId="49" fontId="0" fillId="0" borderId="1" xfId="0" applyNumberFormat="1" applyFont="1" applyBorder="1" applyAlignment="1" applyProtection="1">
      <alignment horizontal="center" vertical="center"/>
    </xf>
    <xf numFmtId="49" fontId="0" fillId="0" borderId="2" xfId="0" applyNumberFormat="1" applyFont="1" applyBorder="1" applyAlignment="1" applyProtection="1">
      <alignment horizontal="center" vertical="center"/>
    </xf>
    <xf numFmtId="49" fontId="0" fillId="0" borderId="3" xfId="0" applyNumberFormat="1" applyFont="1" applyBorder="1" applyAlignment="1" applyProtection="1">
      <alignment horizontal="center" vertical="center"/>
    </xf>
    <xf numFmtId="49" fontId="0" fillId="0" borderId="0" xfId="0" applyNumberFormat="1" applyFont="1" applyBorder="1" applyAlignment="1" applyProtection="1">
      <alignment horizontal="left" vertical="center"/>
    </xf>
    <xf numFmtId="49" fontId="0" fillId="0" borderId="9" xfId="0" applyNumberFormat="1" applyFont="1" applyBorder="1" applyAlignment="1" applyProtection="1">
      <alignment horizontal="center" vertical="center" textRotation="255"/>
    </xf>
    <xf numFmtId="49" fontId="0" fillId="0" borderId="7" xfId="0" applyNumberFormat="1" applyFont="1" applyBorder="1" applyAlignment="1" applyProtection="1">
      <alignment horizontal="center" vertical="center" textRotation="255"/>
    </xf>
    <xf numFmtId="49" fontId="0" fillId="0" borderId="8" xfId="0" applyNumberFormat="1" applyFont="1" applyBorder="1" applyAlignment="1" applyProtection="1">
      <alignment horizontal="center" vertical="center" textRotation="255"/>
    </xf>
    <xf numFmtId="49" fontId="0" fillId="0" borderId="5" xfId="0" applyNumberFormat="1" applyFont="1" applyBorder="1" applyAlignment="1" applyProtection="1">
      <alignment horizontal="center" vertical="center"/>
    </xf>
    <xf numFmtId="49" fontId="0" fillId="0" borderId="6" xfId="0" applyNumberFormat="1" applyFont="1" applyBorder="1" applyAlignment="1" applyProtection="1">
      <alignment horizontal="center" vertical="center"/>
    </xf>
    <xf numFmtId="49" fontId="0" fillId="0" borderId="7" xfId="0" applyNumberFormat="1" applyFont="1" applyBorder="1" applyAlignment="1" applyProtection="1">
      <alignment horizontal="center" vertical="center"/>
    </xf>
    <xf numFmtId="176" fontId="0" fillId="0" borderId="1" xfId="0" applyNumberFormat="1" applyFont="1" applyFill="1" applyBorder="1" applyAlignment="1" applyProtection="1">
      <alignment vertical="center"/>
    </xf>
    <xf numFmtId="176" fontId="0" fillId="0" borderId="2" xfId="0" applyNumberFormat="1" applyFont="1" applyFill="1" applyBorder="1" applyAlignment="1" applyProtection="1">
      <alignment vertical="center"/>
    </xf>
    <xf numFmtId="49" fontId="0" fillId="0" borderId="2" xfId="0" applyNumberFormat="1" applyFont="1" applyFill="1" applyBorder="1" applyAlignment="1" applyProtection="1">
      <alignment horizontal="center" vertical="center"/>
    </xf>
    <xf numFmtId="49" fontId="0" fillId="0" borderId="3" xfId="0" applyNumberFormat="1" applyFont="1" applyFill="1" applyBorder="1" applyAlignment="1" applyProtection="1">
      <alignment horizontal="center" vertical="center"/>
    </xf>
    <xf numFmtId="49" fontId="0" fillId="0" borderId="1" xfId="0" applyNumberFormat="1" applyFont="1" applyFill="1" applyBorder="1" applyAlignment="1" applyProtection="1">
      <alignment vertical="center"/>
    </xf>
    <xf numFmtId="49" fontId="0" fillId="0" borderId="2" xfId="0" applyNumberFormat="1" applyFont="1" applyFill="1" applyBorder="1" applyAlignment="1" applyProtection="1">
      <alignment vertical="center"/>
    </xf>
    <xf numFmtId="49" fontId="0" fillId="0" borderId="3" xfId="0" applyNumberFormat="1" applyFont="1" applyFill="1" applyBorder="1" applyAlignment="1" applyProtection="1">
      <alignment vertical="center"/>
    </xf>
    <xf numFmtId="38" fontId="11" fillId="0" borderId="2" xfId="1" applyFont="1" applyFill="1" applyBorder="1" applyAlignment="1" applyProtection="1">
      <alignment vertical="center"/>
    </xf>
    <xf numFmtId="49" fontId="0" fillId="0" borderId="0" xfId="0" applyNumberFormat="1" applyFont="1" applyBorder="1" applyAlignment="1" applyProtection="1">
      <alignment horizontal="center" vertical="center"/>
    </xf>
    <xf numFmtId="49" fontId="9" fillId="2" borderId="11" xfId="0" applyNumberFormat="1" applyFont="1" applyFill="1" applyBorder="1" applyAlignment="1" applyProtection="1">
      <alignment vertical="center" wrapText="1"/>
      <protection locked="0"/>
    </xf>
    <xf numFmtId="49" fontId="0" fillId="0" borderId="0" xfId="0" applyNumberFormat="1" applyFont="1" applyBorder="1" applyAlignment="1" applyProtection="1">
      <alignment horizontal="left" vertical="top" wrapText="1"/>
    </xf>
    <xf numFmtId="49" fontId="9" fillId="0" borderId="11" xfId="0" applyNumberFormat="1" applyFont="1" applyFill="1" applyBorder="1" applyAlignment="1" applyProtection="1">
      <alignment vertical="center" wrapText="1"/>
      <protection locked="0"/>
    </xf>
    <xf numFmtId="49" fontId="0" fillId="0" borderId="0" xfId="0" applyNumberFormat="1" applyFont="1" applyFill="1" applyBorder="1" applyAlignment="1" applyProtection="1">
      <alignment vertical="center" wrapText="1"/>
      <protection locked="0"/>
    </xf>
    <xf numFmtId="0" fontId="0" fillId="0" borderId="0" xfId="0" applyFont="1" applyFill="1" applyBorder="1" applyAlignment="1" applyProtection="1">
      <alignment vertical="center"/>
    </xf>
    <xf numFmtId="176" fontId="0" fillId="0" borderId="7" xfId="0" applyNumberFormat="1" applyFont="1" applyFill="1" applyBorder="1" applyAlignment="1" applyProtection="1">
      <alignment vertical="center"/>
    </xf>
    <xf numFmtId="176" fontId="0" fillId="0" borderId="11" xfId="0" applyNumberFormat="1" applyFont="1" applyFill="1" applyBorder="1" applyAlignment="1" applyProtection="1">
      <alignment vertical="center"/>
    </xf>
    <xf numFmtId="176" fontId="0" fillId="0" borderId="8" xfId="0" applyNumberFormat="1" applyFont="1" applyFill="1" applyBorder="1" applyAlignment="1" applyProtection="1">
      <alignment vertical="center"/>
    </xf>
    <xf numFmtId="49" fontId="0" fillId="0" borderId="4" xfId="0" applyNumberFormat="1" applyFont="1" applyFill="1" applyBorder="1" applyAlignment="1" applyProtection="1">
      <alignment vertical="center"/>
    </xf>
    <xf numFmtId="49" fontId="0" fillId="0" borderId="5" xfId="0" applyNumberFormat="1" applyFont="1" applyFill="1" applyBorder="1" applyAlignment="1" applyProtection="1">
      <alignment vertical="center"/>
    </xf>
    <xf numFmtId="178" fontId="0" fillId="0" borderId="2" xfId="0" applyNumberFormat="1" applyFont="1" applyFill="1" applyBorder="1" applyAlignment="1" applyProtection="1">
      <alignment vertical="center"/>
    </xf>
    <xf numFmtId="49" fontId="0" fillId="0" borderId="4" xfId="0" applyNumberFormat="1" applyFont="1" applyBorder="1" applyAlignment="1" applyProtection="1">
      <alignment horizontal="center" vertical="center"/>
    </xf>
    <xf numFmtId="49" fontId="0" fillId="0" borderId="1" xfId="0" applyNumberFormat="1" applyFont="1" applyBorder="1" applyAlignment="1" applyProtection="1">
      <alignment vertical="center"/>
    </xf>
    <xf numFmtId="49" fontId="0" fillId="0" borderId="1" xfId="0" applyNumberFormat="1" applyFont="1" applyBorder="1" applyAlignment="1" applyProtection="1">
      <alignment vertical="center" textRotation="255"/>
    </xf>
    <xf numFmtId="49" fontId="0" fillId="0" borderId="2" xfId="0" applyNumberFormat="1" applyFont="1" applyBorder="1" applyAlignment="1" applyProtection="1">
      <alignment vertical="center" textRotation="255"/>
    </xf>
    <xf numFmtId="49" fontId="0" fillId="0" borderId="4" xfId="0" applyNumberFormat="1" applyFont="1" applyBorder="1" applyAlignment="1" applyProtection="1">
      <alignment vertical="center"/>
    </xf>
    <xf numFmtId="49" fontId="0" fillId="0" borderId="5" xfId="0" applyNumberFormat="1" applyFont="1" applyBorder="1" applyAlignment="1" applyProtection="1">
      <alignment vertical="center"/>
    </xf>
    <xf numFmtId="49" fontId="0" fillId="0" borderId="6" xfId="0" applyNumberFormat="1" applyFont="1" applyFill="1" applyBorder="1" applyAlignment="1" applyProtection="1">
      <alignment vertical="center"/>
    </xf>
    <xf numFmtId="49" fontId="0" fillId="0" borderId="11" xfId="0" applyNumberFormat="1" applyFont="1" applyFill="1" applyBorder="1" applyAlignment="1" applyProtection="1">
      <alignment vertical="center"/>
    </xf>
    <xf numFmtId="49" fontId="0" fillId="0" borderId="8" xfId="0" applyNumberFormat="1" applyFont="1" applyFill="1" applyBorder="1" applyAlignment="1" applyProtection="1">
      <alignment vertical="center"/>
    </xf>
    <xf numFmtId="49" fontId="0" fillId="0" borderId="6" xfId="0" applyNumberFormat="1" applyFont="1" applyBorder="1" applyAlignment="1" applyProtection="1">
      <alignment vertical="center"/>
    </xf>
    <xf numFmtId="49" fontId="0" fillId="0" borderId="5" xfId="0" applyNumberFormat="1" applyFont="1" applyBorder="1" applyAlignment="1" applyProtection="1">
      <alignment horizontal="centerContinuous" vertical="center"/>
    </xf>
    <xf numFmtId="181" fontId="0" fillId="0" borderId="2" xfId="0" applyNumberFormat="1" applyFont="1" applyFill="1" applyBorder="1" applyAlignment="1" applyProtection="1">
      <alignment horizontal="right" vertical="center"/>
    </xf>
    <xf numFmtId="181" fontId="0" fillId="0" borderId="2" xfId="0" applyNumberFormat="1" applyFont="1" applyFill="1" applyBorder="1" applyAlignment="1" applyProtection="1">
      <alignment vertical="center"/>
    </xf>
    <xf numFmtId="49" fontId="0" fillId="0" borderId="0" xfId="0" applyNumberFormat="1" applyFont="1" applyBorder="1" applyAlignment="1" applyProtection="1">
      <alignment horizontal="center" vertical="center" textRotation="255"/>
    </xf>
    <xf numFmtId="176" fontId="0" fillId="0" borderId="2" xfId="0" applyNumberFormat="1" applyFont="1" applyFill="1" applyBorder="1" applyAlignment="1" applyProtection="1">
      <alignment horizontal="left" vertical="center"/>
    </xf>
    <xf numFmtId="49" fontId="0" fillId="0" borderId="11" xfId="0" applyNumberFormat="1" applyFont="1" applyFill="1" applyBorder="1" applyAlignment="1" applyProtection="1">
      <alignment horizontal="center" vertical="center"/>
    </xf>
    <xf numFmtId="49" fontId="0" fillId="0" borderId="8" xfId="0" applyNumberFormat="1" applyFont="1" applyFill="1" applyBorder="1" applyAlignment="1" applyProtection="1">
      <alignment horizontal="center" vertical="center"/>
    </xf>
    <xf numFmtId="185" fontId="0" fillId="0" borderId="11" xfId="0" applyNumberFormat="1" applyFont="1" applyFill="1" applyBorder="1" applyAlignment="1" applyProtection="1">
      <alignment vertical="center"/>
    </xf>
    <xf numFmtId="185" fontId="0" fillId="0" borderId="8" xfId="0" applyNumberFormat="1" applyFont="1" applyFill="1" applyBorder="1" applyAlignment="1" applyProtection="1">
      <alignment vertical="center"/>
    </xf>
    <xf numFmtId="38" fontId="4" fillId="0" borderId="2" xfId="1" applyFont="1" applyFill="1" applyBorder="1" applyAlignment="1" applyProtection="1">
      <alignment vertical="center"/>
    </xf>
    <xf numFmtId="38" fontId="4" fillId="0" borderId="3" xfId="1" applyFont="1" applyFill="1" applyBorder="1" applyAlignment="1" applyProtection="1">
      <alignment vertical="center"/>
    </xf>
    <xf numFmtId="0" fontId="0" fillId="0" borderId="5" xfId="0" applyNumberFormat="1" applyFont="1" applyBorder="1" applyAlignment="1" applyProtection="1">
      <alignment horizontal="center" vertical="center"/>
    </xf>
    <xf numFmtId="0" fontId="0" fillId="0" borderId="6" xfId="0" applyNumberFormat="1" applyFont="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49" fontId="0" fillId="0" borderId="0" xfId="0" applyNumberFormat="1" applyFont="1" applyBorder="1" applyAlignment="1" applyProtection="1">
      <alignment horizontal="left" vertical="top"/>
    </xf>
    <xf numFmtId="49" fontId="0" fillId="0" borderId="0" xfId="0" applyNumberFormat="1" applyFont="1" applyBorder="1" applyAlignment="1" applyProtection="1">
      <alignment vertical="top" wrapText="1"/>
    </xf>
    <xf numFmtId="49" fontId="0" fillId="0" borderId="0" xfId="0" applyNumberFormat="1" applyFont="1" applyBorder="1" applyAlignment="1" applyProtection="1">
      <alignment horizontal="left" vertical="top"/>
    </xf>
    <xf numFmtId="49" fontId="0" fillId="0" borderId="0" xfId="0" applyNumberFormat="1" applyFont="1" applyBorder="1" applyAlignment="1" applyProtection="1">
      <alignment vertical="top"/>
    </xf>
    <xf numFmtId="49" fontId="0" fillId="0" borderId="0" xfId="0" applyNumberFormat="1" applyFont="1" applyBorder="1" applyAlignment="1" applyProtection="1">
      <alignment horizontal="center" vertical="top"/>
    </xf>
    <xf numFmtId="49" fontId="0" fillId="0" borderId="2" xfId="0" applyNumberFormat="1" applyFont="1" applyBorder="1" applyAlignment="1" applyProtection="1">
      <alignment horizontal="center" vertical="center"/>
    </xf>
    <xf numFmtId="49" fontId="0" fillId="0" borderId="3" xfId="0" applyNumberFormat="1" applyFont="1" applyBorder="1" applyAlignment="1" applyProtection="1">
      <alignment horizontal="center" vertical="center"/>
    </xf>
    <xf numFmtId="49" fontId="0" fillId="0" borderId="0" xfId="0" applyNumberFormat="1" applyFont="1" applyBorder="1" applyAlignment="1" applyProtection="1">
      <alignment horizontal="center" vertical="center"/>
    </xf>
    <xf numFmtId="49" fontId="0" fillId="0" borderId="0" xfId="0" applyNumberFormat="1" applyFont="1" applyBorder="1" applyAlignment="1" applyProtection="1">
      <alignment horizontal="center" vertical="top"/>
    </xf>
    <xf numFmtId="49" fontId="0" fillId="0" borderId="0" xfId="0" applyNumberFormat="1" applyFont="1" applyBorder="1" applyAlignment="1" applyProtection="1">
      <alignment horizontal="center" vertical="center"/>
    </xf>
    <xf numFmtId="49" fontId="0" fillId="2" borderId="0" xfId="0" applyNumberFormat="1" applyFont="1" applyFill="1" applyBorder="1" applyAlignment="1" applyProtection="1">
      <alignment horizontal="left" vertical="center"/>
      <protection locked="0"/>
    </xf>
    <xf numFmtId="189" fontId="0" fillId="2" borderId="0" xfId="0" quotePrefix="1" applyNumberFormat="1" applyFont="1" applyFill="1" applyBorder="1" applyAlignment="1" applyProtection="1">
      <alignment horizontal="center" vertical="center"/>
      <protection locked="0"/>
    </xf>
    <xf numFmtId="189" fontId="0" fillId="2" borderId="0" xfId="0" applyNumberFormat="1" applyFont="1" applyFill="1" applyBorder="1" applyAlignment="1" applyProtection="1">
      <alignment horizontal="center" vertical="center"/>
      <protection locked="0"/>
    </xf>
    <xf numFmtId="176" fontId="0" fillId="2" borderId="0" xfId="0" applyNumberFormat="1" applyFill="1" applyBorder="1" applyAlignment="1" applyProtection="1">
      <alignment horizontal="left" vertical="center"/>
      <protection locked="0"/>
    </xf>
    <xf numFmtId="176" fontId="0" fillId="2" borderId="0" xfId="0" applyNumberFormat="1" applyFont="1" applyFill="1" applyBorder="1" applyAlignment="1" applyProtection="1">
      <alignment horizontal="left" vertical="center"/>
      <protection locked="0"/>
    </xf>
    <xf numFmtId="177" fontId="0" fillId="2" borderId="0" xfId="0" applyNumberFormat="1" applyFill="1" applyBorder="1" applyAlignment="1" applyProtection="1">
      <alignment horizontal="center" vertical="center"/>
      <protection locked="0"/>
    </xf>
    <xf numFmtId="177" fontId="0" fillId="2" borderId="0" xfId="0" applyNumberFormat="1" applyFont="1" applyFill="1" applyBorder="1" applyAlignment="1" applyProtection="1">
      <alignment horizontal="center" vertical="center"/>
      <protection locked="0"/>
    </xf>
    <xf numFmtId="49" fontId="0" fillId="2" borderId="0" xfId="0" applyNumberFormat="1" applyFill="1" applyBorder="1" applyAlignment="1" applyProtection="1">
      <alignment horizontal="left" vertical="center" wrapText="1"/>
      <protection locked="0"/>
    </xf>
    <xf numFmtId="176" fontId="0" fillId="2" borderId="0" xfId="0" applyNumberFormat="1" applyFont="1" applyFill="1" applyBorder="1" applyAlignment="1" applyProtection="1">
      <alignment horizontal="center" vertical="center"/>
      <protection locked="0"/>
    </xf>
    <xf numFmtId="49" fontId="0" fillId="2" borderId="0" xfId="0" applyNumberFormat="1" applyFill="1" applyBorder="1" applyAlignment="1" applyProtection="1">
      <alignment horizontal="left" vertical="center"/>
      <protection locked="0"/>
    </xf>
    <xf numFmtId="176" fontId="0" fillId="2" borderId="0" xfId="0" applyNumberFormat="1" applyFont="1" applyFill="1" applyBorder="1" applyAlignment="1" applyProtection="1">
      <alignment vertical="center"/>
      <protection locked="0"/>
    </xf>
    <xf numFmtId="49" fontId="15" fillId="2" borderId="0" xfId="0" applyNumberFormat="1" applyFont="1" applyFill="1" applyBorder="1" applyAlignment="1" applyProtection="1">
      <alignment horizontal="left" vertical="center" wrapText="1"/>
      <protection locked="0"/>
    </xf>
    <xf numFmtId="49" fontId="15" fillId="2" borderId="0" xfId="0" applyNumberFormat="1" applyFont="1" applyFill="1" applyBorder="1" applyAlignment="1" applyProtection="1">
      <alignment horizontal="left" vertical="center"/>
      <protection locked="0"/>
    </xf>
    <xf numFmtId="49" fontId="0" fillId="0" borderId="0" xfId="0" applyNumberFormat="1" applyFont="1" applyBorder="1" applyAlignment="1" applyProtection="1">
      <alignment horizontal="distributed" vertical="center" wrapText="1"/>
    </xf>
    <xf numFmtId="49" fontId="0" fillId="2" borderId="0" xfId="0" applyNumberFormat="1" applyFont="1" applyFill="1" applyBorder="1" applyAlignment="1" applyProtection="1">
      <alignment horizontal="distributed" vertical="center"/>
      <protection locked="0"/>
    </xf>
    <xf numFmtId="176" fontId="0" fillId="2" borderId="1" xfId="0" applyNumberFormat="1" applyFill="1" applyBorder="1" applyAlignment="1" applyProtection="1">
      <alignment horizontal="center" vertical="center"/>
      <protection locked="0"/>
    </xf>
    <xf numFmtId="176" fontId="0" fillId="2" borderId="2" xfId="0" applyNumberFormat="1" applyFill="1" applyBorder="1" applyAlignment="1" applyProtection="1">
      <alignment horizontal="center" vertical="center"/>
      <protection locked="0"/>
    </xf>
    <xf numFmtId="176" fontId="0" fillId="0" borderId="1" xfId="0" applyNumberFormat="1" applyFill="1" applyBorder="1" applyAlignment="1" applyProtection="1">
      <alignment horizontal="center" vertical="center"/>
    </xf>
    <xf numFmtId="176" fontId="0" fillId="0" borderId="2" xfId="0" applyNumberFormat="1" applyFill="1" applyBorder="1" applyAlignment="1" applyProtection="1">
      <alignment horizontal="center" vertical="center"/>
    </xf>
    <xf numFmtId="49" fontId="0" fillId="0" borderId="0" xfId="0" applyNumberFormat="1" applyFont="1" applyBorder="1" applyAlignment="1" applyProtection="1">
      <alignment horizontal="left" vertical="top" wrapText="1"/>
    </xf>
    <xf numFmtId="49" fontId="0" fillId="2" borderId="14" xfId="0" applyNumberFormat="1" applyFont="1" applyFill="1" applyBorder="1" applyAlignment="1" applyProtection="1">
      <alignment horizontal="left" vertical="center"/>
      <protection locked="0"/>
    </xf>
    <xf numFmtId="49" fontId="9" fillId="2" borderId="1" xfId="0" applyNumberFormat="1" applyFont="1" applyFill="1" applyBorder="1" applyAlignment="1" applyProtection="1">
      <alignment vertical="center" wrapText="1"/>
      <protection locked="0"/>
    </xf>
    <xf numFmtId="49" fontId="9" fillId="2" borderId="2" xfId="0" applyNumberFormat="1" applyFont="1" applyFill="1" applyBorder="1" applyAlignment="1" applyProtection="1">
      <alignment vertical="center" wrapText="1"/>
      <protection locked="0"/>
    </xf>
    <xf numFmtId="49" fontId="9" fillId="2" borderId="3" xfId="0" applyNumberFormat="1" applyFont="1" applyFill="1" applyBorder="1" applyAlignment="1" applyProtection="1">
      <alignment vertical="center" wrapText="1"/>
      <protection locked="0"/>
    </xf>
    <xf numFmtId="49" fontId="0" fillId="0" borderId="1" xfId="0" applyNumberFormat="1" applyFont="1" applyBorder="1" applyAlignment="1" applyProtection="1">
      <alignment horizontal="center" vertical="center"/>
    </xf>
    <xf numFmtId="49" fontId="0" fillId="0" borderId="2" xfId="0" applyNumberFormat="1" applyFont="1" applyBorder="1" applyAlignment="1" applyProtection="1">
      <alignment horizontal="center" vertical="center"/>
    </xf>
    <xf numFmtId="49" fontId="0" fillId="0" borderId="3" xfId="0" applyNumberFormat="1" applyFont="1" applyBorder="1" applyAlignment="1" applyProtection="1">
      <alignment horizontal="center" vertical="center"/>
    </xf>
    <xf numFmtId="49" fontId="0" fillId="2" borderId="1" xfId="0" applyNumberFormat="1" applyFont="1" applyFill="1" applyBorder="1" applyAlignment="1" applyProtection="1">
      <alignment vertical="center" wrapText="1"/>
      <protection locked="0"/>
    </xf>
    <xf numFmtId="49" fontId="0" fillId="2" borderId="2" xfId="0" applyNumberFormat="1" applyFont="1" applyFill="1" applyBorder="1" applyAlignment="1" applyProtection="1">
      <alignment vertical="center" wrapText="1"/>
      <protection locked="0"/>
    </xf>
    <xf numFmtId="49" fontId="0" fillId="2" borderId="3" xfId="0" applyNumberFormat="1" applyFont="1" applyFill="1" applyBorder="1" applyAlignment="1" applyProtection="1">
      <alignment vertical="center" wrapText="1"/>
      <protection locked="0"/>
    </xf>
    <xf numFmtId="49" fontId="0" fillId="2" borderId="14" xfId="0" applyNumberFormat="1" applyFont="1" applyFill="1" applyBorder="1" applyAlignment="1" applyProtection="1">
      <alignment vertical="center" wrapText="1"/>
      <protection locked="0"/>
    </xf>
    <xf numFmtId="49" fontId="11" fillId="2" borderId="1" xfId="0" applyNumberFormat="1" applyFont="1" applyFill="1" applyBorder="1" applyAlignment="1" applyProtection="1">
      <alignment vertical="center" wrapText="1"/>
      <protection locked="0"/>
    </xf>
    <xf numFmtId="49" fontId="11" fillId="2" borderId="2" xfId="0" applyNumberFormat="1" applyFont="1" applyFill="1" applyBorder="1" applyAlignment="1" applyProtection="1">
      <alignment vertical="center" wrapText="1"/>
      <protection locked="0"/>
    </xf>
    <xf numFmtId="49" fontId="11" fillId="2" borderId="3" xfId="0" applyNumberFormat="1" applyFont="1" applyFill="1" applyBorder="1" applyAlignment="1" applyProtection="1">
      <alignment vertical="center" wrapText="1"/>
      <protection locked="0"/>
    </xf>
    <xf numFmtId="49" fontId="11" fillId="2" borderId="14" xfId="0" applyNumberFormat="1" applyFont="1" applyFill="1" applyBorder="1" applyAlignment="1" applyProtection="1">
      <alignment vertical="center" wrapText="1"/>
      <protection locked="0"/>
    </xf>
    <xf numFmtId="0" fontId="0" fillId="2" borderId="1" xfId="0" applyNumberFormat="1" applyFont="1" applyFill="1" applyBorder="1" applyAlignment="1" applyProtection="1">
      <alignment vertical="center"/>
      <protection locked="0"/>
    </xf>
    <xf numFmtId="0" fontId="0" fillId="2" borderId="2" xfId="0" applyNumberFormat="1" applyFont="1" applyFill="1" applyBorder="1" applyAlignment="1" applyProtection="1">
      <alignment vertical="center"/>
      <protection locked="0"/>
    </xf>
    <xf numFmtId="49" fontId="0" fillId="2" borderId="1" xfId="0" applyNumberFormat="1" applyFont="1" applyFill="1" applyBorder="1" applyAlignment="1" applyProtection="1">
      <alignment horizontal="left" vertical="center"/>
    </xf>
    <xf numFmtId="49" fontId="0" fillId="2" borderId="2" xfId="0" applyNumberFormat="1" applyFont="1" applyFill="1" applyBorder="1" applyAlignment="1" applyProtection="1">
      <alignment horizontal="left" vertical="center"/>
    </xf>
    <xf numFmtId="49" fontId="0" fillId="2" borderId="3" xfId="0" applyNumberFormat="1" applyFont="1" applyFill="1" applyBorder="1" applyAlignment="1" applyProtection="1">
      <alignment horizontal="left" vertical="center"/>
    </xf>
    <xf numFmtId="49" fontId="0" fillId="2" borderId="1" xfId="0" applyNumberFormat="1" applyFont="1" applyFill="1" applyBorder="1" applyAlignment="1" applyProtection="1">
      <alignment vertical="center"/>
      <protection locked="0"/>
    </xf>
    <xf numFmtId="49" fontId="0" fillId="2" borderId="2" xfId="0" applyNumberFormat="1" applyFont="1" applyFill="1" applyBorder="1" applyAlignment="1" applyProtection="1">
      <alignment vertical="center"/>
      <protection locked="0"/>
    </xf>
    <xf numFmtId="49" fontId="0" fillId="2" borderId="3" xfId="0" applyNumberFormat="1" applyFont="1" applyFill="1" applyBorder="1" applyAlignment="1" applyProtection="1">
      <alignment vertical="center"/>
      <protection locked="0"/>
    </xf>
    <xf numFmtId="49" fontId="0" fillId="0" borderId="1" xfId="0" applyNumberFormat="1" applyFont="1" applyFill="1" applyBorder="1" applyAlignment="1" applyProtection="1">
      <alignment vertical="center"/>
    </xf>
    <xf numFmtId="49" fontId="0" fillId="0" borderId="2" xfId="0" applyNumberFormat="1" applyFont="1" applyFill="1" applyBorder="1" applyAlignment="1" applyProtection="1">
      <alignment vertical="center"/>
    </xf>
    <xf numFmtId="49" fontId="0" fillId="0" borderId="3" xfId="0" applyNumberFormat="1" applyFont="1" applyFill="1" applyBorder="1" applyAlignment="1" applyProtection="1">
      <alignment vertical="center"/>
    </xf>
    <xf numFmtId="49" fontId="0" fillId="0" borderId="14" xfId="0" applyNumberFormat="1" applyFont="1" applyBorder="1" applyAlignment="1" applyProtection="1">
      <alignment vertical="center" wrapText="1"/>
    </xf>
    <xf numFmtId="49" fontId="9" fillId="0" borderId="1" xfId="0" applyNumberFormat="1" applyFont="1" applyFill="1" applyBorder="1" applyAlignment="1" applyProtection="1">
      <alignment vertical="center" wrapText="1"/>
    </xf>
    <xf numFmtId="49" fontId="9" fillId="0" borderId="2" xfId="0" applyNumberFormat="1" applyFont="1" applyFill="1" applyBorder="1" applyAlignment="1" applyProtection="1">
      <alignment vertical="center" wrapText="1"/>
    </xf>
    <xf numFmtId="49" fontId="9" fillId="0" borderId="3" xfId="0" applyNumberFormat="1" applyFont="1" applyFill="1" applyBorder="1" applyAlignment="1" applyProtection="1">
      <alignment vertical="center" wrapText="1"/>
    </xf>
    <xf numFmtId="49" fontId="8" fillId="2" borderId="1" xfId="0" applyNumberFormat="1" applyFont="1" applyFill="1" applyBorder="1" applyAlignment="1" applyProtection="1">
      <alignment vertical="center" wrapText="1"/>
      <protection locked="0"/>
    </xf>
    <xf numFmtId="49" fontId="8" fillId="2" borderId="2" xfId="0" applyNumberFormat="1" applyFont="1" applyFill="1" applyBorder="1" applyAlignment="1" applyProtection="1">
      <alignment vertical="center" wrapText="1"/>
      <protection locked="0"/>
    </xf>
    <xf numFmtId="49" fontId="8" fillId="2" borderId="3" xfId="0" applyNumberFormat="1" applyFont="1" applyFill="1" applyBorder="1" applyAlignment="1" applyProtection="1">
      <alignment vertical="center" wrapText="1"/>
      <protection locked="0"/>
    </xf>
    <xf numFmtId="49" fontId="0" fillId="0" borderId="14" xfId="0" applyNumberFormat="1" applyFont="1" applyBorder="1" applyAlignment="1" applyProtection="1">
      <alignment horizontal="center" vertical="center" wrapText="1"/>
    </xf>
    <xf numFmtId="49" fontId="0" fillId="0" borderId="1" xfId="0" applyNumberFormat="1" applyFont="1" applyBorder="1" applyAlignment="1" applyProtection="1">
      <alignment horizontal="left" vertical="center" wrapText="1"/>
    </xf>
    <xf numFmtId="49" fontId="0" fillId="0" borderId="2" xfId="0" applyNumberFormat="1" applyFont="1" applyBorder="1" applyAlignment="1" applyProtection="1">
      <alignment horizontal="left" vertical="center" wrapText="1"/>
    </xf>
    <xf numFmtId="49" fontId="0" fillId="0" borderId="3" xfId="0" applyNumberFormat="1" applyFont="1" applyBorder="1" applyAlignment="1" applyProtection="1">
      <alignment horizontal="left" vertical="center" wrapText="1"/>
    </xf>
    <xf numFmtId="49" fontId="0" fillId="0" borderId="7" xfId="0" applyNumberFormat="1" applyFont="1" applyBorder="1" applyAlignment="1" applyProtection="1">
      <alignment horizontal="center" vertical="center"/>
    </xf>
    <xf numFmtId="49" fontId="0" fillId="0" borderId="11" xfId="0" applyNumberFormat="1" applyFont="1" applyBorder="1" applyAlignment="1" applyProtection="1">
      <alignment horizontal="center" vertical="center"/>
    </xf>
    <xf numFmtId="49" fontId="0" fillId="0" borderId="8" xfId="0" applyNumberFormat="1" applyFont="1" applyBorder="1" applyAlignment="1" applyProtection="1">
      <alignment horizontal="center" vertical="center"/>
    </xf>
    <xf numFmtId="49" fontId="0" fillId="0" borderId="14" xfId="0" applyNumberFormat="1" applyFont="1" applyBorder="1" applyAlignment="1" applyProtection="1">
      <alignment horizontal="center" vertical="center"/>
    </xf>
    <xf numFmtId="49" fontId="0" fillId="0" borderId="4" xfId="0" applyNumberFormat="1" applyFont="1" applyBorder="1" applyAlignment="1" applyProtection="1">
      <alignment horizontal="center" vertical="center" wrapText="1"/>
    </xf>
    <xf numFmtId="49" fontId="0" fillId="0" borderId="5" xfId="0" applyNumberFormat="1" applyFont="1" applyBorder="1" applyAlignment="1" applyProtection="1">
      <alignment horizontal="center" vertical="center" wrapText="1"/>
    </xf>
    <xf numFmtId="49" fontId="0" fillId="0" borderId="6" xfId="0" applyNumberFormat="1" applyFont="1" applyBorder="1" applyAlignment="1" applyProtection="1">
      <alignment horizontal="center" vertical="center" wrapText="1"/>
    </xf>
    <xf numFmtId="49" fontId="11" fillId="2" borderId="14" xfId="0" applyNumberFormat="1" applyFont="1" applyFill="1" applyBorder="1" applyAlignment="1" applyProtection="1">
      <alignment horizontal="left" vertical="center" wrapText="1"/>
      <protection locked="0"/>
    </xf>
    <xf numFmtId="49" fontId="11" fillId="0" borderId="7" xfId="0" applyNumberFormat="1" applyFont="1" applyBorder="1" applyAlignment="1" applyProtection="1">
      <alignment horizontal="center" vertical="center"/>
    </xf>
    <xf numFmtId="49" fontId="11" fillId="0" borderId="11" xfId="0" applyNumberFormat="1" applyFont="1" applyBorder="1" applyAlignment="1" applyProtection="1">
      <alignment horizontal="center" vertical="center"/>
    </xf>
    <xf numFmtId="49" fontId="11" fillId="0" borderId="8" xfId="0" applyNumberFormat="1" applyFont="1" applyBorder="1" applyAlignment="1" applyProtection="1">
      <alignment horizontal="center" vertical="center"/>
    </xf>
    <xf numFmtId="49" fontId="11" fillId="0" borderId="14" xfId="0" applyNumberFormat="1" applyFont="1" applyBorder="1" applyAlignment="1" applyProtection="1">
      <alignment horizontal="center" vertical="center"/>
    </xf>
    <xf numFmtId="186" fontId="0" fillId="0" borderId="7" xfId="0" applyNumberFormat="1" applyFont="1" applyFill="1" applyBorder="1" applyAlignment="1" applyProtection="1">
      <alignment vertical="center"/>
    </xf>
    <xf numFmtId="186" fontId="0" fillId="0" borderId="11" xfId="0" applyNumberFormat="1" applyFont="1" applyFill="1" applyBorder="1" applyAlignment="1" applyProtection="1">
      <alignment vertical="center"/>
    </xf>
    <xf numFmtId="0" fontId="0" fillId="0" borderId="1"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49" fontId="0" fillId="2" borderId="14" xfId="0" applyNumberFormat="1" applyFont="1" applyFill="1" applyBorder="1" applyAlignment="1" applyProtection="1">
      <alignment vertical="center"/>
      <protection locked="0"/>
    </xf>
    <xf numFmtId="49" fontId="0" fillId="2" borderId="1" xfId="0" applyNumberFormat="1" applyFont="1" applyFill="1" applyBorder="1" applyAlignment="1" applyProtection="1">
      <alignment horizontal="left" vertical="center"/>
      <protection locked="0"/>
    </xf>
    <xf numFmtId="49" fontId="0" fillId="2" borderId="2" xfId="0" applyNumberFormat="1" applyFont="1" applyFill="1" applyBorder="1" applyAlignment="1" applyProtection="1">
      <alignment horizontal="left" vertical="center"/>
      <protection locked="0"/>
    </xf>
    <xf numFmtId="49" fontId="0" fillId="2" borderId="3" xfId="0" applyNumberFormat="1" applyFont="1" applyFill="1" applyBorder="1" applyAlignment="1" applyProtection="1">
      <alignment horizontal="left" vertical="center"/>
      <protection locked="0"/>
    </xf>
    <xf numFmtId="49" fontId="0" fillId="0" borderId="14" xfId="0" applyNumberFormat="1" applyFont="1" applyBorder="1" applyAlignment="1" applyProtection="1">
      <alignment vertical="center"/>
    </xf>
    <xf numFmtId="49" fontId="0" fillId="0" borderId="4" xfId="0" applyNumberFormat="1" applyFont="1" applyBorder="1" applyAlignment="1" applyProtection="1">
      <alignment vertical="center"/>
    </xf>
    <xf numFmtId="49" fontId="0" fillId="0" borderId="5" xfId="0" applyNumberFormat="1" applyFont="1" applyBorder="1" applyAlignment="1" applyProtection="1">
      <alignment vertical="center"/>
    </xf>
    <xf numFmtId="49" fontId="0" fillId="0" borderId="6" xfId="0" applyNumberFormat="1" applyFont="1" applyBorder="1" applyAlignment="1" applyProtection="1">
      <alignment vertical="center"/>
    </xf>
    <xf numFmtId="176" fontId="0" fillId="0" borderId="2" xfId="0" applyNumberFormat="1" applyFont="1" applyFill="1" applyBorder="1" applyAlignment="1" applyProtection="1">
      <alignment vertical="center"/>
    </xf>
    <xf numFmtId="49" fontId="0" fillId="0" borderId="0" xfId="0" applyNumberFormat="1" applyFont="1" applyBorder="1" applyAlignment="1" applyProtection="1">
      <alignment horizontal="left" vertical="center" wrapText="1"/>
    </xf>
    <xf numFmtId="0" fontId="0" fillId="2" borderId="4" xfId="0" applyNumberFormat="1" applyFont="1" applyFill="1" applyBorder="1" applyAlignment="1" applyProtection="1">
      <alignment horizontal="center" vertical="center"/>
      <protection locked="0"/>
    </xf>
    <xf numFmtId="0" fontId="0" fillId="2" borderId="5" xfId="0" applyNumberFormat="1" applyFont="1" applyFill="1" applyBorder="1" applyAlignment="1" applyProtection="1">
      <alignment horizontal="center" vertical="center"/>
      <protection locked="0"/>
    </xf>
    <xf numFmtId="186" fontId="0" fillId="2" borderId="7" xfId="0" applyNumberFormat="1" applyFont="1" applyFill="1" applyBorder="1" applyAlignment="1" applyProtection="1">
      <alignment vertical="center"/>
      <protection locked="0"/>
    </xf>
    <xf numFmtId="186" fontId="0" fillId="2" borderId="11" xfId="0" applyNumberFormat="1" applyFont="1" applyFill="1" applyBorder="1" applyAlignment="1" applyProtection="1">
      <alignment vertical="center"/>
      <protection locked="0"/>
    </xf>
    <xf numFmtId="49" fontId="0" fillId="2" borderId="14" xfId="0" applyNumberFormat="1" applyFont="1" applyFill="1" applyBorder="1" applyAlignment="1" applyProtection="1">
      <alignment horizontal="left" vertical="center" indent="1"/>
      <protection locked="0"/>
    </xf>
    <xf numFmtId="49" fontId="0" fillId="0" borderId="0" xfId="0" applyNumberFormat="1" applyFont="1" applyBorder="1" applyAlignment="1" applyProtection="1">
      <alignment horizontal="left" vertical="center"/>
    </xf>
    <xf numFmtId="49" fontId="0" fillId="0" borderId="14" xfId="0" applyNumberFormat="1" applyFont="1" applyBorder="1" applyAlignment="1" applyProtection="1">
      <alignment horizontal="left" vertical="center"/>
    </xf>
    <xf numFmtId="49" fontId="0" fillId="2" borderId="4" xfId="0" applyNumberFormat="1" applyFont="1" applyFill="1" applyBorder="1" applyAlignment="1" applyProtection="1">
      <alignment horizontal="center" vertical="center"/>
      <protection locked="0"/>
    </xf>
    <xf numFmtId="49" fontId="0" fillId="2" borderId="5" xfId="0" applyNumberFormat="1" applyFont="1" applyFill="1" applyBorder="1" applyAlignment="1" applyProtection="1">
      <alignment horizontal="center" vertical="center"/>
      <protection locked="0"/>
    </xf>
    <xf numFmtId="49" fontId="0" fillId="2" borderId="6" xfId="0" applyNumberFormat="1" applyFont="1" applyFill="1" applyBorder="1" applyAlignment="1" applyProtection="1">
      <alignment horizontal="center" vertical="center"/>
      <protection locked="0"/>
    </xf>
    <xf numFmtId="49" fontId="0" fillId="0" borderId="1" xfId="0" applyNumberFormat="1" applyFont="1" applyFill="1" applyBorder="1" applyAlignment="1" applyProtection="1">
      <alignment horizontal="center" vertical="center"/>
    </xf>
    <xf numFmtId="49" fontId="0" fillId="0" borderId="2" xfId="0" applyNumberFormat="1" applyFont="1" applyFill="1" applyBorder="1" applyAlignment="1" applyProtection="1">
      <alignment horizontal="center" vertical="center"/>
    </xf>
    <xf numFmtId="49" fontId="0" fillId="0" borderId="3" xfId="0" applyNumberFormat="1" applyFont="1" applyFill="1" applyBorder="1" applyAlignment="1" applyProtection="1">
      <alignment horizontal="center" vertical="center"/>
    </xf>
    <xf numFmtId="49" fontId="9" fillId="0" borderId="12" xfId="0" applyNumberFormat="1" applyFont="1" applyFill="1" applyBorder="1" applyAlignment="1" applyProtection="1">
      <alignment horizontal="left" vertical="center" wrapText="1"/>
      <protection locked="0"/>
    </xf>
    <xf numFmtId="49" fontId="9" fillId="0" borderId="13" xfId="0" applyNumberFormat="1" applyFont="1" applyFill="1" applyBorder="1" applyAlignment="1" applyProtection="1">
      <alignment horizontal="left" vertical="center" wrapText="1"/>
      <protection locked="0"/>
    </xf>
    <xf numFmtId="49" fontId="0" fillId="0" borderId="0" xfId="0" applyNumberFormat="1" applyFont="1" applyBorder="1" applyAlignment="1" applyProtection="1">
      <alignment horizontal="left" vertical="top"/>
    </xf>
    <xf numFmtId="177" fontId="0" fillId="2" borderId="5" xfId="0" applyNumberFormat="1" applyFont="1" applyFill="1" applyBorder="1" applyAlignment="1" applyProtection="1">
      <alignment vertical="center"/>
      <protection locked="0"/>
    </xf>
    <xf numFmtId="179" fontId="0" fillId="0" borderId="5" xfId="0" applyNumberFormat="1" applyFont="1" applyFill="1" applyBorder="1" applyAlignment="1" applyProtection="1">
      <alignment vertical="center"/>
    </xf>
    <xf numFmtId="188" fontId="0" fillId="2" borderId="14" xfId="0" applyNumberFormat="1" applyFont="1" applyFill="1" applyBorder="1" applyAlignment="1" applyProtection="1">
      <alignment horizontal="left" vertical="center"/>
      <protection locked="0"/>
    </xf>
    <xf numFmtId="0" fontId="0" fillId="0" borderId="1" xfId="0" applyNumberFormat="1" applyFont="1" applyFill="1" applyBorder="1" applyAlignment="1" applyProtection="1">
      <alignment vertical="center"/>
    </xf>
    <xf numFmtId="0" fontId="0" fillId="0" borderId="2" xfId="0" applyNumberFormat="1" applyFont="1" applyFill="1" applyBorder="1" applyAlignment="1" applyProtection="1">
      <alignment vertical="center"/>
    </xf>
    <xf numFmtId="49" fontId="0" fillId="0" borderId="4" xfId="0" applyNumberFormat="1" applyFont="1" applyBorder="1" applyAlignment="1" applyProtection="1">
      <alignment horizontal="left" vertical="center"/>
    </xf>
    <xf numFmtId="49" fontId="0" fillId="0" borderId="5" xfId="0" applyNumberFormat="1" applyFont="1" applyBorder="1" applyAlignment="1" applyProtection="1">
      <alignment horizontal="left" vertical="center"/>
    </xf>
    <xf numFmtId="49" fontId="0" fillId="0" borderId="6" xfId="0" applyNumberFormat="1" applyFont="1" applyBorder="1" applyAlignment="1" applyProtection="1">
      <alignment horizontal="left" vertical="center"/>
    </xf>
    <xf numFmtId="49" fontId="0" fillId="2" borderId="14" xfId="0" applyNumberFormat="1" applyFont="1" applyFill="1" applyBorder="1" applyAlignment="1" applyProtection="1">
      <alignment horizontal="left" vertical="center" wrapText="1"/>
      <protection locked="0"/>
    </xf>
    <xf numFmtId="49" fontId="0" fillId="2" borderId="1" xfId="0" applyNumberFormat="1" applyFont="1" applyFill="1" applyBorder="1" applyAlignment="1" applyProtection="1">
      <alignment horizontal="center" vertical="center"/>
      <protection locked="0"/>
    </xf>
    <xf numFmtId="49" fontId="0" fillId="2" borderId="2" xfId="0" applyNumberFormat="1" applyFont="1" applyFill="1" applyBorder="1" applyAlignment="1" applyProtection="1">
      <alignment horizontal="center" vertical="center"/>
      <protection locked="0"/>
    </xf>
    <xf numFmtId="49" fontId="0" fillId="2" borderId="3" xfId="0" applyNumberFormat="1" applyFont="1" applyFill="1" applyBorder="1" applyAlignment="1" applyProtection="1">
      <alignment horizontal="center" vertical="center"/>
      <protection locked="0"/>
    </xf>
    <xf numFmtId="49" fontId="0" fillId="0" borderId="1" xfId="0" applyNumberFormat="1" applyFont="1" applyBorder="1" applyAlignment="1" applyProtection="1">
      <alignment horizontal="left" vertical="center"/>
    </xf>
    <xf numFmtId="49" fontId="0" fillId="0" borderId="2" xfId="0" applyNumberFormat="1" applyFont="1" applyBorder="1" applyAlignment="1" applyProtection="1">
      <alignment horizontal="left" vertical="center"/>
    </xf>
    <xf numFmtId="49" fontId="0" fillId="0" borderId="3" xfId="0" applyNumberFormat="1" applyFont="1" applyBorder="1" applyAlignment="1" applyProtection="1">
      <alignment horizontal="left" vertical="center"/>
    </xf>
    <xf numFmtId="49" fontId="0" fillId="0" borderId="14" xfId="0" applyNumberFormat="1" applyFont="1" applyFill="1" applyBorder="1" applyAlignment="1" applyProtection="1">
      <alignment horizontal="center" vertical="center"/>
    </xf>
    <xf numFmtId="49" fontId="0" fillId="0" borderId="4" xfId="0" applyNumberFormat="1" applyFont="1" applyBorder="1" applyAlignment="1" applyProtection="1">
      <alignment horizontal="center" vertical="center"/>
    </xf>
    <xf numFmtId="49" fontId="0" fillId="0" borderId="5" xfId="0" applyNumberFormat="1" applyFont="1" applyBorder="1" applyAlignment="1" applyProtection="1">
      <alignment horizontal="center" vertical="center"/>
    </xf>
    <xf numFmtId="49" fontId="0" fillId="0" borderId="6" xfId="0" applyNumberFormat="1" applyFont="1" applyBorder="1" applyAlignment="1" applyProtection="1">
      <alignment horizontal="center" vertical="center"/>
    </xf>
    <xf numFmtId="49" fontId="0" fillId="0" borderId="7" xfId="0" applyNumberFormat="1" applyFont="1" applyBorder="1" applyAlignment="1" applyProtection="1">
      <alignment horizontal="center" vertical="center" wrapText="1"/>
    </xf>
    <xf numFmtId="49" fontId="0" fillId="0" borderId="11" xfId="0" applyNumberFormat="1" applyFont="1" applyBorder="1" applyAlignment="1" applyProtection="1">
      <alignment horizontal="center" vertical="center" wrapText="1"/>
    </xf>
    <xf numFmtId="49" fontId="0" fillId="0" borderId="8" xfId="0" applyNumberFormat="1" applyFont="1" applyBorder="1" applyAlignment="1" applyProtection="1">
      <alignment horizontal="center" vertical="center" wrapText="1"/>
    </xf>
    <xf numFmtId="0" fontId="0" fillId="0" borderId="4" xfId="0" applyNumberFormat="1" applyFont="1" applyFill="1" applyBorder="1" applyAlignment="1" applyProtection="1">
      <alignment vertical="center"/>
    </xf>
    <xf numFmtId="0" fontId="0" fillId="0" borderId="5" xfId="0" applyNumberFormat="1" applyFont="1" applyFill="1" applyBorder="1" applyAlignment="1" applyProtection="1">
      <alignment vertical="center"/>
    </xf>
    <xf numFmtId="49" fontId="0" fillId="2" borderId="7" xfId="0" applyNumberFormat="1" applyFont="1" applyFill="1" applyBorder="1" applyAlignment="1" applyProtection="1">
      <alignment horizontal="center" vertical="center"/>
      <protection locked="0"/>
    </xf>
    <xf numFmtId="49" fontId="0" fillId="2" borderId="11" xfId="0" applyNumberFormat="1" applyFont="1" applyFill="1" applyBorder="1" applyAlignment="1" applyProtection="1">
      <alignment horizontal="center" vertical="center"/>
      <protection locked="0"/>
    </xf>
    <xf numFmtId="49" fontId="0" fillId="2" borderId="8" xfId="0" applyNumberFormat="1" applyFont="1" applyFill="1" applyBorder="1" applyAlignment="1" applyProtection="1">
      <alignment horizontal="center" vertical="center"/>
      <protection locked="0"/>
    </xf>
    <xf numFmtId="176" fontId="0" fillId="2" borderId="1" xfId="0" applyNumberFormat="1" applyFont="1" applyFill="1" applyBorder="1" applyAlignment="1" applyProtection="1">
      <alignment vertical="center"/>
      <protection locked="0"/>
    </xf>
    <xf numFmtId="176" fontId="0" fillId="2" borderId="2" xfId="0" applyNumberFormat="1" applyFont="1" applyFill="1" applyBorder="1" applyAlignment="1" applyProtection="1">
      <alignment vertical="center"/>
      <protection locked="0"/>
    </xf>
    <xf numFmtId="49" fontId="0" fillId="2" borderId="1" xfId="0" applyNumberFormat="1" applyFont="1" applyFill="1" applyBorder="1" applyAlignment="1" applyProtection="1">
      <alignment horizontal="left" vertical="center" indent="1"/>
      <protection locked="0"/>
    </xf>
    <xf numFmtId="49" fontId="0" fillId="2" borderId="2" xfId="0" applyNumberFormat="1" applyFont="1" applyFill="1" applyBorder="1" applyAlignment="1" applyProtection="1">
      <alignment horizontal="left" vertical="center" indent="1"/>
      <protection locked="0"/>
    </xf>
    <xf numFmtId="49" fontId="0" fillId="2" borderId="3" xfId="0" applyNumberFormat="1" applyFont="1" applyFill="1" applyBorder="1" applyAlignment="1" applyProtection="1">
      <alignment horizontal="left" vertical="center" indent="1"/>
      <protection locked="0"/>
    </xf>
    <xf numFmtId="177" fontId="0" fillId="2" borderId="4" xfId="0" applyNumberFormat="1" applyFont="1" applyFill="1" applyBorder="1" applyAlignment="1" applyProtection="1">
      <alignment vertical="center"/>
      <protection locked="0"/>
    </xf>
    <xf numFmtId="49" fontId="0" fillId="2" borderId="11" xfId="0" applyNumberFormat="1" applyFont="1" applyFill="1" applyBorder="1" applyAlignment="1" applyProtection="1">
      <alignment vertical="center"/>
      <protection locked="0"/>
    </xf>
    <xf numFmtId="49" fontId="0" fillId="0" borderId="1" xfId="0" applyNumberFormat="1" applyFont="1" applyBorder="1" applyAlignment="1" applyProtection="1">
      <alignment vertical="center"/>
    </xf>
    <xf numFmtId="49" fontId="0" fillId="0" borderId="2" xfId="0" applyNumberFormat="1" applyFont="1" applyBorder="1" applyAlignment="1" applyProtection="1">
      <alignment vertical="center"/>
    </xf>
    <xf numFmtId="49" fontId="0" fillId="0" borderId="3" xfId="0" applyNumberFormat="1" applyFont="1" applyBorder="1" applyAlignment="1" applyProtection="1">
      <alignment vertical="center"/>
    </xf>
    <xf numFmtId="177" fontId="0" fillId="2" borderId="1" xfId="0" applyNumberFormat="1" applyFont="1" applyFill="1" applyBorder="1" applyAlignment="1" applyProtection="1">
      <alignment vertical="center"/>
      <protection locked="0"/>
    </xf>
    <xf numFmtId="177" fontId="0" fillId="2" borderId="2" xfId="0" applyNumberFormat="1" applyFont="1" applyFill="1" applyBorder="1" applyAlignment="1" applyProtection="1">
      <alignment vertical="center"/>
      <protection locked="0"/>
    </xf>
    <xf numFmtId="49" fontId="11" fillId="0" borderId="1" xfId="0" applyNumberFormat="1" applyFont="1" applyFill="1" applyBorder="1" applyAlignment="1" applyProtection="1">
      <alignment horizontal="left" vertical="center"/>
      <protection locked="0"/>
    </xf>
    <xf numFmtId="49" fontId="11" fillId="0" borderId="2" xfId="0" applyNumberFormat="1" applyFont="1" applyFill="1" applyBorder="1" applyAlignment="1" applyProtection="1">
      <alignment horizontal="left" vertical="center"/>
      <protection locked="0"/>
    </xf>
    <xf numFmtId="49" fontId="11" fillId="0" borderId="3" xfId="0" applyNumberFormat="1" applyFont="1" applyFill="1" applyBorder="1" applyAlignment="1" applyProtection="1">
      <alignment horizontal="left" vertical="center"/>
      <protection locked="0"/>
    </xf>
    <xf numFmtId="177" fontId="0" fillId="0" borderId="1" xfId="0" applyNumberFormat="1" applyFont="1" applyBorder="1" applyAlignment="1" applyProtection="1">
      <alignment vertical="center"/>
    </xf>
    <xf numFmtId="177" fontId="0" fillId="0" borderId="2" xfId="0" applyNumberFormat="1" applyFont="1" applyBorder="1" applyAlignment="1" applyProtection="1">
      <alignment vertical="center"/>
    </xf>
    <xf numFmtId="49" fontId="0" fillId="0" borderId="4" xfId="0" applyNumberFormat="1" applyFont="1" applyBorder="1" applyAlignment="1" applyProtection="1">
      <alignment horizontal="left" vertical="center" wrapText="1"/>
    </xf>
    <xf numFmtId="49" fontId="0" fillId="0" borderId="5" xfId="0" applyNumberFormat="1" applyFont="1" applyBorder="1" applyAlignment="1" applyProtection="1">
      <alignment horizontal="left" vertical="center" wrapText="1"/>
    </xf>
    <xf numFmtId="49" fontId="0" fillId="0" borderId="6" xfId="0" applyNumberFormat="1" applyFont="1" applyBorder="1" applyAlignment="1" applyProtection="1">
      <alignment horizontal="left" vertical="center" wrapText="1"/>
    </xf>
    <xf numFmtId="49" fontId="0" fillId="0" borderId="9" xfId="0" applyNumberFormat="1" applyFont="1" applyBorder="1" applyAlignment="1" applyProtection="1">
      <alignment horizontal="left" vertical="center" wrapText="1"/>
    </xf>
    <xf numFmtId="49" fontId="0" fillId="0" borderId="10" xfId="0" applyNumberFormat="1" applyFont="1" applyBorder="1" applyAlignment="1" applyProtection="1">
      <alignment horizontal="left" vertical="center" wrapText="1"/>
    </xf>
    <xf numFmtId="49" fontId="0" fillId="0" borderId="7" xfId="0" applyNumberFormat="1" applyFont="1" applyBorder="1" applyAlignment="1" applyProtection="1">
      <alignment horizontal="left" vertical="center" wrapText="1"/>
    </xf>
    <xf numFmtId="49" fontId="0" fillId="0" borderId="11" xfId="0" applyNumberFormat="1" applyFont="1" applyBorder="1" applyAlignment="1" applyProtection="1">
      <alignment horizontal="left" vertical="center" wrapText="1"/>
    </xf>
    <xf numFmtId="49" fontId="0" fillId="0" borderId="8" xfId="0" applyNumberFormat="1" applyFont="1" applyBorder="1" applyAlignment="1" applyProtection="1">
      <alignment horizontal="left" vertical="center" wrapText="1"/>
    </xf>
    <xf numFmtId="49" fontId="0" fillId="0" borderId="9" xfId="0" applyNumberFormat="1" applyFont="1" applyBorder="1" applyAlignment="1" applyProtection="1">
      <alignment horizontal="left" vertical="center"/>
    </xf>
    <xf numFmtId="49" fontId="0" fillId="0" borderId="10" xfId="0" applyNumberFormat="1" applyFont="1" applyBorder="1" applyAlignment="1" applyProtection="1">
      <alignment horizontal="left" vertical="center"/>
    </xf>
    <xf numFmtId="49" fontId="0" fillId="0" borderId="7" xfId="0" applyNumberFormat="1" applyFont="1" applyBorder="1" applyAlignment="1" applyProtection="1">
      <alignment horizontal="left" vertical="center"/>
    </xf>
    <xf numFmtId="49" fontId="0" fillId="0" borderId="11" xfId="0" applyNumberFormat="1" applyFont="1" applyBorder="1" applyAlignment="1" applyProtection="1">
      <alignment horizontal="left" vertical="center"/>
    </xf>
    <xf numFmtId="49" fontId="0" fillId="0" borderId="8" xfId="0" applyNumberFormat="1" applyFont="1" applyBorder="1" applyAlignment="1" applyProtection="1">
      <alignment horizontal="left" vertical="center"/>
    </xf>
    <xf numFmtId="0" fontId="0" fillId="0" borderId="2" xfId="0" applyFont="1" applyBorder="1" applyProtection="1">
      <alignment vertical="center"/>
    </xf>
    <xf numFmtId="0" fontId="0" fillId="0" borderId="3" xfId="0" applyFont="1" applyBorder="1" applyProtection="1">
      <alignment vertical="center"/>
    </xf>
    <xf numFmtId="49" fontId="0" fillId="2" borderId="7" xfId="0" applyNumberFormat="1" applyFont="1" applyFill="1" applyBorder="1" applyAlignment="1" applyProtection="1">
      <alignment vertical="center"/>
      <protection locked="0"/>
    </xf>
    <xf numFmtId="49" fontId="0" fillId="2" borderId="8" xfId="0" applyNumberFormat="1" applyFont="1" applyFill="1" applyBorder="1" applyAlignment="1" applyProtection="1">
      <alignment vertical="center"/>
      <protection locked="0"/>
    </xf>
    <xf numFmtId="176" fontId="0" fillId="0" borderId="1" xfId="0" applyNumberFormat="1" applyFont="1" applyFill="1" applyBorder="1" applyAlignment="1" applyProtection="1">
      <alignment vertical="center"/>
    </xf>
    <xf numFmtId="177" fontId="0" fillId="0" borderId="2" xfId="0" applyNumberFormat="1" applyFont="1" applyFill="1" applyBorder="1" applyAlignment="1" applyProtection="1">
      <alignment vertical="center"/>
    </xf>
    <xf numFmtId="184" fontId="0" fillId="0" borderId="1" xfId="0" applyNumberFormat="1" applyFont="1" applyFill="1" applyBorder="1" applyAlignment="1" applyProtection="1">
      <alignment vertical="center"/>
    </xf>
    <xf numFmtId="184" fontId="0" fillId="0" borderId="2" xfId="0" applyNumberFormat="1" applyFont="1" applyFill="1" applyBorder="1" applyAlignment="1" applyProtection="1">
      <alignment vertical="center"/>
    </xf>
    <xf numFmtId="183" fontId="0" fillId="0" borderId="2" xfId="0" applyNumberFormat="1" applyFont="1" applyFill="1" applyBorder="1" applyAlignment="1" applyProtection="1">
      <alignment horizontal="right" vertical="center"/>
    </xf>
    <xf numFmtId="49" fontId="0" fillId="0" borderId="2" xfId="0" applyNumberFormat="1" applyFill="1" applyBorder="1" applyAlignment="1" applyProtection="1">
      <alignment horizontal="right" vertical="center"/>
      <protection locked="0"/>
    </xf>
    <xf numFmtId="49" fontId="0" fillId="0" borderId="4" xfId="0" applyNumberFormat="1" applyFont="1" applyBorder="1" applyAlignment="1" applyProtection="1">
      <alignment horizontal="center" vertical="center" textRotation="255"/>
    </xf>
    <xf numFmtId="49" fontId="0" fillId="0" borderId="6" xfId="0" applyNumberFormat="1" applyFont="1" applyBorder="1" applyAlignment="1" applyProtection="1">
      <alignment horizontal="center" vertical="center" textRotation="255"/>
    </xf>
    <xf numFmtId="49" fontId="0" fillId="0" borderId="9" xfId="0" applyNumberFormat="1" applyFont="1" applyBorder="1" applyAlignment="1" applyProtection="1">
      <alignment horizontal="center" vertical="center" textRotation="255"/>
    </xf>
    <xf numFmtId="49" fontId="0" fillId="0" borderId="10" xfId="0" applyNumberFormat="1" applyFont="1" applyBorder="1" applyAlignment="1" applyProtection="1">
      <alignment horizontal="center" vertical="center" textRotation="255"/>
    </xf>
    <xf numFmtId="49" fontId="0" fillId="0" borderId="7" xfId="0" applyNumberFormat="1" applyFont="1" applyBorder="1" applyAlignment="1" applyProtection="1">
      <alignment horizontal="center" vertical="center" textRotation="255"/>
    </xf>
    <xf numFmtId="49" fontId="0" fillId="0" borderId="8" xfId="0" applyNumberFormat="1" applyFont="1" applyBorder="1" applyAlignment="1" applyProtection="1">
      <alignment horizontal="center" vertical="center" textRotation="255"/>
    </xf>
    <xf numFmtId="0" fontId="0" fillId="2" borderId="1" xfId="0" applyNumberFormat="1" applyFont="1" applyFill="1" applyBorder="1" applyAlignment="1" applyProtection="1">
      <alignment vertical="center"/>
    </xf>
    <xf numFmtId="0" fontId="0" fillId="2" borderId="2" xfId="0" applyNumberFormat="1" applyFont="1" applyFill="1" applyBorder="1" applyAlignment="1" applyProtection="1">
      <alignment vertical="center"/>
    </xf>
    <xf numFmtId="0" fontId="0" fillId="2" borderId="3" xfId="0" applyNumberFormat="1" applyFont="1" applyFill="1" applyBorder="1" applyAlignment="1" applyProtection="1">
      <alignment vertical="center"/>
    </xf>
    <xf numFmtId="49" fontId="0" fillId="0" borderId="0" xfId="0" applyNumberFormat="1" applyFont="1" applyBorder="1" applyAlignment="1" applyProtection="1">
      <alignment horizontal="center" vertical="top"/>
    </xf>
    <xf numFmtId="49" fontId="14" fillId="2" borderId="4" xfId="0" applyNumberFormat="1" applyFont="1" applyFill="1" applyBorder="1" applyAlignment="1" applyProtection="1">
      <alignment horizontal="left" vertical="top" wrapText="1"/>
      <protection locked="0"/>
    </xf>
    <xf numFmtId="49" fontId="14" fillId="2" borderId="5" xfId="0" applyNumberFormat="1" applyFont="1" applyFill="1" applyBorder="1" applyAlignment="1" applyProtection="1">
      <alignment horizontal="left" vertical="top" wrapText="1"/>
      <protection locked="0"/>
    </xf>
    <xf numFmtId="49" fontId="14" fillId="2" borderId="6" xfId="0" applyNumberFormat="1" applyFont="1" applyFill="1" applyBorder="1" applyAlignment="1" applyProtection="1">
      <alignment horizontal="left" vertical="top" wrapText="1"/>
      <protection locked="0"/>
    </xf>
    <xf numFmtId="49" fontId="14" fillId="2" borderId="9" xfId="0" applyNumberFormat="1" applyFont="1" applyFill="1" applyBorder="1" applyAlignment="1" applyProtection="1">
      <alignment horizontal="left" vertical="top" wrapText="1"/>
      <protection locked="0"/>
    </xf>
    <xf numFmtId="49" fontId="14" fillId="2" borderId="0" xfId="0" applyNumberFormat="1" applyFont="1" applyFill="1" applyBorder="1" applyAlignment="1" applyProtection="1">
      <alignment horizontal="left" vertical="top" wrapText="1"/>
      <protection locked="0"/>
    </xf>
    <xf numFmtId="49" fontId="14" fillId="2" borderId="10" xfId="0" applyNumberFormat="1" applyFont="1" applyFill="1" applyBorder="1" applyAlignment="1" applyProtection="1">
      <alignment horizontal="left" vertical="top" wrapText="1"/>
      <protection locked="0"/>
    </xf>
    <xf numFmtId="49" fontId="14" fillId="2" borderId="7" xfId="0" applyNumberFormat="1" applyFont="1" applyFill="1" applyBorder="1" applyAlignment="1" applyProtection="1">
      <alignment horizontal="left" vertical="top" wrapText="1"/>
      <protection locked="0"/>
    </xf>
    <xf numFmtId="49" fontId="14" fillId="2" borderId="11" xfId="0" applyNumberFormat="1" applyFont="1" applyFill="1" applyBorder="1" applyAlignment="1" applyProtection="1">
      <alignment horizontal="left" vertical="top" wrapText="1"/>
      <protection locked="0"/>
    </xf>
    <xf numFmtId="49" fontId="14" fillId="2" borderId="8" xfId="0" applyNumberFormat="1" applyFont="1" applyFill="1" applyBorder="1" applyAlignment="1" applyProtection="1">
      <alignment horizontal="left" vertical="top" wrapText="1"/>
      <protection locked="0"/>
    </xf>
    <xf numFmtId="31" fontId="0" fillId="2" borderId="11" xfId="0" applyNumberFormat="1" applyFont="1" applyFill="1" applyBorder="1" applyAlignment="1" applyProtection="1">
      <alignment horizontal="right" vertical="center"/>
      <protection locked="0"/>
    </xf>
    <xf numFmtId="176" fontId="0" fillId="0" borderId="1" xfId="0" applyNumberFormat="1" applyFill="1" applyBorder="1" applyAlignment="1" applyProtection="1">
      <alignment vertical="center"/>
    </xf>
    <xf numFmtId="176" fontId="0" fillId="0" borderId="2" xfId="0" applyNumberFormat="1" applyFill="1" applyBorder="1" applyAlignment="1" applyProtection="1">
      <alignment vertical="center"/>
    </xf>
    <xf numFmtId="180" fontId="7" fillId="2" borderId="7" xfId="0" applyNumberFormat="1" applyFont="1" applyFill="1" applyBorder="1" applyAlignment="1" applyProtection="1">
      <alignment horizontal="center" vertical="center"/>
      <protection locked="0"/>
    </xf>
    <xf numFmtId="180" fontId="7" fillId="2" borderId="11" xfId="0" applyNumberFormat="1" applyFont="1" applyFill="1" applyBorder="1" applyAlignment="1" applyProtection="1">
      <alignment horizontal="center" vertical="center"/>
      <protection locked="0"/>
    </xf>
    <xf numFmtId="180" fontId="7" fillId="2" borderId="8" xfId="0" applyNumberFormat="1" applyFont="1" applyFill="1" applyBorder="1" applyAlignment="1" applyProtection="1">
      <alignment horizontal="center" vertical="center"/>
      <protection locked="0"/>
    </xf>
    <xf numFmtId="49" fontId="0" fillId="0" borderId="4" xfId="0" applyNumberFormat="1" applyFont="1" applyFill="1" applyBorder="1" applyAlignment="1" applyProtection="1">
      <alignment horizontal="center" vertical="center"/>
    </xf>
    <xf numFmtId="49" fontId="0" fillId="0" borderId="5" xfId="0" applyNumberFormat="1" applyFon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xf>
    <xf numFmtId="184" fontId="0" fillId="2" borderId="5"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xf>
    <xf numFmtId="49" fontId="0" fillId="0" borderId="14" xfId="0" applyNumberFormat="1" applyFont="1" applyBorder="1" applyAlignment="1" applyProtection="1">
      <alignment horizontal="distributed" vertical="center"/>
    </xf>
    <xf numFmtId="49" fontId="9" fillId="0" borderId="1" xfId="0" applyNumberFormat="1" applyFont="1" applyFill="1" applyBorder="1" applyAlignment="1" applyProtection="1">
      <alignment horizontal="left" vertical="center"/>
    </xf>
    <xf numFmtId="49" fontId="9" fillId="0" borderId="2" xfId="0" applyNumberFormat="1" applyFont="1" applyFill="1" applyBorder="1" applyAlignment="1" applyProtection="1">
      <alignment horizontal="left" vertical="center"/>
    </xf>
    <xf numFmtId="49" fontId="9" fillId="0" borderId="3" xfId="0" applyNumberFormat="1" applyFont="1" applyFill="1" applyBorder="1" applyAlignment="1" applyProtection="1">
      <alignment horizontal="left" vertical="center"/>
    </xf>
    <xf numFmtId="179" fontId="0" fillId="0" borderId="2" xfId="0" applyNumberFormat="1" applyFont="1" applyFill="1" applyBorder="1" applyAlignment="1" applyProtection="1">
      <alignment vertical="center"/>
    </xf>
    <xf numFmtId="12" fontId="0" fillId="0" borderId="16" xfId="0" applyNumberFormat="1" applyFont="1" applyFill="1" applyBorder="1" applyAlignment="1" applyProtection="1">
      <alignment horizontal="distributed" vertical="center" indent="1"/>
    </xf>
    <xf numFmtId="49" fontId="0" fillId="0" borderId="17" xfId="0" applyNumberFormat="1" applyFont="1" applyFill="1" applyBorder="1" applyAlignment="1" applyProtection="1">
      <alignment horizontal="distributed" vertical="center" indent="1"/>
    </xf>
    <xf numFmtId="49" fontId="0" fillId="0" borderId="14" xfId="0" applyNumberFormat="1" applyFont="1" applyFill="1" applyBorder="1" applyAlignment="1" applyProtection="1">
      <alignment horizontal="distributed" vertical="center" indent="1"/>
    </xf>
    <xf numFmtId="177" fontId="0" fillId="2" borderId="0" xfId="0" applyNumberFormat="1" applyFont="1" applyFill="1" applyBorder="1" applyAlignment="1" applyProtection="1">
      <alignment vertical="center"/>
      <protection locked="0"/>
    </xf>
    <xf numFmtId="179" fontId="0" fillId="0" borderId="11" xfId="0" applyNumberFormat="1" applyFont="1" applyFill="1" applyBorder="1" applyAlignment="1" applyProtection="1">
      <alignment vertical="center"/>
    </xf>
    <xf numFmtId="49" fontId="0" fillId="0" borderId="2" xfId="0" applyNumberFormat="1" applyFont="1" applyBorder="1" applyAlignment="1" applyProtection="1">
      <alignment horizontal="distributed" vertical="center"/>
    </xf>
    <xf numFmtId="49" fontId="9" fillId="2" borderId="4" xfId="0" applyNumberFormat="1" applyFont="1" applyFill="1" applyBorder="1" applyAlignment="1" applyProtection="1">
      <alignment horizontal="center" vertical="center" wrapText="1"/>
      <protection locked="0"/>
    </xf>
    <xf numFmtId="49" fontId="9" fillId="2" borderId="5" xfId="0" applyNumberFormat="1" applyFont="1" applyFill="1" applyBorder="1" applyAlignment="1" applyProtection="1">
      <alignment horizontal="center" vertical="center" wrapText="1"/>
      <protection locked="0"/>
    </xf>
    <xf numFmtId="49" fontId="9" fillId="2" borderId="6" xfId="0" applyNumberFormat="1" applyFont="1" applyFill="1" applyBorder="1" applyAlignment="1" applyProtection="1">
      <alignment horizontal="center" vertical="center" wrapText="1"/>
      <protection locked="0"/>
    </xf>
    <xf numFmtId="49" fontId="9" fillId="2" borderId="9" xfId="0" applyNumberFormat="1" applyFont="1" applyFill="1" applyBorder="1" applyAlignment="1" applyProtection="1">
      <alignment horizontal="center" vertical="center" wrapText="1"/>
      <protection locked="0"/>
    </xf>
    <xf numFmtId="49" fontId="9" fillId="2" borderId="0" xfId="0" applyNumberFormat="1" applyFont="1" applyFill="1" applyBorder="1" applyAlignment="1" applyProtection="1">
      <alignment horizontal="center" vertical="center" wrapText="1"/>
      <protection locked="0"/>
    </xf>
    <xf numFmtId="49" fontId="9" fillId="2" borderId="10" xfId="0" applyNumberFormat="1" applyFont="1" applyFill="1" applyBorder="1" applyAlignment="1" applyProtection="1">
      <alignment horizontal="center" vertical="center" wrapText="1"/>
      <protection locked="0"/>
    </xf>
    <xf numFmtId="49" fontId="9" fillId="2" borderId="18" xfId="0" applyNumberFormat="1" applyFont="1" applyFill="1" applyBorder="1" applyAlignment="1" applyProtection="1">
      <alignment horizontal="center" vertical="center" wrapText="1"/>
      <protection locked="0"/>
    </xf>
    <xf numFmtId="49" fontId="9" fillId="2" borderId="19" xfId="0" applyNumberFormat="1" applyFont="1" applyFill="1" applyBorder="1" applyAlignment="1" applyProtection="1">
      <alignment horizontal="center" vertical="center" wrapText="1"/>
      <protection locked="0"/>
    </xf>
    <xf numFmtId="49" fontId="9" fillId="2" borderId="20" xfId="0" applyNumberFormat="1" applyFont="1" applyFill="1" applyBorder="1" applyAlignment="1" applyProtection="1">
      <alignment horizontal="center" vertical="center" wrapText="1"/>
      <protection locked="0"/>
    </xf>
    <xf numFmtId="49" fontId="0" fillId="0" borderId="0" xfId="0" applyNumberFormat="1" applyFont="1" applyBorder="1" applyAlignment="1" applyProtection="1">
      <alignment horizontal="center" vertical="top" wrapText="1"/>
    </xf>
    <xf numFmtId="49" fontId="9" fillId="0" borderId="15" xfId="0" applyNumberFormat="1" applyFont="1" applyFill="1" applyBorder="1" applyAlignment="1" applyProtection="1">
      <alignment horizontal="right" vertical="center" wrapText="1"/>
      <protection locked="0"/>
    </xf>
    <xf numFmtId="49" fontId="9" fillId="0" borderId="12" xfId="0" applyNumberFormat="1" applyFont="1" applyFill="1" applyBorder="1" applyAlignment="1" applyProtection="1">
      <alignment horizontal="right" vertical="center" wrapText="1"/>
      <protection locked="0"/>
    </xf>
    <xf numFmtId="49" fontId="0" fillId="0" borderId="21" xfId="0" applyNumberFormat="1" applyFont="1" applyBorder="1" applyAlignment="1" applyProtection="1">
      <alignment horizontal="left" indent="1"/>
    </xf>
    <xf numFmtId="49" fontId="0" fillId="0" borderId="22" xfId="0" applyNumberFormat="1" applyFont="1" applyBorder="1" applyAlignment="1" applyProtection="1">
      <alignment horizontal="left" indent="1"/>
    </xf>
    <xf numFmtId="49" fontId="0" fillId="0" borderId="23" xfId="0" applyNumberFormat="1" applyFont="1" applyBorder="1" applyAlignment="1" applyProtection="1">
      <alignment horizontal="left" indent="1"/>
    </xf>
    <xf numFmtId="49" fontId="0" fillId="0" borderId="24" xfId="0" applyNumberFormat="1" applyFont="1" applyBorder="1" applyAlignment="1" applyProtection="1">
      <alignment horizontal="left" indent="1"/>
    </xf>
    <xf numFmtId="49" fontId="0" fillId="0" borderId="25" xfId="0" applyNumberFormat="1" applyFont="1" applyBorder="1" applyAlignment="1" applyProtection="1">
      <alignment horizontal="left" indent="1"/>
    </xf>
    <xf numFmtId="49" fontId="0" fillId="0" borderId="26" xfId="0" applyNumberFormat="1" applyFont="1" applyBorder="1" applyAlignment="1" applyProtection="1">
      <alignment horizontal="left" indent="1"/>
    </xf>
    <xf numFmtId="49" fontId="0" fillId="2" borderId="1"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xf>
    <xf numFmtId="49" fontId="0" fillId="0" borderId="0" xfId="0" applyNumberFormat="1" applyFont="1" applyBorder="1" applyAlignment="1" applyProtection="1">
      <alignment vertical="center"/>
    </xf>
    <xf numFmtId="49" fontId="0" fillId="2" borderId="5" xfId="0" applyNumberFormat="1" applyFont="1" applyFill="1" applyBorder="1" applyAlignment="1" applyProtection="1">
      <alignment horizontal="center" vertical="center"/>
    </xf>
    <xf numFmtId="49" fontId="0" fillId="2" borderId="0" xfId="0" applyNumberFormat="1" applyFont="1" applyFill="1" applyBorder="1" applyAlignment="1" applyProtection="1">
      <alignment horizontal="center" vertical="center"/>
    </xf>
    <xf numFmtId="49" fontId="0" fillId="2" borderId="11" xfId="0" applyNumberFormat="1" applyFont="1" applyFill="1" applyBorder="1" applyAlignment="1" applyProtection="1">
      <alignment horizontal="center" vertical="center"/>
    </xf>
    <xf numFmtId="49" fontId="0" fillId="0" borderId="14" xfId="0" applyNumberFormat="1" applyFont="1" applyBorder="1" applyAlignment="1" applyProtection="1">
      <alignment horizontal="left" vertical="center" wrapText="1"/>
    </xf>
    <xf numFmtId="176" fontId="0" fillId="0" borderId="2" xfId="0" applyNumberFormat="1" applyFill="1" applyBorder="1" applyAlignment="1" applyProtection="1">
      <alignment horizontal="right" vertical="center"/>
    </xf>
    <xf numFmtId="0" fontId="0" fillId="0" borderId="5" xfId="0" applyFont="1" applyBorder="1" applyProtection="1">
      <alignment vertical="center"/>
    </xf>
    <xf numFmtId="0" fontId="0" fillId="0" borderId="6" xfId="0" applyFont="1" applyBorder="1" applyProtection="1">
      <alignment vertical="center"/>
    </xf>
    <xf numFmtId="49" fontId="0" fillId="0" borderId="7" xfId="0" applyNumberFormat="1" applyFont="1" applyBorder="1" applyAlignment="1" applyProtection="1">
      <alignment horizontal="center" vertical="center" shrinkToFit="1"/>
    </xf>
    <xf numFmtId="49" fontId="0" fillId="0" borderId="11" xfId="0" applyNumberFormat="1" applyFont="1" applyBorder="1" applyAlignment="1" applyProtection="1">
      <alignment horizontal="center" vertical="center" shrinkToFit="1"/>
    </xf>
    <xf numFmtId="49" fontId="0" fillId="0" borderId="8" xfId="0" applyNumberFormat="1" applyFont="1" applyBorder="1" applyAlignment="1" applyProtection="1">
      <alignment horizontal="center" vertical="center" shrinkToFit="1"/>
    </xf>
    <xf numFmtId="49" fontId="0" fillId="0" borderId="2" xfId="0" applyNumberFormat="1" applyBorder="1" applyAlignment="1" applyProtection="1">
      <alignment horizontal="right" vertical="center"/>
    </xf>
    <xf numFmtId="49" fontId="0" fillId="0" borderId="3" xfId="0" applyNumberFormat="1" applyBorder="1" applyAlignment="1" applyProtection="1">
      <alignment horizontal="right" vertical="center"/>
    </xf>
    <xf numFmtId="177" fontId="0" fillId="0" borderId="1" xfId="0" applyNumberFormat="1" applyFont="1" applyFill="1" applyBorder="1" applyAlignment="1" applyProtection="1">
      <alignment vertical="center"/>
    </xf>
    <xf numFmtId="49" fontId="9" fillId="2" borderId="1" xfId="0" applyNumberFormat="1" applyFont="1" applyFill="1" applyBorder="1" applyAlignment="1" applyProtection="1">
      <alignment horizontal="left" vertical="top" wrapText="1"/>
      <protection locked="0"/>
    </xf>
    <xf numFmtId="49" fontId="9" fillId="2" borderId="2" xfId="0" applyNumberFormat="1" applyFont="1" applyFill="1" applyBorder="1" applyAlignment="1" applyProtection="1">
      <alignment horizontal="left" vertical="top" wrapText="1"/>
      <protection locked="0"/>
    </xf>
    <xf numFmtId="49" fontId="9" fillId="2" borderId="3" xfId="0" applyNumberFormat="1" applyFont="1" applyFill="1" applyBorder="1" applyAlignment="1" applyProtection="1">
      <alignment horizontal="left" vertical="top" wrapText="1"/>
      <protection locked="0"/>
    </xf>
    <xf numFmtId="177" fontId="11" fillId="2" borderId="1" xfId="0" applyNumberFormat="1" applyFont="1" applyFill="1" applyBorder="1" applyAlignment="1" applyProtection="1">
      <alignment vertical="center"/>
      <protection locked="0"/>
    </xf>
    <xf numFmtId="177" fontId="11" fillId="2" borderId="2" xfId="0" applyNumberFormat="1" applyFont="1" applyFill="1" applyBorder="1" applyAlignment="1" applyProtection="1">
      <alignment vertical="center"/>
      <protection locked="0"/>
    </xf>
    <xf numFmtId="31" fontId="0" fillId="2" borderId="2" xfId="0" applyNumberFormat="1" applyFont="1" applyFill="1" applyBorder="1" applyAlignment="1" applyProtection="1">
      <alignment vertical="center"/>
      <protection locked="0"/>
    </xf>
    <xf numFmtId="49" fontId="0" fillId="0" borderId="1" xfId="0" applyNumberFormat="1" applyFont="1" applyFill="1" applyBorder="1" applyAlignment="1" applyProtection="1">
      <alignment horizontal="distributed" vertical="center" indent="1"/>
    </xf>
    <xf numFmtId="49" fontId="0" fillId="0" borderId="2" xfId="0" applyNumberFormat="1" applyFont="1" applyFill="1" applyBorder="1" applyAlignment="1" applyProtection="1">
      <alignment horizontal="distributed" vertical="center" indent="1"/>
    </xf>
    <xf numFmtId="49" fontId="0" fillId="0" borderId="3" xfId="0" applyNumberFormat="1" applyFont="1" applyFill="1" applyBorder="1" applyAlignment="1" applyProtection="1">
      <alignment horizontal="distributed" vertical="center" indent="1"/>
    </xf>
    <xf numFmtId="49" fontId="0" fillId="0" borderId="27" xfId="0" applyNumberFormat="1" applyFont="1" applyBorder="1" applyAlignment="1" applyProtection="1">
      <alignment horizontal="left"/>
    </xf>
    <xf numFmtId="49" fontId="0" fillId="0" borderId="9" xfId="0" applyNumberFormat="1" applyFont="1" applyBorder="1" applyAlignment="1" applyProtection="1">
      <alignment horizontal="center" vertical="center" wrapText="1"/>
    </xf>
    <xf numFmtId="49" fontId="0" fillId="0" borderId="10" xfId="0" applyNumberFormat="1" applyFont="1" applyBorder="1" applyAlignment="1" applyProtection="1">
      <alignment horizontal="center" vertical="center" wrapText="1"/>
    </xf>
    <xf numFmtId="49" fontId="13" fillId="2" borderId="14" xfId="0" applyNumberFormat="1" applyFont="1" applyFill="1" applyBorder="1" applyAlignment="1" applyProtection="1">
      <alignment vertical="center" wrapText="1"/>
      <protection locked="0"/>
    </xf>
    <xf numFmtId="49" fontId="0" fillId="0" borderId="14" xfId="0" applyNumberFormat="1" applyFont="1" applyFill="1" applyBorder="1" applyAlignment="1" applyProtection="1">
      <alignment horizontal="left" vertical="center"/>
    </xf>
    <xf numFmtId="49" fontId="5" fillId="2" borderId="14" xfId="0" applyNumberFormat="1" applyFont="1" applyFill="1" applyBorder="1" applyAlignment="1" applyProtection="1">
      <alignment vertical="center" wrapText="1"/>
      <protection locked="0"/>
    </xf>
    <xf numFmtId="49" fontId="0" fillId="0" borderId="14" xfId="0" applyNumberFormat="1" applyFont="1" applyFill="1" applyBorder="1" applyAlignment="1" applyProtection="1">
      <alignment horizontal="center" vertical="center" wrapText="1"/>
    </xf>
    <xf numFmtId="49" fontId="9" fillId="0" borderId="4" xfId="0" applyNumberFormat="1" applyFont="1" applyBorder="1" applyAlignment="1" applyProtection="1">
      <alignment horizontal="center" vertical="center" wrapText="1"/>
    </xf>
    <xf numFmtId="49" fontId="9" fillId="0" borderId="5" xfId="0" applyNumberFormat="1" applyFont="1" applyBorder="1" applyAlignment="1" applyProtection="1">
      <alignment horizontal="center" vertical="center" wrapText="1"/>
    </xf>
    <xf numFmtId="49" fontId="9" fillId="0" borderId="6" xfId="0" applyNumberFormat="1" applyFont="1" applyBorder="1" applyAlignment="1" applyProtection="1">
      <alignment horizontal="center" vertical="center" wrapText="1"/>
    </xf>
    <xf numFmtId="49" fontId="9" fillId="0" borderId="7" xfId="0" applyNumberFormat="1" applyFont="1" applyBorder="1" applyAlignment="1" applyProtection="1">
      <alignment horizontal="center" vertical="center" wrapText="1"/>
    </xf>
    <xf numFmtId="49" fontId="9" fillId="0" borderId="11" xfId="0" applyNumberFormat="1" applyFont="1" applyBorder="1" applyAlignment="1" applyProtection="1">
      <alignment horizontal="center" vertical="center" wrapText="1"/>
    </xf>
    <xf numFmtId="49" fontId="9" fillId="0" borderId="8" xfId="0" applyNumberFormat="1" applyFont="1" applyBorder="1" applyAlignment="1" applyProtection="1">
      <alignment horizontal="center" vertical="center" wrapText="1"/>
    </xf>
    <xf numFmtId="49" fontId="0" fillId="0" borderId="27" xfId="0" applyNumberFormat="1" applyFont="1" applyFill="1" applyBorder="1" applyAlignment="1" applyProtection="1">
      <alignment horizontal="left"/>
    </xf>
    <xf numFmtId="49" fontId="11" fillId="2" borderId="1" xfId="0" applyNumberFormat="1" applyFont="1" applyFill="1" applyBorder="1" applyAlignment="1" applyProtection="1">
      <alignment horizontal="left" vertical="center" wrapText="1"/>
      <protection locked="0"/>
    </xf>
    <xf numFmtId="49" fontId="11" fillId="2" borderId="2" xfId="0" applyNumberFormat="1" applyFont="1" applyFill="1" applyBorder="1" applyAlignment="1" applyProtection="1">
      <alignment horizontal="left" vertical="center" wrapText="1"/>
      <protection locked="0"/>
    </xf>
    <xf numFmtId="49" fontId="11" fillId="2" borderId="3" xfId="0" applyNumberFormat="1" applyFont="1" applyFill="1" applyBorder="1" applyAlignment="1" applyProtection="1">
      <alignment horizontal="left" vertical="center" wrapText="1"/>
      <protection locked="0"/>
    </xf>
    <xf numFmtId="49" fontId="0" fillId="0" borderId="16" xfId="0" applyNumberFormat="1" applyFont="1" applyFill="1" applyBorder="1" applyAlignment="1" applyProtection="1">
      <alignment horizontal="center" vertical="center" textRotation="255"/>
    </xf>
    <xf numFmtId="49" fontId="0" fillId="0" borderId="28" xfId="0" applyNumberFormat="1" applyFont="1" applyFill="1" applyBorder="1" applyAlignment="1" applyProtection="1">
      <alignment horizontal="center" vertical="center" textRotation="255"/>
    </xf>
    <xf numFmtId="49" fontId="0" fillId="0" borderId="17" xfId="0" applyNumberFormat="1" applyFont="1" applyFill="1" applyBorder="1" applyAlignment="1" applyProtection="1">
      <alignment horizontal="center" vertical="center" textRotation="255"/>
    </xf>
    <xf numFmtId="49" fontId="0" fillId="0" borderId="14" xfId="0" applyNumberFormat="1" applyFont="1" applyFill="1" applyBorder="1" applyAlignment="1" applyProtection="1">
      <alignment horizontal="distributed" vertical="center" wrapText="1" indent="1"/>
    </xf>
    <xf numFmtId="49" fontId="5" fillId="2" borderId="1" xfId="0" applyNumberFormat="1" applyFont="1" applyFill="1" applyBorder="1" applyAlignment="1" applyProtection="1">
      <alignment horizontal="left" vertical="center" wrapText="1"/>
      <protection locked="0"/>
    </xf>
    <xf numFmtId="49" fontId="5" fillId="2" borderId="2" xfId="0" applyNumberFormat="1" applyFont="1" applyFill="1" applyBorder="1" applyAlignment="1" applyProtection="1">
      <alignment horizontal="left" vertical="center" wrapText="1"/>
      <protection locked="0"/>
    </xf>
    <xf numFmtId="49" fontId="5" fillId="2" borderId="3" xfId="0" applyNumberFormat="1" applyFont="1" applyFill="1" applyBorder="1" applyAlignment="1" applyProtection="1">
      <alignment horizontal="left" vertical="center" wrapText="1"/>
      <protection locked="0"/>
    </xf>
    <xf numFmtId="184" fontId="11" fillId="0" borderId="1" xfId="0" applyNumberFormat="1" applyFont="1" applyFill="1" applyBorder="1" applyAlignment="1" applyProtection="1">
      <alignment vertical="center"/>
    </xf>
    <xf numFmtId="184" fontId="11" fillId="0" borderId="2" xfId="0" applyNumberFormat="1" applyFont="1" applyFill="1" applyBorder="1" applyAlignment="1" applyProtection="1">
      <alignment vertical="center"/>
    </xf>
    <xf numFmtId="0" fontId="0" fillId="0" borderId="14" xfId="0" applyNumberFormat="1" applyFont="1" applyFill="1" applyBorder="1" applyAlignment="1" applyProtection="1">
      <alignment vertical="center" wrapText="1"/>
    </xf>
    <xf numFmtId="49" fontId="0" fillId="0" borderId="14" xfId="0" applyNumberFormat="1" applyFont="1" applyFill="1" applyBorder="1" applyAlignment="1" applyProtection="1">
      <alignment horizontal="center" vertical="center" textRotation="255"/>
    </xf>
    <xf numFmtId="49" fontId="14" fillId="2" borderId="1" xfId="0" applyNumberFormat="1" applyFont="1" applyFill="1" applyBorder="1" applyAlignment="1" applyProtection="1">
      <alignment vertical="center" wrapText="1"/>
      <protection locked="0"/>
    </xf>
    <xf numFmtId="49" fontId="14" fillId="2" borderId="2" xfId="0" applyNumberFormat="1" applyFont="1" applyFill="1" applyBorder="1" applyAlignment="1" applyProtection="1">
      <alignment vertical="center" wrapText="1"/>
      <protection locked="0"/>
    </xf>
    <xf numFmtId="49" fontId="14" fillId="2" borderId="3" xfId="0" applyNumberFormat="1" applyFont="1" applyFill="1" applyBorder="1" applyAlignment="1" applyProtection="1">
      <alignment vertical="center" wrapText="1"/>
      <protection locked="0"/>
    </xf>
    <xf numFmtId="49" fontId="12" fillId="2" borderId="1" xfId="0" applyNumberFormat="1" applyFont="1" applyFill="1" applyBorder="1" applyAlignment="1" applyProtection="1">
      <alignment vertical="center" wrapText="1"/>
      <protection locked="0"/>
    </xf>
    <xf numFmtId="49" fontId="12" fillId="2" borderId="2" xfId="0" applyNumberFormat="1" applyFont="1" applyFill="1" applyBorder="1" applyAlignment="1" applyProtection="1">
      <alignment vertical="center" wrapText="1"/>
      <protection locked="0"/>
    </xf>
    <xf numFmtId="49" fontId="12" fillId="2" borderId="3" xfId="0" applyNumberFormat="1" applyFont="1" applyFill="1" applyBorder="1" applyAlignment="1" applyProtection="1">
      <alignment vertical="center" wrapText="1"/>
      <protection locked="0"/>
    </xf>
    <xf numFmtId="49" fontId="11" fillId="2" borderId="2" xfId="0" applyNumberFormat="1" applyFont="1" applyFill="1" applyBorder="1" applyAlignment="1" applyProtection="1">
      <alignment vertical="center"/>
      <protection locked="0"/>
    </xf>
    <xf numFmtId="49" fontId="11" fillId="2" borderId="3" xfId="0" applyNumberFormat="1" applyFont="1" applyFill="1" applyBorder="1" applyAlignment="1" applyProtection="1">
      <alignment vertical="center"/>
      <protection locked="0"/>
    </xf>
    <xf numFmtId="176" fontId="7" fillId="2" borderId="1" xfId="0" applyNumberFormat="1" applyFont="1" applyFill="1" applyBorder="1" applyAlignment="1" applyProtection="1">
      <alignment horizontal="center" vertical="center" wrapText="1"/>
      <protection locked="0"/>
    </xf>
    <xf numFmtId="176" fontId="7" fillId="2" borderId="2" xfId="0" applyNumberFormat="1" applyFont="1" applyFill="1" applyBorder="1" applyAlignment="1" applyProtection="1">
      <alignment horizontal="center" vertical="center"/>
      <protection locked="0"/>
    </xf>
    <xf numFmtId="38" fontId="4" fillId="0" borderId="1" xfId="1" applyFont="1" applyFill="1" applyBorder="1" applyAlignment="1" applyProtection="1">
      <alignment vertical="center"/>
    </xf>
    <xf numFmtId="38" fontId="4" fillId="0" borderId="2" xfId="1" applyFont="1" applyFill="1" applyBorder="1" applyAlignment="1" applyProtection="1">
      <alignment vertical="center"/>
    </xf>
    <xf numFmtId="38" fontId="11" fillId="0" borderId="1" xfId="1" applyFont="1" applyFill="1" applyBorder="1" applyAlignment="1" applyProtection="1">
      <alignment vertical="center"/>
    </xf>
    <xf numFmtId="38" fontId="11" fillId="0" borderId="2" xfId="1" applyFont="1" applyFill="1" applyBorder="1" applyAlignment="1" applyProtection="1">
      <alignment vertical="center"/>
    </xf>
    <xf numFmtId="38" fontId="11" fillId="2" borderId="1" xfId="1" applyFont="1" applyFill="1" applyBorder="1" applyAlignment="1" applyProtection="1">
      <alignment vertical="center"/>
      <protection locked="0"/>
    </xf>
    <xf numFmtId="38" fontId="11" fillId="2" borderId="2" xfId="1" applyFont="1" applyFill="1" applyBorder="1" applyAlignment="1" applyProtection="1">
      <alignment vertical="center"/>
      <protection locked="0"/>
    </xf>
    <xf numFmtId="38" fontId="4" fillId="2" borderId="1" xfId="1" applyFont="1" applyFill="1" applyBorder="1" applyAlignment="1" applyProtection="1">
      <alignment vertical="center"/>
      <protection locked="0"/>
    </xf>
    <xf numFmtId="38" fontId="4" fillId="2" borderId="2" xfId="1" applyFont="1" applyFill="1" applyBorder="1" applyAlignment="1" applyProtection="1">
      <alignment vertical="center"/>
      <protection locked="0"/>
    </xf>
    <xf numFmtId="38" fontId="5" fillId="2" borderId="1" xfId="1" applyFont="1" applyFill="1" applyBorder="1" applyAlignment="1" applyProtection="1">
      <alignment vertical="center"/>
      <protection locked="0"/>
    </xf>
    <xf numFmtId="38" fontId="5" fillId="2" borderId="2" xfId="1" applyFont="1" applyFill="1" applyBorder="1" applyAlignment="1" applyProtection="1">
      <alignment vertical="center"/>
      <protection locked="0"/>
    </xf>
    <xf numFmtId="49" fontId="0" fillId="2" borderId="4" xfId="0" applyNumberFormat="1" applyFont="1" applyFill="1" applyBorder="1" applyAlignment="1" applyProtection="1">
      <alignment horizontal="center" vertical="center"/>
    </xf>
    <xf numFmtId="49" fontId="0" fillId="2" borderId="9" xfId="0" applyNumberFormat="1" applyFont="1" applyFill="1" applyBorder="1" applyAlignment="1" applyProtection="1">
      <alignment horizontal="center" vertical="center"/>
    </xf>
    <xf numFmtId="49" fontId="0" fillId="2" borderId="7" xfId="0" applyNumberFormat="1" applyFont="1" applyFill="1" applyBorder="1" applyAlignment="1" applyProtection="1">
      <alignment horizontal="center" vertical="center"/>
    </xf>
    <xf numFmtId="49" fontId="0" fillId="2" borderId="3" xfId="0" applyNumberFormat="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AN53"/>
  <sheetViews>
    <sheetView showGridLines="0" tabSelected="1" view="pageBreakPreview" zoomScale="85" zoomScaleNormal="100" zoomScaleSheetLayoutView="85" workbookViewId="0"/>
  </sheetViews>
  <sheetFormatPr defaultColWidth="2.375" defaultRowHeight="15" customHeight="1" x14ac:dyDescent="0.15"/>
  <cols>
    <col min="1" max="3" width="2.375" style="2"/>
    <col min="4" max="4" width="2.375" style="2" customWidth="1"/>
    <col min="5" max="16384" width="2.375" style="2"/>
  </cols>
  <sheetData>
    <row r="1" spans="2:40" ht="15" customHeight="1" x14ac:dyDescent="0.15">
      <c r="B1" s="1" t="s">
        <v>0</v>
      </c>
      <c r="C1" s="1" t="s">
        <v>1</v>
      </c>
      <c r="D1" s="1" t="s">
        <v>31</v>
      </c>
    </row>
    <row r="3" spans="2:40" ht="15" customHeight="1" x14ac:dyDescent="0.15">
      <c r="B3" s="29"/>
      <c r="C3" s="29"/>
      <c r="D3" s="134" t="s">
        <v>552</v>
      </c>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29"/>
      <c r="AJ3" s="29"/>
      <c r="AK3" s="29"/>
      <c r="AL3" s="1"/>
      <c r="AM3" s="1"/>
      <c r="AN3" s="1"/>
    </row>
    <row r="4" spans="2:40" ht="15" customHeight="1" x14ac:dyDescent="0.15">
      <c r="B4" s="29"/>
      <c r="C4" s="29"/>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29"/>
      <c r="AJ4" s="29"/>
      <c r="AK4" s="29"/>
    </row>
    <row r="5" spans="2:40" ht="15" customHeight="1" x14ac:dyDescent="0.15">
      <c r="B5" s="29"/>
      <c r="C5" s="29"/>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29"/>
      <c r="AJ5" s="29"/>
      <c r="AK5" s="29"/>
    </row>
    <row r="6" spans="2:40" ht="15" customHeight="1" x14ac:dyDescent="0.15">
      <c r="E6" s="1"/>
      <c r="F6" s="1"/>
      <c r="G6" s="1"/>
      <c r="H6" s="1"/>
      <c r="I6" s="1"/>
      <c r="J6" s="1"/>
      <c r="K6" s="1"/>
      <c r="L6" s="1"/>
      <c r="M6" s="1"/>
      <c r="N6" s="1"/>
      <c r="O6" s="1"/>
      <c r="P6" s="1"/>
      <c r="Q6" s="1"/>
    </row>
    <row r="7" spans="2:40" ht="15" customHeight="1" x14ac:dyDescent="0.15">
      <c r="E7" s="1"/>
      <c r="F7" s="1"/>
      <c r="G7" s="1"/>
      <c r="H7" s="1"/>
      <c r="I7" s="1"/>
      <c r="J7" s="1"/>
      <c r="K7" s="1"/>
      <c r="L7" s="1"/>
      <c r="M7" s="1"/>
      <c r="N7" s="1"/>
      <c r="O7" s="1"/>
      <c r="P7" s="1"/>
      <c r="Q7" s="1"/>
    </row>
    <row r="9" spans="2:40" ht="15" customHeight="1" x14ac:dyDescent="0.15">
      <c r="AA9" s="1" t="s">
        <v>544</v>
      </c>
      <c r="AB9" s="1" t="s">
        <v>545</v>
      </c>
      <c r="AC9" s="129"/>
      <c r="AD9" s="129"/>
      <c r="AE9" s="1" t="s">
        <v>58</v>
      </c>
      <c r="AF9" s="129"/>
      <c r="AG9" s="129"/>
      <c r="AH9" s="1" t="s">
        <v>57</v>
      </c>
      <c r="AI9" s="129"/>
      <c r="AJ9" s="129"/>
      <c r="AK9" s="1" t="s">
        <v>56</v>
      </c>
    </row>
    <row r="10" spans="2:40" ht="15" customHeight="1" x14ac:dyDescent="0.15">
      <c r="AA10" s="1"/>
      <c r="AB10" s="1"/>
      <c r="AC10" s="4"/>
      <c r="AD10" s="4"/>
      <c r="AE10" s="3"/>
      <c r="AF10" s="4"/>
      <c r="AG10" s="4"/>
      <c r="AH10" s="3"/>
      <c r="AI10" s="4"/>
      <c r="AJ10" s="4"/>
      <c r="AK10" s="3"/>
    </row>
    <row r="11" spans="2:40" ht="15" customHeight="1" x14ac:dyDescent="0.15">
      <c r="C11" s="135" t="s">
        <v>553</v>
      </c>
      <c r="D11" s="135"/>
      <c r="E11" s="135"/>
      <c r="F11" s="135"/>
      <c r="G11" s="1" t="s">
        <v>54</v>
      </c>
      <c r="H11" s="1" t="s">
        <v>55</v>
      </c>
      <c r="J11" s="1" t="s">
        <v>0</v>
      </c>
    </row>
    <row r="12" spans="2:40" ht="15" customHeight="1" x14ac:dyDescent="0.15">
      <c r="C12" s="5"/>
      <c r="D12" s="5"/>
      <c r="E12" s="5"/>
      <c r="F12" s="5"/>
      <c r="G12" s="1"/>
      <c r="H12" s="1"/>
      <c r="J12" s="1"/>
    </row>
    <row r="13" spans="2:40" ht="15" customHeight="1" x14ac:dyDescent="0.15">
      <c r="C13" s="5"/>
      <c r="D13" s="5"/>
      <c r="E13" s="5"/>
      <c r="F13" s="5"/>
      <c r="G13" s="1"/>
      <c r="H13" s="1"/>
      <c r="J13" s="1"/>
    </row>
    <row r="14" spans="2:40" ht="15" customHeight="1" x14ac:dyDescent="0.15">
      <c r="C14" s="5"/>
      <c r="D14" s="5"/>
      <c r="E14" s="5"/>
      <c r="F14" s="5"/>
      <c r="G14" s="1"/>
      <c r="H14" s="1"/>
      <c r="J14" s="1"/>
    </row>
    <row r="15" spans="2:40" ht="15" customHeight="1" x14ac:dyDescent="0.15">
      <c r="C15" s="5"/>
      <c r="D15" s="5"/>
      <c r="E15" s="5"/>
      <c r="F15" s="5"/>
      <c r="G15" s="1"/>
      <c r="H15" s="1"/>
      <c r="J15" s="1"/>
    </row>
    <row r="16" spans="2:40" ht="15" customHeight="1" x14ac:dyDescent="0.15">
      <c r="O16" s="1" t="s">
        <v>59</v>
      </c>
      <c r="P16" s="1" t="s">
        <v>41</v>
      </c>
      <c r="Q16" s="1" t="s">
        <v>40</v>
      </c>
      <c r="R16" s="1" t="s">
        <v>55</v>
      </c>
      <c r="S16" s="1" t="s">
        <v>60</v>
      </c>
      <c r="T16" s="1" t="s">
        <v>61</v>
      </c>
      <c r="U16" s="1"/>
      <c r="V16" s="132"/>
      <c r="W16" s="128"/>
      <c r="X16" s="128"/>
      <c r="Y16" s="128"/>
      <c r="Z16" s="128"/>
      <c r="AA16" s="128"/>
      <c r="AB16" s="128"/>
      <c r="AC16" s="128"/>
      <c r="AD16" s="128"/>
      <c r="AE16" s="128"/>
      <c r="AF16" s="128"/>
      <c r="AG16" s="128"/>
      <c r="AH16" s="128"/>
      <c r="AI16" s="128"/>
      <c r="AJ16" s="128"/>
      <c r="AK16" s="128"/>
    </row>
    <row r="17" spans="2:37" ht="15" customHeight="1" x14ac:dyDescent="0.15">
      <c r="O17" s="1" t="s">
        <v>6</v>
      </c>
      <c r="P17" s="1" t="s">
        <v>61</v>
      </c>
      <c r="Q17" s="1" t="s">
        <v>62</v>
      </c>
      <c r="R17" s="1" t="s">
        <v>63</v>
      </c>
      <c r="S17" s="1"/>
      <c r="T17" s="1"/>
      <c r="U17" s="1"/>
      <c r="V17" s="128"/>
      <c r="W17" s="128"/>
      <c r="X17" s="128"/>
      <c r="Y17" s="128"/>
      <c r="Z17" s="128"/>
      <c r="AA17" s="128"/>
      <c r="AB17" s="128"/>
      <c r="AC17" s="128"/>
      <c r="AD17" s="128"/>
      <c r="AE17" s="128"/>
      <c r="AF17" s="128"/>
      <c r="AG17" s="128"/>
      <c r="AH17" s="128"/>
      <c r="AI17" s="128"/>
      <c r="AJ17" s="128"/>
      <c r="AK17" s="128"/>
    </row>
    <row r="18" spans="2:37" ht="6" customHeight="1" x14ac:dyDescent="0.15">
      <c r="O18" s="1"/>
      <c r="P18" s="1"/>
      <c r="Q18" s="1"/>
      <c r="R18" s="1"/>
      <c r="S18" s="1"/>
      <c r="T18" s="1"/>
      <c r="U18" s="1"/>
      <c r="V18" s="6"/>
      <c r="W18" s="6"/>
      <c r="X18" s="6"/>
      <c r="Y18" s="6"/>
      <c r="Z18" s="6"/>
      <c r="AA18" s="6"/>
      <c r="AB18" s="6"/>
      <c r="AC18" s="6"/>
      <c r="AD18" s="6"/>
      <c r="AE18" s="6"/>
      <c r="AF18" s="6"/>
      <c r="AG18" s="6"/>
      <c r="AH18" s="6"/>
      <c r="AI18" s="6"/>
      <c r="AJ18" s="6"/>
      <c r="AK18" s="6"/>
    </row>
    <row r="19" spans="2:37" ht="15" customHeight="1" x14ac:dyDescent="0.15">
      <c r="O19" s="1" t="s">
        <v>64</v>
      </c>
      <c r="P19" s="1" t="s">
        <v>65</v>
      </c>
      <c r="Q19" s="1" t="s">
        <v>66</v>
      </c>
      <c r="R19" s="1" t="s">
        <v>67</v>
      </c>
      <c r="S19" s="1" t="s">
        <v>68</v>
      </c>
      <c r="T19" s="1" t="s">
        <v>69</v>
      </c>
      <c r="V19" s="133"/>
      <c r="W19" s="133"/>
      <c r="X19" s="133"/>
      <c r="Y19" s="133"/>
      <c r="Z19" s="133"/>
      <c r="AA19" s="133"/>
      <c r="AB19" s="133"/>
      <c r="AC19" s="133"/>
      <c r="AD19" s="133"/>
      <c r="AE19" s="133"/>
      <c r="AF19" s="133"/>
      <c r="AG19" s="133"/>
      <c r="AH19" s="133"/>
      <c r="AI19" s="133"/>
      <c r="AJ19" s="133"/>
      <c r="AK19" s="133"/>
    </row>
    <row r="20" spans="2:37" ht="6" customHeight="1" x14ac:dyDescent="0.15">
      <c r="O20" s="1"/>
      <c r="P20" s="1"/>
      <c r="Q20" s="1"/>
      <c r="R20" s="1"/>
      <c r="S20" s="1"/>
      <c r="T20" s="1"/>
      <c r="V20" s="5"/>
      <c r="W20" s="5"/>
      <c r="X20" s="5"/>
      <c r="Y20" s="5"/>
      <c r="Z20" s="5"/>
      <c r="AA20" s="5"/>
      <c r="AB20" s="5"/>
      <c r="AC20" s="5"/>
      <c r="AD20" s="5"/>
      <c r="AE20" s="5"/>
      <c r="AF20" s="5"/>
      <c r="AG20" s="5"/>
      <c r="AH20" s="5"/>
      <c r="AI20" s="5"/>
      <c r="AJ20" s="5"/>
      <c r="AK20" s="5"/>
    </row>
    <row r="21" spans="2:37" ht="15" customHeight="1" x14ac:dyDescent="0.15">
      <c r="O21" s="1" t="s">
        <v>70</v>
      </c>
      <c r="P21" s="1" t="s">
        <v>71</v>
      </c>
      <c r="Q21" s="1" t="s">
        <v>72</v>
      </c>
      <c r="R21" s="1" t="s">
        <v>73</v>
      </c>
      <c r="S21" s="1" t="s">
        <v>68</v>
      </c>
      <c r="V21" s="121"/>
      <c r="W21" s="121"/>
      <c r="X21" s="121"/>
      <c r="Y21" s="121"/>
      <c r="Z21" s="121"/>
      <c r="AA21" s="121"/>
      <c r="AB21" s="121"/>
      <c r="AC21" s="121"/>
      <c r="AD21" s="121"/>
      <c r="AE21" s="121"/>
      <c r="AF21" s="121"/>
      <c r="AG21" s="121"/>
      <c r="AH21" s="121"/>
      <c r="AI21" s="7"/>
      <c r="AJ21" s="7"/>
      <c r="AK21" s="8"/>
    </row>
    <row r="22" spans="2:37" ht="15" customHeight="1" x14ac:dyDescent="0.15">
      <c r="V22" s="44"/>
    </row>
    <row r="23" spans="2:37" ht="15" customHeight="1" x14ac:dyDescent="0.15">
      <c r="V23" s="44" t="s">
        <v>546</v>
      </c>
    </row>
    <row r="26" spans="2:37" ht="15" customHeight="1" x14ac:dyDescent="0.15">
      <c r="B26" s="1" t="s">
        <v>31</v>
      </c>
      <c r="D26" s="1" t="s">
        <v>74</v>
      </c>
      <c r="E26" s="1" t="s">
        <v>27</v>
      </c>
      <c r="F26" s="1" t="s">
        <v>75</v>
      </c>
      <c r="G26" s="1" t="s">
        <v>76</v>
      </c>
      <c r="O26" s="121"/>
      <c r="P26" s="121"/>
      <c r="Q26" s="121"/>
      <c r="R26" s="121"/>
      <c r="S26" s="121"/>
      <c r="T26" s="121"/>
      <c r="U26" s="1"/>
      <c r="V26" s="1" t="s">
        <v>77</v>
      </c>
      <c r="W26" s="121"/>
      <c r="X26" s="121"/>
      <c r="Y26" s="121"/>
      <c r="Z26" s="121"/>
      <c r="AA26" s="121"/>
      <c r="AB26" s="121"/>
      <c r="AC26" s="121"/>
      <c r="AD26" s="121"/>
      <c r="AE26" s="121"/>
      <c r="AF26" s="121"/>
      <c r="AG26" s="121"/>
      <c r="AH26" s="121"/>
      <c r="AI26" s="121"/>
      <c r="AJ26" s="121"/>
      <c r="AK26" s="1" t="s">
        <v>78</v>
      </c>
    </row>
    <row r="27" spans="2:37" ht="6" customHeight="1" x14ac:dyDescent="0.15"/>
    <row r="28" spans="2:37" ht="15" customHeight="1" x14ac:dyDescent="0.15">
      <c r="B28" s="1" t="s">
        <v>79</v>
      </c>
      <c r="D28" s="1" t="s">
        <v>74</v>
      </c>
      <c r="E28" s="1" t="s">
        <v>27</v>
      </c>
      <c r="F28" s="1" t="s">
        <v>80</v>
      </c>
      <c r="G28" s="1" t="s">
        <v>81</v>
      </c>
      <c r="O28" s="121"/>
      <c r="P28" s="121"/>
      <c r="Q28" s="121"/>
      <c r="R28" s="121"/>
      <c r="S28" s="121"/>
      <c r="T28" s="121"/>
      <c r="V28" s="1" t="s">
        <v>77</v>
      </c>
      <c r="W28" s="121"/>
      <c r="X28" s="121"/>
      <c r="Y28" s="121"/>
      <c r="Z28" s="121"/>
      <c r="AA28" s="121"/>
      <c r="AB28" s="121"/>
      <c r="AC28" s="121"/>
      <c r="AD28" s="121"/>
      <c r="AE28" s="121"/>
      <c r="AF28" s="121"/>
      <c r="AG28" s="121"/>
      <c r="AH28" s="121"/>
      <c r="AI28" s="121"/>
      <c r="AJ28" s="121"/>
      <c r="AK28" s="1" t="s">
        <v>78</v>
      </c>
    </row>
    <row r="30" spans="2:37" ht="15" customHeight="1" x14ac:dyDescent="0.15">
      <c r="D30" s="1" t="s">
        <v>82</v>
      </c>
      <c r="E30" s="1" t="s">
        <v>83</v>
      </c>
      <c r="F30" s="1" t="s">
        <v>84</v>
      </c>
      <c r="G30" s="1" t="s">
        <v>65</v>
      </c>
      <c r="O30" s="9" t="s">
        <v>100</v>
      </c>
      <c r="P30" s="123"/>
      <c r="Q30" s="123"/>
      <c r="R30" s="9" t="s">
        <v>101</v>
      </c>
      <c r="S30" s="122"/>
      <c r="T30" s="123"/>
      <c r="U30" s="123"/>
      <c r="V30" s="10"/>
      <c r="W30" s="10"/>
      <c r="X30" s="10"/>
    </row>
    <row r="31" spans="2:37" ht="6" customHeight="1" x14ac:dyDescent="0.15">
      <c r="D31" s="1"/>
      <c r="E31" s="1"/>
      <c r="F31" s="1"/>
      <c r="G31" s="1"/>
      <c r="O31" s="5"/>
      <c r="P31" s="5"/>
      <c r="Q31" s="5"/>
      <c r="R31" s="5"/>
      <c r="S31" s="5"/>
      <c r="T31" s="5"/>
      <c r="U31" s="5"/>
      <c r="V31" s="5"/>
      <c r="W31" s="5"/>
      <c r="X31" s="5"/>
    </row>
    <row r="32" spans="2:37" ht="15" customHeight="1" x14ac:dyDescent="0.15">
      <c r="D32" s="1" t="s">
        <v>85</v>
      </c>
      <c r="E32" s="1" t="s">
        <v>86</v>
      </c>
      <c r="F32" s="1" t="s">
        <v>84</v>
      </c>
      <c r="G32" s="1" t="s">
        <v>65</v>
      </c>
      <c r="O32" s="124"/>
      <c r="P32" s="125"/>
      <c r="Q32" s="125"/>
      <c r="R32" s="125"/>
      <c r="S32" s="125"/>
      <c r="T32" s="125"/>
      <c r="U32" s="125"/>
      <c r="V32" s="125"/>
      <c r="W32" s="125"/>
      <c r="X32" s="125"/>
    </row>
    <row r="33" spans="2:37" ht="6" customHeight="1" x14ac:dyDescent="0.15"/>
    <row r="34" spans="2:37" ht="15" customHeight="1" x14ac:dyDescent="0.15">
      <c r="D34" s="1" t="s">
        <v>87</v>
      </c>
      <c r="E34" s="1" t="s">
        <v>88</v>
      </c>
      <c r="F34" s="1" t="s">
        <v>27</v>
      </c>
      <c r="G34" s="1" t="s">
        <v>72</v>
      </c>
      <c r="H34" s="1" t="s">
        <v>89</v>
      </c>
      <c r="I34" s="1" t="s">
        <v>90</v>
      </c>
      <c r="J34" s="1" t="s">
        <v>84</v>
      </c>
      <c r="K34" s="1" t="s">
        <v>65</v>
      </c>
      <c r="O34" s="121"/>
      <c r="P34" s="121"/>
      <c r="Q34" s="121"/>
      <c r="R34" s="121"/>
      <c r="S34" s="121"/>
      <c r="T34" s="121"/>
      <c r="U34" s="121"/>
      <c r="V34" s="121"/>
      <c r="W34" s="121"/>
      <c r="X34" s="121"/>
    </row>
    <row r="35" spans="2:37" ht="6" customHeight="1" x14ac:dyDescent="0.15"/>
    <row r="36" spans="2:37" ht="15" customHeight="1" x14ac:dyDescent="0.15">
      <c r="D36" s="1" t="s">
        <v>91</v>
      </c>
      <c r="E36" s="1" t="s">
        <v>92</v>
      </c>
      <c r="F36" s="1" t="s">
        <v>58</v>
      </c>
      <c r="G36" s="1" t="s">
        <v>57</v>
      </c>
      <c r="H36" s="1" t="s">
        <v>93</v>
      </c>
      <c r="O36" s="121"/>
      <c r="P36" s="121"/>
      <c r="R36" s="126"/>
      <c r="S36" s="126"/>
      <c r="T36" s="1" t="s">
        <v>58</v>
      </c>
      <c r="U36" s="127"/>
      <c r="V36" s="127"/>
      <c r="W36" s="1" t="s">
        <v>57</v>
      </c>
      <c r="X36" s="127"/>
      <c r="Y36" s="127"/>
      <c r="Z36" s="1" t="s">
        <v>56</v>
      </c>
      <c r="AB36" s="1" t="s">
        <v>91</v>
      </c>
      <c r="AC36" s="1" t="s">
        <v>92</v>
      </c>
    </row>
    <row r="37" spans="2:37" ht="6" customHeight="1" x14ac:dyDescent="0.15"/>
    <row r="38" spans="2:37" ht="15" customHeight="1" x14ac:dyDescent="0.15">
      <c r="D38" s="1" t="s">
        <v>74</v>
      </c>
      <c r="E38" s="1" t="s">
        <v>27</v>
      </c>
      <c r="F38" s="1" t="s">
        <v>58</v>
      </c>
      <c r="G38" s="1" t="s">
        <v>94</v>
      </c>
      <c r="O38" s="129"/>
      <c r="P38" s="129"/>
      <c r="Q38" s="1" t="s">
        <v>58</v>
      </c>
    </row>
    <row r="39" spans="2:37" ht="6" customHeight="1" x14ac:dyDescent="0.15"/>
    <row r="40" spans="2:37" ht="15" customHeight="1" x14ac:dyDescent="0.15">
      <c r="D40" s="1" t="s">
        <v>95</v>
      </c>
      <c r="E40" s="1" t="s">
        <v>96</v>
      </c>
      <c r="F40" s="1" t="s">
        <v>97</v>
      </c>
      <c r="G40" s="1" t="s">
        <v>77</v>
      </c>
      <c r="H40" s="1" t="s">
        <v>98</v>
      </c>
      <c r="I40" s="1" t="s">
        <v>95</v>
      </c>
      <c r="J40" s="1" t="s">
        <v>97</v>
      </c>
      <c r="K40" s="1" t="s">
        <v>78</v>
      </c>
      <c r="O40" s="131"/>
      <c r="P40" s="131"/>
      <c r="Q40" s="131"/>
      <c r="R40" s="131"/>
      <c r="S40" s="131"/>
      <c r="T40" s="131"/>
      <c r="U40" s="131"/>
      <c r="V40" s="1" t="s">
        <v>99</v>
      </c>
    </row>
    <row r="42" spans="2:37" ht="15" customHeight="1" x14ac:dyDescent="0.15">
      <c r="B42" s="1" t="s">
        <v>102</v>
      </c>
      <c r="D42" s="1" t="s">
        <v>89</v>
      </c>
      <c r="E42" s="1" t="s">
        <v>103</v>
      </c>
      <c r="F42" s="1" t="s">
        <v>55</v>
      </c>
      <c r="G42" s="1" t="s">
        <v>104</v>
      </c>
      <c r="H42" s="1" t="s">
        <v>105</v>
      </c>
      <c r="I42" s="1" t="s">
        <v>106</v>
      </c>
      <c r="J42" s="1" t="s">
        <v>53</v>
      </c>
      <c r="K42" s="1" t="s">
        <v>66</v>
      </c>
      <c r="L42" s="1" t="s">
        <v>67</v>
      </c>
      <c r="M42" s="1" t="s">
        <v>107</v>
      </c>
      <c r="N42" s="1" t="s">
        <v>108</v>
      </c>
      <c r="O42" s="1" t="s">
        <v>109</v>
      </c>
      <c r="P42" s="1" t="s">
        <v>77</v>
      </c>
      <c r="Q42" s="1" t="s">
        <v>110</v>
      </c>
      <c r="R42" s="1" t="s">
        <v>111</v>
      </c>
      <c r="S42" s="1" t="s">
        <v>6</v>
      </c>
      <c r="T42" s="1" t="s">
        <v>112</v>
      </c>
      <c r="U42" s="1" t="s">
        <v>113</v>
      </c>
      <c r="V42" s="1" t="s">
        <v>114</v>
      </c>
      <c r="W42" s="1" t="s">
        <v>78</v>
      </c>
    </row>
    <row r="44" spans="2:37" ht="15" customHeight="1" x14ac:dyDescent="0.15">
      <c r="B44" s="1" t="s">
        <v>115</v>
      </c>
      <c r="D44" s="1" t="s">
        <v>116</v>
      </c>
      <c r="E44" s="1" t="s">
        <v>117</v>
      </c>
      <c r="F44" s="1" t="s">
        <v>105</v>
      </c>
      <c r="G44" s="1" t="s">
        <v>106</v>
      </c>
      <c r="H44" s="1" t="s">
        <v>53</v>
      </c>
      <c r="P44" s="1" t="s">
        <v>77</v>
      </c>
      <c r="Q44" s="1" t="s">
        <v>110</v>
      </c>
      <c r="R44" s="1" t="s">
        <v>111</v>
      </c>
      <c r="S44" s="1" t="s">
        <v>6</v>
      </c>
      <c r="T44" s="1" t="s">
        <v>112</v>
      </c>
      <c r="U44" s="1" t="s">
        <v>113</v>
      </c>
      <c r="V44" s="1" t="s">
        <v>114</v>
      </c>
      <c r="W44" s="1" t="s">
        <v>78</v>
      </c>
    </row>
    <row r="46" spans="2:37" ht="15" customHeight="1" x14ac:dyDescent="0.15">
      <c r="B46" s="1" t="s">
        <v>118</v>
      </c>
      <c r="D46" s="1" t="s">
        <v>21</v>
      </c>
      <c r="E46" s="1" t="s">
        <v>8</v>
      </c>
      <c r="F46" s="1" t="s">
        <v>51</v>
      </c>
      <c r="G46" s="1" t="s">
        <v>52</v>
      </c>
      <c r="P46" s="1" t="s">
        <v>77</v>
      </c>
      <c r="Q46" s="1" t="s">
        <v>110</v>
      </c>
      <c r="R46" s="1" t="s">
        <v>134</v>
      </c>
      <c r="S46" s="1" t="s">
        <v>6</v>
      </c>
      <c r="T46" s="1" t="s">
        <v>112</v>
      </c>
      <c r="U46" s="1" t="s">
        <v>113</v>
      </c>
      <c r="V46" s="1" t="s">
        <v>114</v>
      </c>
      <c r="W46" s="1" t="s">
        <v>78</v>
      </c>
    </row>
    <row r="48" spans="2:37" ht="15" customHeight="1" x14ac:dyDescent="0.15">
      <c r="B48" s="1" t="s">
        <v>119</v>
      </c>
      <c r="D48" s="1" t="s">
        <v>21</v>
      </c>
      <c r="E48" s="1" t="s">
        <v>8</v>
      </c>
      <c r="F48" s="1" t="s">
        <v>51</v>
      </c>
      <c r="G48" s="1" t="s">
        <v>52</v>
      </c>
      <c r="H48" s="1" t="s">
        <v>6</v>
      </c>
      <c r="I48" s="1" t="s">
        <v>120</v>
      </c>
      <c r="J48" s="1" t="s">
        <v>121</v>
      </c>
      <c r="K48" s="1" t="s">
        <v>112</v>
      </c>
      <c r="L48" s="1" t="s">
        <v>45</v>
      </c>
      <c r="M48" s="1" t="s">
        <v>40</v>
      </c>
      <c r="N48" s="1" t="s">
        <v>55</v>
      </c>
      <c r="O48" s="1" t="s">
        <v>27</v>
      </c>
      <c r="P48" s="1" t="s">
        <v>61</v>
      </c>
      <c r="Q48" s="1" t="s">
        <v>6</v>
      </c>
      <c r="R48" s="1" t="s">
        <v>68</v>
      </c>
      <c r="S48" s="1" t="s">
        <v>69</v>
      </c>
      <c r="T48" s="1"/>
      <c r="U48" s="1"/>
      <c r="V48" s="130"/>
      <c r="W48" s="130"/>
      <c r="X48" s="130"/>
      <c r="Y48" s="130"/>
      <c r="Z48" s="130"/>
      <c r="AA48" s="130"/>
      <c r="AB48" s="130"/>
      <c r="AC48" s="130"/>
      <c r="AD48" s="130"/>
      <c r="AE48" s="130"/>
      <c r="AF48" s="130"/>
      <c r="AG48" s="130"/>
      <c r="AH48" s="130"/>
      <c r="AI48" s="130"/>
      <c r="AJ48" s="130"/>
      <c r="AK48" s="130"/>
    </row>
    <row r="49" spans="2:37" ht="6" customHeight="1" x14ac:dyDescent="0.15">
      <c r="B49" s="1"/>
      <c r="D49" s="1"/>
      <c r="E49" s="1"/>
      <c r="F49" s="1"/>
      <c r="G49" s="1"/>
      <c r="H49" s="1"/>
      <c r="I49" s="1"/>
      <c r="J49" s="1"/>
      <c r="K49" s="1"/>
      <c r="L49" s="1"/>
      <c r="M49" s="1"/>
      <c r="N49" s="1"/>
      <c r="O49" s="1"/>
      <c r="P49" s="1"/>
      <c r="Q49" s="1"/>
      <c r="R49" s="1"/>
      <c r="S49" s="1"/>
      <c r="T49" s="1"/>
      <c r="U49" s="1"/>
      <c r="V49" s="11"/>
      <c r="W49" s="11"/>
      <c r="X49" s="11"/>
      <c r="Y49" s="11"/>
      <c r="Z49" s="11"/>
      <c r="AA49" s="11"/>
      <c r="AB49" s="11"/>
      <c r="AC49" s="11"/>
      <c r="AD49" s="11"/>
      <c r="AE49" s="11"/>
      <c r="AF49" s="11"/>
      <c r="AG49" s="11"/>
      <c r="AH49" s="11"/>
      <c r="AI49" s="11"/>
      <c r="AJ49" s="11"/>
      <c r="AK49" s="11"/>
    </row>
    <row r="50" spans="2:37" ht="15" customHeight="1" x14ac:dyDescent="0.15">
      <c r="B50" s="1"/>
      <c r="D50" s="1" t="s">
        <v>22</v>
      </c>
      <c r="E50" s="1" t="s">
        <v>23</v>
      </c>
      <c r="F50" s="1" t="s">
        <v>107</v>
      </c>
      <c r="G50" s="1" t="s">
        <v>61</v>
      </c>
      <c r="H50" s="1"/>
      <c r="I50" s="1"/>
      <c r="J50" s="1"/>
      <c r="K50" s="1"/>
      <c r="L50" s="1"/>
      <c r="M50" s="1"/>
      <c r="N50" s="1"/>
      <c r="O50" s="1"/>
      <c r="P50" s="1"/>
      <c r="Q50" s="1"/>
      <c r="R50" s="1"/>
      <c r="S50" s="1"/>
      <c r="T50" s="1"/>
      <c r="U50" s="1"/>
      <c r="V50" s="128"/>
      <c r="W50" s="128"/>
      <c r="X50" s="128"/>
      <c r="Y50" s="128"/>
      <c r="Z50" s="128"/>
      <c r="AA50" s="128"/>
      <c r="AB50" s="128"/>
      <c r="AC50" s="128"/>
      <c r="AD50" s="128"/>
      <c r="AE50" s="128"/>
      <c r="AF50" s="128"/>
      <c r="AG50" s="128"/>
      <c r="AH50" s="128"/>
      <c r="AI50" s="128"/>
      <c r="AJ50" s="128"/>
      <c r="AK50" s="128"/>
    </row>
    <row r="51" spans="2:37" ht="15" customHeight="1" x14ac:dyDescent="0.15">
      <c r="B51" s="1"/>
      <c r="D51" s="1"/>
      <c r="E51" s="1"/>
      <c r="F51" s="1"/>
      <c r="G51" s="1"/>
      <c r="H51" s="1"/>
      <c r="I51" s="1"/>
      <c r="J51" s="1"/>
      <c r="K51" s="1"/>
      <c r="L51" s="1"/>
      <c r="M51" s="1"/>
      <c r="N51" s="1"/>
      <c r="O51" s="1"/>
      <c r="P51" s="1"/>
      <c r="Q51" s="1"/>
      <c r="R51" s="1"/>
      <c r="S51" s="1"/>
      <c r="T51" s="1"/>
      <c r="U51" s="1"/>
      <c r="V51" s="128"/>
      <c r="W51" s="128"/>
      <c r="X51" s="128"/>
      <c r="Y51" s="128"/>
      <c r="Z51" s="128"/>
      <c r="AA51" s="128"/>
      <c r="AB51" s="128"/>
      <c r="AC51" s="128"/>
      <c r="AD51" s="128"/>
      <c r="AE51" s="128"/>
      <c r="AF51" s="128"/>
      <c r="AG51" s="128"/>
      <c r="AH51" s="128"/>
      <c r="AI51" s="128"/>
      <c r="AJ51" s="128"/>
      <c r="AK51" s="128"/>
    </row>
    <row r="52" spans="2:37" ht="15" customHeight="1" x14ac:dyDescent="0.15">
      <c r="B52" s="1"/>
      <c r="D52" s="1"/>
      <c r="E52" s="1"/>
      <c r="F52" s="1"/>
      <c r="G52" s="1"/>
      <c r="H52" s="1"/>
      <c r="I52" s="1"/>
      <c r="J52" s="1"/>
      <c r="K52" s="1"/>
      <c r="L52" s="1"/>
      <c r="M52" s="1"/>
      <c r="N52" s="1"/>
      <c r="O52" s="1"/>
      <c r="P52" s="1"/>
      <c r="Q52" s="1"/>
      <c r="R52" s="1"/>
      <c r="S52" s="1"/>
      <c r="T52" s="1"/>
      <c r="U52" s="1"/>
      <c r="V52" s="1"/>
      <c r="W52" s="1"/>
    </row>
    <row r="53" spans="2:37" ht="15" customHeight="1" x14ac:dyDescent="0.15">
      <c r="B53" s="1" t="s">
        <v>122</v>
      </c>
      <c r="D53" s="1" t="s">
        <v>96</v>
      </c>
      <c r="E53" s="1" t="s">
        <v>123</v>
      </c>
      <c r="F53" s="1" t="s">
        <v>124</v>
      </c>
      <c r="G53" s="1" t="s">
        <v>125</v>
      </c>
      <c r="H53" s="1" t="s">
        <v>126</v>
      </c>
      <c r="I53" s="1" t="s">
        <v>127</v>
      </c>
      <c r="J53" s="1" t="s">
        <v>128</v>
      </c>
      <c r="K53" s="1" t="s">
        <v>38</v>
      </c>
      <c r="L53" s="1" t="s">
        <v>74</v>
      </c>
      <c r="M53" s="1" t="s">
        <v>27</v>
      </c>
      <c r="N53" s="1" t="s">
        <v>129</v>
      </c>
      <c r="O53" s="1" t="s">
        <v>130</v>
      </c>
      <c r="P53" s="1" t="s">
        <v>38</v>
      </c>
      <c r="Q53" s="1" t="s">
        <v>131</v>
      </c>
      <c r="R53" s="1" t="s">
        <v>132</v>
      </c>
      <c r="S53" s="1" t="s">
        <v>133</v>
      </c>
      <c r="T53" s="1" t="s">
        <v>40</v>
      </c>
      <c r="U53" s="1" t="s">
        <v>123</v>
      </c>
      <c r="V53" s="1" t="s">
        <v>124</v>
      </c>
      <c r="W53" s="1" t="s">
        <v>125</v>
      </c>
      <c r="X53" s="1" t="s">
        <v>126</v>
      </c>
      <c r="Z53" s="121"/>
      <c r="AA53" s="121"/>
      <c r="AB53" s="121"/>
      <c r="AC53" s="121"/>
      <c r="AD53" s="121"/>
      <c r="AE53" s="121"/>
      <c r="AF53" s="121"/>
      <c r="AG53" s="121"/>
      <c r="AH53" s="121"/>
      <c r="AI53" s="121"/>
      <c r="AJ53" s="121"/>
      <c r="AK53" s="121"/>
    </row>
  </sheetData>
  <sheetProtection formatCells="0"/>
  <mergeCells count="25">
    <mergeCell ref="AI9:AJ9"/>
    <mergeCell ref="V16:AK17"/>
    <mergeCell ref="V19:AK19"/>
    <mergeCell ref="D3:AH5"/>
    <mergeCell ref="V21:AH21"/>
    <mergeCell ref="C11:F11"/>
    <mergeCell ref="AC9:AD9"/>
    <mergeCell ref="AF9:AG9"/>
    <mergeCell ref="Z53:AK53"/>
    <mergeCell ref="O32:X32"/>
    <mergeCell ref="O34:X34"/>
    <mergeCell ref="O36:P36"/>
    <mergeCell ref="R36:S36"/>
    <mergeCell ref="U36:V36"/>
    <mergeCell ref="V50:AK51"/>
    <mergeCell ref="X36:Y36"/>
    <mergeCell ref="O38:P38"/>
    <mergeCell ref="V48:AK48"/>
    <mergeCell ref="O40:U40"/>
    <mergeCell ref="O26:T26"/>
    <mergeCell ref="W26:AJ26"/>
    <mergeCell ref="O28:T28"/>
    <mergeCell ref="W28:AJ28"/>
    <mergeCell ref="S30:U30"/>
    <mergeCell ref="P30:Q30"/>
  </mergeCells>
  <phoneticPr fontId="1"/>
  <dataValidations count="3">
    <dataValidation type="list" allowBlank="1" showInputMessage="1" showErrorMessage="1" sqref="O26:T26">
      <formula1>"素材生産業,造林業,製材業,木材流通業,土木建築業,造園業,その他"</formula1>
    </dataValidation>
    <dataValidation type="list" allowBlank="1" showInputMessage="1" showErrorMessage="1" sqref="O28:T28">
      <formula1>"株式会社,有限会社,その他会社,森林組合,協同組合,その他法人,個人,その他"</formula1>
    </dataValidation>
    <dataValidation type="list" allowBlank="1" showInputMessage="1" showErrorMessage="1" sqref="O36:P36">
      <formula1>"明治,大正,昭和,平成,西暦"</formula1>
    </dataValidation>
  </dataValidations>
  <pageMargins left="0.59055118110236227" right="0.59055118110236227" top="0.59055118110236227" bottom="0.59055118110236227"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BI594"/>
  <sheetViews>
    <sheetView showGridLines="0" view="pageBreakPreview" zoomScaleNormal="100" zoomScaleSheetLayoutView="100" workbookViewId="0"/>
  </sheetViews>
  <sheetFormatPr defaultColWidth="2.375" defaultRowHeight="15" customHeight="1" x14ac:dyDescent="0.15"/>
  <cols>
    <col min="1" max="3" width="2.375" style="74"/>
    <col min="4" max="4" width="2.375" style="74" customWidth="1"/>
    <col min="5" max="13" width="2.375" style="74"/>
    <col min="14" max="14" width="2.375" style="74" customWidth="1"/>
    <col min="15" max="31" width="2.375" style="74"/>
    <col min="32" max="32" width="3.875" style="74" customWidth="1"/>
    <col min="33" max="37" width="2.375" style="74"/>
    <col min="38" max="38" width="4.875" style="74" customWidth="1"/>
    <col min="39" max="16384" width="2.375" style="74"/>
  </cols>
  <sheetData>
    <row r="1" spans="2:37" ht="15" customHeight="1" x14ac:dyDescent="0.15">
      <c r="B1" s="74" t="s">
        <v>0</v>
      </c>
      <c r="C1" s="74" t="s">
        <v>1</v>
      </c>
      <c r="D1" s="74" t="s">
        <v>79</v>
      </c>
    </row>
    <row r="2" spans="2:37" ht="9" customHeight="1" x14ac:dyDescent="0.15"/>
    <row r="3" spans="2:37" ht="15" customHeight="1" x14ac:dyDescent="0.15">
      <c r="E3" s="74" t="s">
        <v>2</v>
      </c>
      <c r="F3" s="74" t="s">
        <v>3</v>
      </c>
      <c r="G3" s="74" t="s">
        <v>4</v>
      </c>
      <c r="H3" s="30" t="s">
        <v>5</v>
      </c>
      <c r="I3" s="30" t="s">
        <v>6</v>
      </c>
      <c r="J3" s="30" t="s">
        <v>7</v>
      </c>
      <c r="K3" s="30" t="s">
        <v>8</v>
      </c>
      <c r="L3" s="30" t="s">
        <v>9</v>
      </c>
      <c r="M3" s="30" t="s">
        <v>10</v>
      </c>
      <c r="N3" s="30" t="s">
        <v>11</v>
      </c>
      <c r="O3" s="74" t="s">
        <v>12</v>
      </c>
      <c r="P3" s="74" t="s">
        <v>13</v>
      </c>
      <c r="Q3" s="74" t="s">
        <v>6</v>
      </c>
      <c r="R3" s="74" t="s">
        <v>14</v>
      </c>
      <c r="S3" s="74" t="s">
        <v>8</v>
      </c>
      <c r="T3" s="74" t="s">
        <v>15</v>
      </c>
      <c r="U3" s="74" t="s">
        <v>6</v>
      </c>
      <c r="V3" s="74" t="s">
        <v>16</v>
      </c>
      <c r="W3" s="74" t="s">
        <v>6</v>
      </c>
      <c r="X3" s="74" t="s">
        <v>17</v>
      </c>
      <c r="Y3" s="74" t="s">
        <v>18</v>
      </c>
      <c r="Z3" s="74" t="s">
        <v>19</v>
      </c>
      <c r="AA3" s="74" t="s">
        <v>20</v>
      </c>
      <c r="AB3" s="74" t="s">
        <v>6</v>
      </c>
      <c r="AC3" s="74" t="s">
        <v>21</v>
      </c>
      <c r="AD3" s="74" t="s">
        <v>8</v>
      </c>
      <c r="AE3" s="74" t="s">
        <v>22</v>
      </c>
      <c r="AF3" s="74" t="s">
        <v>23</v>
      </c>
      <c r="AG3" s="74" t="s">
        <v>24</v>
      </c>
      <c r="AH3" s="74" t="s">
        <v>25</v>
      </c>
    </row>
    <row r="4" spans="2:37" ht="15" customHeight="1" x14ac:dyDescent="0.15">
      <c r="E4" s="74" t="s">
        <v>26</v>
      </c>
      <c r="F4" s="74" t="s">
        <v>27</v>
      </c>
      <c r="G4" s="74" t="s">
        <v>6</v>
      </c>
      <c r="H4" s="74" t="s">
        <v>28</v>
      </c>
      <c r="I4" s="74" t="s">
        <v>29</v>
      </c>
      <c r="J4" s="74" t="s">
        <v>30</v>
      </c>
      <c r="K4" s="74" t="s">
        <v>15</v>
      </c>
      <c r="L4" s="74" t="s">
        <v>6</v>
      </c>
      <c r="M4" s="74" t="s">
        <v>16</v>
      </c>
      <c r="N4" s="74" t="s">
        <v>6</v>
      </c>
      <c r="O4" s="74" t="s">
        <v>32</v>
      </c>
      <c r="P4" s="74" t="s">
        <v>27</v>
      </c>
      <c r="Q4" s="74" t="s">
        <v>6</v>
      </c>
      <c r="R4" s="74" t="s">
        <v>33</v>
      </c>
      <c r="S4" s="74" t="s">
        <v>20</v>
      </c>
      <c r="T4" s="74" t="s">
        <v>30</v>
      </c>
      <c r="U4" s="74" t="s">
        <v>34</v>
      </c>
      <c r="V4" s="74" t="s">
        <v>35</v>
      </c>
      <c r="W4" s="74" t="s">
        <v>36</v>
      </c>
      <c r="X4" s="74" t="s">
        <v>37</v>
      </c>
      <c r="Y4" s="74" t="s">
        <v>38</v>
      </c>
      <c r="Z4" s="74" t="s">
        <v>39</v>
      </c>
      <c r="AA4" s="74" t="s">
        <v>40</v>
      </c>
      <c r="AB4" s="74" t="s">
        <v>41</v>
      </c>
      <c r="AC4" s="74" t="s">
        <v>42</v>
      </c>
      <c r="AD4" s="74" t="s">
        <v>38</v>
      </c>
      <c r="AE4" s="74" t="s">
        <v>43</v>
      </c>
      <c r="AF4" s="74" t="s">
        <v>44</v>
      </c>
      <c r="AG4" s="74" t="s">
        <v>45</v>
      </c>
      <c r="AH4" s="74" t="s">
        <v>46</v>
      </c>
    </row>
    <row r="5" spans="2:37" ht="15" customHeight="1" x14ac:dyDescent="0.15">
      <c r="E5" s="74" t="s">
        <v>47</v>
      </c>
      <c r="F5" s="74" t="s">
        <v>38</v>
      </c>
      <c r="G5" s="74" t="s">
        <v>48</v>
      </c>
      <c r="H5" s="74" t="s">
        <v>49</v>
      </c>
      <c r="I5" s="74" t="s">
        <v>50</v>
      </c>
      <c r="J5" s="74" t="s">
        <v>6</v>
      </c>
      <c r="K5" s="74" t="s">
        <v>51</v>
      </c>
      <c r="L5" s="74" t="s">
        <v>52</v>
      </c>
      <c r="M5" s="74" t="s">
        <v>53</v>
      </c>
    </row>
    <row r="7" spans="2:37" ht="15" customHeight="1" x14ac:dyDescent="0.15">
      <c r="B7" s="74" t="s">
        <v>31</v>
      </c>
      <c r="D7" s="30" t="s">
        <v>7</v>
      </c>
      <c r="E7" s="30" t="s">
        <v>8</v>
      </c>
      <c r="F7" s="74" t="s">
        <v>51</v>
      </c>
      <c r="G7" s="74" t="s">
        <v>52</v>
      </c>
      <c r="H7" s="74" t="s">
        <v>6</v>
      </c>
      <c r="I7" s="74" t="s">
        <v>120</v>
      </c>
      <c r="J7" s="74" t="s">
        <v>121</v>
      </c>
      <c r="K7" s="74" t="s">
        <v>112</v>
      </c>
      <c r="L7" s="74" t="s">
        <v>45</v>
      </c>
      <c r="M7" s="74" t="s">
        <v>40</v>
      </c>
      <c r="N7" s="74" t="s">
        <v>55</v>
      </c>
      <c r="O7" s="74" t="s">
        <v>27</v>
      </c>
      <c r="P7" s="74" t="s">
        <v>61</v>
      </c>
    </row>
    <row r="8" spans="2:37" ht="15" customHeight="1" x14ac:dyDescent="0.15">
      <c r="D8" s="10"/>
      <c r="E8" s="79"/>
      <c r="F8" s="192" t="s">
        <v>539</v>
      </c>
      <c r="G8" s="193"/>
      <c r="H8" s="193"/>
      <c r="I8" s="193"/>
      <c r="J8" s="193"/>
      <c r="K8" s="193"/>
      <c r="L8" s="193"/>
      <c r="M8" s="193"/>
      <c r="N8" s="193"/>
      <c r="O8" s="194"/>
      <c r="P8" s="145" t="s">
        <v>540</v>
      </c>
      <c r="Q8" s="146"/>
      <c r="R8" s="146"/>
      <c r="S8" s="146"/>
      <c r="T8" s="146"/>
      <c r="U8" s="146"/>
      <c r="V8" s="146"/>
      <c r="W8" s="146"/>
      <c r="X8" s="146"/>
      <c r="Y8" s="146"/>
      <c r="Z8" s="146"/>
      <c r="AA8" s="146"/>
      <c r="AB8" s="146"/>
      <c r="AC8" s="146"/>
      <c r="AD8" s="146"/>
      <c r="AE8" s="146"/>
      <c r="AF8" s="146"/>
      <c r="AG8" s="146"/>
      <c r="AH8" s="146"/>
      <c r="AI8" s="146"/>
      <c r="AJ8" s="146"/>
      <c r="AK8" s="147"/>
    </row>
    <row r="9" spans="2:37" ht="15" customHeight="1" x14ac:dyDescent="0.15">
      <c r="D9" s="10"/>
      <c r="E9" s="10"/>
      <c r="F9" s="195"/>
      <c r="G9" s="195"/>
      <c r="H9" s="195"/>
      <c r="I9" s="195"/>
      <c r="J9" s="195"/>
      <c r="K9" s="195"/>
      <c r="L9" s="195"/>
      <c r="M9" s="195"/>
      <c r="N9" s="195"/>
      <c r="O9" s="195"/>
      <c r="P9" s="196"/>
      <c r="Q9" s="197"/>
      <c r="R9" s="197"/>
      <c r="S9" s="197"/>
      <c r="T9" s="197"/>
      <c r="U9" s="197"/>
      <c r="V9" s="197"/>
      <c r="W9" s="197"/>
      <c r="X9" s="197"/>
      <c r="Y9" s="197"/>
      <c r="Z9" s="197"/>
      <c r="AA9" s="197"/>
      <c r="AB9" s="197"/>
      <c r="AC9" s="197"/>
      <c r="AD9" s="197"/>
      <c r="AE9" s="197"/>
      <c r="AF9" s="197"/>
      <c r="AG9" s="197"/>
      <c r="AH9" s="197"/>
      <c r="AI9" s="197"/>
      <c r="AJ9" s="197"/>
      <c r="AK9" s="198"/>
    </row>
    <row r="10" spans="2:37" ht="15" customHeight="1" x14ac:dyDescent="0.15">
      <c r="D10" s="10"/>
      <c r="E10" s="10"/>
      <c r="F10" s="195"/>
      <c r="G10" s="195"/>
      <c r="H10" s="195"/>
      <c r="I10" s="195"/>
      <c r="J10" s="195"/>
      <c r="K10" s="195"/>
      <c r="L10" s="195"/>
      <c r="M10" s="195"/>
      <c r="N10" s="195"/>
      <c r="O10" s="195"/>
      <c r="P10" s="196"/>
      <c r="Q10" s="197"/>
      <c r="R10" s="197"/>
      <c r="S10" s="197"/>
      <c r="T10" s="197"/>
      <c r="U10" s="197"/>
      <c r="V10" s="197"/>
      <c r="W10" s="197"/>
      <c r="X10" s="197"/>
      <c r="Y10" s="197"/>
      <c r="Z10" s="197"/>
      <c r="AA10" s="197"/>
      <c r="AB10" s="197"/>
      <c r="AC10" s="197"/>
      <c r="AD10" s="197"/>
      <c r="AE10" s="197"/>
      <c r="AF10" s="197"/>
      <c r="AG10" s="197"/>
      <c r="AH10" s="197"/>
      <c r="AI10" s="197"/>
      <c r="AJ10" s="197"/>
      <c r="AK10" s="198"/>
    </row>
    <row r="11" spans="2:37" ht="15" customHeight="1" x14ac:dyDescent="0.15">
      <c r="D11" s="10"/>
      <c r="E11" s="10"/>
      <c r="F11" s="195"/>
      <c r="G11" s="195"/>
      <c r="H11" s="195"/>
      <c r="I11" s="195"/>
      <c r="J11" s="195"/>
      <c r="K11" s="195"/>
      <c r="L11" s="195"/>
      <c r="M11" s="195"/>
      <c r="N11" s="195"/>
      <c r="O11" s="195"/>
      <c r="P11" s="196"/>
      <c r="Q11" s="197"/>
      <c r="R11" s="197"/>
      <c r="S11" s="197"/>
      <c r="T11" s="197"/>
      <c r="U11" s="197"/>
      <c r="V11" s="197"/>
      <c r="W11" s="197"/>
      <c r="X11" s="197"/>
      <c r="Y11" s="197"/>
      <c r="Z11" s="197"/>
      <c r="AA11" s="197"/>
      <c r="AB11" s="197"/>
      <c r="AC11" s="197"/>
      <c r="AD11" s="197"/>
      <c r="AE11" s="197"/>
      <c r="AF11" s="197"/>
      <c r="AG11" s="197"/>
      <c r="AH11" s="197"/>
      <c r="AI11" s="197"/>
      <c r="AJ11" s="197"/>
      <c r="AK11" s="198"/>
    </row>
    <row r="12" spans="2:37" ht="15" customHeight="1" x14ac:dyDescent="0.15">
      <c r="D12" s="10"/>
      <c r="E12" s="10"/>
      <c r="F12" s="195"/>
      <c r="G12" s="195"/>
      <c r="H12" s="195"/>
      <c r="I12" s="195"/>
      <c r="J12" s="195"/>
      <c r="K12" s="195"/>
      <c r="L12" s="195"/>
      <c r="M12" s="195"/>
      <c r="N12" s="195"/>
      <c r="O12" s="195"/>
      <c r="P12" s="196"/>
      <c r="Q12" s="197"/>
      <c r="R12" s="197"/>
      <c r="S12" s="197"/>
      <c r="T12" s="197"/>
      <c r="U12" s="197"/>
      <c r="V12" s="197"/>
      <c r="W12" s="197"/>
      <c r="X12" s="197"/>
      <c r="Y12" s="197"/>
      <c r="Z12" s="197"/>
      <c r="AA12" s="197"/>
      <c r="AB12" s="197"/>
      <c r="AC12" s="197"/>
      <c r="AD12" s="197"/>
      <c r="AE12" s="197"/>
      <c r="AF12" s="197"/>
      <c r="AG12" s="197"/>
      <c r="AH12" s="197"/>
      <c r="AI12" s="197"/>
      <c r="AJ12" s="197"/>
      <c r="AK12" s="198"/>
    </row>
    <row r="13" spans="2:37" ht="15" customHeight="1" x14ac:dyDescent="0.15">
      <c r="D13" s="10"/>
      <c r="E13" s="10"/>
      <c r="F13" s="195"/>
      <c r="G13" s="195"/>
      <c r="H13" s="195"/>
      <c r="I13" s="195"/>
      <c r="J13" s="195"/>
      <c r="K13" s="195"/>
      <c r="L13" s="195"/>
      <c r="M13" s="195"/>
      <c r="N13" s="195"/>
      <c r="O13" s="195"/>
      <c r="P13" s="196"/>
      <c r="Q13" s="197"/>
      <c r="R13" s="197"/>
      <c r="S13" s="197"/>
      <c r="T13" s="197"/>
      <c r="U13" s="197"/>
      <c r="V13" s="197"/>
      <c r="W13" s="197"/>
      <c r="X13" s="197"/>
      <c r="Y13" s="197"/>
      <c r="Z13" s="197"/>
      <c r="AA13" s="197"/>
      <c r="AB13" s="197"/>
      <c r="AC13" s="197"/>
      <c r="AD13" s="197"/>
      <c r="AE13" s="197"/>
      <c r="AF13" s="197"/>
      <c r="AG13" s="197"/>
      <c r="AH13" s="197"/>
      <c r="AI13" s="197"/>
      <c r="AJ13" s="197"/>
      <c r="AK13" s="198"/>
    </row>
    <row r="15" spans="2:37" ht="15" customHeight="1" x14ac:dyDescent="0.15">
      <c r="B15" s="74" t="s">
        <v>79</v>
      </c>
      <c r="D15" s="74" t="s">
        <v>55</v>
      </c>
      <c r="E15" s="74" t="s">
        <v>27</v>
      </c>
      <c r="F15" s="74" t="s">
        <v>135</v>
      </c>
      <c r="G15" s="74" t="s">
        <v>6</v>
      </c>
      <c r="H15" s="74" t="s">
        <v>17</v>
      </c>
      <c r="I15" s="74" t="s">
        <v>18</v>
      </c>
      <c r="J15" s="74" t="s">
        <v>19</v>
      </c>
      <c r="K15" s="74" t="s">
        <v>20</v>
      </c>
      <c r="L15" s="74" t="s">
        <v>22</v>
      </c>
      <c r="M15" s="74" t="s">
        <v>23</v>
      </c>
      <c r="N15" s="74" t="s">
        <v>55</v>
      </c>
      <c r="O15" s="74" t="s">
        <v>27</v>
      </c>
      <c r="P15" s="74" t="s">
        <v>6</v>
      </c>
      <c r="Q15" s="74" t="s">
        <v>136</v>
      </c>
      <c r="R15" s="74" t="s">
        <v>137</v>
      </c>
    </row>
    <row r="16" spans="2:37" ht="15" customHeight="1" x14ac:dyDescent="0.15">
      <c r="C16" s="7" t="s">
        <v>138</v>
      </c>
      <c r="E16" s="74" t="s">
        <v>55</v>
      </c>
      <c r="F16" s="74" t="s">
        <v>27</v>
      </c>
      <c r="G16" s="74" t="s">
        <v>135</v>
      </c>
      <c r="H16" s="74" t="s">
        <v>6</v>
      </c>
      <c r="I16" s="74" t="s">
        <v>2</v>
      </c>
      <c r="J16" s="74" t="s">
        <v>3</v>
      </c>
      <c r="K16" s="74" t="s">
        <v>139</v>
      </c>
      <c r="L16" s="74" t="s">
        <v>6</v>
      </c>
      <c r="M16" s="74" t="s">
        <v>140</v>
      </c>
      <c r="N16" s="74" t="s">
        <v>141</v>
      </c>
      <c r="O16" s="74" t="s">
        <v>6</v>
      </c>
      <c r="P16" s="74" t="s">
        <v>142</v>
      </c>
      <c r="Q16" s="74" t="s">
        <v>143</v>
      </c>
    </row>
    <row r="17" spans="3:41" ht="15" customHeight="1" x14ac:dyDescent="0.15">
      <c r="D17" s="10"/>
      <c r="E17" s="10"/>
      <c r="F17" s="329"/>
      <c r="G17" s="330"/>
      <c r="H17" s="330"/>
      <c r="I17" s="330"/>
      <c r="J17" s="330"/>
      <c r="K17" s="330"/>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0"/>
      <c r="AK17" s="331"/>
    </row>
    <row r="18" spans="3:41" ht="15" customHeight="1" x14ac:dyDescent="0.15">
      <c r="D18" s="10"/>
      <c r="E18" s="10"/>
      <c r="F18" s="332"/>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4"/>
      <c r="AO18" s="59"/>
    </row>
    <row r="19" spans="3:41" ht="15" customHeight="1" x14ac:dyDescent="0.15">
      <c r="D19" s="10"/>
      <c r="E19" s="10"/>
      <c r="F19" s="332"/>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4"/>
      <c r="AO19" s="59"/>
    </row>
    <row r="20" spans="3:41" ht="15" customHeight="1" x14ac:dyDescent="0.15">
      <c r="D20" s="10"/>
      <c r="E20" s="10"/>
      <c r="F20" s="332"/>
      <c r="G20" s="333"/>
      <c r="H20" s="333"/>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334"/>
    </row>
    <row r="21" spans="3:41" ht="15" customHeight="1" x14ac:dyDescent="0.15">
      <c r="D21" s="10"/>
      <c r="E21" s="10"/>
      <c r="F21" s="335"/>
      <c r="G21" s="336"/>
      <c r="H21" s="336"/>
      <c r="I21" s="336"/>
      <c r="J21" s="336"/>
      <c r="K21" s="336"/>
      <c r="L21" s="336"/>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7"/>
    </row>
    <row r="22" spans="3:41" ht="15" customHeight="1" x14ac:dyDescent="0.15">
      <c r="D22" s="10"/>
      <c r="E22" s="10"/>
      <c r="F22" s="339" t="s">
        <v>554</v>
      </c>
      <c r="G22" s="340"/>
      <c r="H22" s="340"/>
      <c r="I22" s="340"/>
      <c r="J22" s="340"/>
      <c r="K22" s="340"/>
      <c r="L22" s="340"/>
      <c r="M22" s="340"/>
      <c r="N22" s="340"/>
      <c r="O22" s="340"/>
      <c r="P22" s="340"/>
      <c r="Q22" s="340"/>
      <c r="R22" s="340"/>
      <c r="S22" s="340"/>
      <c r="T22" s="340"/>
      <c r="U22" s="340"/>
      <c r="V22" s="75" t="s">
        <v>371</v>
      </c>
      <c r="W22" s="75"/>
      <c r="X22" s="75" t="s">
        <v>555</v>
      </c>
      <c r="Y22" s="77" t="s">
        <v>250</v>
      </c>
      <c r="Z22" s="218" t="s">
        <v>627</v>
      </c>
      <c r="AA22" s="218"/>
      <c r="AB22" s="218"/>
      <c r="AC22" s="218"/>
      <c r="AD22" s="218"/>
      <c r="AE22" s="218"/>
      <c r="AF22" s="218"/>
      <c r="AG22" s="218"/>
      <c r="AH22" s="218"/>
      <c r="AI22" s="218"/>
      <c r="AJ22" s="218"/>
      <c r="AK22" s="219"/>
    </row>
    <row r="23" spans="3:41" ht="15" customHeight="1" x14ac:dyDescent="0.15">
      <c r="F23" s="74" t="s">
        <v>77</v>
      </c>
      <c r="G23" s="74" t="s">
        <v>103</v>
      </c>
      <c r="H23" s="74" t="s">
        <v>144</v>
      </c>
      <c r="I23" s="74" t="s">
        <v>44</v>
      </c>
      <c r="J23" s="74" t="s">
        <v>145</v>
      </c>
      <c r="K23" s="74" t="s">
        <v>78</v>
      </c>
    </row>
    <row r="24" spans="3:41" ht="15" customHeight="1" x14ac:dyDescent="0.15">
      <c r="G24" s="74" t="s">
        <v>632</v>
      </c>
      <c r="H24" s="210" t="s">
        <v>631</v>
      </c>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row>
    <row r="25" spans="3:41" ht="15" customHeight="1" x14ac:dyDescent="0.15">
      <c r="G25" s="74" t="s">
        <v>633</v>
      </c>
      <c r="H25" s="338" t="s">
        <v>638</v>
      </c>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112"/>
    </row>
    <row r="26" spans="3:41" ht="15" customHeight="1" x14ac:dyDescent="0.15">
      <c r="G26" s="112"/>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112"/>
    </row>
    <row r="27" spans="3:41" ht="15" customHeight="1" x14ac:dyDescent="0.15">
      <c r="G27" s="112"/>
      <c r="H27" s="338"/>
      <c r="I27" s="338"/>
      <c r="J27" s="338"/>
      <c r="K27" s="338"/>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c r="AK27" s="338"/>
      <c r="AL27" s="112"/>
    </row>
    <row r="28" spans="3:41" ht="15" customHeight="1" x14ac:dyDescent="0.15">
      <c r="G28" s="76"/>
      <c r="H28" s="338"/>
      <c r="I28" s="338"/>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8"/>
    </row>
    <row r="29" spans="3:41" ht="15" customHeight="1" x14ac:dyDescent="0.15">
      <c r="C29" s="59" t="s">
        <v>147</v>
      </c>
      <c r="E29" s="74" t="s">
        <v>80</v>
      </c>
      <c r="F29" s="74" t="s">
        <v>81</v>
      </c>
    </row>
    <row r="30" spans="3:41" ht="15" customHeight="1" x14ac:dyDescent="0.15">
      <c r="D30" s="74" t="s">
        <v>148</v>
      </c>
      <c r="F30" s="74" t="s">
        <v>149</v>
      </c>
      <c r="G30" s="74" t="s">
        <v>150</v>
      </c>
      <c r="H30" s="74" t="s">
        <v>151</v>
      </c>
      <c r="I30" s="74" t="s">
        <v>94</v>
      </c>
    </row>
    <row r="31" spans="3:41" ht="15" customHeight="1" x14ac:dyDescent="0.15">
      <c r="E31" s="59" t="s">
        <v>152</v>
      </c>
      <c r="G31" s="74" t="s">
        <v>149</v>
      </c>
      <c r="H31" s="74" t="s">
        <v>151</v>
      </c>
      <c r="I31" s="74" t="s">
        <v>94</v>
      </c>
    </row>
    <row r="32" spans="3:41" ht="15" customHeight="1" x14ac:dyDescent="0.15">
      <c r="G32" s="74" t="s">
        <v>77</v>
      </c>
      <c r="H32" s="74" t="s">
        <v>153</v>
      </c>
      <c r="I32" s="74" t="s">
        <v>154</v>
      </c>
      <c r="J32" s="74" t="s">
        <v>78</v>
      </c>
      <c r="K32" s="326"/>
      <c r="L32" s="326"/>
      <c r="M32" s="326"/>
      <c r="N32" s="74" t="s">
        <v>68</v>
      </c>
      <c r="R32" s="74" t="s">
        <v>77</v>
      </c>
      <c r="S32" s="74" t="s">
        <v>155</v>
      </c>
      <c r="T32" s="74" t="s">
        <v>153</v>
      </c>
      <c r="U32" s="74" t="s">
        <v>154</v>
      </c>
      <c r="V32" s="74" t="s">
        <v>78</v>
      </c>
      <c r="W32" s="326"/>
      <c r="X32" s="326"/>
      <c r="Y32" s="326"/>
      <c r="Z32" s="74" t="s">
        <v>68</v>
      </c>
      <c r="AO32" s="59"/>
    </row>
    <row r="33" spans="5:41" ht="6" customHeight="1" x14ac:dyDescent="0.15"/>
    <row r="34" spans="5:41" ht="15" customHeight="1" x14ac:dyDescent="0.15">
      <c r="E34" s="59" t="s">
        <v>156</v>
      </c>
      <c r="G34" s="74" t="s">
        <v>150</v>
      </c>
      <c r="H34" s="74" t="s">
        <v>151</v>
      </c>
      <c r="I34" s="74" t="s">
        <v>94</v>
      </c>
      <c r="J34" s="74" t="s">
        <v>77</v>
      </c>
      <c r="K34" s="74" t="s">
        <v>17</v>
      </c>
      <c r="L34" s="74" t="s">
        <v>18</v>
      </c>
      <c r="M34" s="74" t="s">
        <v>157</v>
      </c>
      <c r="N34" s="74" t="s">
        <v>158</v>
      </c>
      <c r="O34" s="74" t="s">
        <v>110</v>
      </c>
      <c r="P34" s="74" t="s">
        <v>78</v>
      </c>
    </row>
    <row r="35" spans="5:41" ht="15" customHeight="1" x14ac:dyDescent="0.15">
      <c r="F35" s="372" t="s">
        <v>160</v>
      </c>
      <c r="G35" s="372"/>
      <c r="H35" s="372"/>
      <c r="I35" s="372"/>
      <c r="J35" s="372"/>
      <c r="K35" s="372"/>
      <c r="L35" s="372"/>
      <c r="M35" s="372"/>
      <c r="N35" s="56"/>
      <c r="O35" s="57"/>
      <c r="P35" s="57"/>
      <c r="Q35" s="57"/>
      <c r="R35" s="57"/>
      <c r="S35" s="57"/>
      <c r="T35" s="57"/>
      <c r="U35" s="57"/>
      <c r="V35" s="328" t="s">
        <v>182</v>
      </c>
      <c r="W35" s="328"/>
      <c r="X35" s="328"/>
      <c r="Y35" s="328"/>
      <c r="Z35" s="328"/>
      <c r="AA35" s="328"/>
      <c r="AB35" s="328"/>
      <c r="AC35" s="328"/>
      <c r="AD35" s="57"/>
      <c r="AE35" s="57"/>
      <c r="AF35" s="57"/>
      <c r="AG35" s="57"/>
      <c r="AH35" s="57"/>
      <c r="AI35" s="57"/>
      <c r="AJ35" s="57"/>
      <c r="AK35" s="58"/>
    </row>
    <row r="36" spans="5:41" ht="15" customHeight="1" x14ac:dyDescent="0.15">
      <c r="F36" s="372"/>
      <c r="G36" s="372"/>
      <c r="H36" s="372"/>
      <c r="I36" s="372"/>
      <c r="J36" s="372"/>
      <c r="K36" s="372"/>
      <c r="L36" s="372"/>
      <c r="M36" s="372"/>
      <c r="N36" s="145" t="s">
        <v>159</v>
      </c>
      <c r="O36" s="146"/>
      <c r="P36" s="146"/>
      <c r="Q36" s="146"/>
      <c r="R36" s="146"/>
      <c r="S36" s="146"/>
      <c r="T36" s="146"/>
      <c r="U36" s="147"/>
      <c r="V36" s="145" t="s">
        <v>185</v>
      </c>
      <c r="W36" s="146"/>
      <c r="X36" s="146"/>
      <c r="Y36" s="146"/>
      <c r="Z36" s="146"/>
      <c r="AA36" s="146"/>
      <c r="AB36" s="146"/>
      <c r="AC36" s="147"/>
      <c r="AD36" s="145" t="s">
        <v>51</v>
      </c>
      <c r="AE36" s="146"/>
      <c r="AF36" s="146"/>
      <c r="AG36" s="146"/>
      <c r="AH36" s="146"/>
      <c r="AI36" s="146"/>
      <c r="AJ36" s="146"/>
      <c r="AK36" s="147"/>
    </row>
    <row r="37" spans="5:41" ht="15" customHeight="1" x14ac:dyDescent="0.15">
      <c r="F37" s="323" t="s">
        <v>534</v>
      </c>
      <c r="G37" s="323"/>
      <c r="H37" s="323"/>
      <c r="I37" s="323"/>
      <c r="J37" s="323"/>
      <c r="K37" s="323"/>
      <c r="L37" s="323"/>
      <c r="M37" s="323"/>
      <c r="N37" s="12"/>
      <c r="O37" s="221"/>
      <c r="P37" s="221"/>
      <c r="Q37" s="221"/>
      <c r="R37" s="221"/>
      <c r="S37" s="221"/>
      <c r="T37" s="32" t="s">
        <v>167</v>
      </c>
      <c r="U37" s="13"/>
      <c r="V37" s="12"/>
      <c r="W37" s="221"/>
      <c r="X37" s="221"/>
      <c r="Y37" s="221"/>
      <c r="Z37" s="221"/>
      <c r="AA37" s="221"/>
      <c r="AB37" s="32" t="s">
        <v>167</v>
      </c>
      <c r="AC37" s="13"/>
      <c r="AD37" s="12"/>
      <c r="AE37" s="222" t="str">
        <f>+IF((O37+W37)=0,"",O37+W37)</f>
        <v/>
      </c>
      <c r="AF37" s="222"/>
      <c r="AG37" s="222"/>
      <c r="AH37" s="222"/>
      <c r="AI37" s="222"/>
      <c r="AJ37" s="32" t="s">
        <v>167</v>
      </c>
      <c r="AK37" s="13"/>
      <c r="AO37" s="59"/>
    </row>
    <row r="38" spans="5:41" ht="15" customHeight="1" x14ac:dyDescent="0.15">
      <c r="F38" s="324" t="s">
        <v>538</v>
      </c>
      <c r="G38" s="324"/>
      <c r="H38" s="324"/>
      <c r="I38" s="324"/>
      <c r="J38" s="324"/>
      <c r="K38" s="324"/>
      <c r="L38" s="324"/>
      <c r="M38" s="324"/>
      <c r="N38" s="80" t="s">
        <v>77</v>
      </c>
      <c r="O38" s="326"/>
      <c r="P38" s="326"/>
      <c r="Q38" s="326"/>
      <c r="R38" s="326"/>
      <c r="S38" s="326"/>
      <c r="T38" s="81" t="s">
        <v>167</v>
      </c>
      <c r="U38" s="82" t="s">
        <v>78</v>
      </c>
      <c r="V38" s="80" t="s">
        <v>77</v>
      </c>
      <c r="W38" s="326"/>
      <c r="X38" s="326"/>
      <c r="Y38" s="326"/>
      <c r="Z38" s="326"/>
      <c r="AA38" s="326"/>
      <c r="AB38" s="81" t="s">
        <v>167</v>
      </c>
      <c r="AC38" s="82" t="s">
        <v>78</v>
      </c>
      <c r="AD38" s="80" t="s">
        <v>77</v>
      </c>
      <c r="AE38" s="327" t="str">
        <f>+IF((O38+W38)=0,"",O38+W38)</f>
        <v/>
      </c>
      <c r="AF38" s="327"/>
      <c r="AG38" s="327"/>
      <c r="AH38" s="327"/>
      <c r="AI38" s="327"/>
      <c r="AJ38" s="81" t="s">
        <v>167</v>
      </c>
      <c r="AK38" s="82" t="s">
        <v>78</v>
      </c>
      <c r="AO38" s="59"/>
    </row>
    <row r="39" spans="5:41" ht="15" customHeight="1" x14ac:dyDescent="0.15">
      <c r="F39" s="325" t="s">
        <v>535</v>
      </c>
      <c r="G39" s="325"/>
      <c r="H39" s="325"/>
      <c r="I39" s="325"/>
      <c r="J39" s="325"/>
      <c r="K39" s="325"/>
      <c r="L39" s="325"/>
      <c r="M39" s="325"/>
      <c r="N39" s="66"/>
      <c r="O39" s="221"/>
      <c r="P39" s="221"/>
      <c r="Q39" s="221"/>
      <c r="R39" s="221"/>
      <c r="S39" s="221"/>
      <c r="T39" s="67" t="s">
        <v>167</v>
      </c>
      <c r="U39" s="14"/>
      <c r="V39" s="66"/>
      <c r="W39" s="221"/>
      <c r="X39" s="221"/>
      <c r="Y39" s="221"/>
      <c r="Z39" s="221"/>
      <c r="AA39" s="221"/>
      <c r="AB39" s="67" t="s">
        <v>167</v>
      </c>
      <c r="AC39" s="14"/>
      <c r="AD39" s="66"/>
      <c r="AE39" s="222" t="str">
        <f>+IF((O39+W39)=0,"",O39+W39)</f>
        <v/>
      </c>
      <c r="AF39" s="222"/>
      <c r="AG39" s="222"/>
      <c r="AH39" s="222"/>
      <c r="AI39" s="222"/>
      <c r="AJ39" s="67" t="s">
        <v>167</v>
      </c>
      <c r="AK39" s="14"/>
      <c r="AO39" s="59"/>
    </row>
    <row r="40" spans="5:41" ht="15" customHeight="1" x14ac:dyDescent="0.15">
      <c r="F40" s="325" t="s">
        <v>536</v>
      </c>
      <c r="G40" s="325"/>
      <c r="H40" s="325"/>
      <c r="I40" s="325"/>
      <c r="J40" s="325"/>
      <c r="K40" s="325"/>
      <c r="L40" s="325"/>
      <c r="M40" s="325"/>
      <c r="N40" s="66"/>
      <c r="O40" s="221"/>
      <c r="P40" s="221"/>
      <c r="Q40" s="221"/>
      <c r="R40" s="221"/>
      <c r="S40" s="221"/>
      <c r="T40" s="67" t="s">
        <v>167</v>
      </c>
      <c r="U40" s="14"/>
      <c r="V40" s="66"/>
      <c r="W40" s="221"/>
      <c r="X40" s="221"/>
      <c r="Y40" s="221"/>
      <c r="Z40" s="221"/>
      <c r="AA40" s="221"/>
      <c r="AB40" s="67" t="s">
        <v>167</v>
      </c>
      <c r="AC40" s="14"/>
      <c r="AD40" s="66"/>
      <c r="AE40" s="222" t="str">
        <f>+IF((O40+W40)=0,"",O40+W40)</f>
        <v/>
      </c>
      <c r="AF40" s="222"/>
      <c r="AG40" s="222"/>
      <c r="AH40" s="222"/>
      <c r="AI40" s="222"/>
      <c r="AJ40" s="67" t="s">
        <v>167</v>
      </c>
      <c r="AK40" s="14"/>
    </row>
    <row r="41" spans="5:41" ht="15" customHeight="1" x14ac:dyDescent="0.15">
      <c r="F41" s="369" t="s">
        <v>537</v>
      </c>
      <c r="G41" s="370"/>
      <c r="H41" s="370"/>
      <c r="I41" s="370"/>
      <c r="J41" s="370"/>
      <c r="K41" s="370"/>
      <c r="L41" s="370"/>
      <c r="M41" s="371"/>
      <c r="N41" s="66"/>
      <c r="O41" s="203" t="str">
        <f>+IF((O37+O39+O40)=0,"",O37+O39+O40)</f>
        <v/>
      </c>
      <c r="P41" s="203"/>
      <c r="Q41" s="203"/>
      <c r="R41" s="203"/>
      <c r="S41" s="203"/>
      <c r="T41" s="67" t="s">
        <v>167</v>
      </c>
      <c r="U41" s="14"/>
      <c r="V41" s="66"/>
      <c r="W41" s="203" t="str">
        <f>+IF((W37+W39+W40)=0,"",W37+W39+W40)</f>
        <v/>
      </c>
      <c r="X41" s="203"/>
      <c r="Y41" s="203"/>
      <c r="Z41" s="203"/>
      <c r="AA41" s="203"/>
      <c r="AB41" s="67" t="s">
        <v>167</v>
      </c>
      <c r="AC41" s="14"/>
      <c r="AD41" s="66"/>
      <c r="AE41" s="322" t="str">
        <f>+IF(SUM(O41,W41)=0,"",SUM(O41,W41))</f>
        <v/>
      </c>
      <c r="AF41" s="322"/>
      <c r="AG41" s="322"/>
      <c r="AH41" s="322"/>
      <c r="AI41" s="322"/>
      <c r="AJ41" s="67" t="s">
        <v>167</v>
      </c>
      <c r="AK41" s="14"/>
    </row>
    <row r="42" spans="5:41" ht="15" customHeight="1" x14ac:dyDescent="0.15">
      <c r="F42" s="74" t="s">
        <v>77</v>
      </c>
      <c r="G42" s="74" t="s">
        <v>103</v>
      </c>
      <c r="H42" s="74" t="s">
        <v>144</v>
      </c>
      <c r="I42" s="74" t="s">
        <v>44</v>
      </c>
      <c r="J42" s="74" t="s">
        <v>145</v>
      </c>
      <c r="K42" s="74" t="s">
        <v>78</v>
      </c>
    </row>
    <row r="43" spans="5:41" ht="15" customHeight="1" x14ac:dyDescent="0.15">
      <c r="G43" s="112" t="s">
        <v>632</v>
      </c>
      <c r="H43" s="140" t="s">
        <v>635</v>
      </c>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12"/>
    </row>
    <row r="44" spans="5:41" ht="15" customHeight="1" x14ac:dyDescent="0.15">
      <c r="G44" s="112" t="s">
        <v>633</v>
      </c>
      <c r="H44" s="140" t="s">
        <v>636</v>
      </c>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12"/>
    </row>
    <row r="45" spans="5:41" ht="15" customHeight="1" x14ac:dyDescent="0.15">
      <c r="G45" s="112"/>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12"/>
    </row>
    <row r="46" spans="5:41" ht="15" customHeight="1" x14ac:dyDescent="0.15">
      <c r="G46" s="112" t="s">
        <v>634</v>
      </c>
      <c r="H46" s="140" t="s">
        <v>637</v>
      </c>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12"/>
    </row>
    <row r="47" spans="5:41" ht="15" customHeight="1" x14ac:dyDescent="0.15">
      <c r="G47" s="112"/>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12"/>
    </row>
    <row r="48" spans="5:41" ht="15" customHeight="1" x14ac:dyDescent="0.15">
      <c r="G48" s="112" t="s">
        <v>639</v>
      </c>
      <c r="H48" s="140" t="s">
        <v>640</v>
      </c>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12"/>
    </row>
    <row r="49" spans="3:38" ht="15" customHeight="1" x14ac:dyDescent="0.15">
      <c r="G49" s="112"/>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12"/>
    </row>
    <row r="50" spans="3:38" ht="15" customHeight="1" x14ac:dyDescent="0.15">
      <c r="G50" s="112"/>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12"/>
    </row>
    <row r="51" spans="3:38" ht="15" customHeight="1" x14ac:dyDescent="0.15">
      <c r="G51" s="112" t="s">
        <v>641</v>
      </c>
      <c r="H51" s="140" t="s">
        <v>642</v>
      </c>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12"/>
    </row>
    <row r="52" spans="3:38" ht="15" customHeight="1" x14ac:dyDescent="0.15">
      <c r="G52" s="112"/>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12"/>
    </row>
    <row r="53" spans="3:38" ht="15" customHeight="1" x14ac:dyDescent="0.15">
      <c r="G53" s="112"/>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12"/>
    </row>
    <row r="54" spans="3:38" ht="15" customHeight="1" x14ac:dyDescent="0.15">
      <c r="G54" s="112" t="s">
        <v>643</v>
      </c>
      <c r="H54" s="140" t="s">
        <v>644</v>
      </c>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12"/>
    </row>
    <row r="55" spans="3:38" ht="15" customHeight="1" x14ac:dyDescent="0.15">
      <c r="G55" s="112"/>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12"/>
    </row>
    <row r="56" spans="3:38" ht="15" customHeight="1" x14ac:dyDescent="0.15">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row>
    <row r="58" spans="3:38" ht="6.75" customHeight="1" x14ac:dyDescent="0.15"/>
    <row r="59" spans="3:38" ht="15" customHeight="1" x14ac:dyDescent="0.15">
      <c r="C59" s="59" t="s">
        <v>169</v>
      </c>
      <c r="E59" s="74" t="s">
        <v>17</v>
      </c>
      <c r="F59" s="74" t="s">
        <v>18</v>
      </c>
      <c r="G59" s="74" t="s">
        <v>19</v>
      </c>
      <c r="H59" s="74" t="s">
        <v>20</v>
      </c>
    </row>
    <row r="60" spans="3:38" ht="15" customHeight="1" x14ac:dyDescent="0.15">
      <c r="D60" s="74" t="s">
        <v>148</v>
      </c>
      <c r="F60" s="74" t="s">
        <v>17</v>
      </c>
      <c r="G60" s="74" t="s">
        <v>18</v>
      </c>
      <c r="H60" s="74" t="s">
        <v>19</v>
      </c>
      <c r="I60" s="74" t="s">
        <v>20</v>
      </c>
      <c r="J60" s="74" t="s">
        <v>36</v>
      </c>
      <c r="K60" s="74" t="s">
        <v>170</v>
      </c>
    </row>
    <row r="61" spans="3:38" ht="15" customHeight="1" x14ac:dyDescent="0.15">
      <c r="E61" s="7" t="s">
        <v>152</v>
      </c>
      <c r="G61" s="74" t="s">
        <v>17</v>
      </c>
      <c r="H61" s="74" t="s">
        <v>18</v>
      </c>
      <c r="I61" s="74" t="s">
        <v>19</v>
      </c>
      <c r="J61" s="74" t="s">
        <v>20</v>
      </c>
      <c r="K61" s="74" t="s">
        <v>72</v>
      </c>
      <c r="L61" s="74" t="s">
        <v>6</v>
      </c>
      <c r="M61" s="74" t="s">
        <v>171</v>
      </c>
      <c r="N61" s="74" t="s">
        <v>172</v>
      </c>
    </row>
    <row r="62" spans="3:38" ht="15" customHeight="1" x14ac:dyDescent="0.15">
      <c r="F62" s="181" t="s">
        <v>173</v>
      </c>
      <c r="G62" s="181"/>
      <c r="H62" s="181"/>
      <c r="I62" s="181"/>
      <c r="J62" s="181"/>
      <c r="K62" s="181"/>
      <c r="L62" s="181"/>
      <c r="M62" s="181"/>
      <c r="N62" s="181"/>
      <c r="O62" s="181" t="s">
        <v>174</v>
      </c>
      <c r="P62" s="181"/>
      <c r="Q62" s="181"/>
      <c r="R62" s="181"/>
      <c r="S62" s="181"/>
      <c r="T62" s="181"/>
      <c r="U62" s="181"/>
      <c r="V62" s="181" t="s">
        <v>175</v>
      </c>
      <c r="W62" s="181"/>
      <c r="X62" s="181"/>
      <c r="Y62" s="181"/>
      <c r="Z62" s="181"/>
      <c r="AA62" s="181"/>
      <c r="AB62" s="181"/>
      <c r="AC62" s="181"/>
      <c r="AD62" s="181"/>
      <c r="AE62" s="181"/>
      <c r="AF62" s="181"/>
      <c r="AG62" s="181"/>
      <c r="AH62" s="181"/>
      <c r="AI62" s="181"/>
      <c r="AJ62" s="181"/>
      <c r="AK62" s="181"/>
    </row>
    <row r="63" spans="3:38" ht="15" customHeight="1" x14ac:dyDescent="0.15">
      <c r="F63" s="195"/>
      <c r="G63" s="195"/>
      <c r="H63" s="195"/>
      <c r="I63" s="195"/>
      <c r="J63" s="195"/>
      <c r="K63" s="195"/>
      <c r="L63" s="195"/>
      <c r="M63" s="195"/>
      <c r="N63" s="195"/>
      <c r="O63" s="230"/>
      <c r="P63" s="231"/>
      <c r="Q63" s="231"/>
      <c r="R63" s="231"/>
      <c r="S63" s="231"/>
      <c r="T63" s="231"/>
      <c r="U63" s="232"/>
      <c r="V63" s="83" t="s">
        <v>149</v>
      </c>
      <c r="W63" s="84" t="s">
        <v>150</v>
      </c>
      <c r="X63" s="231"/>
      <c r="Y63" s="231"/>
      <c r="Z63" s="231"/>
      <c r="AA63" s="231"/>
      <c r="AB63" s="84" t="s">
        <v>73</v>
      </c>
      <c r="AC63" s="84" t="s">
        <v>68</v>
      </c>
      <c r="AD63" s="251"/>
      <c r="AE63" s="251"/>
      <c r="AF63" s="251"/>
      <c r="AG63" s="251"/>
      <c r="AH63" s="251"/>
      <c r="AI63" s="251"/>
      <c r="AJ63" s="251"/>
      <c r="AK63" s="252"/>
    </row>
    <row r="64" spans="3:38" ht="15" customHeight="1" x14ac:dyDescent="0.15">
      <c r="F64" s="195"/>
      <c r="G64" s="195"/>
      <c r="H64" s="195"/>
      <c r="I64" s="195"/>
      <c r="J64" s="195"/>
      <c r="K64" s="195"/>
      <c r="L64" s="195"/>
      <c r="M64" s="195"/>
      <c r="N64" s="195"/>
      <c r="O64" s="230"/>
      <c r="P64" s="231"/>
      <c r="Q64" s="231"/>
      <c r="R64" s="231"/>
      <c r="S64" s="231"/>
      <c r="T64" s="231"/>
      <c r="U64" s="232"/>
      <c r="V64" s="83" t="s">
        <v>149</v>
      </c>
      <c r="W64" s="84" t="s">
        <v>150</v>
      </c>
      <c r="X64" s="231"/>
      <c r="Y64" s="231"/>
      <c r="Z64" s="231"/>
      <c r="AA64" s="231"/>
      <c r="AB64" s="84" t="s">
        <v>73</v>
      </c>
      <c r="AC64" s="84" t="s">
        <v>68</v>
      </c>
      <c r="AD64" s="251"/>
      <c r="AE64" s="251"/>
      <c r="AF64" s="251"/>
      <c r="AG64" s="251"/>
      <c r="AH64" s="251"/>
      <c r="AI64" s="251"/>
      <c r="AJ64" s="251"/>
      <c r="AK64" s="252"/>
    </row>
    <row r="65" spans="5:38" ht="15" customHeight="1" x14ac:dyDescent="0.15">
      <c r="F65" s="195"/>
      <c r="G65" s="195"/>
      <c r="H65" s="195"/>
      <c r="I65" s="195"/>
      <c r="J65" s="195"/>
      <c r="K65" s="195"/>
      <c r="L65" s="195"/>
      <c r="M65" s="195"/>
      <c r="N65" s="195"/>
      <c r="O65" s="230"/>
      <c r="P65" s="231"/>
      <c r="Q65" s="231"/>
      <c r="R65" s="231"/>
      <c r="S65" s="231"/>
      <c r="T65" s="231"/>
      <c r="U65" s="232"/>
      <c r="V65" s="83" t="s">
        <v>149</v>
      </c>
      <c r="W65" s="84" t="s">
        <v>150</v>
      </c>
      <c r="X65" s="231"/>
      <c r="Y65" s="231"/>
      <c r="Z65" s="231"/>
      <c r="AA65" s="231"/>
      <c r="AB65" s="84" t="s">
        <v>73</v>
      </c>
      <c r="AC65" s="84" t="s">
        <v>68</v>
      </c>
      <c r="AD65" s="251"/>
      <c r="AE65" s="251"/>
      <c r="AF65" s="251"/>
      <c r="AG65" s="251"/>
      <c r="AH65" s="251"/>
      <c r="AI65" s="251"/>
      <c r="AJ65" s="251"/>
      <c r="AK65" s="252"/>
    </row>
    <row r="66" spans="5:38" ht="15" customHeight="1" x14ac:dyDescent="0.15">
      <c r="F66" s="195"/>
      <c r="G66" s="195"/>
      <c r="H66" s="195"/>
      <c r="I66" s="195"/>
      <c r="J66" s="195"/>
      <c r="K66" s="195"/>
      <c r="L66" s="195"/>
      <c r="M66" s="195"/>
      <c r="N66" s="195"/>
      <c r="O66" s="230"/>
      <c r="P66" s="231"/>
      <c r="Q66" s="231"/>
      <c r="R66" s="231"/>
      <c r="S66" s="231"/>
      <c r="T66" s="231"/>
      <c r="U66" s="232"/>
      <c r="V66" s="83" t="s">
        <v>149</v>
      </c>
      <c r="W66" s="84" t="s">
        <v>150</v>
      </c>
      <c r="X66" s="231"/>
      <c r="Y66" s="231"/>
      <c r="Z66" s="231"/>
      <c r="AA66" s="231"/>
      <c r="AB66" s="84" t="s">
        <v>73</v>
      </c>
      <c r="AC66" s="84" t="s">
        <v>68</v>
      </c>
      <c r="AD66" s="251"/>
      <c r="AE66" s="251"/>
      <c r="AF66" s="251"/>
      <c r="AG66" s="251"/>
      <c r="AH66" s="251"/>
      <c r="AI66" s="251"/>
      <c r="AJ66" s="251"/>
      <c r="AK66" s="252"/>
    </row>
    <row r="67" spans="5:38" ht="15" customHeight="1" x14ac:dyDescent="0.15">
      <c r="F67" s="195"/>
      <c r="G67" s="195"/>
      <c r="H67" s="195"/>
      <c r="I67" s="195"/>
      <c r="J67" s="195"/>
      <c r="K67" s="195"/>
      <c r="L67" s="195"/>
      <c r="M67" s="195"/>
      <c r="N67" s="195"/>
      <c r="O67" s="230"/>
      <c r="P67" s="231"/>
      <c r="Q67" s="231"/>
      <c r="R67" s="231"/>
      <c r="S67" s="231"/>
      <c r="T67" s="231"/>
      <c r="U67" s="232"/>
      <c r="V67" s="70" t="s">
        <v>149</v>
      </c>
      <c r="W67" s="71" t="s">
        <v>150</v>
      </c>
      <c r="X67" s="231"/>
      <c r="Y67" s="231"/>
      <c r="Z67" s="231"/>
      <c r="AA67" s="231"/>
      <c r="AB67" s="71" t="s">
        <v>73</v>
      </c>
      <c r="AC67" s="71" t="s">
        <v>68</v>
      </c>
      <c r="AD67" s="251"/>
      <c r="AE67" s="251"/>
      <c r="AF67" s="251"/>
      <c r="AG67" s="251"/>
      <c r="AH67" s="251"/>
      <c r="AI67" s="251"/>
      <c r="AJ67" s="251"/>
      <c r="AK67" s="252"/>
    </row>
    <row r="68" spans="5:38" ht="15" customHeight="1" x14ac:dyDescent="0.15">
      <c r="F68" s="74" t="s">
        <v>77</v>
      </c>
      <c r="G68" s="74" t="s">
        <v>103</v>
      </c>
      <c r="H68" s="74" t="s">
        <v>144</v>
      </c>
      <c r="I68" s="74" t="s">
        <v>44</v>
      </c>
      <c r="J68" s="74" t="s">
        <v>145</v>
      </c>
      <c r="K68" s="74" t="s">
        <v>78</v>
      </c>
    </row>
    <row r="69" spans="5:38" ht="15" customHeight="1" x14ac:dyDescent="0.15">
      <c r="G69" s="220" t="s">
        <v>556</v>
      </c>
      <c r="H69" s="220"/>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c r="AF69" s="220"/>
      <c r="AG69" s="220"/>
      <c r="AH69" s="220"/>
      <c r="AI69" s="220"/>
      <c r="AJ69" s="220"/>
      <c r="AK69" s="220"/>
      <c r="AL69" s="220"/>
    </row>
    <row r="70" spans="5:38" ht="6" customHeight="1" x14ac:dyDescent="0.15"/>
    <row r="71" spans="5:38" ht="15" customHeight="1" x14ac:dyDescent="0.15">
      <c r="E71" s="7" t="s">
        <v>156</v>
      </c>
      <c r="G71" s="74" t="s">
        <v>17</v>
      </c>
      <c r="H71" s="74" t="s">
        <v>18</v>
      </c>
      <c r="I71" s="74" t="s">
        <v>38</v>
      </c>
      <c r="J71" s="74" t="s">
        <v>176</v>
      </c>
      <c r="K71" s="74" t="s">
        <v>146</v>
      </c>
      <c r="L71" s="74" t="s">
        <v>40</v>
      </c>
      <c r="M71" s="74" t="s">
        <v>177</v>
      </c>
      <c r="N71" s="74" t="s">
        <v>53</v>
      </c>
      <c r="O71" s="74" t="s">
        <v>6</v>
      </c>
      <c r="P71" s="74" t="s">
        <v>178</v>
      </c>
      <c r="Q71" s="74" t="s">
        <v>179</v>
      </c>
    </row>
    <row r="72" spans="5:38" ht="15" customHeight="1" x14ac:dyDescent="0.15">
      <c r="F72" s="181" t="s">
        <v>173</v>
      </c>
      <c r="G72" s="181"/>
      <c r="H72" s="181"/>
      <c r="I72" s="181"/>
      <c r="J72" s="181"/>
      <c r="K72" s="181"/>
      <c r="L72" s="181"/>
      <c r="M72" s="181"/>
      <c r="N72" s="181"/>
      <c r="O72" s="181" t="s">
        <v>180</v>
      </c>
      <c r="P72" s="181"/>
      <c r="Q72" s="181"/>
      <c r="R72" s="181"/>
      <c r="S72" s="181"/>
      <c r="T72" s="181"/>
      <c r="U72" s="181"/>
      <c r="V72" s="181" t="s">
        <v>181</v>
      </c>
      <c r="W72" s="181"/>
      <c r="X72" s="181"/>
      <c r="Y72" s="181"/>
      <c r="Z72" s="181"/>
      <c r="AA72" s="181"/>
      <c r="AB72" s="181"/>
      <c r="AC72" s="181"/>
      <c r="AD72" s="181"/>
      <c r="AE72" s="181"/>
      <c r="AF72" s="181"/>
      <c r="AG72" s="181"/>
      <c r="AH72" s="181"/>
      <c r="AI72" s="181"/>
      <c r="AJ72" s="181"/>
      <c r="AK72" s="181"/>
    </row>
    <row r="73" spans="5:38" ht="15" customHeight="1" x14ac:dyDescent="0.15">
      <c r="F73" s="195"/>
      <c r="G73" s="195"/>
      <c r="H73" s="195"/>
      <c r="I73" s="195"/>
      <c r="J73" s="195"/>
      <c r="K73" s="195"/>
      <c r="L73" s="195"/>
      <c r="M73" s="195"/>
      <c r="N73" s="195"/>
      <c r="O73" s="212"/>
      <c r="P73" s="213"/>
      <c r="Q73" s="213"/>
      <c r="R73" s="213"/>
      <c r="S73" s="213"/>
      <c r="T73" s="213"/>
      <c r="U73" s="214"/>
      <c r="V73" s="319" t="s">
        <v>547</v>
      </c>
      <c r="W73" s="320"/>
      <c r="X73" s="320"/>
      <c r="Y73" s="320"/>
      <c r="Z73" s="320"/>
      <c r="AA73" s="320"/>
      <c r="AB73" s="320"/>
      <c r="AC73" s="320"/>
      <c r="AD73" s="320"/>
      <c r="AE73" s="320"/>
      <c r="AF73" s="320"/>
      <c r="AG73" s="320"/>
      <c r="AH73" s="320"/>
      <c r="AI73" s="320"/>
      <c r="AJ73" s="320"/>
      <c r="AK73" s="321"/>
    </row>
    <row r="74" spans="5:38" ht="15" customHeight="1" x14ac:dyDescent="0.15">
      <c r="F74" s="195"/>
      <c r="G74" s="195"/>
      <c r="H74" s="195"/>
      <c r="I74" s="195"/>
      <c r="J74" s="195"/>
      <c r="K74" s="195"/>
      <c r="L74" s="195"/>
      <c r="M74" s="195"/>
      <c r="N74" s="195"/>
      <c r="O74" s="212"/>
      <c r="P74" s="213"/>
      <c r="Q74" s="213"/>
      <c r="R74" s="213"/>
      <c r="S74" s="213"/>
      <c r="T74" s="213"/>
      <c r="U74" s="214"/>
      <c r="V74" s="319" t="s">
        <v>548</v>
      </c>
      <c r="W74" s="320"/>
      <c r="X74" s="320"/>
      <c r="Y74" s="320"/>
      <c r="Z74" s="320"/>
      <c r="AA74" s="320"/>
      <c r="AB74" s="320"/>
      <c r="AC74" s="320"/>
      <c r="AD74" s="320"/>
      <c r="AE74" s="320"/>
      <c r="AF74" s="320"/>
      <c r="AG74" s="320"/>
      <c r="AH74" s="320"/>
      <c r="AI74" s="320"/>
      <c r="AJ74" s="320"/>
      <c r="AK74" s="321"/>
    </row>
    <row r="75" spans="5:38" ht="15" customHeight="1" x14ac:dyDescent="0.15">
      <c r="F75" s="195"/>
      <c r="G75" s="195"/>
      <c r="H75" s="195"/>
      <c r="I75" s="195"/>
      <c r="J75" s="195"/>
      <c r="K75" s="195"/>
      <c r="L75" s="195"/>
      <c r="M75" s="195"/>
      <c r="N75" s="195"/>
      <c r="O75" s="212"/>
      <c r="P75" s="213"/>
      <c r="Q75" s="213"/>
      <c r="R75" s="213"/>
      <c r="S75" s="213"/>
      <c r="T75" s="213"/>
      <c r="U75" s="214"/>
      <c r="V75" s="319" t="s">
        <v>549</v>
      </c>
      <c r="W75" s="320"/>
      <c r="X75" s="320"/>
      <c r="Y75" s="320"/>
      <c r="Z75" s="320"/>
      <c r="AA75" s="320"/>
      <c r="AB75" s="320"/>
      <c r="AC75" s="320"/>
      <c r="AD75" s="320"/>
      <c r="AE75" s="320"/>
      <c r="AF75" s="320"/>
      <c r="AG75" s="320"/>
      <c r="AH75" s="320"/>
      <c r="AI75" s="320"/>
      <c r="AJ75" s="320"/>
      <c r="AK75" s="321"/>
    </row>
    <row r="76" spans="5:38" ht="15" customHeight="1" x14ac:dyDescent="0.15">
      <c r="F76" s="195"/>
      <c r="G76" s="195"/>
      <c r="H76" s="195"/>
      <c r="I76" s="195"/>
      <c r="J76" s="195"/>
      <c r="K76" s="195"/>
      <c r="L76" s="195"/>
      <c r="M76" s="195"/>
      <c r="N76" s="195"/>
      <c r="O76" s="212"/>
      <c r="P76" s="213"/>
      <c r="Q76" s="213"/>
      <c r="R76" s="213"/>
      <c r="S76" s="213"/>
      <c r="T76" s="213"/>
      <c r="U76" s="214"/>
      <c r="V76" s="319" t="s">
        <v>550</v>
      </c>
      <c r="W76" s="320"/>
      <c r="X76" s="320"/>
      <c r="Y76" s="320"/>
      <c r="Z76" s="320"/>
      <c r="AA76" s="320"/>
      <c r="AB76" s="320"/>
      <c r="AC76" s="320"/>
      <c r="AD76" s="320"/>
      <c r="AE76" s="320"/>
      <c r="AF76" s="320"/>
      <c r="AG76" s="320"/>
      <c r="AH76" s="320"/>
      <c r="AI76" s="320"/>
      <c r="AJ76" s="320"/>
      <c r="AK76" s="321"/>
    </row>
    <row r="77" spans="5:38" ht="15" customHeight="1" x14ac:dyDescent="0.15">
      <c r="F77" s="195"/>
      <c r="G77" s="195"/>
      <c r="H77" s="195"/>
      <c r="I77" s="195"/>
      <c r="J77" s="195"/>
      <c r="K77" s="195"/>
      <c r="L77" s="195"/>
      <c r="M77" s="195"/>
      <c r="N77" s="195"/>
      <c r="O77" s="230"/>
      <c r="P77" s="231"/>
      <c r="Q77" s="231"/>
      <c r="R77" s="231"/>
      <c r="S77" s="231"/>
      <c r="T77" s="231"/>
      <c r="U77" s="232"/>
      <c r="V77" s="215"/>
      <c r="W77" s="216"/>
      <c r="X77" s="216"/>
      <c r="Y77" s="216"/>
      <c r="Z77" s="216"/>
      <c r="AA77" s="216"/>
      <c r="AB77" s="216"/>
      <c r="AC77" s="216"/>
      <c r="AD77" s="216"/>
      <c r="AE77" s="216"/>
      <c r="AF77" s="216"/>
      <c r="AG77" s="216"/>
      <c r="AH77" s="216"/>
      <c r="AI77" s="216"/>
      <c r="AJ77" s="216"/>
      <c r="AK77" s="217"/>
    </row>
    <row r="78" spans="5:38" ht="15" customHeight="1" x14ac:dyDescent="0.15">
      <c r="F78" s="74" t="s">
        <v>77</v>
      </c>
      <c r="G78" s="74" t="s">
        <v>103</v>
      </c>
      <c r="H78" s="74" t="s">
        <v>144</v>
      </c>
      <c r="I78" s="74" t="s">
        <v>44</v>
      </c>
      <c r="J78" s="74" t="s">
        <v>145</v>
      </c>
      <c r="K78" s="74" t="s">
        <v>78</v>
      </c>
    </row>
    <row r="79" spans="5:38" ht="31.5" customHeight="1" x14ac:dyDescent="0.15">
      <c r="G79" s="112" t="s">
        <v>648</v>
      </c>
      <c r="H79" s="140" t="s">
        <v>649</v>
      </c>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12"/>
    </row>
    <row r="80" spans="5:38" ht="19.5" customHeight="1" x14ac:dyDescent="0.15">
      <c r="G80" s="112" t="s">
        <v>647</v>
      </c>
      <c r="H80" s="140" t="s">
        <v>645</v>
      </c>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12"/>
    </row>
    <row r="81" spans="5:37" ht="6" customHeight="1" x14ac:dyDescent="0.15"/>
    <row r="82" spans="5:37" ht="15" customHeight="1" x14ac:dyDescent="0.15">
      <c r="E82" s="7" t="s">
        <v>186</v>
      </c>
      <c r="G82" s="74" t="s">
        <v>187</v>
      </c>
      <c r="H82" s="74" t="s">
        <v>188</v>
      </c>
      <c r="I82" s="74" t="s">
        <v>163</v>
      </c>
      <c r="J82" s="74" t="s">
        <v>189</v>
      </c>
      <c r="K82" s="74" t="s">
        <v>190</v>
      </c>
      <c r="L82" s="74" t="s">
        <v>191</v>
      </c>
      <c r="M82" s="74" t="s">
        <v>192</v>
      </c>
      <c r="N82" s="74" t="s">
        <v>193</v>
      </c>
      <c r="O82" s="74" t="s">
        <v>194</v>
      </c>
      <c r="P82" s="74" t="s">
        <v>6</v>
      </c>
      <c r="Q82" s="74" t="s">
        <v>195</v>
      </c>
      <c r="R82" s="74" t="s">
        <v>196</v>
      </c>
      <c r="S82" s="74" t="s">
        <v>197</v>
      </c>
      <c r="T82" s="74" t="s">
        <v>198</v>
      </c>
    </row>
    <row r="83" spans="5:37" ht="15" customHeight="1" x14ac:dyDescent="0.15">
      <c r="F83" s="236" t="s">
        <v>199</v>
      </c>
      <c r="G83" s="236"/>
      <c r="H83" s="236"/>
      <c r="I83" s="236"/>
      <c r="J83" s="236"/>
      <c r="K83" s="236"/>
      <c r="L83" s="236"/>
      <c r="M83" s="236"/>
      <c r="N83" s="236"/>
      <c r="O83" s="313" t="s">
        <v>200</v>
      </c>
      <c r="P83" s="314"/>
      <c r="Q83" s="314"/>
      <c r="R83" s="314"/>
      <c r="S83" s="314"/>
      <c r="T83" s="314"/>
      <c r="U83" s="315"/>
      <c r="V83" s="237" t="s">
        <v>378</v>
      </c>
      <c r="W83" s="238"/>
      <c r="X83" s="238"/>
      <c r="Y83" s="238"/>
      <c r="Z83" s="238"/>
      <c r="AA83" s="238"/>
      <c r="AB83" s="238"/>
      <c r="AC83" s="238"/>
      <c r="AD83" s="238"/>
      <c r="AE83" s="238"/>
      <c r="AF83" s="238"/>
      <c r="AG83" s="238"/>
      <c r="AH83" s="238"/>
      <c r="AI83" s="238"/>
      <c r="AJ83" s="238"/>
      <c r="AK83" s="239"/>
    </row>
    <row r="84" spans="5:37" ht="15" customHeight="1" x14ac:dyDescent="0.15">
      <c r="F84" s="236"/>
      <c r="G84" s="236"/>
      <c r="H84" s="236"/>
      <c r="I84" s="236"/>
      <c r="J84" s="236"/>
      <c r="K84" s="236"/>
      <c r="L84" s="236"/>
      <c r="M84" s="236"/>
      <c r="N84" s="236"/>
      <c r="O84" s="317" t="s">
        <v>201</v>
      </c>
      <c r="P84" s="317"/>
      <c r="Q84" s="317"/>
      <c r="R84" s="317"/>
      <c r="S84" s="317"/>
      <c r="T84" s="317"/>
      <c r="U84" s="317"/>
      <c r="V84" s="178"/>
      <c r="W84" s="179"/>
      <c r="X84" s="179"/>
      <c r="Y84" s="179"/>
      <c r="Z84" s="179"/>
      <c r="AA84" s="179"/>
      <c r="AB84" s="179"/>
      <c r="AC84" s="179"/>
      <c r="AD84" s="179"/>
      <c r="AE84" s="179"/>
      <c r="AF84" s="179"/>
      <c r="AG84" s="179"/>
      <c r="AH84" s="179"/>
      <c r="AI84" s="179"/>
      <c r="AJ84" s="179"/>
      <c r="AK84" s="180"/>
    </row>
    <row r="85" spans="5:37" ht="15" customHeight="1" x14ac:dyDescent="0.15">
      <c r="F85" s="318" t="s">
        <v>202</v>
      </c>
      <c r="G85" s="318"/>
      <c r="H85" s="318"/>
      <c r="I85" s="318"/>
      <c r="J85" s="318"/>
      <c r="K85" s="318"/>
      <c r="L85" s="318"/>
      <c r="M85" s="318"/>
      <c r="N85" s="318"/>
      <c r="O85" s="248"/>
      <c r="P85" s="249"/>
      <c r="Q85" s="249"/>
      <c r="R85" s="249"/>
      <c r="S85" s="249"/>
      <c r="T85" s="85" t="s">
        <v>341</v>
      </c>
      <c r="U85" s="16"/>
      <c r="V85" s="17"/>
      <c r="W85" s="201" t="s">
        <v>396</v>
      </c>
      <c r="X85" s="201"/>
      <c r="Y85" s="201"/>
      <c r="Z85" s="201"/>
      <c r="AA85" s="201"/>
      <c r="AB85" s="201"/>
      <c r="AC85" s="201"/>
      <c r="AD85" s="201"/>
      <c r="AE85" s="316"/>
      <c r="AF85" s="316"/>
      <c r="AG85" s="316"/>
      <c r="AH85" s="316"/>
      <c r="AI85" s="316"/>
      <c r="AJ85" s="7" t="s">
        <v>399</v>
      </c>
      <c r="AK85" s="15"/>
    </row>
    <row r="86" spans="5:37" ht="15" customHeight="1" x14ac:dyDescent="0.15">
      <c r="F86" s="318" t="s">
        <v>203</v>
      </c>
      <c r="G86" s="318"/>
      <c r="H86" s="318"/>
      <c r="I86" s="318"/>
      <c r="J86" s="318"/>
      <c r="K86" s="318"/>
      <c r="L86" s="318"/>
      <c r="M86" s="318"/>
      <c r="N86" s="318"/>
      <c r="O86" s="248"/>
      <c r="P86" s="249"/>
      <c r="Q86" s="249"/>
      <c r="R86" s="249"/>
      <c r="S86" s="249"/>
      <c r="T86" s="85" t="s">
        <v>341</v>
      </c>
      <c r="U86" s="16"/>
      <c r="V86" s="17"/>
      <c r="W86" s="256" t="s">
        <v>397</v>
      </c>
      <c r="X86" s="256"/>
      <c r="Y86" s="256"/>
      <c r="Z86" s="256"/>
      <c r="AA86" s="256"/>
      <c r="AB86" s="256"/>
      <c r="AC86" s="256"/>
      <c r="AD86" s="256"/>
      <c r="AE86" s="231"/>
      <c r="AF86" s="231"/>
      <c r="AG86" s="231"/>
      <c r="AH86" s="231"/>
      <c r="AI86" s="231"/>
      <c r="AJ86" s="39"/>
      <c r="AK86" s="15"/>
    </row>
    <row r="87" spans="5:37" ht="15" customHeight="1" x14ac:dyDescent="0.15">
      <c r="F87" s="318" t="s">
        <v>204</v>
      </c>
      <c r="G87" s="318"/>
      <c r="H87" s="318"/>
      <c r="I87" s="318"/>
      <c r="J87" s="318"/>
      <c r="K87" s="318"/>
      <c r="L87" s="318"/>
      <c r="M87" s="318"/>
      <c r="N87" s="318"/>
      <c r="O87" s="248"/>
      <c r="P87" s="249"/>
      <c r="Q87" s="249"/>
      <c r="R87" s="249"/>
      <c r="S87" s="249"/>
      <c r="T87" s="85" t="s">
        <v>341</v>
      </c>
      <c r="U87" s="16"/>
      <c r="V87" s="17"/>
      <c r="W87" s="349" t="s">
        <v>398</v>
      </c>
      <c r="X87" s="349"/>
      <c r="Y87" s="349"/>
      <c r="Z87" s="349"/>
      <c r="AA87" s="349"/>
      <c r="AB87" s="349"/>
      <c r="AC87" s="349"/>
      <c r="AD87" s="349"/>
      <c r="AE87" s="213"/>
      <c r="AF87" s="213"/>
      <c r="AG87" s="213"/>
      <c r="AH87" s="213"/>
      <c r="AI87" s="213"/>
      <c r="AJ87" s="7"/>
      <c r="AK87" s="15"/>
    </row>
    <row r="88" spans="5:37" ht="15" customHeight="1" x14ac:dyDescent="0.15">
      <c r="F88" s="318" t="s">
        <v>205</v>
      </c>
      <c r="G88" s="318"/>
      <c r="H88" s="318"/>
      <c r="I88" s="318"/>
      <c r="J88" s="318"/>
      <c r="K88" s="318"/>
      <c r="L88" s="318"/>
      <c r="M88" s="318"/>
      <c r="N88" s="318"/>
      <c r="O88" s="248"/>
      <c r="P88" s="249"/>
      <c r="Q88" s="249"/>
      <c r="R88" s="249"/>
      <c r="S88" s="249"/>
      <c r="T88" s="85" t="s">
        <v>341</v>
      </c>
      <c r="U88" s="16"/>
      <c r="V88" s="17"/>
      <c r="W88" s="7"/>
      <c r="X88" s="7"/>
      <c r="Y88" s="7"/>
      <c r="Z88" s="7"/>
      <c r="AA88" s="7"/>
      <c r="AB88" s="7"/>
      <c r="AC88" s="7"/>
      <c r="AD88" s="7"/>
      <c r="AE88" s="7"/>
      <c r="AF88" s="7"/>
      <c r="AG88" s="7"/>
      <c r="AH88" s="7"/>
      <c r="AI88" s="7"/>
      <c r="AJ88" s="7"/>
      <c r="AK88" s="15"/>
    </row>
    <row r="89" spans="5:37" ht="15" customHeight="1" x14ac:dyDescent="0.15">
      <c r="F89" s="318" t="s">
        <v>206</v>
      </c>
      <c r="G89" s="318"/>
      <c r="H89" s="318"/>
      <c r="I89" s="318"/>
      <c r="J89" s="318"/>
      <c r="K89" s="318"/>
      <c r="L89" s="318"/>
      <c r="M89" s="318"/>
      <c r="N89" s="318"/>
      <c r="O89" s="248"/>
      <c r="P89" s="249"/>
      <c r="Q89" s="249"/>
      <c r="R89" s="249"/>
      <c r="S89" s="249"/>
      <c r="T89" s="85" t="s">
        <v>341</v>
      </c>
      <c r="U89" s="16"/>
      <c r="V89" s="18"/>
      <c r="W89" s="19"/>
      <c r="X89" s="19"/>
      <c r="Y89" s="19"/>
      <c r="Z89" s="19"/>
      <c r="AA89" s="19"/>
      <c r="AB89" s="19"/>
      <c r="AC89" s="19"/>
      <c r="AD89" s="19"/>
      <c r="AE89" s="19"/>
      <c r="AF89" s="19"/>
      <c r="AG89" s="19"/>
      <c r="AH89" s="19"/>
      <c r="AI89" s="19"/>
      <c r="AJ89" s="19"/>
      <c r="AK89" s="20"/>
    </row>
    <row r="90" spans="5:37" ht="15" customHeight="1" x14ac:dyDescent="0.15">
      <c r="F90" s="74" t="s">
        <v>77</v>
      </c>
      <c r="G90" s="74" t="s">
        <v>103</v>
      </c>
      <c r="H90" s="74" t="s">
        <v>144</v>
      </c>
      <c r="I90" s="74" t="s">
        <v>44</v>
      </c>
      <c r="J90" s="74" t="s">
        <v>145</v>
      </c>
      <c r="K90" s="74" t="s">
        <v>78</v>
      </c>
    </row>
    <row r="91" spans="5:37" ht="15" customHeight="1" x14ac:dyDescent="0.15">
      <c r="G91" s="112" t="s">
        <v>207</v>
      </c>
      <c r="H91" s="140" t="s">
        <v>650</v>
      </c>
      <c r="I91" s="140"/>
      <c r="J91" s="140"/>
      <c r="K91" s="140"/>
      <c r="L91" s="140"/>
      <c r="M91" s="140"/>
      <c r="N91" s="140"/>
      <c r="O91" s="140"/>
      <c r="P91" s="140"/>
      <c r="Q91" s="140"/>
      <c r="R91" s="140"/>
      <c r="S91" s="140"/>
      <c r="T91" s="140"/>
      <c r="U91" s="140"/>
      <c r="V91" s="140"/>
      <c r="W91" s="140"/>
      <c r="X91" s="140"/>
      <c r="Y91" s="140"/>
      <c r="Z91" s="140"/>
      <c r="AA91" s="140"/>
      <c r="AB91" s="140"/>
      <c r="AC91" s="140"/>
      <c r="AD91" s="140"/>
      <c r="AE91" s="140"/>
      <c r="AF91" s="140"/>
      <c r="AG91" s="140"/>
      <c r="AH91" s="140"/>
      <c r="AI91" s="140"/>
      <c r="AJ91" s="140"/>
      <c r="AK91" s="140"/>
    </row>
    <row r="92" spans="5:37" ht="15" customHeight="1" x14ac:dyDescent="0.15">
      <c r="G92" s="112" t="s">
        <v>646</v>
      </c>
      <c r="H92" s="140" t="s">
        <v>651</v>
      </c>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40"/>
      <c r="AH92" s="140"/>
      <c r="AI92" s="140"/>
      <c r="AJ92" s="140"/>
      <c r="AK92" s="140"/>
    </row>
    <row r="93" spans="5:37" ht="15" customHeight="1" x14ac:dyDescent="0.15">
      <c r="G93" s="112" t="s">
        <v>655</v>
      </c>
      <c r="H93" s="140" t="s">
        <v>652</v>
      </c>
      <c r="I93" s="140"/>
      <c r="J93" s="140"/>
      <c r="K93" s="140"/>
      <c r="L93" s="140"/>
      <c r="M93" s="140"/>
      <c r="N93" s="140"/>
      <c r="O93" s="140"/>
      <c r="P93" s="140"/>
      <c r="Q93" s="140"/>
      <c r="R93" s="140"/>
      <c r="S93" s="140"/>
      <c r="T93" s="140"/>
      <c r="U93" s="140"/>
      <c r="V93" s="140"/>
      <c r="W93" s="140"/>
      <c r="X93" s="140"/>
      <c r="Y93" s="140"/>
      <c r="Z93" s="140"/>
      <c r="AA93" s="140"/>
      <c r="AB93" s="140"/>
      <c r="AC93" s="140"/>
      <c r="AD93" s="140"/>
      <c r="AE93" s="140"/>
      <c r="AF93" s="140"/>
      <c r="AG93" s="140"/>
      <c r="AH93" s="140"/>
      <c r="AI93" s="140"/>
      <c r="AJ93" s="140"/>
      <c r="AK93" s="140"/>
    </row>
    <row r="94" spans="5:37" ht="29.25" customHeight="1" x14ac:dyDescent="0.15">
      <c r="G94" s="112" t="s">
        <v>656</v>
      </c>
      <c r="H94" s="140" t="s">
        <v>659</v>
      </c>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row>
    <row r="95" spans="5:37" ht="15" customHeight="1" x14ac:dyDescent="0.15">
      <c r="G95" s="112" t="s">
        <v>657</v>
      </c>
      <c r="H95" s="140" t="s">
        <v>653</v>
      </c>
      <c r="I95" s="140"/>
      <c r="J95" s="140"/>
      <c r="K95" s="140"/>
      <c r="L95" s="140"/>
      <c r="M95" s="140"/>
      <c r="N95" s="140"/>
      <c r="O95" s="140"/>
      <c r="P95" s="140"/>
      <c r="Q95" s="140"/>
      <c r="R95" s="140"/>
      <c r="S95" s="140"/>
      <c r="T95" s="140"/>
      <c r="U95" s="140"/>
      <c r="V95" s="140"/>
      <c r="W95" s="140"/>
      <c r="X95" s="140"/>
      <c r="Y95" s="140"/>
      <c r="Z95" s="140"/>
      <c r="AA95" s="140"/>
      <c r="AB95" s="140"/>
      <c r="AC95" s="140"/>
      <c r="AD95" s="140"/>
      <c r="AE95" s="140"/>
      <c r="AF95" s="140"/>
      <c r="AG95" s="140"/>
      <c r="AH95" s="140"/>
      <c r="AI95" s="140"/>
      <c r="AJ95" s="140"/>
      <c r="AK95" s="140"/>
    </row>
    <row r="96" spans="5:37" ht="16.5" customHeight="1" x14ac:dyDescent="0.15">
      <c r="G96" s="112" t="s">
        <v>658</v>
      </c>
      <c r="H96" s="140" t="s">
        <v>654</v>
      </c>
      <c r="I96" s="140"/>
      <c r="J96" s="140"/>
      <c r="K96" s="140"/>
      <c r="L96" s="140"/>
      <c r="M96" s="140"/>
      <c r="N96" s="140"/>
      <c r="O96" s="140"/>
      <c r="P96" s="140"/>
      <c r="Q96" s="140"/>
      <c r="R96" s="140"/>
      <c r="S96" s="140"/>
      <c r="T96" s="140"/>
      <c r="U96" s="140"/>
      <c r="V96" s="140"/>
      <c r="W96" s="140"/>
      <c r="X96" s="140"/>
      <c r="Y96" s="140"/>
      <c r="Z96" s="140"/>
      <c r="AA96" s="140"/>
      <c r="AB96" s="140"/>
      <c r="AC96" s="140"/>
      <c r="AD96" s="140"/>
      <c r="AE96" s="140"/>
      <c r="AF96" s="140"/>
      <c r="AG96" s="140"/>
      <c r="AH96" s="140"/>
      <c r="AI96" s="140"/>
      <c r="AJ96" s="140"/>
      <c r="AK96" s="140"/>
    </row>
    <row r="97" spans="4:38" ht="6" customHeight="1" x14ac:dyDescent="0.15"/>
    <row r="98" spans="4:38" ht="15" customHeight="1" x14ac:dyDescent="0.15">
      <c r="E98" s="7" t="s">
        <v>235</v>
      </c>
      <c r="G98" s="74" t="s">
        <v>236</v>
      </c>
      <c r="H98" s="74" t="s">
        <v>237</v>
      </c>
      <c r="I98" s="74" t="s">
        <v>238</v>
      </c>
      <c r="J98" s="74" t="s">
        <v>221</v>
      </c>
      <c r="K98" s="74" t="s">
        <v>239</v>
      </c>
      <c r="L98" s="74" t="s">
        <v>240</v>
      </c>
      <c r="M98" s="74" t="s">
        <v>197</v>
      </c>
      <c r="N98" s="74" t="s">
        <v>198</v>
      </c>
    </row>
    <row r="99" spans="4:38" ht="15" customHeight="1" x14ac:dyDescent="0.15">
      <c r="E99" s="7"/>
      <c r="F99" s="265" t="s">
        <v>557</v>
      </c>
      <c r="G99" s="266"/>
      <c r="H99" s="266"/>
      <c r="I99" s="266"/>
      <c r="J99" s="266"/>
      <c r="K99" s="266"/>
      <c r="L99" s="266"/>
      <c r="M99" s="266"/>
      <c r="N99" s="266"/>
      <c r="O99" s="266"/>
      <c r="P99" s="266"/>
      <c r="Q99" s="267"/>
      <c r="R99" s="347"/>
      <c r="S99" s="348"/>
      <c r="T99" s="348"/>
      <c r="U99" s="27" t="s">
        <v>287</v>
      </c>
      <c r="V99" s="347"/>
      <c r="W99" s="348"/>
      <c r="X99" s="348"/>
      <c r="Y99" s="27" t="s">
        <v>287</v>
      </c>
      <c r="Z99" s="347"/>
      <c r="AA99" s="348"/>
      <c r="AB99" s="348"/>
      <c r="AC99" s="27" t="s">
        <v>287</v>
      </c>
      <c r="AD99" s="347"/>
      <c r="AE99" s="348"/>
      <c r="AF99" s="348"/>
      <c r="AG99" s="27" t="s">
        <v>287</v>
      </c>
      <c r="AH99" s="347"/>
      <c r="AI99" s="348"/>
      <c r="AJ99" s="348"/>
      <c r="AK99" s="27" t="s">
        <v>287</v>
      </c>
    </row>
    <row r="100" spans="4:38" ht="15" customHeight="1" x14ac:dyDescent="0.15">
      <c r="E100" s="7"/>
      <c r="F100" s="268"/>
      <c r="G100" s="204"/>
      <c r="H100" s="204"/>
      <c r="I100" s="204"/>
      <c r="J100" s="204"/>
      <c r="K100" s="204"/>
      <c r="L100" s="204"/>
      <c r="M100" s="204"/>
      <c r="N100" s="204"/>
      <c r="O100" s="204"/>
      <c r="P100" s="204"/>
      <c r="Q100" s="269"/>
      <c r="R100" s="420"/>
      <c r="S100" s="350"/>
      <c r="T100" s="350"/>
      <c r="U100" s="64"/>
      <c r="V100" s="350"/>
      <c r="W100" s="350"/>
      <c r="X100" s="350"/>
      <c r="Y100" s="64"/>
      <c r="Z100" s="350"/>
      <c r="AA100" s="350"/>
      <c r="AB100" s="350"/>
      <c r="AC100" s="64"/>
      <c r="AD100" s="350"/>
      <c r="AE100" s="350"/>
      <c r="AF100" s="350"/>
      <c r="AG100" s="64"/>
      <c r="AH100" s="350"/>
      <c r="AI100" s="350"/>
      <c r="AJ100" s="350"/>
      <c r="AK100" s="64"/>
    </row>
    <row r="101" spans="4:38" ht="15" customHeight="1" x14ac:dyDescent="0.15">
      <c r="E101" s="7"/>
      <c r="F101" s="268"/>
      <c r="G101" s="204"/>
      <c r="H101" s="204"/>
      <c r="I101" s="204"/>
      <c r="J101" s="204"/>
      <c r="K101" s="204"/>
      <c r="L101" s="204"/>
      <c r="M101" s="204"/>
      <c r="N101" s="204"/>
      <c r="O101" s="204"/>
      <c r="P101" s="204"/>
      <c r="Q101" s="269"/>
      <c r="R101" s="421"/>
      <c r="S101" s="351"/>
      <c r="T101" s="351"/>
      <c r="U101" s="24"/>
      <c r="V101" s="351"/>
      <c r="W101" s="351"/>
      <c r="X101" s="351"/>
      <c r="Y101" s="24"/>
      <c r="Z101" s="351"/>
      <c r="AA101" s="351"/>
      <c r="AB101" s="351"/>
      <c r="AC101" s="24"/>
      <c r="AD101" s="351"/>
      <c r="AE101" s="351"/>
      <c r="AF101" s="351"/>
      <c r="AG101" s="24"/>
      <c r="AH101" s="351"/>
      <c r="AI101" s="351"/>
      <c r="AJ101" s="351"/>
      <c r="AK101" s="24"/>
    </row>
    <row r="102" spans="4:38" ht="15" customHeight="1" x14ac:dyDescent="0.15">
      <c r="E102" s="7"/>
      <c r="F102" s="270"/>
      <c r="G102" s="271"/>
      <c r="H102" s="271"/>
      <c r="I102" s="271"/>
      <c r="J102" s="271"/>
      <c r="K102" s="271"/>
      <c r="L102" s="271"/>
      <c r="M102" s="271"/>
      <c r="N102" s="271"/>
      <c r="O102" s="271"/>
      <c r="P102" s="271"/>
      <c r="Q102" s="272"/>
      <c r="R102" s="422"/>
      <c r="S102" s="352"/>
      <c r="T102" s="352"/>
      <c r="U102" s="55" t="s">
        <v>492</v>
      </c>
      <c r="V102" s="352"/>
      <c r="W102" s="352"/>
      <c r="X102" s="352"/>
      <c r="Y102" s="55" t="s">
        <v>492</v>
      </c>
      <c r="Z102" s="352"/>
      <c r="AA102" s="352"/>
      <c r="AB102" s="352"/>
      <c r="AC102" s="55" t="s">
        <v>492</v>
      </c>
      <c r="AD102" s="352"/>
      <c r="AE102" s="352"/>
      <c r="AF102" s="352"/>
      <c r="AG102" s="55" t="s">
        <v>492</v>
      </c>
      <c r="AH102" s="352"/>
      <c r="AI102" s="352"/>
      <c r="AJ102" s="352"/>
      <c r="AK102" s="55" t="s">
        <v>492</v>
      </c>
    </row>
    <row r="103" spans="4:38" ht="15" customHeight="1" x14ac:dyDescent="0.15">
      <c r="E103" s="7"/>
    </row>
    <row r="104" spans="4:38" ht="15" customHeight="1" x14ac:dyDescent="0.15">
      <c r="F104" s="181" t="s">
        <v>380</v>
      </c>
      <c r="G104" s="181"/>
      <c r="H104" s="181"/>
      <c r="I104" s="181"/>
      <c r="J104" s="181"/>
      <c r="K104" s="181"/>
      <c r="L104" s="181"/>
      <c r="M104" s="181"/>
      <c r="N104" s="181"/>
      <c r="O104" s="181"/>
      <c r="P104" s="181"/>
      <c r="Q104" s="181"/>
      <c r="R104" s="145" t="s">
        <v>241</v>
      </c>
      <c r="S104" s="146"/>
      <c r="T104" s="146"/>
      <c r="U104" s="147"/>
      <c r="V104" s="145" t="s">
        <v>242</v>
      </c>
      <c r="W104" s="146"/>
      <c r="X104" s="146"/>
      <c r="Y104" s="147"/>
      <c r="Z104" s="145" t="s">
        <v>243</v>
      </c>
      <c r="AA104" s="146"/>
      <c r="AB104" s="146"/>
      <c r="AC104" s="147"/>
      <c r="AD104" s="145" t="s">
        <v>244</v>
      </c>
      <c r="AE104" s="146"/>
      <c r="AF104" s="146"/>
      <c r="AG104" s="147"/>
      <c r="AH104" s="145" t="s">
        <v>245</v>
      </c>
      <c r="AI104" s="146"/>
      <c r="AJ104" s="146"/>
      <c r="AK104" s="147"/>
    </row>
    <row r="105" spans="4:38" ht="15" customHeight="1" x14ac:dyDescent="0.15">
      <c r="F105" s="353" t="s">
        <v>248</v>
      </c>
      <c r="G105" s="353"/>
      <c r="H105" s="353"/>
      <c r="I105" s="353"/>
      <c r="J105" s="353"/>
      <c r="K105" s="353"/>
      <c r="L105" s="353"/>
      <c r="M105" s="353"/>
      <c r="N105" s="353"/>
      <c r="O105" s="353"/>
      <c r="P105" s="353"/>
      <c r="Q105" s="353"/>
      <c r="R105" s="212"/>
      <c r="S105" s="213"/>
      <c r="T105" s="213"/>
      <c r="U105" s="214"/>
      <c r="V105" s="212"/>
      <c r="W105" s="213"/>
      <c r="X105" s="213"/>
      <c r="Y105" s="214"/>
      <c r="Z105" s="212"/>
      <c r="AA105" s="213"/>
      <c r="AB105" s="213"/>
      <c r="AC105" s="214"/>
      <c r="AD105" s="212"/>
      <c r="AE105" s="213"/>
      <c r="AF105" s="213"/>
      <c r="AG105" s="214"/>
      <c r="AH105" s="212"/>
      <c r="AI105" s="213"/>
      <c r="AJ105" s="213"/>
      <c r="AK105" s="214"/>
    </row>
    <row r="106" spans="4:38" ht="15" customHeight="1" x14ac:dyDescent="0.15">
      <c r="F106" s="353"/>
      <c r="G106" s="353"/>
      <c r="H106" s="353"/>
      <c r="I106" s="353"/>
      <c r="J106" s="353"/>
      <c r="K106" s="353"/>
      <c r="L106" s="353"/>
      <c r="M106" s="353"/>
      <c r="N106" s="353"/>
      <c r="O106" s="353"/>
      <c r="P106" s="353"/>
      <c r="Q106" s="353"/>
      <c r="R106" s="310" t="s">
        <v>543</v>
      </c>
      <c r="S106" s="311"/>
      <c r="T106" s="311"/>
      <c r="U106" s="312"/>
      <c r="V106" s="310" t="s">
        <v>543</v>
      </c>
      <c r="W106" s="311"/>
      <c r="X106" s="311"/>
      <c r="Y106" s="312"/>
      <c r="Z106" s="310" t="s">
        <v>543</v>
      </c>
      <c r="AA106" s="311"/>
      <c r="AB106" s="311"/>
      <c r="AC106" s="312"/>
      <c r="AD106" s="310" t="s">
        <v>543</v>
      </c>
      <c r="AE106" s="311"/>
      <c r="AF106" s="311"/>
      <c r="AG106" s="312"/>
      <c r="AH106" s="310" t="s">
        <v>543</v>
      </c>
      <c r="AI106" s="311"/>
      <c r="AJ106" s="311"/>
      <c r="AK106" s="312"/>
    </row>
    <row r="107" spans="4:38" ht="15" customHeight="1" x14ac:dyDescent="0.15">
      <c r="F107" s="74" t="s">
        <v>77</v>
      </c>
      <c r="G107" s="74" t="s">
        <v>103</v>
      </c>
      <c r="H107" s="74" t="s">
        <v>144</v>
      </c>
      <c r="I107" s="74" t="s">
        <v>44</v>
      </c>
      <c r="J107" s="74" t="s">
        <v>145</v>
      </c>
      <c r="K107" s="74" t="s">
        <v>78</v>
      </c>
    </row>
    <row r="108" spans="4:38" ht="15" customHeight="1" x14ac:dyDescent="0.15">
      <c r="G108" s="112" t="s">
        <v>207</v>
      </c>
      <c r="H108" s="140" t="s">
        <v>660</v>
      </c>
      <c r="I108" s="140"/>
      <c r="J108" s="140"/>
      <c r="K108" s="140"/>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c r="AG108" s="140"/>
      <c r="AH108" s="140"/>
      <c r="AI108" s="140"/>
      <c r="AJ108" s="140"/>
      <c r="AK108" s="140"/>
      <c r="AL108" s="112"/>
    </row>
    <row r="109" spans="4:38" ht="15" customHeight="1" x14ac:dyDescent="0.15">
      <c r="G109" s="112" t="s">
        <v>646</v>
      </c>
      <c r="H109" s="140" t="s">
        <v>661</v>
      </c>
      <c r="I109" s="140"/>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c r="AG109" s="140"/>
      <c r="AH109" s="140"/>
      <c r="AI109" s="140"/>
      <c r="AJ109" s="140"/>
      <c r="AK109" s="140"/>
      <c r="AL109" s="112"/>
    </row>
    <row r="110" spans="4:38" ht="6.75" customHeight="1" x14ac:dyDescent="0.15">
      <c r="H110" s="59"/>
    </row>
    <row r="111" spans="4:38" ht="15" customHeight="1" x14ac:dyDescent="0.15">
      <c r="H111" s="59"/>
    </row>
    <row r="112" spans="4:38" ht="15" customHeight="1" x14ac:dyDescent="0.15">
      <c r="D112" s="74" t="s">
        <v>255</v>
      </c>
      <c r="F112" s="74" t="s">
        <v>55</v>
      </c>
      <c r="G112" s="74" t="s">
        <v>217</v>
      </c>
      <c r="H112" s="59" t="s">
        <v>256</v>
      </c>
      <c r="I112" s="74" t="s">
        <v>221</v>
      </c>
      <c r="J112" s="74" t="s">
        <v>257</v>
      </c>
      <c r="K112" s="74" t="s">
        <v>258</v>
      </c>
      <c r="L112" s="74" t="s">
        <v>259</v>
      </c>
      <c r="M112" s="74" t="s">
        <v>260</v>
      </c>
      <c r="N112" s="74" t="s">
        <v>221</v>
      </c>
      <c r="O112" s="74" t="s">
        <v>261</v>
      </c>
      <c r="P112" s="74" t="s">
        <v>197</v>
      </c>
    </row>
    <row r="113" spans="3:40" ht="15" customHeight="1" x14ac:dyDescent="0.15">
      <c r="F113" s="298"/>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c r="AK113" s="300"/>
    </row>
    <row r="114" spans="3:40" ht="15" customHeight="1" x14ac:dyDescent="0.15">
      <c r="F114" s="301"/>
      <c r="G114" s="302"/>
      <c r="H114" s="302"/>
      <c r="I114" s="302"/>
      <c r="J114" s="302"/>
      <c r="K114" s="302"/>
      <c r="L114" s="302"/>
      <c r="M114" s="302"/>
      <c r="N114" s="302"/>
      <c r="O114" s="302"/>
      <c r="P114" s="302"/>
      <c r="Q114" s="302"/>
      <c r="R114" s="302"/>
      <c r="S114" s="302"/>
      <c r="T114" s="302"/>
      <c r="U114" s="302"/>
      <c r="V114" s="302"/>
      <c r="W114" s="302"/>
      <c r="X114" s="302"/>
      <c r="Y114" s="302"/>
      <c r="Z114" s="302"/>
      <c r="AA114" s="302"/>
      <c r="AB114" s="302"/>
      <c r="AC114" s="302"/>
      <c r="AD114" s="302"/>
      <c r="AE114" s="302"/>
      <c r="AF114" s="302"/>
      <c r="AG114" s="302"/>
      <c r="AH114" s="302"/>
      <c r="AI114" s="302"/>
      <c r="AJ114" s="302"/>
      <c r="AK114" s="303"/>
    </row>
    <row r="115" spans="3:40" ht="15" customHeight="1" x14ac:dyDescent="0.15">
      <c r="F115" s="301"/>
      <c r="G115" s="302"/>
      <c r="H115" s="302"/>
      <c r="I115" s="302"/>
      <c r="J115" s="302"/>
      <c r="K115" s="302"/>
      <c r="L115" s="302"/>
      <c r="M115" s="302"/>
      <c r="N115" s="302"/>
      <c r="O115" s="302"/>
      <c r="P115" s="302"/>
      <c r="Q115" s="302"/>
      <c r="R115" s="302"/>
      <c r="S115" s="302"/>
      <c r="T115" s="302"/>
      <c r="U115" s="302"/>
      <c r="V115" s="302"/>
      <c r="W115" s="302"/>
      <c r="X115" s="302"/>
      <c r="Y115" s="302"/>
      <c r="Z115" s="302"/>
      <c r="AA115" s="302"/>
      <c r="AB115" s="302"/>
      <c r="AC115" s="302"/>
      <c r="AD115" s="302"/>
      <c r="AE115" s="302"/>
      <c r="AF115" s="302"/>
      <c r="AG115" s="302"/>
      <c r="AH115" s="302"/>
      <c r="AI115" s="302"/>
      <c r="AJ115" s="302"/>
      <c r="AK115" s="303"/>
    </row>
    <row r="116" spans="3:40" ht="15" customHeight="1" x14ac:dyDescent="0.15">
      <c r="F116" s="301"/>
      <c r="G116" s="302"/>
      <c r="H116" s="302"/>
      <c r="I116" s="302"/>
      <c r="J116" s="302"/>
      <c r="K116" s="302"/>
      <c r="L116" s="302"/>
      <c r="M116" s="302"/>
      <c r="N116" s="302"/>
      <c r="O116" s="302"/>
      <c r="P116" s="302"/>
      <c r="Q116" s="302"/>
      <c r="R116" s="302"/>
      <c r="S116" s="302"/>
      <c r="T116" s="302"/>
      <c r="U116" s="302"/>
      <c r="V116" s="302"/>
      <c r="W116" s="302"/>
      <c r="X116" s="302"/>
      <c r="Y116" s="302"/>
      <c r="Z116" s="302"/>
      <c r="AA116" s="302"/>
      <c r="AB116" s="302"/>
      <c r="AC116" s="302"/>
      <c r="AD116" s="302"/>
      <c r="AE116" s="302"/>
      <c r="AF116" s="302"/>
      <c r="AG116" s="302"/>
      <c r="AH116" s="302"/>
      <c r="AI116" s="302"/>
      <c r="AJ116" s="302"/>
      <c r="AK116" s="303"/>
    </row>
    <row r="117" spans="3:40" ht="15" customHeight="1" x14ac:dyDescent="0.15">
      <c r="F117" s="304"/>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c r="AK117" s="306"/>
    </row>
    <row r="118" spans="3:40" ht="15" customHeight="1" x14ac:dyDescent="0.15">
      <c r="F118" s="74" t="s">
        <v>77</v>
      </c>
      <c r="G118" s="74" t="s">
        <v>103</v>
      </c>
      <c r="H118" s="74" t="s">
        <v>144</v>
      </c>
      <c r="I118" s="74" t="s">
        <v>44</v>
      </c>
      <c r="J118" s="74" t="s">
        <v>145</v>
      </c>
      <c r="K118" s="74" t="s">
        <v>78</v>
      </c>
    </row>
    <row r="119" spans="3:40" ht="15" customHeight="1" x14ac:dyDescent="0.15">
      <c r="G119" s="140" t="s">
        <v>558</v>
      </c>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40"/>
      <c r="AH119" s="140"/>
      <c r="AI119" s="140"/>
      <c r="AJ119" s="140"/>
      <c r="AK119" s="140"/>
      <c r="AL119" s="140"/>
    </row>
    <row r="120" spans="3:40" ht="15" customHeight="1" x14ac:dyDescent="0.15">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0"/>
      <c r="AH120" s="140"/>
      <c r="AI120" s="140"/>
      <c r="AJ120" s="140"/>
      <c r="AK120" s="140"/>
      <c r="AL120" s="140"/>
    </row>
    <row r="122" spans="3:40" ht="15" customHeight="1" x14ac:dyDescent="0.15">
      <c r="C122" s="59" t="s">
        <v>280</v>
      </c>
      <c r="E122" s="74" t="s">
        <v>55</v>
      </c>
      <c r="F122" s="74" t="s">
        <v>217</v>
      </c>
      <c r="G122" s="74" t="s">
        <v>252</v>
      </c>
      <c r="H122" s="74" t="s">
        <v>281</v>
      </c>
    </row>
    <row r="123" spans="3:40" ht="15" customHeight="1" x14ac:dyDescent="0.15">
      <c r="D123" s="74" t="s">
        <v>282</v>
      </c>
      <c r="F123" s="74" t="s">
        <v>283</v>
      </c>
      <c r="G123" s="74" t="s">
        <v>217</v>
      </c>
      <c r="H123" s="74" t="s">
        <v>284</v>
      </c>
      <c r="I123" s="74" t="s">
        <v>285</v>
      </c>
    </row>
    <row r="124" spans="3:40" ht="15" customHeight="1" x14ac:dyDescent="0.15">
      <c r="F124" s="74" t="s">
        <v>283</v>
      </c>
      <c r="G124" s="74" t="s">
        <v>217</v>
      </c>
      <c r="H124" s="74" t="s">
        <v>286</v>
      </c>
      <c r="I124" s="74" t="s">
        <v>265</v>
      </c>
      <c r="J124" s="74" t="s">
        <v>249</v>
      </c>
      <c r="K124" s="307"/>
      <c r="L124" s="307"/>
      <c r="M124" s="307"/>
      <c r="N124" s="307"/>
      <c r="O124" s="307"/>
      <c r="P124" s="307"/>
      <c r="Q124" s="307"/>
      <c r="R124" s="74" t="s">
        <v>222</v>
      </c>
      <c r="S124" s="7" t="s">
        <v>288</v>
      </c>
      <c r="T124" s="307"/>
      <c r="U124" s="307"/>
      <c r="V124" s="307"/>
      <c r="W124" s="307"/>
      <c r="X124" s="307"/>
      <c r="Y124" s="307"/>
      <c r="Z124" s="307"/>
      <c r="AA124" s="74" t="s">
        <v>250</v>
      </c>
    </row>
    <row r="125" spans="3:40" ht="15" customHeight="1" x14ac:dyDescent="0.15">
      <c r="F125" s="341" t="s">
        <v>380</v>
      </c>
      <c r="G125" s="342"/>
      <c r="H125" s="342"/>
      <c r="I125" s="342"/>
      <c r="J125" s="342"/>
      <c r="K125" s="342"/>
      <c r="L125" s="342"/>
      <c r="M125" s="342"/>
      <c r="N125" s="342"/>
      <c r="O125" s="342"/>
      <c r="P125" s="342"/>
      <c r="Q125" s="342"/>
      <c r="R125" s="343"/>
      <c r="S125" s="237" t="s">
        <v>313</v>
      </c>
      <c r="T125" s="238"/>
      <c r="U125" s="238"/>
      <c r="V125" s="238"/>
      <c r="W125" s="238"/>
      <c r="X125" s="238"/>
      <c r="Y125" s="238"/>
      <c r="Z125" s="238"/>
      <c r="AA125" s="238"/>
      <c r="AB125" s="238"/>
      <c r="AC125" s="238"/>
      <c r="AD125" s="239"/>
      <c r="AE125" s="237" t="s">
        <v>297</v>
      </c>
      <c r="AF125" s="238"/>
      <c r="AG125" s="238"/>
      <c r="AH125" s="238"/>
      <c r="AI125" s="238"/>
      <c r="AJ125" s="238"/>
      <c r="AK125" s="239"/>
    </row>
    <row r="126" spans="3:40" ht="15" customHeight="1" x14ac:dyDescent="0.15">
      <c r="F126" s="344"/>
      <c r="G126" s="345"/>
      <c r="H126" s="345"/>
      <c r="I126" s="345"/>
      <c r="J126" s="345"/>
      <c r="K126" s="345"/>
      <c r="L126" s="345"/>
      <c r="M126" s="345"/>
      <c r="N126" s="345"/>
      <c r="O126" s="345"/>
      <c r="P126" s="345"/>
      <c r="Q126" s="345"/>
      <c r="R126" s="346"/>
      <c r="S126" s="178"/>
      <c r="T126" s="179"/>
      <c r="U126" s="179"/>
      <c r="V126" s="179"/>
      <c r="W126" s="179"/>
      <c r="X126" s="179"/>
      <c r="Y126" s="179"/>
      <c r="Z126" s="179"/>
      <c r="AA126" s="179"/>
      <c r="AB126" s="179"/>
      <c r="AC126" s="179"/>
      <c r="AD126" s="180"/>
      <c r="AE126" s="178" t="s">
        <v>296</v>
      </c>
      <c r="AF126" s="179"/>
      <c r="AG126" s="179"/>
      <c r="AH126" s="179"/>
      <c r="AI126" s="179"/>
      <c r="AJ126" s="179"/>
      <c r="AK126" s="180"/>
    </row>
    <row r="127" spans="3:40" ht="15" customHeight="1" x14ac:dyDescent="0.15">
      <c r="F127" s="290" t="s">
        <v>295</v>
      </c>
      <c r="G127" s="291"/>
      <c r="H127" s="265" t="s">
        <v>299</v>
      </c>
      <c r="I127" s="266"/>
      <c r="J127" s="266"/>
      <c r="K127" s="267"/>
      <c r="L127" s="86"/>
      <c r="M127" s="63" t="s">
        <v>293</v>
      </c>
      <c r="N127" s="63"/>
      <c r="O127" s="63"/>
      <c r="P127" s="63"/>
      <c r="Q127" s="63" t="s">
        <v>294</v>
      </c>
      <c r="R127" s="64"/>
      <c r="S127" s="136"/>
      <c r="T127" s="137"/>
      <c r="U127" s="137"/>
      <c r="V127" s="137"/>
      <c r="W127" s="137"/>
      <c r="X127" s="137"/>
      <c r="Y127" s="137"/>
      <c r="Z127" s="137"/>
      <c r="AA127" s="137"/>
      <c r="AB127" s="137"/>
      <c r="AC127" s="354" t="s">
        <v>696</v>
      </c>
      <c r="AD127" s="354"/>
      <c r="AE127" s="248"/>
      <c r="AF127" s="249"/>
      <c r="AG127" s="249"/>
      <c r="AH127" s="249"/>
      <c r="AI127" s="21" t="s">
        <v>697</v>
      </c>
      <c r="AJ127" s="22"/>
      <c r="AK127" s="23"/>
    </row>
    <row r="128" spans="3:40" ht="15" customHeight="1" x14ac:dyDescent="0.15">
      <c r="F128" s="290"/>
      <c r="G128" s="291"/>
      <c r="H128" s="268"/>
      <c r="I128" s="204"/>
      <c r="J128" s="204"/>
      <c r="K128" s="269"/>
      <c r="L128" s="56"/>
      <c r="M128" s="57" t="s">
        <v>265</v>
      </c>
      <c r="N128" s="57"/>
      <c r="O128" s="57"/>
      <c r="P128" s="57"/>
      <c r="Q128" s="57" t="s">
        <v>294</v>
      </c>
      <c r="R128" s="58"/>
      <c r="S128" s="136"/>
      <c r="T128" s="137"/>
      <c r="U128" s="137"/>
      <c r="V128" s="137"/>
      <c r="W128" s="137"/>
      <c r="X128" s="137"/>
      <c r="Y128" s="137"/>
      <c r="Z128" s="137"/>
      <c r="AA128" s="137"/>
      <c r="AB128" s="137"/>
      <c r="AC128" s="354" t="s">
        <v>696</v>
      </c>
      <c r="AD128" s="354"/>
      <c r="AE128" s="248"/>
      <c r="AF128" s="249"/>
      <c r="AG128" s="249"/>
      <c r="AH128" s="249"/>
      <c r="AI128" s="21" t="s">
        <v>697</v>
      </c>
      <c r="AJ128" s="22"/>
      <c r="AK128" s="23"/>
      <c r="AN128" s="59"/>
    </row>
    <row r="129" spans="6:40" ht="15" customHeight="1" x14ac:dyDescent="0.15">
      <c r="F129" s="290"/>
      <c r="G129" s="291"/>
      <c r="H129" s="270"/>
      <c r="I129" s="271"/>
      <c r="J129" s="271"/>
      <c r="K129" s="272"/>
      <c r="L129" s="65"/>
      <c r="M129" s="54"/>
      <c r="N129" s="54"/>
      <c r="O129" s="54" t="s">
        <v>273</v>
      </c>
      <c r="P129" s="54"/>
      <c r="Q129" s="54"/>
      <c r="R129" s="55"/>
      <c r="S129" s="138" t="str">
        <f>IF(SUM(S127:V128)=0,"",SUM(S127:V128))</f>
        <v/>
      </c>
      <c r="T129" s="139"/>
      <c r="U129" s="139"/>
      <c r="V129" s="139"/>
      <c r="W129" s="139"/>
      <c r="X129" s="139"/>
      <c r="Y129" s="139"/>
      <c r="Z129" s="139"/>
      <c r="AA129" s="139"/>
      <c r="AB129" s="139"/>
      <c r="AC129" s="354" t="s">
        <v>696</v>
      </c>
      <c r="AD129" s="354"/>
      <c r="AE129" s="308" t="str">
        <f>IF(SUM(AE127:AH128)=0,"",SUM(AE127:AH128))</f>
        <v/>
      </c>
      <c r="AF129" s="309"/>
      <c r="AG129" s="309"/>
      <c r="AH129" s="309"/>
      <c r="AI129" s="21" t="s">
        <v>697</v>
      </c>
      <c r="AJ129" s="22"/>
      <c r="AK129" s="23"/>
    </row>
    <row r="130" spans="6:40" ht="15" customHeight="1" x14ac:dyDescent="0.15">
      <c r="F130" s="290"/>
      <c r="G130" s="291"/>
      <c r="H130" s="226" t="s">
        <v>298</v>
      </c>
      <c r="I130" s="227"/>
      <c r="J130" s="227"/>
      <c r="K130" s="228"/>
      <c r="L130" s="17"/>
      <c r="M130" s="74" t="s">
        <v>302</v>
      </c>
      <c r="Q130" s="74" t="s">
        <v>303</v>
      </c>
      <c r="R130" s="24"/>
      <c r="S130" s="136"/>
      <c r="T130" s="137"/>
      <c r="U130" s="137"/>
      <c r="V130" s="137"/>
      <c r="W130" s="137"/>
      <c r="X130" s="137"/>
      <c r="Y130" s="137"/>
      <c r="Z130" s="137"/>
      <c r="AA130" s="137"/>
      <c r="AB130" s="137"/>
      <c r="AC130" s="354" t="s">
        <v>698</v>
      </c>
      <c r="AD130" s="354"/>
      <c r="AE130" s="248"/>
      <c r="AF130" s="249"/>
      <c r="AG130" s="249"/>
      <c r="AH130" s="249"/>
      <c r="AI130" s="21" t="s">
        <v>697</v>
      </c>
      <c r="AJ130" s="22"/>
      <c r="AK130" s="23"/>
    </row>
    <row r="131" spans="6:40" ht="15" customHeight="1" x14ac:dyDescent="0.15">
      <c r="F131" s="290"/>
      <c r="G131" s="291"/>
      <c r="H131" s="273"/>
      <c r="I131" s="210"/>
      <c r="J131" s="210"/>
      <c r="K131" s="274"/>
      <c r="L131" s="87"/>
      <c r="M131" s="57" t="s">
        <v>304</v>
      </c>
      <c r="N131" s="57"/>
      <c r="O131" s="57" t="s">
        <v>305</v>
      </c>
      <c r="P131" s="57"/>
      <c r="Q131" s="57" t="s">
        <v>306</v>
      </c>
      <c r="R131" s="58"/>
      <c r="S131" s="136"/>
      <c r="T131" s="137"/>
      <c r="U131" s="137"/>
      <c r="V131" s="137"/>
      <c r="W131" s="137"/>
      <c r="X131" s="137"/>
      <c r="Y131" s="137"/>
      <c r="Z131" s="137"/>
      <c r="AA131" s="137"/>
      <c r="AB131" s="137"/>
      <c r="AC131" s="354" t="s">
        <v>698</v>
      </c>
      <c r="AD131" s="354"/>
      <c r="AE131" s="248"/>
      <c r="AF131" s="249"/>
      <c r="AG131" s="249"/>
      <c r="AH131" s="249"/>
      <c r="AI131" s="21" t="s">
        <v>697</v>
      </c>
      <c r="AJ131" s="22"/>
      <c r="AK131" s="23"/>
      <c r="AN131" s="59"/>
    </row>
    <row r="132" spans="6:40" ht="15" customHeight="1" x14ac:dyDescent="0.15">
      <c r="F132" s="290"/>
      <c r="G132" s="291"/>
      <c r="H132" s="273"/>
      <c r="I132" s="210"/>
      <c r="J132" s="210"/>
      <c r="K132" s="274"/>
      <c r="L132" s="288" t="s">
        <v>301</v>
      </c>
      <c r="M132" s="289"/>
      <c r="N132" s="196" t="s">
        <v>543</v>
      </c>
      <c r="O132" s="197"/>
      <c r="P132" s="197"/>
      <c r="Q132" s="197"/>
      <c r="R132" s="198"/>
      <c r="S132" s="136"/>
      <c r="T132" s="137"/>
      <c r="U132" s="137"/>
      <c r="V132" s="137"/>
      <c r="W132" s="137"/>
      <c r="X132" s="137"/>
      <c r="Y132" s="137"/>
      <c r="Z132" s="137"/>
      <c r="AA132" s="137"/>
      <c r="AB132" s="137"/>
      <c r="AC132" s="287" t="s">
        <v>699</v>
      </c>
      <c r="AD132" s="287"/>
      <c r="AE132" s="248"/>
      <c r="AF132" s="249"/>
      <c r="AG132" s="249"/>
      <c r="AH132" s="249"/>
      <c r="AI132" s="21" t="s">
        <v>697</v>
      </c>
      <c r="AJ132" s="22"/>
      <c r="AK132" s="23"/>
      <c r="AN132" s="59"/>
    </row>
    <row r="133" spans="6:40" ht="15" customHeight="1" x14ac:dyDescent="0.15">
      <c r="F133" s="290"/>
      <c r="G133" s="291"/>
      <c r="H133" s="273"/>
      <c r="I133" s="210"/>
      <c r="J133" s="210"/>
      <c r="K133" s="274"/>
      <c r="L133" s="290"/>
      <c r="M133" s="291"/>
      <c r="N133" s="196" t="s">
        <v>543</v>
      </c>
      <c r="O133" s="197"/>
      <c r="P133" s="197"/>
      <c r="Q133" s="197"/>
      <c r="R133" s="198"/>
      <c r="S133" s="136"/>
      <c r="T133" s="137"/>
      <c r="U133" s="137"/>
      <c r="V133" s="137"/>
      <c r="W133" s="137"/>
      <c r="X133" s="137"/>
      <c r="Y133" s="137"/>
      <c r="Z133" s="137"/>
      <c r="AA133" s="137"/>
      <c r="AB133" s="137"/>
      <c r="AC133" s="287" t="s">
        <v>699</v>
      </c>
      <c r="AD133" s="287"/>
      <c r="AE133" s="248"/>
      <c r="AF133" s="249"/>
      <c r="AG133" s="249"/>
      <c r="AH133" s="249"/>
      <c r="AI133" s="21" t="s">
        <v>697</v>
      </c>
      <c r="AJ133" s="22"/>
      <c r="AK133" s="23"/>
    </row>
    <row r="134" spans="6:40" ht="15" customHeight="1" x14ac:dyDescent="0.15">
      <c r="F134" s="290"/>
      <c r="G134" s="291"/>
      <c r="H134" s="273"/>
      <c r="I134" s="210"/>
      <c r="J134" s="210"/>
      <c r="K134" s="274"/>
      <c r="L134" s="292"/>
      <c r="M134" s="293"/>
      <c r="N134" s="196" t="s">
        <v>543</v>
      </c>
      <c r="O134" s="197"/>
      <c r="P134" s="197"/>
      <c r="Q134" s="197"/>
      <c r="R134" s="198"/>
      <c r="S134" s="136"/>
      <c r="T134" s="137"/>
      <c r="U134" s="137"/>
      <c r="V134" s="137"/>
      <c r="W134" s="137"/>
      <c r="X134" s="137"/>
      <c r="Y134" s="137"/>
      <c r="Z134" s="137"/>
      <c r="AA134" s="137"/>
      <c r="AB134" s="137"/>
      <c r="AC134" s="287" t="s">
        <v>699</v>
      </c>
      <c r="AD134" s="287"/>
      <c r="AE134" s="248"/>
      <c r="AF134" s="249"/>
      <c r="AG134" s="249"/>
      <c r="AH134" s="249"/>
      <c r="AI134" s="21" t="s">
        <v>697</v>
      </c>
      <c r="AJ134" s="22"/>
      <c r="AK134" s="23"/>
    </row>
    <row r="135" spans="6:40" ht="15" customHeight="1" x14ac:dyDescent="0.15">
      <c r="F135" s="290"/>
      <c r="G135" s="291"/>
      <c r="H135" s="275"/>
      <c r="I135" s="276"/>
      <c r="J135" s="276"/>
      <c r="K135" s="277"/>
      <c r="L135" s="88"/>
      <c r="M135" s="89"/>
      <c r="N135" s="71"/>
      <c r="O135" s="71" t="s">
        <v>273</v>
      </c>
      <c r="P135" s="71"/>
      <c r="Q135" s="71"/>
      <c r="R135" s="72"/>
      <c r="S135" s="138" t="str">
        <f>IF(SUM(S130:AB134)=0,"",SUM(S130:AB134))</f>
        <v/>
      </c>
      <c r="T135" s="139"/>
      <c r="U135" s="139"/>
      <c r="V135" s="139"/>
      <c r="W135" s="139"/>
      <c r="X135" s="139"/>
      <c r="Y135" s="139"/>
      <c r="Z135" s="139"/>
      <c r="AA135" s="139"/>
      <c r="AB135" s="139"/>
      <c r="AC135" s="360"/>
      <c r="AD135" s="361"/>
      <c r="AE135" s="308" t="str">
        <f>IF(SUM(AE130:AH134)=0,"",SUM(AE130:AH134))</f>
        <v/>
      </c>
      <c r="AF135" s="309"/>
      <c r="AG135" s="309"/>
      <c r="AH135" s="309"/>
      <c r="AI135" s="21" t="s">
        <v>697</v>
      </c>
      <c r="AJ135" s="22"/>
      <c r="AK135" s="23"/>
    </row>
    <row r="136" spans="6:40" ht="15" customHeight="1" x14ac:dyDescent="0.15">
      <c r="F136" s="290"/>
      <c r="G136" s="291"/>
      <c r="H136" s="90" t="s">
        <v>307</v>
      </c>
      <c r="I136" s="91" t="s">
        <v>223</v>
      </c>
      <c r="J136" s="91" t="s">
        <v>308</v>
      </c>
      <c r="K136" s="91" t="s">
        <v>309</v>
      </c>
      <c r="L136" s="84"/>
      <c r="M136" s="92"/>
      <c r="N136" s="196" t="s">
        <v>543</v>
      </c>
      <c r="O136" s="197"/>
      <c r="P136" s="197"/>
      <c r="Q136" s="197"/>
      <c r="R136" s="198"/>
      <c r="S136" s="136"/>
      <c r="T136" s="137"/>
      <c r="U136" s="137"/>
      <c r="V136" s="137"/>
      <c r="W136" s="137"/>
      <c r="X136" s="137"/>
      <c r="Y136" s="137"/>
      <c r="Z136" s="137"/>
      <c r="AA136" s="137"/>
      <c r="AB136" s="137"/>
      <c r="AC136" s="287" t="s">
        <v>699</v>
      </c>
      <c r="AD136" s="287"/>
      <c r="AE136" s="248"/>
      <c r="AF136" s="249"/>
      <c r="AG136" s="249"/>
      <c r="AH136" s="249"/>
      <c r="AI136" s="21" t="s">
        <v>697</v>
      </c>
      <c r="AJ136" s="22"/>
      <c r="AK136" s="23"/>
    </row>
    <row r="137" spans="6:40" ht="15" customHeight="1" x14ac:dyDescent="0.15">
      <c r="F137" s="61"/>
      <c r="G137" s="62"/>
      <c r="H137" s="18"/>
      <c r="I137" s="7"/>
      <c r="J137" s="7"/>
      <c r="K137" s="19"/>
      <c r="L137" s="93"/>
      <c r="M137" s="94"/>
      <c r="N137" s="196" t="s">
        <v>543</v>
      </c>
      <c r="O137" s="197"/>
      <c r="P137" s="197"/>
      <c r="Q137" s="197"/>
      <c r="R137" s="198"/>
      <c r="S137" s="136"/>
      <c r="T137" s="137"/>
      <c r="U137" s="137"/>
      <c r="V137" s="137"/>
      <c r="W137" s="137"/>
      <c r="X137" s="137"/>
      <c r="Y137" s="137"/>
      <c r="Z137" s="137"/>
      <c r="AA137" s="137"/>
      <c r="AB137" s="137"/>
      <c r="AC137" s="287" t="s">
        <v>699</v>
      </c>
      <c r="AD137" s="287"/>
      <c r="AE137" s="248"/>
      <c r="AF137" s="249"/>
      <c r="AG137" s="249"/>
      <c r="AH137" s="249"/>
      <c r="AI137" s="21" t="s">
        <v>697</v>
      </c>
      <c r="AJ137" s="22"/>
      <c r="AK137" s="23"/>
    </row>
    <row r="138" spans="6:40" ht="15" customHeight="1" x14ac:dyDescent="0.15">
      <c r="F138" s="90" t="s">
        <v>310</v>
      </c>
      <c r="G138" s="91" t="s">
        <v>217</v>
      </c>
      <c r="H138" s="91" t="s">
        <v>311</v>
      </c>
      <c r="I138" s="91" t="s">
        <v>312</v>
      </c>
      <c r="J138" s="91" t="s">
        <v>269</v>
      </c>
      <c r="K138" s="91" t="s">
        <v>221</v>
      </c>
      <c r="L138" s="91" t="s">
        <v>270</v>
      </c>
      <c r="M138" s="95"/>
      <c r="N138" s="196" t="s">
        <v>543</v>
      </c>
      <c r="O138" s="197"/>
      <c r="P138" s="197"/>
      <c r="Q138" s="197"/>
      <c r="R138" s="198"/>
      <c r="S138" s="136"/>
      <c r="T138" s="137"/>
      <c r="U138" s="137"/>
      <c r="V138" s="137"/>
      <c r="W138" s="137"/>
      <c r="X138" s="137"/>
      <c r="Y138" s="137"/>
      <c r="Z138" s="137"/>
      <c r="AA138" s="137"/>
      <c r="AB138" s="137"/>
      <c r="AC138" s="287" t="s">
        <v>699</v>
      </c>
      <c r="AD138" s="287"/>
      <c r="AE138" s="248"/>
      <c r="AF138" s="249"/>
      <c r="AG138" s="249"/>
      <c r="AH138" s="249"/>
      <c r="AI138" s="21" t="s">
        <v>697</v>
      </c>
      <c r="AJ138" s="22"/>
      <c r="AK138" s="23"/>
    </row>
    <row r="139" spans="6:40" ht="15" customHeight="1" x14ac:dyDescent="0.15">
      <c r="F139" s="18"/>
      <c r="G139" s="19"/>
      <c r="H139" s="19"/>
      <c r="I139" s="19"/>
      <c r="J139" s="19"/>
      <c r="K139" s="19"/>
      <c r="L139" s="19"/>
      <c r="M139" s="20"/>
      <c r="N139" s="196" t="s">
        <v>543</v>
      </c>
      <c r="O139" s="197"/>
      <c r="P139" s="197"/>
      <c r="Q139" s="197"/>
      <c r="R139" s="198"/>
      <c r="S139" s="136"/>
      <c r="T139" s="137"/>
      <c r="U139" s="137"/>
      <c r="V139" s="137"/>
      <c r="W139" s="137"/>
      <c r="X139" s="137"/>
      <c r="Y139" s="137"/>
      <c r="Z139" s="137"/>
      <c r="AA139" s="137"/>
      <c r="AB139" s="137"/>
      <c r="AC139" s="287" t="s">
        <v>699</v>
      </c>
      <c r="AD139" s="287"/>
      <c r="AE139" s="248"/>
      <c r="AF139" s="249"/>
      <c r="AG139" s="249"/>
      <c r="AH139" s="249"/>
      <c r="AI139" s="21" t="s">
        <v>697</v>
      </c>
      <c r="AJ139" s="22"/>
      <c r="AK139" s="23"/>
    </row>
    <row r="140" spans="6:40" ht="15" customHeight="1" x14ac:dyDescent="0.15">
      <c r="F140" s="145" t="s">
        <v>381</v>
      </c>
      <c r="G140" s="146"/>
      <c r="H140" s="146"/>
      <c r="I140" s="146"/>
      <c r="J140" s="146"/>
      <c r="K140" s="146"/>
      <c r="L140" s="146"/>
      <c r="M140" s="146"/>
      <c r="N140" s="146"/>
      <c r="O140" s="146"/>
      <c r="P140" s="146"/>
      <c r="Q140" s="146"/>
      <c r="R140" s="147"/>
      <c r="S140" s="145" t="s">
        <v>326</v>
      </c>
      <c r="T140" s="146"/>
      <c r="U140" s="146"/>
      <c r="V140" s="146"/>
      <c r="W140" s="146"/>
      <c r="X140" s="146"/>
      <c r="Y140" s="146"/>
      <c r="Z140" s="146"/>
      <c r="AA140" s="146"/>
      <c r="AB140" s="146"/>
      <c r="AC140" s="146"/>
      <c r="AD140" s="147"/>
      <c r="AE140" s="282" t="str">
        <f>+IF((SUM(AE127:AH128)+SUM(AE130:AH134)+AE136+AE138)=0,"",SUM(AE127:AH128)+SUM(AE130:AH134)+AE136+AE138+AE139)</f>
        <v/>
      </c>
      <c r="AF140" s="203"/>
      <c r="AG140" s="203"/>
      <c r="AH140" s="203"/>
      <c r="AI140" s="21" t="s">
        <v>342</v>
      </c>
      <c r="AJ140" s="22"/>
      <c r="AK140" s="23"/>
    </row>
    <row r="141" spans="6:40" ht="15" customHeight="1" x14ac:dyDescent="0.15">
      <c r="F141" s="74" t="s">
        <v>77</v>
      </c>
      <c r="G141" s="74" t="s">
        <v>103</v>
      </c>
      <c r="H141" s="74" t="s">
        <v>144</v>
      </c>
      <c r="I141" s="74" t="s">
        <v>44</v>
      </c>
      <c r="J141" s="74" t="s">
        <v>145</v>
      </c>
      <c r="K141" s="74" t="s">
        <v>78</v>
      </c>
    </row>
    <row r="142" spans="6:40" ht="15" customHeight="1" x14ac:dyDescent="0.15">
      <c r="G142" s="112" t="s">
        <v>207</v>
      </c>
      <c r="H142" s="220" t="s">
        <v>662</v>
      </c>
      <c r="I142" s="220"/>
      <c r="J142" s="220"/>
      <c r="K142" s="220"/>
      <c r="L142" s="220"/>
      <c r="M142" s="220"/>
      <c r="N142" s="220"/>
      <c r="O142" s="220"/>
      <c r="P142" s="220"/>
      <c r="Q142" s="220"/>
      <c r="R142" s="220"/>
      <c r="S142" s="220"/>
      <c r="T142" s="220"/>
      <c r="U142" s="220"/>
      <c r="V142" s="220"/>
      <c r="W142" s="220"/>
      <c r="X142" s="220"/>
      <c r="Y142" s="220"/>
      <c r="Z142" s="220"/>
      <c r="AA142" s="220"/>
      <c r="AB142" s="220"/>
      <c r="AC142" s="220"/>
      <c r="AD142" s="220"/>
      <c r="AE142" s="220"/>
      <c r="AF142" s="220"/>
      <c r="AG142" s="220"/>
      <c r="AH142" s="220"/>
      <c r="AI142" s="220"/>
      <c r="AJ142" s="220"/>
      <c r="AK142" s="220"/>
    </row>
    <row r="143" spans="6:40" ht="15" customHeight="1" x14ac:dyDescent="0.15">
      <c r="G143" s="112" t="s">
        <v>646</v>
      </c>
      <c r="H143" s="220" t="s">
        <v>663</v>
      </c>
      <c r="I143" s="220"/>
      <c r="J143" s="220"/>
      <c r="K143" s="220"/>
      <c r="L143" s="220"/>
      <c r="M143" s="220"/>
      <c r="N143" s="220"/>
      <c r="O143" s="220"/>
      <c r="P143" s="220"/>
      <c r="Q143" s="220"/>
      <c r="R143" s="220"/>
      <c r="S143" s="220"/>
      <c r="T143" s="220"/>
      <c r="U143" s="220"/>
      <c r="V143" s="220"/>
      <c r="W143" s="220"/>
      <c r="X143" s="220"/>
      <c r="Y143" s="220"/>
      <c r="Z143" s="220"/>
      <c r="AA143" s="220"/>
      <c r="AB143" s="220"/>
      <c r="AC143" s="220"/>
      <c r="AD143" s="220"/>
      <c r="AE143" s="220"/>
      <c r="AF143" s="220"/>
      <c r="AG143" s="220"/>
      <c r="AH143" s="220"/>
      <c r="AI143" s="220"/>
      <c r="AJ143" s="220"/>
      <c r="AK143" s="220"/>
    </row>
    <row r="144" spans="6:40" ht="15" customHeight="1" x14ac:dyDescent="0.15">
      <c r="G144" s="112" t="s">
        <v>655</v>
      </c>
      <c r="H144" s="220" t="s">
        <v>664</v>
      </c>
      <c r="I144" s="220"/>
      <c r="J144" s="220"/>
      <c r="K144" s="220"/>
      <c r="L144" s="220"/>
      <c r="M144" s="220"/>
      <c r="N144" s="220"/>
      <c r="O144" s="220"/>
      <c r="P144" s="220"/>
      <c r="Q144" s="220"/>
      <c r="R144" s="220"/>
      <c r="S144" s="220"/>
      <c r="T144" s="220"/>
      <c r="U144" s="220"/>
      <c r="V144" s="220"/>
      <c r="W144" s="220"/>
      <c r="X144" s="220"/>
      <c r="Y144" s="220"/>
      <c r="Z144" s="220"/>
      <c r="AA144" s="220"/>
      <c r="AB144" s="220"/>
      <c r="AC144" s="220"/>
      <c r="AD144" s="220"/>
      <c r="AE144" s="220"/>
      <c r="AF144" s="220"/>
      <c r="AG144" s="220"/>
      <c r="AH144" s="220"/>
      <c r="AI144" s="220"/>
      <c r="AJ144" s="220"/>
      <c r="AK144" s="220"/>
    </row>
    <row r="145" spans="4:37" ht="15" customHeight="1" x14ac:dyDescent="0.15">
      <c r="G145" s="112" t="s">
        <v>656</v>
      </c>
      <c r="H145" s="220" t="s">
        <v>665</v>
      </c>
      <c r="I145" s="220"/>
      <c r="J145" s="220"/>
      <c r="K145" s="220"/>
      <c r="L145" s="220"/>
      <c r="M145" s="220"/>
      <c r="N145" s="220"/>
      <c r="O145" s="220"/>
      <c r="P145" s="220"/>
      <c r="Q145" s="220"/>
      <c r="R145" s="220"/>
      <c r="S145" s="220"/>
      <c r="T145" s="220"/>
      <c r="U145" s="220"/>
      <c r="V145" s="220"/>
      <c r="W145" s="220"/>
      <c r="X145" s="220"/>
      <c r="Y145" s="220"/>
      <c r="Z145" s="220"/>
      <c r="AA145" s="220"/>
      <c r="AB145" s="220"/>
      <c r="AC145" s="220"/>
      <c r="AD145" s="220"/>
      <c r="AE145" s="220"/>
      <c r="AF145" s="220"/>
      <c r="AG145" s="220"/>
      <c r="AH145" s="220"/>
      <c r="AI145" s="220"/>
      <c r="AJ145" s="220"/>
      <c r="AK145" s="220"/>
    </row>
    <row r="146" spans="4:37" ht="15" customHeight="1" x14ac:dyDescent="0.15">
      <c r="G146" s="112" t="s">
        <v>657</v>
      </c>
      <c r="H146" s="220" t="s">
        <v>666</v>
      </c>
      <c r="I146" s="220"/>
      <c r="J146" s="220"/>
      <c r="K146" s="220"/>
      <c r="L146" s="220"/>
      <c r="M146" s="220"/>
      <c r="N146" s="220"/>
      <c r="O146" s="220"/>
      <c r="P146" s="220"/>
      <c r="Q146" s="220"/>
      <c r="R146" s="220"/>
      <c r="S146" s="220"/>
      <c r="T146" s="220"/>
      <c r="U146" s="220"/>
      <c r="V146" s="220"/>
      <c r="W146" s="220"/>
      <c r="X146" s="220"/>
      <c r="Y146" s="220"/>
      <c r="Z146" s="220"/>
      <c r="AA146" s="220"/>
      <c r="AB146" s="220"/>
      <c r="AC146" s="220"/>
      <c r="AD146" s="220"/>
      <c r="AE146" s="220"/>
      <c r="AF146" s="220"/>
      <c r="AG146" s="220"/>
      <c r="AH146" s="220"/>
      <c r="AI146" s="220"/>
      <c r="AJ146" s="220"/>
      <c r="AK146" s="220"/>
    </row>
    <row r="147" spans="4:37" ht="32.25" customHeight="1" x14ac:dyDescent="0.15">
      <c r="G147" s="112" t="s">
        <v>658</v>
      </c>
      <c r="H147" s="140" t="s">
        <v>667</v>
      </c>
      <c r="I147" s="140"/>
      <c r="J147" s="140"/>
      <c r="K147" s="140"/>
      <c r="L147" s="140"/>
      <c r="M147" s="140"/>
      <c r="N147" s="140"/>
      <c r="O147" s="140"/>
      <c r="P147" s="140"/>
      <c r="Q147" s="140"/>
      <c r="R147" s="140"/>
      <c r="S147" s="140"/>
      <c r="T147" s="140"/>
      <c r="U147" s="140"/>
      <c r="V147" s="140"/>
      <c r="W147" s="140"/>
      <c r="X147" s="140"/>
      <c r="Y147" s="140"/>
      <c r="Z147" s="140"/>
      <c r="AA147" s="140"/>
      <c r="AB147" s="140"/>
      <c r="AC147" s="140"/>
      <c r="AD147" s="140"/>
      <c r="AE147" s="140"/>
      <c r="AF147" s="140"/>
      <c r="AG147" s="140"/>
      <c r="AH147" s="140"/>
      <c r="AI147" s="140"/>
      <c r="AJ147" s="140"/>
      <c r="AK147" s="140"/>
    </row>
    <row r="149" spans="4:37" ht="15" customHeight="1" x14ac:dyDescent="0.15">
      <c r="D149" s="74" t="s">
        <v>324</v>
      </c>
      <c r="F149" s="74" t="s">
        <v>283</v>
      </c>
      <c r="G149" s="74" t="s">
        <v>217</v>
      </c>
      <c r="H149" s="74" t="s">
        <v>247</v>
      </c>
      <c r="I149" s="74" t="s">
        <v>325</v>
      </c>
    </row>
    <row r="150" spans="4:37" ht="15" customHeight="1" x14ac:dyDescent="0.15">
      <c r="F150" s="145" t="s">
        <v>380</v>
      </c>
      <c r="G150" s="146"/>
      <c r="H150" s="146"/>
      <c r="I150" s="146"/>
      <c r="J150" s="146"/>
      <c r="K150" s="146"/>
      <c r="L150" s="146"/>
      <c r="M150" s="146"/>
      <c r="N150" s="147"/>
      <c r="O150" s="56"/>
      <c r="P150" s="57" t="s">
        <v>283</v>
      </c>
      <c r="Q150" s="57"/>
      <c r="R150" s="57"/>
      <c r="S150" s="57" t="s">
        <v>217</v>
      </c>
      <c r="T150" s="57"/>
      <c r="U150" s="57"/>
      <c r="V150" s="57" t="s">
        <v>247</v>
      </c>
      <c r="W150" s="57"/>
      <c r="X150" s="57"/>
      <c r="Y150" s="57" t="s">
        <v>325</v>
      </c>
      <c r="Z150" s="58"/>
      <c r="AA150" s="145" t="s">
        <v>379</v>
      </c>
      <c r="AB150" s="146"/>
      <c r="AC150" s="146"/>
      <c r="AD150" s="146"/>
      <c r="AE150" s="146"/>
      <c r="AF150" s="146"/>
      <c r="AG150" s="146"/>
      <c r="AH150" s="146"/>
      <c r="AI150" s="146"/>
      <c r="AJ150" s="146"/>
      <c r="AK150" s="147"/>
    </row>
    <row r="151" spans="4:37" ht="15" customHeight="1" x14ac:dyDescent="0.15">
      <c r="F151" s="288" t="s">
        <v>295</v>
      </c>
      <c r="G151" s="289"/>
      <c r="H151" s="86" t="s">
        <v>289</v>
      </c>
      <c r="I151" s="96" t="s">
        <v>290</v>
      </c>
      <c r="J151" s="96"/>
      <c r="K151" s="63" t="s">
        <v>291</v>
      </c>
      <c r="L151" s="96" t="s">
        <v>292</v>
      </c>
      <c r="M151" s="96"/>
      <c r="N151" s="64" t="s">
        <v>217</v>
      </c>
      <c r="O151" s="250"/>
      <c r="P151" s="251"/>
      <c r="Q151" s="251"/>
      <c r="R151" s="251"/>
      <c r="S151" s="251"/>
      <c r="T151" s="251"/>
      <c r="U151" s="251"/>
      <c r="V151" s="251"/>
      <c r="W151" s="251"/>
      <c r="X151" s="251"/>
      <c r="Y151" s="251"/>
      <c r="Z151" s="252"/>
      <c r="AA151" s="196"/>
      <c r="AB151" s="197"/>
      <c r="AC151" s="197"/>
      <c r="AD151" s="197"/>
      <c r="AE151" s="197"/>
      <c r="AF151" s="197"/>
      <c r="AG151" s="197"/>
      <c r="AH151" s="197"/>
      <c r="AI151" s="197"/>
      <c r="AJ151" s="197"/>
      <c r="AK151" s="198"/>
    </row>
    <row r="152" spans="4:37" ht="15" customHeight="1" x14ac:dyDescent="0.15">
      <c r="F152" s="290"/>
      <c r="G152" s="291"/>
      <c r="H152" s="56" t="s">
        <v>319</v>
      </c>
      <c r="I152" s="57"/>
      <c r="J152" s="57"/>
      <c r="K152" s="57" t="s">
        <v>216</v>
      </c>
      <c r="L152" s="57"/>
      <c r="M152" s="57"/>
      <c r="N152" s="58" t="s">
        <v>217</v>
      </c>
      <c r="O152" s="250"/>
      <c r="P152" s="251"/>
      <c r="Q152" s="251"/>
      <c r="R152" s="251"/>
      <c r="S152" s="251"/>
      <c r="T152" s="251"/>
      <c r="U152" s="251"/>
      <c r="V152" s="251"/>
      <c r="W152" s="251"/>
      <c r="X152" s="251"/>
      <c r="Y152" s="251"/>
      <c r="Z152" s="252"/>
      <c r="AA152" s="196"/>
      <c r="AB152" s="197"/>
      <c r="AC152" s="197"/>
      <c r="AD152" s="197"/>
      <c r="AE152" s="197"/>
      <c r="AF152" s="197"/>
      <c r="AG152" s="197"/>
      <c r="AH152" s="197"/>
      <c r="AI152" s="197"/>
      <c r="AJ152" s="197"/>
      <c r="AK152" s="198"/>
    </row>
    <row r="153" spans="4:37" ht="15" customHeight="1" x14ac:dyDescent="0.15">
      <c r="E153" s="7"/>
      <c r="F153" s="292"/>
      <c r="G153" s="293"/>
      <c r="H153" s="65" t="s">
        <v>320</v>
      </c>
      <c r="I153" s="54" t="s">
        <v>223</v>
      </c>
      <c r="J153" s="54" t="s">
        <v>308</v>
      </c>
      <c r="K153" s="54" t="s">
        <v>309</v>
      </c>
      <c r="L153" s="54" t="s">
        <v>221</v>
      </c>
      <c r="M153" s="54" t="s">
        <v>216</v>
      </c>
      <c r="N153" s="55" t="s">
        <v>217</v>
      </c>
      <c r="O153" s="250"/>
      <c r="P153" s="251"/>
      <c r="Q153" s="251"/>
      <c r="R153" s="251"/>
      <c r="S153" s="251"/>
      <c r="T153" s="251"/>
      <c r="U153" s="251"/>
      <c r="V153" s="251"/>
      <c r="W153" s="251"/>
      <c r="X153" s="251"/>
      <c r="Y153" s="251"/>
      <c r="Z153" s="252"/>
      <c r="AA153" s="196"/>
      <c r="AB153" s="197"/>
      <c r="AC153" s="197"/>
      <c r="AD153" s="197"/>
      <c r="AE153" s="197"/>
      <c r="AF153" s="197"/>
      <c r="AG153" s="197"/>
      <c r="AH153" s="197"/>
      <c r="AI153" s="197"/>
      <c r="AJ153" s="197"/>
      <c r="AK153" s="198"/>
    </row>
    <row r="154" spans="4:37" ht="15" customHeight="1" x14ac:dyDescent="0.15">
      <c r="E154" s="7"/>
      <c r="F154" s="65" t="s">
        <v>216</v>
      </c>
      <c r="G154" s="54" t="s">
        <v>217</v>
      </c>
      <c r="H154" s="54" t="s">
        <v>311</v>
      </c>
      <c r="I154" s="54" t="s">
        <v>312</v>
      </c>
      <c r="J154" s="54" t="s">
        <v>269</v>
      </c>
      <c r="K154" s="54" t="s">
        <v>221</v>
      </c>
      <c r="L154" s="54" t="s">
        <v>270</v>
      </c>
      <c r="M154" s="54"/>
      <c r="N154" s="55"/>
      <c r="O154" s="250"/>
      <c r="P154" s="251"/>
      <c r="Q154" s="251"/>
      <c r="R154" s="251"/>
      <c r="S154" s="251"/>
      <c r="T154" s="251"/>
      <c r="U154" s="251"/>
      <c r="V154" s="251"/>
      <c r="W154" s="251"/>
      <c r="X154" s="251"/>
      <c r="Y154" s="251"/>
      <c r="Z154" s="252"/>
      <c r="AA154" s="196"/>
      <c r="AB154" s="197"/>
      <c r="AC154" s="197"/>
      <c r="AD154" s="197"/>
      <c r="AE154" s="197"/>
      <c r="AF154" s="197"/>
      <c r="AG154" s="197"/>
      <c r="AH154" s="197"/>
      <c r="AI154" s="197"/>
      <c r="AJ154" s="197"/>
      <c r="AK154" s="198"/>
    </row>
    <row r="155" spans="4:37" ht="15" customHeight="1" x14ac:dyDescent="0.15">
      <c r="E155" s="7"/>
      <c r="F155" s="74" t="s">
        <v>77</v>
      </c>
      <c r="G155" s="74" t="s">
        <v>103</v>
      </c>
      <c r="H155" s="74" t="s">
        <v>144</v>
      </c>
      <c r="I155" s="74" t="s">
        <v>44</v>
      </c>
      <c r="J155" s="74" t="s">
        <v>145</v>
      </c>
      <c r="K155" s="74" t="s">
        <v>78</v>
      </c>
    </row>
    <row r="156" spans="4:37" ht="15" customHeight="1" x14ac:dyDescent="0.15">
      <c r="E156" s="7"/>
      <c r="G156" s="112" t="s">
        <v>207</v>
      </c>
      <c r="H156" s="220" t="s">
        <v>668</v>
      </c>
      <c r="I156" s="220"/>
      <c r="J156" s="220"/>
      <c r="K156" s="220"/>
      <c r="L156" s="220"/>
      <c r="M156" s="220"/>
      <c r="N156" s="220"/>
      <c r="O156" s="220"/>
      <c r="P156" s="220"/>
      <c r="Q156" s="220"/>
      <c r="R156" s="220"/>
      <c r="S156" s="220"/>
      <c r="T156" s="220"/>
      <c r="U156" s="220"/>
      <c r="V156" s="220"/>
      <c r="W156" s="220"/>
      <c r="X156" s="220"/>
      <c r="Y156" s="220"/>
      <c r="Z156" s="220"/>
      <c r="AA156" s="220"/>
      <c r="AB156" s="220"/>
      <c r="AC156" s="220"/>
      <c r="AD156" s="220"/>
      <c r="AE156" s="220"/>
      <c r="AF156" s="220"/>
      <c r="AG156" s="220"/>
      <c r="AH156" s="220"/>
      <c r="AI156" s="220"/>
      <c r="AJ156" s="220"/>
      <c r="AK156" s="220"/>
    </row>
    <row r="157" spans="4:37" ht="15" customHeight="1" x14ac:dyDescent="0.15">
      <c r="G157" s="112" t="s">
        <v>646</v>
      </c>
      <c r="H157" s="220" t="s">
        <v>669</v>
      </c>
      <c r="I157" s="220"/>
      <c r="J157" s="220"/>
      <c r="K157" s="220"/>
      <c r="L157" s="220"/>
      <c r="M157" s="220"/>
      <c r="N157" s="220"/>
      <c r="O157" s="220"/>
      <c r="P157" s="220"/>
      <c r="Q157" s="220"/>
      <c r="R157" s="220"/>
      <c r="S157" s="220"/>
      <c r="T157" s="220"/>
      <c r="U157" s="220"/>
      <c r="V157" s="220"/>
      <c r="W157" s="220"/>
      <c r="X157" s="220"/>
      <c r="Y157" s="220"/>
      <c r="Z157" s="220"/>
      <c r="AA157" s="220"/>
      <c r="AB157" s="220"/>
      <c r="AC157" s="220"/>
      <c r="AD157" s="220"/>
      <c r="AE157" s="220"/>
      <c r="AF157" s="220"/>
      <c r="AG157" s="220"/>
      <c r="AH157" s="220"/>
      <c r="AI157" s="220"/>
      <c r="AJ157" s="220"/>
      <c r="AK157" s="220"/>
    </row>
    <row r="158" spans="4:37" ht="30" customHeight="1" x14ac:dyDescent="0.15">
      <c r="G158" s="112" t="s">
        <v>655</v>
      </c>
      <c r="H158" s="140" t="s">
        <v>670</v>
      </c>
      <c r="I158" s="140"/>
      <c r="J158" s="140"/>
      <c r="K158" s="140"/>
      <c r="L158" s="140"/>
      <c r="M158" s="140"/>
      <c r="N158" s="140"/>
      <c r="O158" s="140"/>
      <c r="P158" s="140"/>
      <c r="Q158" s="140"/>
      <c r="R158" s="140"/>
      <c r="S158" s="140"/>
      <c r="T158" s="140"/>
      <c r="U158" s="140"/>
      <c r="V158" s="140"/>
      <c r="W158" s="140"/>
      <c r="X158" s="140"/>
      <c r="Y158" s="140"/>
      <c r="Z158" s="140"/>
      <c r="AA158" s="140"/>
      <c r="AB158" s="140"/>
      <c r="AC158" s="140"/>
      <c r="AD158" s="140"/>
      <c r="AE158" s="140"/>
      <c r="AF158" s="140"/>
      <c r="AG158" s="140"/>
      <c r="AH158" s="140"/>
      <c r="AI158" s="140"/>
      <c r="AJ158" s="140"/>
      <c r="AK158" s="140"/>
    </row>
    <row r="159" spans="4:37" ht="15" customHeight="1" x14ac:dyDescent="0.15">
      <c r="G159" s="114"/>
      <c r="H159" s="297"/>
      <c r="I159" s="297"/>
      <c r="J159" s="297"/>
      <c r="K159" s="297"/>
      <c r="L159" s="297"/>
      <c r="M159" s="297"/>
      <c r="N159" s="297"/>
      <c r="O159" s="297"/>
      <c r="P159" s="297"/>
      <c r="Q159" s="297"/>
      <c r="R159" s="297"/>
      <c r="S159" s="297"/>
      <c r="T159" s="297"/>
      <c r="U159" s="297"/>
      <c r="V159" s="297"/>
      <c r="W159" s="297"/>
      <c r="X159" s="297"/>
      <c r="Y159" s="297"/>
      <c r="Z159" s="297"/>
      <c r="AA159" s="297"/>
      <c r="AB159" s="297"/>
      <c r="AC159" s="297"/>
      <c r="AD159" s="297"/>
      <c r="AE159" s="297"/>
      <c r="AF159" s="297"/>
      <c r="AG159" s="297"/>
      <c r="AH159" s="297"/>
      <c r="AI159" s="297"/>
      <c r="AJ159" s="297"/>
      <c r="AK159" s="297"/>
    </row>
    <row r="161" spans="4:37" ht="15" customHeight="1" x14ac:dyDescent="0.15">
      <c r="D161" s="7" t="s">
        <v>329</v>
      </c>
      <c r="F161" s="7" t="s">
        <v>208</v>
      </c>
      <c r="G161" s="7" t="s">
        <v>209</v>
      </c>
      <c r="H161" s="7" t="s">
        <v>330</v>
      </c>
      <c r="I161" s="7" t="s">
        <v>331</v>
      </c>
      <c r="J161" s="7" t="s">
        <v>332</v>
      </c>
      <c r="K161" s="7" t="s">
        <v>333</v>
      </c>
      <c r="L161" s="7" t="s">
        <v>334</v>
      </c>
      <c r="M161" s="7" t="s">
        <v>335</v>
      </c>
      <c r="N161" s="7" t="s">
        <v>336</v>
      </c>
      <c r="O161" s="74" t="s">
        <v>337</v>
      </c>
    </row>
    <row r="162" spans="4:37" ht="15" customHeight="1" x14ac:dyDescent="0.15">
      <c r="F162" s="74" t="s">
        <v>283</v>
      </c>
      <c r="G162" s="74" t="s">
        <v>217</v>
      </c>
      <c r="H162" s="74" t="s">
        <v>286</v>
      </c>
      <c r="I162" s="74" t="s">
        <v>265</v>
      </c>
      <c r="J162" s="74" t="s">
        <v>249</v>
      </c>
      <c r="K162" s="307"/>
      <c r="L162" s="307"/>
      <c r="M162" s="307"/>
      <c r="N162" s="307"/>
      <c r="O162" s="307"/>
      <c r="P162" s="307"/>
      <c r="Q162" s="307"/>
      <c r="R162" s="74" t="s">
        <v>222</v>
      </c>
      <c r="S162" s="7" t="s">
        <v>288</v>
      </c>
      <c r="T162" s="307"/>
      <c r="U162" s="307"/>
      <c r="V162" s="307"/>
      <c r="W162" s="307"/>
      <c r="X162" s="307"/>
      <c r="Y162" s="307"/>
      <c r="Z162" s="307"/>
      <c r="AA162" s="74" t="s">
        <v>250</v>
      </c>
    </row>
    <row r="163" spans="4:37" ht="15" customHeight="1" x14ac:dyDescent="0.15">
      <c r="F163" s="341" t="s">
        <v>380</v>
      </c>
      <c r="G163" s="342"/>
      <c r="H163" s="342"/>
      <c r="I163" s="342"/>
      <c r="J163" s="342"/>
      <c r="K163" s="342"/>
      <c r="L163" s="342"/>
      <c r="M163" s="342"/>
      <c r="N163" s="342"/>
      <c r="O163" s="342"/>
      <c r="P163" s="342"/>
      <c r="Q163" s="342"/>
      <c r="R163" s="343"/>
      <c r="S163" s="237" t="s">
        <v>338</v>
      </c>
      <c r="T163" s="355"/>
      <c r="U163" s="355"/>
      <c r="V163" s="355"/>
      <c r="W163" s="355"/>
      <c r="X163" s="355"/>
      <c r="Y163" s="355"/>
      <c r="Z163" s="355"/>
      <c r="AA163" s="356"/>
      <c r="AB163" s="237" t="s">
        <v>339</v>
      </c>
      <c r="AC163" s="238"/>
      <c r="AD163" s="238"/>
      <c r="AE163" s="238"/>
      <c r="AF163" s="238"/>
      <c r="AG163" s="238"/>
      <c r="AH163" s="238"/>
      <c r="AI163" s="238"/>
      <c r="AJ163" s="238"/>
      <c r="AK163" s="239"/>
    </row>
    <row r="164" spans="4:37" ht="15" customHeight="1" x14ac:dyDescent="0.15">
      <c r="F164" s="344"/>
      <c r="G164" s="345"/>
      <c r="H164" s="345"/>
      <c r="I164" s="345"/>
      <c r="J164" s="345"/>
      <c r="K164" s="345"/>
      <c r="L164" s="345"/>
      <c r="M164" s="345"/>
      <c r="N164" s="345"/>
      <c r="O164" s="345"/>
      <c r="P164" s="345"/>
      <c r="Q164" s="345"/>
      <c r="R164" s="346"/>
      <c r="S164" s="178" t="s">
        <v>340</v>
      </c>
      <c r="T164" s="179"/>
      <c r="U164" s="179"/>
      <c r="V164" s="179"/>
      <c r="W164" s="179"/>
      <c r="X164" s="179"/>
      <c r="Y164" s="179"/>
      <c r="Z164" s="179"/>
      <c r="AA164" s="180"/>
      <c r="AB164" s="357" t="s">
        <v>344</v>
      </c>
      <c r="AC164" s="358"/>
      <c r="AD164" s="358"/>
      <c r="AE164" s="358"/>
      <c r="AF164" s="358"/>
      <c r="AG164" s="358"/>
      <c r="AH164" s="358"/>
      <c r="AI164" s="358"/>
      <c r="AJ164" s="358"/>
      <c r="AK164" s="359"/>
    </row>
    <row r="165" spans="4:37" ht="15" customHeight="1" x14ac:dyDescent="0.15">
      <c r="F165" s="288" t="s">
        <v>295</v>
      </c>
      <c r="G165" s="289"/>
      <c r="H165" s="265" t="s">
        <v>299</v>
      </c>
      <c r="I165" s="266"/>
      <c r="J165" s="266"/>
      <c r="K165" s="267"/>
      <c r="L165" s="86"/>
      <c r="M165" s="63" t="s">
        <v>293</v>
      </c>
      <c r="N165" s="63"/>
      <c r="O165" s="63"/>
      <c r="P165" s="63"/>
      <c r="Q165" s="63" t="s">
        <v>294</v>
      </c>
      <c r="R165" s="64"/>
      <c r="S165" s="248"/>
      <c r="T165" s="249"/>
      <c r="U165" s="249"/>
      <c r="V165" s="249"/>
      <c r="W165" s="249"/>
      <c r="X165" s="249"/>
      <c r="Y165" s="25"/>
      <c r="Z165" s="97" t="s">
        <v>343</v>
      </c>
      <c r="AA165" s="98"/>
      <c r="AB165" s="284" t="str">
        <f>+IF(S127=0,"",S127/S165)</f>
        <v/>
      </c>
      <c r="AC165" s="285"/>
      <c r="AD165" s="285"/>
      <c r="AE165" s="285"/>
      <c r="AF165" s="285"/>
      <c r="AG165" s="286" t="s">
        <v>345</v>
      </c>
      <c r="AH165" s="286"/>
      <c r="AI165" s="286"/>
      <c r="AJ165" s="286"/>
      <c r="AK165" s="23"/>
    </row>
    <row r="166" spans="4:37" ht="15" customHeight="1" x14ac:dyDescent="0.15">
      <c r="F166" s="290"/>
      <c r="G166" s="291"/>
      <c r="H166" s="268"/>
      <c r="I166" s="204"/>
      <c r="J166" s="204"/>
      <c r="K166" s="269"/>
      <c r="L166" s="56"/>
      <c r="M166" s="57" t="s">
        <v>265</v>
      </c>
      <c r="N166" s="57"/>
      <c r="O166" s="57"/>
      <c r="P166" s="57"/>
      <c r="Q166" s="57" t="s">
        <v>294</v>
      </c>
      <c r="R166" s="58"/>
      <c r="S166" s="248"/>
      <c r="T166" s="249"/>
      <c r="U166" s="249"/>
      <c r="V166" s="249"/>
      <c r="W166" s="249"/>
      <c r="X166" s="249"/>
      <c r="Y166" s="25"/>
      <c r="Z166" s="97" t="s">
        <v>343</v>
      </c>
      <c r="AA166" s="98"/>
      <c r="AB166" s="284" t="str">
        <f>+IF(S128=0,"",S128/S166)</f>
        <v/>
      </c>
      <c r="AC166" s="285"/>
      <c r="AD166" s="285"/>
      <c r="AE166" s="285"/>
      <c r="AF166" s="285"/>
      <c r="AG166" s="286" t="s">
        <v>345</v>
      </c>
      <c r="AH166" s="286"/>
      <c r="AI166" s="286"/>
      <c r="AJ166" s="286"/>
      <c r="AK166" s="23"/>
    </row>
    <row r="167" spans="4:37" ht="15" customHeight="1" x14ac:dyDescent="0.15">
      <c r="F167" s="290"/>
      <c r="G167" s="291"/>
      <c r="H167" s="270"/>
      <c r="I167" s="271"/>
      <c r="J167" s="271"/>
      <c r="K167" s="272"/>
      <c r="L167" s="65"/>
      <c r="M167" s="54"/>
      <c r="N167" s="54"/>
      <c r="O167" s="54" t="s">
        <v>273</v>
      </c>
      <c r="P167" s="54"/>
      <c r="Q167" s="54"/>
      <c r="R167" s="55"/>
      <c r="S167" s="282" t="str">
        <f>IF(SUM(S165:X166)=0,"",SUM(S165:X166))</f>
        <v/>
      </c>
      <c r="T167" s="203"/>
      <c r="U167" s="203"/>
      <c r="V167" s="203"/>
      <c r="W167" s="203"/>
      <c r="X167" s="203"/>
      <c r="Y167" s="25"/>
      <c r="Z167" s="97" t="s">
        <v>343</v>
      </c>
      <c r="AA167" s="98"/>
      <c r="AB167" s="284" t="str">
        <f>+IF(SUM(S129)=0,"",S129/S167)</f>
        <v/>
      </c>
      <c r="AC167" s="285"/>
      <c r="AD167" s="285"/>
      <c r="AE167" s="285"/>
      <c r="AF167" s="285"/>
      <c r="AG167" s="286" t="s">
        <v>345</v>
      </c>
      <c r="AH167" s="286"/>
      <c r="AI167" s="286"/>
      <c r="AJ167" s="286"/>
      <c r="AK167" s="23"/>
    </row>
    <row r="168" spans="4:37" ht="15" customHeight="1" x14ac:dyDescent="0.15">
      <c r="F168" s="290"/>
      <c r="G168" s="291"/>
      <c r="H168" s="226" t="s">
        <v>298</v>
      </c>
      <c r="I168" s="227"/>
      <c r="J168" s="227"/>
      <c r="K168" s="228"/>
      <c r="L168" s="17"/>
      <c r="M168" s="74" t="s">
        <v>302</v>
      </c>
      <c r="Q168" s="74" t="s">
        <v>303</v>
      </c>
      <c r="R168" s="24"/>
      <c r="S168" s="248"/>
      <c r="T168" s="249"/>
      <c r="U168" s="249"/>
      <c r="V168" s="249"/>
      <c r="W168" s="249"/>
      <c r="X168" s="249"/>
      <c r="Y168" s="25"/>
      <c r="Z168" s="97" t="s">
        <v>343</v>
      </c>
      <c r="AA168" s="26"/>
      <c r="AB168" s="284" t="str">
        <f>+IF(S130=0,"",S130/S168)</f>
        <v/>
      </c>
      <c r="AC168" s="285"/>
      <c r="AD168" s="285"/>
      <c r="AE168" s="285"/>
      <c r="AF168" s="285"/>
      <c r="AG168" s="286" t="s">
        <v>346</v>
      </c>
      <c r="AH168" s="286"/>
      <c r="AI168" s="286"/>
      <c r="AJ168" s="286"/>
      <c r="AK168" s="23"/>
    </row>
    <row r="169" spans="4:37" ht="15" customHeight="1" x14ac:dyDescent="0.15">
      <c r="F169" s="290"/>
      <c r="G169" s="291"/>
      <c r="H169" s="273"/>
      <c r="I169" s="210"/>
      <c r="J169" s="210"/>
      <c r="K169" s="274"/>
      <c r="L169" s="87"/>
      <c r="M169" s="57" t="s">
        <v>304</v>
      </c>
      <c r="N169" s="57"/>
      <c r="O169" s="57" t="s">
        <v>305</v>
      </c>
      <c r="P169" s="57"/>
      <c r="Q169" s="57" t="s">
        <v>306</v>
      </c>
      <c r="R169" s="58"/>
      <c r="S169" s="248"/>
      <c r="T169" s="249"/>
      <c r="U169" s="249"/>
      <c r="V169" s="249"/>
      <c r="W169" s="249"/>
      <c r="X169" s="249"/>
      <c r="Y169" s="25"/>
      <c r="Z169" s="97" t="s">
        <v>343</v>
      </c>
      <c r="AA169" s="26"/>
      <c r="AB169" s="284" t="str">
        <f>+IF(S131=0,"",S131/S169)</f>
        <v/>
      </c>
      <c r="AC169" s="285"/>
      <c r="AD169" s="285"/>
      <c r="AE169" s="285"/>
      <c r="AF169" s="285"/>
      <c r="AG169" s="286" t="s">
        <v>346</v>
      </c>
      <c r="AH169" s="286"/>
      <c r="AI169" s="286"/>
      <c r="AJ169" s="286"/>
      <c r="AK169" s="23"/>
    </row>
    <row r="170" spans="4:37" ht="15" customHeight="1" x14ac:dyDescent="0.15">
      <c r="F170" s="290"/>
      <c r="G170" s="291"/>
      <c r="H170" s="273"/>
      <c r="I170" s="210"/>
      <c r="J170" s="210"/>
      <c r="K170" s="274"/>
      <c r="L170" s="288" t="s">
        <v>301</v>
      </c>
      <c r="M170" s="289"/>
      <c r="N170" s="294" t="s">
        <v>559</v>
      </c>
      <c r="O170" s="295"/>
      <c r="P170" s="295"/>
      <c r="Q170" s="295"/>
      <c r="R170" s="296"/>
      <c r="S170" s="248"/>
      <c r="T170" s="249"/>
      <c r="U170" s="249"/>
      <c r="V170" s="249"/>
      <c r="W170" s="249"/>
      <c r="X170" s="249"/>
      <c r="Y170" s="25"/>
      <c r="Z170" s="97" t="s">
        <v>343</v>
      </c>
      <c r="AA170" s="71"/>
      <c r="AB170" s="284" t="str">
        <f>+IF(S132=0,"",S132/S170)</f>
        <v/>
      </c>
      <c r="AC170" s="285"/>
      <c r="AD170" s="285"/>
      <c r="AE170" s="285"/>
      <c r="AF170" s="285"/>
      <c r="AG170" s="286" t="str">
        <f>IF(S170="","",AC132&amp;"/人日")</f>
        <v/>
      </c>
      <c r="AH170" s="286"/>
      <c r="AI170" s="286"/>
      <c r="AJ170" s="286"/>
      <c r="AK170" s="23"/>
    </row>
    <row r="171" spans="4:37" ht="15" customHeight="1" x14ac:dyDescent="0.15">
      <c r="F171" s="290"/>
      <c r="G171" s="291"/>
      <c r="H171" s="273"/>
      <c r="I171" s="210"/>
      <c r="J171" s="210"/>
      <c r="K171" s="274"/>
      <c r="L171" s="290"/>
      <c r="M171" s="291"/>
      <c r="N171" s="294" t="s">
        <v>559</v>
      </c>
      <c r="O171" s="295"/>
      <c r="P171" s="295"/>
      <c r="Q171" s="295"/>
      <c r="R171" s="296"/>
      <c r="S171" s="248"/>
      <c r="T171" s="249"/>
      <c r="U171" s="249"/>
      <c r="V171" s="249"/>
      <c r="W171" s="249"/>
      <c r="X171" s="249"/>
      <c r="Y171" s="25"/>
      <c r="Z171" s="97" t="s">
        <v>343</v>
      </c>
      <c r="AA171" s="71"/>
      <c r="AB171" s="284" t="str">
        <f t="shared" ref="AB171:AB177" si="0">+IF(S133=0,"",S133/S171)</f>
        <v/>
      </c>
      <c r="AC171" s="285"/>
      <c r="AD171" s="285"/>
      <c r="AE171" s="285"/>
      <c r="AF171" s="285"/>
      <c r="AG171" s="286" t="str">
        <f t="shared" ref="AG171:AG172" si="1">IF(S171="","",AC133&amp;"/人日")</f>
        <v/>
      </c>
      <c r="AH171" s="286"/>
      <c r="AI171" s="286"/>
      <c r="AJ171" s="286"/>
      <c r="AK171" s="23"/>
    </row>
    <row r="172" spans="4:37" ht="15" customHeight="1" x14ac:dyDescent="0.15">
      <c r="F172" s="290"/>
      <c r="G172" s="291"/>
      <c r="H172" s="273"/>
      <c r="I172" s="210"/>
      <c r="J172" s="210"/>
      <c r="K172" s="274"/>
      <c r="L172" s="292"/>
      <c r="M172" s="293"/>
      <c r="N172" s="294" t="s">
        <v>559</v>
      </c>
      <c r="O172" s="295"/>
      <c r="P172" s="295"/>
      <c r="Q172" s="295"/>
      <c r="R172" s="296"/>
      <c r="S172" s="248"/>
      <c r="T172" s="249"/>
      <c r="U172" s="249"/>
      <c r="V172" s="249"/>
      <c r="W172" s="249"/>
      <c r="X172" s="249"/>
      <c r="Y172" s="25"/>
      <c r="Z172" s="97" t="s">
        <v>343</v>
      </c>
      <c r="AA172" s="71"/>
      <c r="AB172" s="284" t="str">
        <f t="shared" si="0"/>
        <v/>
      </c>
      <c r="AC172" s="285"/>
      <c r="AD172" s="285"/>
      <c r="AE172" s="285"/>
      <c r="AF172" s="285"/>
      <c r="AG172" s="286" t="str">
        <f t="shared" si="1"/>
        <v/>
      </c>
      <c r="AH172" s="286"/>
      <c r="AI172" s="286"/>
      <c r="AJ172" s="286"/>
      <c r="AK172" s="23"/>
    </row>
    <row r="173" spans="4:37" ht="15" customHeight="1" x14ac:dyDescent="0.15">
      <c r="F173" s="290"/>
      <c r="G173" s="291"/>
      <c r="H173" s="275"/>
      <c r="I173" s="276"/>
      <c r="J173" s="276"/>
      <c r="K173" s="277"/>
      <c r="L173" s="88"/>
      <c r="M173" s="89"/>
      <c r="N173" s="71"/>
      <c r="O173" s="71" t="s">
        <v>273</v>
      </c>
      <c r="P173" s="71"/>
      <c r="Q173" s="71"/>
      <c r="R173" s="72"/>
      <c r="S173" s="282" t="str">
        <f>IF(SUM(S168:X172)=0,"",SUM(S168:X172))</f>
        <v/>
      </c>
      <c r="T173" s="203"/>
      <c r="U173" s="203"/>
      <c r="V173" s="203"/>
      <c r="W173" s="203"/>
      <c r="X173" s="203"/>
      <c r="Y173" s="25"/>
      <c r="Z173" s="97" t="s">
        <v>343</v>
      </c>
      <c r="AA173" s="38"/>
      <c r="AB173" s="284"/>
      <c r="AC173" s="285"/>
      <c r="AD173" s="285"/>
      <c r="AE173" s="285"/>
      <c r="AF173" s="285"/>
      <c r="AG173" s="286"/>
      <c r="AH173" s="286"/>
      <c r="AI173" s="286"/>
      <c r="AJ173" s="286"/>
      <c r="AK173" s="23"/>
    </row>
    <row r="174" spans="4:37" ht="15" customHeight="1" x14ac:dyDescent="0.15">
      <c r="F174" s="290"/>
      <c r="G174" s="291"/>
      <c r="H174" s="90" t="s">
        <v>307</v>
      </c>
      <c r="I174" s="91" t="s">
        <v>223</v>
      </c>
      <c r="J174" s="91" t="s">
        <v>308</v>
      </c>
      <c r="K174" s="91" t="s">
        <v>309</v>
      </c>
      <c r="L174" s="91"/>
      <c r="M174" s="95"/>
      <c r="N174" s="347" t="s">
        <v>559</v>
      </c>
      <c r="O174" s="348"/>
      <c r="P174" s="348"/>
      <c r="Q174" s="348"/>
      <c r="R174" s="423"/>
      <c r="S174" s="248"/>
      <c r="T174" s="249"/>
      <c r="U174" s="249"/>
      <c r="V174" s="249"/>
      <c r="W174" s="249"/>
      <c r="X174" s="249"/>
      <c r="Y174" s="25"/>
      <c r="Z174" s="97" t="s">
        <v>343</v>
      </c>
      <c r="AA174" s="71"/>
      <c r="AB174" s="284" t="str">
        <f t="shared" si="0"/>
        <v/>
      </c>
      <c r="AC174" s="285"/>
      <c r="AD174" s="285"/>
      <c r="AE174" s="285"/>
      <c r="AF174" s="285"/>
      <c r="AG174" s="286" t="str">
        <f t="shared" ref="AG174:AG177" si="2">IF(S174="","",AC136&amp;"/人日")</f>
        <v/>
      </c>
      <c r="AH174" s="286"/>
      <c r="AI174" s="286"/>
      <c r="AJ174" s="286"/>
      <c r="AK174" s="23"/>
    </row>
    <row r="175" spans="4:37" ht="15" customHeight="1" x14ac:dyDescent="0.15">
      <c r="F175" s="60"/>
      <c r="G175" s="99"/>
      <c r="H175" s="18"/>
      <c r="I175" s="7"/>
      <c r="J175" s="7"/>
      <c r="K175" s="7"/>
      <c r="L175" s="7"/>
      <c r="M175" s="15"/>
      <c r="N175" s="347" t="s">
        <v>559</v>
      </c>
      <c r="O175" s="348"/>
      <c r="P175" s="348"/>
      <c r="Q175" s="348"/>
      <c r="R175" s="423"/>
      <c r="S175" s="248"/>
      <c r="T175" s="249"/>
      <c r="U175" s="249"/>
      <c r="V175" s="249"/>
      <c r="W175" s="249"/>
      <c r="X175" s="249"/>
      <c r="Y175" s="25"/>
      <c r="Z175" s="97" t="s">
        <v>343</v>
      </c>
      <c r="AA175" s="71"/>
      <c r="AB175" s="284" t="str">
        <f t="shared" si="0"/>
        <v/>
      </c>
      <c r="AC175" s="285"/>
      <c r="AD175" s="285"/>
      <c r="AE175" s="285"/>
      <c r="AF175" s="285"/>
      <c r="AG175" s="286" t="str">
        <f t="shared" si="2"/>
        <v/>
      </c>
      <c r="AH175" s="286"/>
      <c r="AI175" s="286"/>
      <c r="AJ175" s="286"/>
      <c r="AK175" s="23"/>
    </row>
    <row r="176" spans="4:37" ht="15" customHeight="1" x14ac:dyDescent="0.15">
      <c r="F176" s="90" t="s">
        <v>310</v>
      </c>
      <c r="G176" s="91" t="s">
        <v>217</v>
      </c>
      <c r="H176" s="91" t="s">
        <v>311</v>
      </c>
      <c r="I176" s="91" t="s">
        <v>312</v>
      </c>
      <c r="J176" s="91" t="s">
        <v>269</v>
      </c>
      <c r="K176" s="91" t="s">
        <v>221</v>
      </c>
      <c r="L176" s="91" t="s">
        <v>270</v>
      </c>
      <c r="M176" s="95"/>
      <c r="N176" s="347" t="s">
        <v>559</v>
      </c>
      <c r="O176" s="348"/>
      <c r="P176" s="348"/>
      <c r="Q176" s="348"/>
      <c r="R176" s="423"/>
      <c r="S176" s="248"/>
      <c r="T176" s="249"/>
      <c r="U176" s="249"/>
      <c r="V176" s="249"/>
      <c r="W176" s="249"/>
      <c r="X176" s="249"/>
      <c r="Y176" s="25"/>
      <c r="Z176" s="97" t="s">
        <v>343</v>
      </c>
      <c r="AA176" s="71"/>
      <c r="AB176" s="284" t="str">
        <f t="shared" si="0"/>
        <v/>
      </c>
      <c r="AC176" s="285"/>
      <c r="AD176" s="285"/>
      <c r="AE176" s="285"/>
      <c r="AF176" s="285"/>
      <c r="AG176" s="286" t="str">
        <f t="shared" si="2"/>
        <v/>
      </c>
      <c r="AH176" s="286"/>
      <c r="AI176" s="286"/>
      <c r="AJ176" s="286"/>
      <c r="AK176" s="23"/>
    </row>
    <row r="177" spans="4:37" ht="15" customHeight="1" x14ac:dyDescent="0.15">
      <c r="F177" s="18"/>
      <c r="G177" s="19"/>
      <c r="H177" s="19"/>
      <c r="I177" s="19"/>
      <c r="J177" s="19"/>
      <c r="K177" s="19"/>
      <c r="L177" s="19"/>
      <c r="M177" s="20"/>
      <c r="N177" s="347" t="s">
        <v>559</v>
      </c>
      <c r="O177" s="348"/>
      <c r="P177" s="348"/>
      <c r="Q177" s="348"/>
      <c r="R177" s="423"/>
      <c r="S177" s="248"/>
      <c r="T177" s="249"/>
      <c r="U177" s="249"/>
      <c r="V177" s="249"/>
      <c r="W177" s="249"/>
      <c r="X177" s="249"/>
      <c r="Y177" s="25"/>
      <c r="Z177" s="97" t="s">
        <v>343</v>
      </c>
      <c r="AA177" s="71"/>
      <c r="AB177" s="284" t="str">
        <f t="shared" si="0"/>
        <v/>
      </c>
      <c r="AC177" s="285"/>
      <c r="AD177" s="285"/>
      <c r="AE177" s="285"/>
      <c r="AF177" s="285"/>
      <c r="AG177" s="286" t="str">
        <f t="shared" si="2"/>
        <v/>
      </c>
      <c r="AH177" s="286"/>
      <c r="AI177" s="286"/>
      <c r="AJ177" s="286"/>
      <c r="AK177" s="23"/>
    </row>
    <row r="178" spans="4:37" ht="15" customHeight="1" x14ac:dyDescent="0.15">
      <c r="F178" s="145" t="s">
        <v>381</v>
      </c>
      <c r="G178" s="146"/>
      <c r="H178" s="146"/>
      <c r="I178" s="146"/>
      <c r="J178" s="146"/>
      <c r="K178" s="146"/>
      <c r="L178" s="146"/>
      <c r="M178" s="146"/>
      <c r="N178" s="146"/>
      <c r="O178" s="146"/>
      <c r="P178" s="146"/>
      <c r="Q178" s="146"/>
      <c r="R178" s="147"/>
      <c r="S178" s="282" t="str">
        <f>+IF((SUM(S165:X166)+SUM(S168:X172)+S174+S176)=0,"",SUM(S165:X166)+SUM(S168:X172)+S174+S176)</f>
        <v/>
      </c>
      <c r="T178" s="203"/>
      <c r="U178" s="203"/>
      <c r="V178" s="203"/>
      <c r="W178" s="203"/>
      <c r="X178" s="203"/>
      <c r="Y178" s="25"/>
      <c r="Z178" s="97" t="s">
        <v>343</v>
      </c>
      <c r="AA178" s="71"/>
      <c r="AB178" s="282"/>
      <c r="AC178" s="203"/>
      <c r="AD178" s="203"/>
      <c r="AE178" s="203"/>
      <c r="AF178" s="203"/>
      <c r="AG178" s="286"/>
      <c r="AH178" s="286"/>
      <c r="AI178" s="286"/>
      <c r="AJ178" s="286"/>
      <c r="AK178" s="23"/>
    </row>
    <row r="179" spans="4:37" ht="15" customHeight="1" x14ac:dyDescent="0.15">
      <c r="F179" s="74" t="s">
        <v>77</v>
      </c>
      <c r="G179" s="74" t="s">
        <v>103</v>
      </c>
      <c r="H179" s="74" t="s">
        <v>144</v>
      </c>
      <c r="I179" s="74" t="s">
        <v>44</v>
      </c>
      <c r="J179" s="74" t="s">
        <v>145</v>
      </c>
      <c r="K179" s="74" t="s">
        <v>78</v>
      </c>
    </row>
    <row r="180" spans="4:37" ht="15" customHeight="1" x14ac:dyDescent="0.15">
      <c r="G180" s="112" t="s">
        <v>207</v>
      </c>
      <c r="H180" s="140" t="s">
        <v>671</v>
      </c>
      <c r="I180" s="140"/>
      <c r="J180" s="140"/>
      <c r="K180" s="140"/>
      <c r="L180" s="140"/>
      <c r="M180" s="140"/>
      <c r="N180" s="140"/>
      <c r="O180" s="140"/>
      <c r="P180" s="140"/>
      <c r="Q180" s="140"/>
      <c r="R180" s="140"/>
      <c r="S180" s="140"/>
      <c r="T180" s="140"/>
      <c r="U180" s="140"/>
      <c r="V180" s="140"/>
      <c r="W180" s="140"/>
      <c r="X180" s="140"/>
      <c r="Y180" s="140"/>
      <c r="Z180" s="140"/>
      <c r="AA180" s="140"/>
      <c r="AB180" s="140"/>
      <c r="AC180" s="140"/>
      <c r="AD180" s="140"/>
      <c r="AE180" s="140"/>
      <c r="AF180" s="140"/>
      <c r="AG180" s="140"/>
      <c r="AH180" s="140"/>
      <c r="AI180" s="140"/>
      <c r="AJ180" s="140"/>
      <c r="AK180" s="140"/>
    </row>
    <row r="181" spans="4:37" ht="31.5" customHeight="1" x14ac:dyDescent="0.15">
      <c r="G181" s="112" t="s">
        <v>646</v>
      </c>
      <c r="H181" s="140" t="s">
        <v>672</v>
      </c>
      <c r="I181" s="140"/>
      <c r="J181" s="140"/>
      <c r="K181" s="140"/>
      <c r="L181" s="140"/>
      <c r="M181" s="140"/>
      <c r="N181" s="140"/>
      <c r="O181" s="140"/>
      <c r="P181" s="140"/>
      <c r="Q181" s="140"/>
      <c r="R181" s="140"/>
      <c r="S181" s="140"/>
      <c r="T181" s="140"/>
      <c r="U181" s="140"/>
      <c r="V181" s="140"/>
      <c r="W181" s="140"/>
      <c r="X181" s="140"/>
      <c r="Y181" s="140"/>
      <c r="Z181" s="140"/>
      <c r="AA181" s="140"/>
      <c r="AB181" s="140"/>
      <c r="AC181" s="140"/>
      <c r="AD181" s="140"/>
      <c r="AE181" s="140"/>
      <c r="AF181" s="140"/>
      <c r="AG181" s="140"/>
      <c r="AH181" s="140"/>
      <c r="AI181" s="140"/>
      <c r="AJ181" s="140"/>
      <c r="AK181" s="140"/>
    </row>
    <row r="182" spans="4:37" ht="15" customHeight="1" x14ac:dyDescent="0.15">
      <c r="G182" s="112" t="s">
        <v>655</v>
      </c>
      <c r="H182" s="140" t="s">
        <v>668</v>
      </c>
      <c r="I182" s="140"/>
      <c r="J182" s="140"/>
      <c r="K182" s="140"/>
      <c r="L182" s="140"/>
      <c r="M182" s="140"/>
      <c r="N182" s="140"/>
      <c r="O182" s="140"/>
      <c r="P182" s="140"/>
      <c r="Q182" s="140"/>
      <c r="R182" s="140"/>
      <c r="S182" s="140"/>
      <c r="T182" s="140"/>
      <c r="U182" s="140"/>
      <c r="V182" s="140"/>
      <c r="W182" s="140"/>
      <c r="X182" s="140"/>
      <c r="Y182" s="140"/>
      <c r="Z182" s="140"/>
      <c r="AA182" s="140"/>
      <c r="AB182" s="140"/>
      <c r="AC182" s="140"/>
      <c r="AD182" s="140"/>
      <c r="AE182" s="140"/>
      <c r="AF182" s="140"/>
      <c r="AG182" s="140"/>
      <c r="AH182" s="140"/>
      <c r="AI182" s="140"/>
      <c r="AJ182" s="140"/>
      <c r="AK182" s="140"/>
    </row>
    <row r="183" spans="4:37" ht="15" customHeight="1" x14ac:dyDescent="0.15">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row>
    <row r="185" spans="4:37" ht="15" customHeight="1" x14ac:dyDescent="0.15">
      <c r="D185" s="74" t="s">
        <v>323</v>
      </c>
      <c r="F185" s="74" t="s">
        <v>348</v>
      </c>
      <c r="G185" s="74" t="s">
        <v>349</v>
      </c>
      <c r="H185" s="74" t="s">
        <v>350</v>
      </c>
      <c r="I185" s="74" t="s">
        <v>327</v>
      </c>
    </row>
    <row r="186" spans="4:37" ht="15" customHeight="1" x14ac:dyDescent="0.15">
      <c r="F186" s="74" t="s">
        <v>216</v>
      </c>
      <c r="G186" s="74" t="s">
        <v>217</v>
      </c>
      <c r="H186" s="74" t="s">
        <v>351</v>
      </c>
      <c r="I186" s="74" t="s">
        <v>352</v>
      </c>
      <c r="J186" s="74" t="s">
        <v>228</v>
      </c>
      <c r="K186" s="74" t="s">
        <v>317</v>
      </c>
      <c r="L186" s="74" t="s">
        <v>353</v>
      </c>
      <c r="M186" s="74" t="s">
        <v>318</v>
      </c>
    </row>
    <row r="187" spans="4:37" ht="15" customHeight="1" x14ac:dyDescent="0.15">
      <c r="F187" s="145" t="s">
        <v>362</v>
      </c>
      <c r="G187" s="146"/>
      <c r="H187" s="146"/>
      <c r="I187" s="146"/>
      <c r="J187" s="146"/>
      <c r="K187" s="146"/>
      <c r="L187" s="147"/>
      <c r="M187" s="145" t="s">
        <v>363</v>
      </c>
      <c r="N187" s="146"/>
      <c r="O187" s="146"/>
      <c r="P187" s="146"/>
      <c r="Q187" s="146"/>
      <c r="R187" s="146"/>
      <c r="S187" s="146"/>
      <c r="T187" s="147"/>
      <c r="U187" s="215" t="s">
        <v>364</v>
      </c>
      <c r="V187" s="216"/>
      <c r="W187" s="216"/>
      <c r="X187" s="216"/>
      <c r="Y187" s="217"/>
      <c r="Z187" s="215" t="s">
        <v>367</v>
      </c>
      <c r="AA187" s="216"/>
      <c r="AB187" s="216"/>
      <c r="AC187" s="216"/>
      <c r="AD187" s="216"/>
      <c r="AE187" s="216"/>
      <c r="AF187" s="216"/>
      <c r="AG187" s="216"/>
      <c r="AH187" s="216"/>
      <c r="AI187" s="216"/>
      <c r="AJ187" s="216"/>
      <c r="AK187" s="217"/>
    </row>
    <row r="188" spans="4:37" ht="15" customHeight="1" x14ac:dyDescent="0.15">
      <c r="F188" s="226" t="s">
        <v>354</v>
      </c>
      <c r="G188" s="227"/>
      <c r="H188" s="227"/>
      <c r="I188" s="227"/>
      <c r="J188" s="227"/>
      <c r="K188" s="227"/>
      <c r="L188" s="228"/>
      <c r="M188" s="366"/>
      <c r="N188" s="367"/>
      <c r="O188" s="100" t="s">
        <v>365</v>
      </c>
      <c r="P188" s="39"/>
      <c r="Q188" s="259"/>
      <c r="R188" s="259"/>
      <c r="S188" s="67" t="s">
        <v>366</v>
      </c>
      <c r="T188" s="14"/>
      <c r="U188" s="258"/>
      <c r="V188" s="259"/>
      <c r="W188" s="259"/>
      <c r="X188" s="68" t="s">
        <v>347</v>
      </c>
      <c r="Y188" s="72"/>
      <c r="Z188" s="196"/>
      <c r="AA188" s="197"/>
      <c r="AB188" s="197"/>
      <c r="AC188" s="197"/>
      <c r="AD188" s="197"/>
      <c r="AE188" s="197"/>
      <c r="AF188" s="197"/>
      <c r="AG188" s="197"/>
      <c r="AH188" s="197"/>
      <c r="AI188" s="197"/>
      <c r="AJ188" s="197"/>
      <c r="AK188" s="198"/>
    </row>
    <row r="189" spans="4:37" ht="15" customHeight="1" x14ac:dyDescent="0.15">
      <c r="F189" s="255" t="s">
        <v>356</v>
      </c>
      <c r="G189" s="256"/>
      <c r="H189" s="256"/>
      <c r="I189" s="256"/>
      <c r="J189" s="256"/>
      <c r="K189" s="256"/>
      <c r="L189" s="257"/>
      <c r="M189" s="258"/>
      <c r="N189" s="259"/>
      <c r="O189" s="100" t="s">
        <v>365</v>
      </c>
      <c r="P189" s="39"/>
      <c r="Q189" s="259"/>
      <c r="R189" s="259"/>
      <c r="S189" s="67" t="s">
        <v>366</v>
      </c>
      <c r="T189" s="14"/>
      <c r="U189" s="258"/>
      <c r="V189" s="259"/>
      <c r="W189" s="259"/>
      <c r="X189" s="68" t="s">
        <v>347</v>
      </c>
      <c r="Y189" s="72"/>
      <c r="Z189" s="196"/>
      <c r="AA189" s="197"/>
      <c r="AB189" s="197"/>
      <c r="AC189" s="197"/>
      <c r="AD189" s="197"/>
      <c r="AE189" s="197"/>
      <c r="AF189" s="197"/>
      <c r="AG189" s="197"/>
      <c r="AH189" s="197"/>
      <c r="AI189" s="197"/>
      <c r="AJ189" s="197"/>
      <c r="AK189" s="198"/>
    </row>
    <row r="190" spans="4:37" ht="15" customHeight="1" x14ac:dyDescent="0.15">
      <c r="F190" s="255" t="s">
        <v>357</v>
      </c>
      <c r="G190" s="256"/>
      <c r="H190" s="256"/>
      <c r="I190" s="256"/>
      <c r="J190" s="256"/>
      <c r="K190" s="256"/>
      <c r="L190" s="257"/>
      <c r="M190" s="258"/>
      <c r="N190" s="259"/>
      <c r="O190" s="100" t="s">
        <v>365</v>
      </c>
      <c r="P190" s="39"/>
      <c r="Q190" s="259"/>
      <c r="R190" s="259"/>
      <c r="S190" s="67" t="s">
        <v>366</v>
      </c>
      <c r="T190" s="14"/>
      <c r="U190" s="258"/>
      <c r="V190" s="259"/>
      <c r="W190" s="259"/>
      <c r="X190" s="68" t="s">
        <v>347</v>
      </c>
      <c r="Y190" s="72"/>
      <c r="Z190" s="196"/>
      <c r="AA190" s="197"/>
      <c r="AB190" s="197"/>
      <c r="AC190" s="197"/>
      <c r="AD190" s="197"/>
      <c r="AE190" s="197"/>
      <c r="AF190" s="197"/>
      <c r="AG190" s="197"/>
      <c r="AH190" s="197"/>
      <c r="AI190" s="197"/>
      <c r="AJ190" s="197"/>
      <c r="AK190" s="198"/>
    </row>
    <row r="191" spans="4:37" ht="15" customHeight="1" x14ac:dyDescent="0.15">
      <c r="F191" s="255" t="s">
        <v>358</v>
      </c>
      <c r="G191" s="256"/>
      <c r="H191" s="256"/>
      <c r="I191" s="256"/>
      <c r="J191" s="256"/>
      <c r="K191" s="256"/>
      <c r="L191" s="257"/>
      <c r="M191" s="258"/>
      <c r="N191" s="259"/>
      <c r="O191" s="100" t="s">
        <v>365</v>
      </c>
      <c r="P191" s="39"/>
      <c r="Q191" s="259"/>
      <c r="R191" s="259"/>
      <c r="S191" s="67" t="s">
        <v>366</v>
      </c>
      <c r="T191" s="14"/>
      <c r="U191" s="258"/>
      <c r="V191" s="259"/>
      <c r="W191" s="259"/>
      <c r="X191" s="68" t="s">
        <v>347</v>
      </c>
      <c r="Y191" s="72"/>
      <c r="Z191" s="196"/>
      <c r="AA191" s="197"/>
      <c r="AB191" s="197"/>
      <c r="AC191" s="197"/>
      <c r="AD191" s="197"/>
      <c r="AE191" s="197"/>
      <c r="AF191" s="197"/>
      <c r="AG191" s="197"/>
      <c r="AH191" s="197"/>
      <c r="AI191" s="197"/>
      <c r="AJ191" s="197"/>
      <c r="AK191" s="198"/>
    </row>
    <row r="192" spans="4:37" ht="15" customHeight="1" x14ac:dyDescent="0.15">
      <c r="F192" s="255" t="s">
        <v>359</v>
      </c>
      <c r="G192" s="256"/>
      <c r="H192" s="256"/>
      <c r="I192" s="256"/>
      <c r="J192" s="256"/>
      <c r="K192" s="256"/>
      <c r="L192" s="257"/>
      <c r="M192" s="258"/>
      <c r="N192" s="259"/>
      <c r="O192" s="100" t="s">
        <v>365</v>
      </c>
      <c r="P192" s="39"/>
      <c r="Q192" s="259"/>
      <c r="R192" s="259"/>
      <c r="S192" s="67" t="s">
        <v>366</v>
      </c>
      <c r="T192" s="14"/>
      <c r="U192" s="258"/>
      <c r="V192" s="259"/>
      <c r="W192" s="259"/>
      <c r="X192" s="68" t="s">
        <v>347</v>
      </c>
      <c r="Y192" s="72"/>
      <c r="Z192" s="196"/>
      <c r="AA192" s="197"/>
      <c r="AB192" s="197"/>
      <c r="AC192" s="197"/>
      <c r="AD192" s="197"/>
      <c r="AE192" s="197"/>
      <c r="AF192" s="197"/>
      <c r="AG192" s="197"/>
      <c r="AH192" s="197"/>
      <c r="AI192" s="197"/>
      <c r="AJ192" s="197"/>
      <c r="AK192" s="198"/>
    </row>
    <row r="193" spans="4:40" ht="15" customHeight="1" x14ac:dyDescent="0.15">
      <c r="F193" s="255" t="s">
        <v>355</v>
      </c>
      <c r="G193" s="256"/>
      <c r="H193" s="256"/>
      <c r="I193" s="256"/>
      <c r="J193" s="256"/>
      <c r="K193" s="256"/>
      <c r="L193" s="257"/>
      <c r="M193" s="258"/>
      <c r="N193" s="259"/>
      <c r="O193" s="100" t="s">
        <v>365</v>
      </c>
      <c r="P193" s="39"/>
      <c r="Q193" s="259"/>
      <c r="R193" s="259"/>
      <c r="S193" s="67" t="s">
        <v>366</v>
      </c>
      <c r="T193" s="14"/>
      <c r="U193" s="258"/>
      <c r="V193" s="259"/>
      <c r="W193" s="259"/>
      <c r="X193" s="68" t="s">
        <v>347</v>
      </c>
      <c r="Y193" s="72"/>
      <c r="Z193" s="196"/>
      <c r="AA193" s="197"/>
      <c r="AB193" s="197"/>
      <c r="AC193" s="197"/>
      <c r="AD193" s="197"/>
      <c r="AE193" s="197"/>
      <c r="AF193" s="197"/>
      <c r="AG193" s="197"/>
      <c r="AH193" s="197"/>
      <c r="AI193" s="197"/>
      <c r="AJ193" s="197"/>
      <c r="AK193" s="198"/>
    </row>
    <row r="194" spans="4:40" ht="15" customHeight="1" x14ac:dyDescent="0.15">
      <c r="F194" s="255" t="s">
        <v>360</v>
      </c>
      <c r="G194" s="256"/>
      <c r="H194" s="256"/>
      <c r="I194" s="256"/>
      <c r="J194" s="256"/>
      <c r="K194" s="256"/>
      <c r="L194" s="257"/>
      <c r="M194" s="258"/>
      <c r="N194" s="259"/>
      <c r="O194" s="100" t="s">
        <v>365</v>
      </c>
      <c r="P194" s="39"/>
      <c r="Q194" s="259"/>
      <c r="R194" s="259"/>
      <c r="S194" s="67" t="s">
        <v>366</v>
      </c>
      <c r="T194" s="14"/>
      <c r="U194" s="258"/>
      <c r="V194" s="259"/>
      <c r="W194" s="259"/>
      <c r="X194" s="68" t="s">
        <v>347</v>
      </c>
      <c r="Y194" s="72"/>
      <c r="Z194" s="196"/>
      <c r="AA194" s="197"/>
      <c r="AB194" s="197"/>
      <c r="AC194" s="197"/>
      <c r="AD194" s="197"/>
      <c r="AE194" s="197"/>
      <c r="AF194" s="197"/>
      <c r="AG194" s="197"/>
      <c r="AH194" s="197"/>
      <c r="AI194" s="197"/>
      <c r="AJ194" s="197"/>
      <c r="AK194" s="198"/>
    </row>
    <row r="195" spans="4:40" ht="15" customHeight="1" x14ac:dyDescent="0.15">
      <c r="F195" s="255" t="s">
        <v>361</v>
      </c>
      <c r="G195" s="256"/>
      <c r="H195" s="256"/>
      <c r="I195" s="256"/>
      <c r="J195" s="256"/>
      <c r="K195" s="256"/>
      <c r="L195" s="257"/>
      <c r="M195" s="258"/>
      <c r="N195" s="259"/>
      <c r="O195" s="100" t="s">
        <v>365</v>
      </c>
      <c r="P195" s="39"/>
      <c r="Q195" s="259"/>
      <c r="R195" s="259"/>
      <c r="S195" s="67" t="s">
        <v>366</v>
      </c>
      <c r="T195" s="14"/>
      <c r="U195" s="258"/>
      <c r="V195" s="259"/>
      <c r="W195" s="259"/>
      <c r="X195" s="68" t="s">
        <v>347</v>
      </c>
      <c r="Y195" s="72"/>
      <c r="Z195" s="196"/>
      <c r="AA195" s="197"/>
      <c r="AB195" s="197"/>
      <c r="AC195" s="197"/>
      <c r="AD195" s="197"/>
      <c r="AE195" s="197"/>
      <c r="AF195" s="197"/>
      <c r="AG195" s="197"/>
      <c r="AH195" s="197"/>
      <c r="AI195" s="197"/>
      <c r="AJ195" s="197"/>
      <c r="AK195" s="198"/>
    </row>
    <row r="196" spans="4:40" ht="15" customHeight="1" x14ac:dyDescent="0.15">
      <c r="F196" s="161"/>
      <c r="G196" s="162"/>
      <c r="H196" s="162"/>
      <c r="I196" s="162"/>
      <c r="J196" s="162"/>
      <c r="K196" s="162"/>
      <c r="L196" s="163"/>
      <c r="M196" s="258"/>
      <c r="N196" s="259"/>
      <c r="O196" s="100" t="s">
        <v>365</v>
      </c>
      <c r="P196" s="39"/>
      <c r="Q196" s="259"/>
      <c r="R196" s="259"/>
      <c r="S196" s="67" t="s">
        <v>366</v>
      </c>
      <c r="T196" s="14"/>
      <c r="U196" s="258"/>
      <c r="V196" s="259"/>
      <c r="W196" s="259"/>
      <c r="X196" s="68" t="s">
        <v>347</v>
      </c>
      <c r="Y196" s="72"/>
      <c r="Z196" s="196"/>
      <c r="AA196" s="197"/>
      <c r="AB196" s="197"/>
      <c r="AC196" s="197"/>
      <c r="AD196" s="197"/>
      <c r="AE196" s="197"/>
      <c r="AF196" s="197"/>
      <c r="AG196" s="197"/>
      <c r="AH196" s="197"/>
      <c r="AI196" s="197"/>
      <c r="AJ196" s="197"/>
      <c r="AK196" s="198"/>
    </row>
    <row r="197" spans="4:40" ht="15" customHeight="1" x14ac:dyDescent="0.15">
      <c r="F197" s="161"/>
      <c r="G197" s="162"/>
      <c r="H197" s="162"/>
      <c r="I197" s="162"/>
      <c r="J197" s="162"/>
      <c r="K197" s="162"/>
      <c r="L197" s="163"/>
      <c r="M197" s="258"/>
      <c r="N197" s="259"/>
      <c r="O197" s="100" t="s">
        <v>365</v>
      </c>
      <c r="P197" s="39"/>
      <c r="Q197" s="259"/>
      <c r="R197" s="259"/>
      <c r="S197" s="67" t="s">
        <v>366</v>
      </c>
      <c r="T197" s="14"/>
      <c r="U197" s="258"/>
      <c r="V197" s="259"/>
      <c r="W197" s="259"/>
      <c r="X197" s="68" t="s">
        <v>347</v>
      </c>
      <c r="Y197" s="72"/>
      <c r="Z197" s="196"/>
      <c r="AA197" s="197"/>
      <c r="AB197" s="197"/>
      <c r="AC197" s="197"/>
      <c r="AD197" s="197"/>
      <c r="AE197" s="197"/>
      <c r="AF197" s="197"/>
      <c r="AG197" s="197"/>
      <c r="AH197" s="197"/>
      <c r="AI197" s="197"/>
      <c r="AJ197" s="197"/>
      <c r="AK197" s="198"/>
    </row>
    <row r="198" spans="4:40" ht="15" customHeight="1" x14ac:dyDescent="0.15">
      <c r="F198" s="280"/>
      <c r="G198" s="254"/>
      <c r="H198" s="254"/>
      <c r="I198" s="254"/>
      <c r="J198" s="254"/>
      <c r="K198" s="254"/>
      <c r="L198" s="281"/>
      <c r="M198" s="258"/>
      <c r="N198" s="259"/>
      <c r="O198" s="100" t="s">
        <v>365</v>
      </c>
      <c r="P198" s="39"/>
      <c r="Q198" s="259"/>
      <c r="R198" s="259"/>
      <c r="S198" s="67" t="s">
        <v>366</v>
      </c>
      <c r="T198" s="14"/>
      <c r="U198" s="258"/>
      <c r="V198" s="259"/>
      <c r="W198" s="259"/>
      <c r="X198" s="68" t="s">
        <v>347</v>
      </c>
      <c r="Y198" s="72"/>
      <c r="Z198" s="196"/>
      <c r="AA198" s="197"/>
      <c r="AB198" s="197"/>
      <c r="AC198" s="197"/>
      <c r="AD198" s="197"/>
      <c r="AE198" s="197"/>
      <c r="AF198" s="197"/>
      <c r="AG198" s="197"/>
      <c r="AH198" s="197"/>
      <c r="AI198" s="197"/>
      <c r="AJ198" s="197"/>
      <c r="AK198" s="198"/>
    </row>
    <row r="199" spans="4:40" ht="15" customHeight="1" x14ac:dyDescent="0.15">
      <c r="F199" s="215" t="s">
        <v>381</v>
      </c>
      <c r="G199" s="216"/>
      <c r="H199" s="216"/>
      <c r="I199" s="216"/>
      <c r="J199" s="216"/>
      <c r="K199" s="216"/>
      <c r="L199" s="217"/>
      <c r="M199" s="362" t="str">
        <f>IF(SUM(M188:N198)=0,"",SUM(M188:N198))</f>
        <v/>
      </c>
      <c r="N199" s="283"/>
      <c r="O199" s="100" t="s">
        <v>365</v>
      </c>
      <c r="P199" s="71"/>
      <c r="Q199" s="283" t="str">
        <f>IF(SUM(Q188:R198)=0,"",SUM(Q188:R198))</f>
        <v/>
      </c>
      <c r="R199" s="283"/>
      <c r="S199" s="67" t="s">
        <v>366</v>
      </c>
      <c r="T199" s="14"/>
      <c r="U199" s="282" t="str">
        <f>IF(SUM(U188:W198)=0,"",SUM(U188:W198))</f>
        <v/>
      </c>
      <c r="V199" s="203"/>
      <c r="W199" s="203"/>
      <c r="X199" s="68" t="s">
        <v>347</v>
      </c>
      <c r="Y199" s="72"/>
      <c r="Z199" s="71"/>
      <c r="AA199" s="71"/>
      <c r="AB199" s="71"/>
      <c r="AC199" s="71"/>
      <c r="AD199" s="71"/>
      <c r="AE199" s="71"/>
      <c r="AF199" s="71"/>
      <c r="AG199" s="71"/>
      <c r="AH199" s="71"/>
      <c r="AI199" s="71"/>
      <c r="AJ199" s="71"/>
      <c r="AK199" s="72"/>
    </row>
    <row r="200" spans="4:40" ht="15" customHeight="1" x14ac:dyDescent="0.15">
      <c r="F200" s="74" t="s">
        <v>77</v>
      </c>
      <c r="G200" s="74" t="s">
        <v>103</v>
      </c>
      <c r="H200" s="74" t="s">
        <v>144</v>
      </c>
      <c r="I200" s="74" t="s">
        <v>44</v>
      </c>
      <c r="J200" s="74" t="s">
        <v>145</v>
      </c>
      <c r="K200" s="74" t="s">
        <v>78</v>
      </c>
    </row>
    <row r="201" spans="4:40" ht="32.25" customHeight="1" x14ac:dyDescent="0.15">
      <c r="F201" s="112" t="s">
        <v>207</v>
      </c>
      <c r="G201" s="140" t="s">
        <v>673</v>
      </c>
      <c r="H201" s="140"/>
      <c r="I201" s="140"/>
      <c r="J201" s="140"/>
      <c r="K201" s="140"/>
      <c r="L201" s="140"/>
      <c r="M201" s="140"/>
      <c r="N201" s="140"/>
      <c r="O201" s="140"/>
      <c r="P201" s="140"/>
      <c r="Q201" s="140"/>
      <c r="R201" s="140"/>
      <c r="S201" s="140"/>
      <c r="T201" s="140"/>
      <c r="U201" s="140"/>
      <c r="V201" s="140"/>
      <c r="W201" s="140"/>
      <c r="X201" s="140"/>
      <c r="Y201" s="140"/>
      <c r="Z201" s="140"/>
      <c r="AA201" s="140"/>
      <c r="AB201" s="140"/>
      <c r="AC201" s="140"/>
      <c r="AD201" s="140"/>
      <c r="AE201" s="140"/>
      <c r="AF201" s="140"/>
      <c r="AG201" s="140"/>
      <c r="AH201" s="140"/>
      <c r="AI201" s="140"/>
      <c r="AJ201" s="140"/>
      <c r="AK201" s="140"/>
    </row>
    <row r="202" spans="4:40" ht="32.25" customHeight="1" x14ac:dyDescent="0.15">
      <c r="F202" s="112" t="s">
        <v>646</v>
      </c>
      <c r="G202" s="140" t="s">
        <v>674</v>
      </c>
      <c r="H202" s="140"/>
      <c r="I202" s="140"/>
      <c r="J202" s="140"/>
      <c r="K202" s="140"/>
      <c r="L202" s="140"/>
      <c r="M202" s="140"/>
      <c r="N202" s="140"/>
      <c r="O202" s="140"/>
      <c r="P202" s="140"/>
      <c r="Q202" s="140"/>
      <c r="R202" s="140"/>
      <c r="S202" s="140"/>
      <c r="T202" s="140"/>
      <c r="U202" s="140"/>
      <c r="V202" s="140"/>
      <c r="W202" s="140"/>
      <c r="X202" s="140"/>
      <c r="Y202" s="140"/>
      <c r="Z202" s="140"/>
      <c r="AA202" s="140"/>
      <c r="AB202" s="140"/>
      <c r="AC202" s="140"/>
      <c r="AD202" s="140"/>
      <c r="AE202" s="140"/>
      <c r="AF202" s="140"/>
      <c r="AG202" s="140"/>
      <c r="AH202" s="140"/>
      <c r="AI202" s="140"/>
      <c r="AJ202" s="140"/>
      <c r="AK202" s="140"/>
    </row>
    <row r="205" spans="4:40" ht="15" customHeight="1" x14ac:dyDescent="0.15">
      <c r="D205" s="74" t="s">
        <v>373</v>
      </c>
      <c r="F205" s="74" t="s">
        <v>374</v>
      </c>
      <c r="G205" s="74" t="s">
        <v>375</v>
      </c>
      <c r="H205" s="74" t="s">
        <v>262</v>
      </c>
      <c r="I205" s="74" t="s">
        <v>225</v>
      </c>
      <c r="J205" s="74" t="s">
        <v>374</v>
      </c>
      <c r="K205" s="74" t="s">
        <v>376</v>
      </c>
      <c r="L205" s="74" t="s">
        <v>262</v>
      </c>
      <c r="M205" s="74" t="s">
        <v>318</v>
      </c>
    </row>
    <row r="206" spans="4:40" ht="15" customHeight="1" x14ac:dyDescent="0.15">
      <c r="F206" s="181" t="s">
        <v>377</v>
      </c>
      <c r="G206" s="181"/>
      <c r="H206" s="181"/>
      <c r="I206" s="181"/>
      <c r="J206" s="181"/>
      <c r="K206" s="181"/>
      <c r="L206" s="181"/>
      <c r="M206" s="181"/>
      <c r="N206" s="181"/>
      <c r="O206" s="181"/>
      <c r="P206" s="181"/>
      <c r="Q206" s="181"/>
      <c r="R206" s="181"/>
      <c r="S206" s="181"/>
      <c r="T206" s="181"/>
      <c r="U206" s="145" t="s">
        <v>388</v>
      </c>
      <c r="V206" s="278"/>
      <c r="W206" s="278"/>
      <c r="X206" s="278"/>
      <c r="Y206" s="279"/>
      <c r="Z206" s="145" t="s">
        <v>378</v>
      </c>
      <c r="AA206" s="278"/>
      <c r="AB206" s="278"/>
      <c r="AC206" s="278"/>
      <c r="AD206" s="278"/>
      <c r="AE206" s="278"/>
      <c r="AF206" s="278"/>
      <c r="AG206" s="278"/>
      <c r="AH206" s="278"/>
      <c r="AI206" s="278"/>
      <c r="AJ206" s="278"/>
      <c r="AK206" s="279"/>
    </row>
    <row r="207" spans="4:40" ht="15" customHeight="1" x14ac:dyDescent="0.15">
      <c r="F207" s="199" t="s">
        <v>382</v>
      </c>
      <c r="G207" s="199"/>
      <c r="H207" s="199"/>
      <c r="I207" s="199"/>
      <c r="J207" s="199"/>
      <c r="K207" s="199"/>
      <c r="L207" s="199"/>
      <c r="M207" s="199"/>
      <c r="N207" s="199"/>
      <c r="O207" s="199"/>
      <c r="P207" s="199"/>
      <c r="Q207" s="199"/>
      <c r="R207" s="199"/>
      <c r="S207" s="199"/>
      <c r="T207" s="199"/>
      <c r="U207" s="258"/>
      <c r="V207" s="259"/>
      <c r="W207" s="259"/>
      <c r="X207" s="39" t="s">
        <v>341</v>
      </c>
      <c r="Y207" s="27"/>
      <c r="Z207" s="161"/>
      <c r="AA207" s="162"/>
      <c r="AB207" s="162"/>
      <c r="AC207" s="162"/>
      <c r="AD207" s="162"/>
      <c r="AE207" s="162"/>
      <c r="AF207" s="162"/>
      <c r="AG207" s="162"/>
      <c r="AH207" s="162"/>
      <c r="AI207" s="162"/>
      <c r="AJ207" s="162"/>
      <c r="AK207" s="163"/>
      <c r="AN207" s="59"/>
    </row>
    <row r="208" spans="4:40" ht="15" customHeight="1" x14ac:dyDescent="0.15">
      <c r="F208" s="199" t="s">
        <v>383</v>
      </c>
      <c r="G208" s="199"/>
      <c r="H208" s="199"/>
      <c r="I208" s="199"/>
      <c r="J208" s="199"/>
      <c r="K208" s="199"/>
      <c r="L208" s="199"/>
      <c r="M208" s="199"/>
      <c r="N208" s="199"/>
      <c r="O208" s="199"/>
      <c r="P208" s="199"/>
      <c r="Q208" s="199"/>
      <c r="R208" s="199"/>
      <c r="S208" s="199"/>
      <c r="T208" s="199"/>
      <c r="U208" s="258"/>
      <c r="V208" s="259"/>
      <c r="W208" s="259"/>
      <c r="X208" s="39" t="s">
        <v>341</v>
      </c>
      <c r="Y208" s="27"/>
      <c r="Z208" s="161"/>
      <c r="AA208" s="162"/>
      <c r="AB208" s="162"/>
      <c r="AC208" s="162"/>
      <c r="AD208" s="162"/>
      <c r="AE208" s="162"/>
      <c r="AF208" s="162"/>
      <c r="AG208" s="162"/>
      <c r="AH208" s="162"/>
      <c r="AI208" s="162"/>
      <c r="AJ208" s="162"/>
      <c r="AK208" s="163"/>
      <c r="AN208" s="59"/>
    </row>
    <row r="209" spans="6:40" ht="15" customHeight="1" x14ac:dyDescent="0.15">
      <c r="F209" s="199" t="s">
        <v>384</v>
      </c>
      <c r="G209" s="199"/>
      <c r="H209" s="199"/>
      <c r="I209" s="199"/>
      <c r="J209" s="199"/>
      <c r="K209" s="199"/>
      <c r="L209" s="199"/>
      <c r="M209" s="199"/>
      <c r="N209" s="199"/>
      <c r="O209" s="199"/>
      <c r="P209" s="199"/>
      <c r="Q209" s="199"/>
      <c r="R209" s="199"/>
      <c r="S209" s="199"/>
      <c r="T209" s="199"/>
      <c r="U209" s="258"/>
      <c r="V209" s="259"/>
      <c r="W209" s="259"/>
      <c r="X209" s="39" t="s">
        <v>341</v>
      </c>
      <c r="Y209" s="27"/>
      <c r="Z209" s="161"/>
      <c r="AA209" s="162"/>
      <c r="AB209" s="162"/>
      <c r="AC209" s="162"/>
      <c r="AD209" s="162"/>
      <c r="AE209" s="162"/>
      <c r="AF209" s="162"/>
      <c r="AG209" s="162"/>
      <c r="AH209" s="162"/>
      <c r="AI209" s="162"/>
      <c r="AJ209" s="162"/>
      <c r="AK209" s="163"/>
    </row>
    <row r="210" spans="6:40" ht="15" customHeight="1" x14ac:dyDescent="0.15">
      <c r="F210" s="199" t="s">
        <v>385</v>
      </c>
      <c r="G210" s="199"/>
      <c r="H210" s="199"/>
      <c r="I210" s="199"/>
      <c r="J210" s="199"/>
      <c r="K210" s="199"/>
      <c r="L210" s="199"/>
      <c r="M210" s="199"/>
      <c r="N210" s="199"/>
      <c r="O210" s="199"/>
      <c r="P210" s="199"/>
      <c r="Q210" s="199"/>
      <c r="R210" s="199"/>
      <c r="S210" s="199"/>
      <c r="T210" s="199"/>
      <c r="U210" s="258"/>
      <c r="V210" s="259"/>
      <c r="W210" s="259"/>
      <c r="X210" s="39" t="s">
        <v>341</v>
      </c>
      <c r="Y210" s="27"/>
      <c r="Z210" s="161"/>
      <c r="AA210" s="162"/>
      <c r="AB210" s="162"/>
      <c r="AC210" s="162"/>
      <c r="AD210" s="162"/>
      <c r="AE210" s="162"/>
      <c r="AF210" s="162"/>
      <c r="AG210" s="162"/>
      <c r="AH210" s="162"/>
      <c r="AI210" s="162"/>
      <c r="AJ210" s="162"/>
      <c r="AK210" s="163"/>
    </row>
    <row r="211" spans="6:40" ht="15" customHeight="1" x14ac:dyDescent="0.15">
      <c r="F211" s="199" t="s">
        <v>386</v>
      </c>
      <c r="G211" s="199"/>
      <c r="H211" s="199"/>
      <c r="I211" s="199"/>
      <c r="J211" s="199"/>
      <c r="K211" s="199"/>
      <c r="L211" s="199"/>
      <c r="M211" s="199"/>
      <c r="N211" s="199"/>
      <c r="O211" s="199"/>
      <c r="P211" s="199"/>
      <c r="Q211" s="199"/>
      <c r="R211" s="199"/>
      <c r="S211" s="199"/>
      <c r="T211" s="199"/>
      <c r="U211" s="258"/>
      <c r="V211" s="259"/>
      <c r="W211" s="259"/>
      <c r="X211" s="39" t="s">
        <v>341</v>
      </c>
      <c r="Y211" s="27"/>
      <c r="Z211" s="161"/>
      <c r="AA211" s="162"/>
      <c r="AB211" s="162"/>
      <c r="AC211" s="162"/>
      <c r="AD211" s="162"/>
      <c r="AE211" s="162"/>
      <c r="AF211" s="162"/>
      <c r="AG211" s="162"/>
      <c r="AH211" s="162"/>
      <c r="AI211" s="162"/>
      <c r="AJ211" s="162"/>
      <c r="AK211" s="163"/>
      <c r="AN211" s="59"/>
    </row>
    <row r="212" spans="6:40" ht="15" customHeight="1" x14ac:dyDescent="0.15">
      <c r="F212" s="199" t="s">
        <v>690</v>
      </c>
      <c r="G212" s="199"/>
      <c r="H212" s="199"/>
      <c r="I212" s="199"/>
      <c r="J212" s="199"/>
      <c r="K212" s="199"/>
      <c r="L212" s="199"/>
      <c r="M212" s="199"/>
      <c r="N212" s="199"/>
      <c r="O212" s="199"/>
      <c r="P212" s="199"/>
      <c r="Q212" s="199"/>
      <c r="R212" s="199"/>
      <c r="S212" s="199"/>
      <c r="T212" s="199"/>
      <c r="U212" s="258"/>
      <c r="V212" s="259"/>
      <c r="W212" s="259"/>
      <c r="X212" s="39" t="s">
        <v>341</v>
      </c>
      <c r="Y212" s="27"/>
      <c r="Z212" s="161"/>
      <c r="AA212" s="162"/>
      <c r="AB212" s="162"/>
      <c r="AC212" s="162"/>
      <c r="AD212" s="162"/>
      <c r="AE212" s="162"/>
      <c r="AF212" s="162"/>
      <c r="AG212" s="162"/>
      <c r="AH212" s="162"/>
      <c r="AI212" s="162"/>
      <c r="AJ212" s="162"/>
      <c r="AK212" s="163"/>
    </row>
    <row r="213" spans="6:40" ht="15" customHeight="1" x14ac:dyDescent="0.15">
      <c r="F213" s="199" t="s">
        <v>387</v>
      </c>
      <c r="G213" s="199"/>
      <c r="H213" s="199"/>
      <c r="I213" s="199"/>
      <c r="J213" s="199"/>
      <c r="K213" s="199"/>
      <c r="L213" s="199"/>
      <c r="M213" s="199"/>
      <c r="N213" s="199"/>
      <c r="O213" s="199"/>
      <c r="P213" s="199"/>
      <c r="Q213" s="199"/>
      <c r="R213" s="199"/>
      <c r="S213" s="199"/>
      <c r="T213" s="199"/>
      <c r="U213" s="258"/>
      <c r="V213" s="259"/>
      <c r="W213" s="259"/>
      <c r="X213" s="39" t="s">
        <v>341</v>
      </c>
      <c r="Y213" s="27"/>
      <c r="Z213" s="161"/>
      <c r="AA213" s="162"/>
      <c r="AB213" s="162"/>
      <c r="AC213" s="162"/>
      <c r="AD213" s="162"/>
      <c r="AE213" s="162"/>
      <c r="AF213" s="162"/>
      <c r="AG213" s="162"/>
      <c r="AH213" s="162"/>
      <c r="AI213" s="162"/>
      <c r="AJ213" s="162"/>
      <c r="AK213" s="163"/>
    </row>
    <row r="214" spans="6:40" ht="15" customHeight="1" x14ac:dyDescent="0.15">
      <c r="F214" s="233" t="s">
        <v>628</v>
      </c>
      <c r="G214" s="234"/>
      <c r="H214" s="234"/>
      <c r="I214" s="234"/>
      <c r="J214" s="234"/>
      <c r="K214" s="234"/>
      <c r="L214" s="234"/>
      <c r="M214" s="234"/>
      <c r="N214" s="234"/>
      <c r="O214" s="234"/>
      <c r="P214" s="234"/>
      <c r="Q214" s="234"/>
      <c r="R214" s="234"/>
      <c r="S214" s="234"/>
      <c r="T214" s="235"/>
      <c r="U214" s="258"/>
      <c r="V214" s="259"/>
      <c r="W214" s="259"/>
      <c r="X214" s="39" t="s">
        <v>341</v>
      </c>
      <c r="Y214" s="27"/>
      <c r="Z214" s="161"/>
      <c r="AA214" s="162"/>
      <c r="AB214" s="162"/>
      <c r="AC214" s="162"/>
      <c r="AD214" s="162"/>
      <c r="AE214" s="162"/>
      <c r="AF214" s="162"/>
      <c r="AG214" s="162"/>
      <c r="AH214" s="162"/>
      <c r="AI214" s="162"/>
      <c r="AJ214" s="162"/>
      <c r="AK214" s="163"/>
    </row>
    <row r="215" spans="6:40" ht="15" customHeight="1" x14ac:dyDescent="0.15">
      <c r="F215" s="233" t="s">
        <v>629</v>
      </c>
      <c r="G215" s="234"/>
      <c r="H215" s="234"/>
      <c r="I215" s="234"/>
      <c r="J215" s="234"/>
      <c r="K215" s="234"/>
      <c r="L215" s="234"/>
      <c r="M215" s="234"/>
      <c r="N215" s="234"/>
      <c r="O215" s="234"/>
      <c r="P215" s="234"/>
      <c r="Q215" s="234"/>
      <c r="R215" s="234"/>
      <c r="S215" s="234"/>
      <c r="T215" s="235"/>
      <c r="U215" s="258"/>
      <c r="V215" s="259"/>
      <c r="W215" s="259"/>
      <c r="X215" s="39" t="s">
        <v>341</v>
      </c>
      <c r="Y215" s="58"/>
      <c r="Z215" s="161"/>
      <c r="AA215" s="162"/>
      <c r="AB215" s="162"/>
      <c r="AC215" s="162"/>
      <c r="AD215" s="162"/>
      <c r="AE215" s="162"/>
      <c r="AF215" s="162"/>
      <c r="AG215" s="162"/>
      <c r="AH215" s="162"/>
      <c r="AI215" s="162"/>
      <c r="AJ215" s="162"/>
      <c r="AK215" s="163"/>
      <c r="AN215" s="59"/>
    </row>
    <row r="216" spans="6:40" ht="15" customHeight="1" x14ac:dyDescent="0.15">
      <c r="F216" s="260" t="s">
        <v>630</v>
      </c>
      <c r="G216" s="261"/>
      <c r="H216" s="261"/>
      <c r="I216" s="261"/>
      <c r="J216" s="261"/>
      <c r="K216" s="261"/>
      <c r="L216" s="261"/>
      <c r="M216" s="261"/>
      <c r="N216" s="261"/>
      <c r="O216" s="261"/>
      <c r="P216" s="261"/>
      <c r="Q216" s="261"/>
      <c r="R216" s="261"/>
      <c r="S216" s="261"/>
      <c r="T216" s="262"/>
      <c r="U216" s="258"/>
      <c r="V216" s="259"/>
      <c r="W216" s="259"/>
      <c r="X216" s="39" t="s">
        <v>341</v>
      </c>
      <c r="Y216" s="58"/>
      <c r="Z216" s="161"/>
      <c r="AA216" s="162"/>
      <c r="AB216" s="162"/>
      <c r="AC216" s="162"/>
      <c r="AD216" s="162"/>
      <c r="AE216" s="162"/>
      <c r="AF216" s="162"/>
      <c r="AG216" s="162"/>
      <c r="AH216" s="162"/>
      <c r="AI216" s="162"/>
      <c r="AJ216" s="162"/>
      <c r="AK216" s="163"/>
    </row>
    <row r="217" spans="6:40" ht="15" customHeight="1" x14ac:dyDescent="0.15">
      <c r="F217" s="260" t="s">
        <v>689</v>
      </c>
      <c r="G217" s="261"/>
      <c r="H217" s="261"/>
      <c r="I217" s="261"/>
      <c r="J217" s="261"/>
      <c r="K217" s="261"/>
      <c r="L217" s="261"/>
      <c r="M217" s="261"/>
      <c r="N217" s="261"/>
      <c r="O217" s="261"/>
      <c r="P217" s="261"/>
      <c r="Q217" s="261"/>
      <c r="R217" s="261"/>
      <c r="S217" s="261"/>
      <c r="T217" s="262"/>
      <c r="U217" s="258"/>
      <c r="V217" s="259"/>
      <c r="W217" s="259"/>
      <c r="X217" s="39" t="s">
        <v>341</v>
      </c>
      <c r="Y217" s="27"/>
      <c r="Z217" s="161"/>
      <c r="AA217" s="162"/>
      <c r="AB217" s="162"/>
      <c r="AC217" s="162"/>
      <c r="AD217" s="162"/>
      <c r="AE217" s="162"/>
      <c r="AF217" s="162"/>
      <c r="AG217" s="162"/>
      <c r="AH217" s="162"/>
      <c r="AI217" s="162"/>
      <c r="AJ217" s="162"/>
      <c r="AK217" s="163"/>
    </row>
    <row r="218" spans="6:40" ht="15" customHeight="1" x14ac:dyDescent="0.15">
      <c r="F218" s="195"/>
      <c r="G218" s="195"/>
      <c r="H218" s="195"/>
      <c r="I218" s="195"/>
      <c r="J218" s="195"/>
      <c r="K218" s="195"/>
      <c r="L218" s="195"/>
      <c r="M218" s="195"/>
      <c r="N218" s="195"/>
      <c r="O218" s="195"/>
      <c r="P218" s="195"/>
      <c r="Q218" s="195"/>
      <c r="R218" s="195"/>
      <c r="S218" s="195"/>
      <c r="T218" s="195"/>
      <c r="U218" s="258"/>
      <c r="V218" s="259"/>
      <c r="W218" s="259"/>
      <c r="X218" s="39" t="s">
        <v>341</v>
      </c>
      <c r="Y218" s="27"/>
      <c r="Z218" s="161"/>
      <c r="AA218" s="162"/>
      <c r="AB218" s="162"/>
      <c r="AC218" s="162"/>
      <c r="AD218" s="162"/>
      <c r="AE218" s="162"/>
      <c r="AF218" s="162"/>
      <c r="AG218" s="162"/>
      <c r="AH218" s="162"/>
      <c r="AI218" s="162"/>
      <c r="AJ218" s="162"/>
      <c r="AK218" s="163"/>
    </row>
    <row r="219" spans="6:40" ht="15" customHeight="1" x14ac:dyDescent="0.15">
      <c r="F219" s="195"/>
      <c r="G219" s="195"/>
      <c r="H219" s="195"/>
      <c r="I219" s="195"/>
      <c r="J219" s="195"/>
      <c r="K219" s="195"/>
      <c r="L219" s="195"/>
      <c r="M219" s="195"/>
      <c r="N219" s="195"/>
      <c r="O219" s="195"/>
      <c r="P219" s="195"/>
      <c r="Q219" s="195"/>
      <c r="R219" s="195"/>
      <c r="S219" s="195"/>
      <c r="T219" s="195"/>
      <c r="U219" s="258"/>
      <c r="V219" s="259"/>
      <c r="W219" s="259"/>
      <c r="X219" s="39" t="s">
        <v>341</v>
      </c>
      <c r="Y219" s="27"/>
      <c r="Z219" s="161"/>
      <c r="AA219" s="162"/>
      <c r="AB219" s="162"/>
      <c r="AC219" s="162"/>
      <c r="AD219" s="162"/>
      <c r="AE219" s="162"/>
      <c r="AF219" s="162"/>
      <c r="AG219" s="162"/>
      <c r="AH219" s="162"/>
      <c r="AI219" s="162"/>
      <c r="AJ219" s="162"/>
      <c r="AK219" s="163"/>
    </row>
    <row r="220" spans="6:40" ht="15" customHeight="1" x14ac:dyDescent="0.15">
      <c r="F220" s="145" t="s">
        <v>381</v>
      </c>
      <c r="G220" s="146"/>
      <c r="H220" s="146"/>
      <c r="I220" s="146"/>
      <c r="J220" s="146"/>
      <c r="K220" s="146"/>
      <c r="L220" s="146"/>
      <c r="M220" s="146"/>
      <c r="N220" s="146"/>
      <c r="O220" s="146"/>
      <c r="P220" s="146"/>
      <c r="Q220" s="146"/>
      <c r="R220" s="146"/>
      <c r="S220" s="146"/>
      <c r="T220" s="147"/>
      <c r="U220" s="263" t="str">
        <f>IF(SUM(U207:W219)=0,"",SUM(U207:W219))</f>
        <v/>
      </c>
      <c r="V220" s="264"/>
      <c r="W220" s="264"/>
      <c r="X220" s="39" t="s">
        <v>341</v>
      </c>
      <c r="Y220" s="27"/>
      <c r="Z220" s="145"/>
      <c r="AA220" s="146"/>
      <c r="AB220" s="146"/>
      <c r="AC220" s="146"/>
      <c r="AD220" s="146"/>
      <c r="AE220" s="146"/>
      <c r="AF220" s="146"/>
      <c r="AG220" s="146"/>
      <c r="AH220" s="146"/>
      <c r="AI220" s="146"/>
      <c r="AJ220" s="146"/>
      <c r="AK220" s="147"/>
    </row>
    <row r="221" spans="6:40" ht="15" customHeight="1" x14ac:dyDescent="0.15">
      <c r="F221" s="74" t="s">
        <v>77</v>
      </c>
      <c r="G221" s="74" t="s">
        <v>103</v>
      </c>
      <c r="H221" s="74" t="s">
        <v>144</v>
      </c>
      <c r="I221" s="74" t="s">
        <v>44</v>
      </c>
      <c r="J221" s="74" t="s">
        <v>145</v>
      </c>
      <c r="K221" s="74" t="s">
        <v>78</v>
      </c>
    </row>
    <row r="222" spans="6:40" ht="59.25" customHeight="1" x14ac:dyDescent="0.15">
      <c r="F222" s="112" t="s">
        <v>207</v>
      </c>
      <c r="G222" s="140" t="s">
        <v>675</v>
      </c>
      <c r="H222" s="140"/>
      <c r="I222" s="140"/>
      <c r="J222" s="140"/>
      <c r="K222" s="140"/>
      <c r="L222" s="140"/>
      <c r="M222" s="140"/>
      <c r="N222" s="140"/>
      <c r="O222" s="140"/>
      <c r="P222" s="140"/>
      <c r="Q222" s="140"/>
      <c r="R222" s="140"/>
      <c r="S222" s="140"/>
      <c r="T222" s="140"/>
      <c r="U222" s="140"/>
      <c r="V222" s="140"/>
      <c r="W222" s="140"/>
      <c r="X222" s="140"/>
      <c r="Y222" s="140"/>
      <c r="Z222" s="140"/>
      <c r="AA222" s="140"/>
      <c r="AB222" s="140"/>
      <c r="AC222" s="140"/>
      <c r="AD222" s="140"/>
      <c r="AE222" s="140"/>
      <c r="AF222" s="140"/>
      <c r="AG222" s="140"/>
      <c r="AH222" s="140"/>
      <c r="AI222" s="140"/>
      <c r="AJ222" s="140"/>
      <c r="AK222" s="140"/>
    </row>
    <row r="223" spans="6:40" ht="42.75" customHeight="1" x14ac:dyDescent="0.15">
      <c r="G223" s="112" t="s">
        <v>676</v>
      </c>
      <c r="H223" s="140" t="s">
        <v>677</v>
      </c>
      <c r="I223" s="140"/>
      <c r="J223" s="140"/>
      <c r="K223" s="140"/>
      <c r="L223" s="140"/>
      <c r="M223" s="140"/>
      <c r="N223" s="140"/>
      <c r="O223" s="140"/>
      <c r="P223" s="140"/>
      <c r="Q223" s="140"/>
      <c r="R223" s="140"/>
      <c r="S223" s="140"/>
      <c r="T223" s="140"/>
      <c r="U223" s="140"/>
      <c r="V223" s="140"/>
      <c r="W223" s="140"/>
      <c r="X223" s="140"/>
      <c r="Y223" s="140"/>
      <c r="Z223" s="140"/>
      <c r="AA223" s="140"/>
      <c r="AB223" s="140"/>
      <c r="AC223" s="140"/>
      <c r="AD223" s="140"/>
      <c r="AE223" s="140"/>
      <c r="AF223" s="140"/>
      <c r="AG223" s="140"/>
      <c r="AH223" s="140"/>
      <c r="AI223" s="140"/>
      <c r="AJ223" s="140"/>
      <c r="AK223" s="140"/>
    </row>
    <row r="224" spans="6:40" ht="31.5" customHeight="1" x14ac:dyDescent="0.15">
      <c r="G224" s="112" t="s">
        <v>678</v>
      </c>
      <c r="H224" s="140" t="s">
        <v>686</v>
      </c>
      <c r="I224" s="140"/>
      <c r="J224" s="140"/>
      <c r="K224" s="140"/>
      <c r="L224" s="140"/>
      <c r="M224" s="140"/>
      <c r="N224" s="140"/>
      <c r="O224" s="140"/>
      <c r="P224" s="140"/>
      <c r="Q224" s="140"/>
      <c r="R224" s="140"/>
      <c r="S224" s="140"/>
      <c r="T224" s="140"/>
      <c r="U224" s="140"/>
      <c r="V224" s="140"/>
      <c r="W224" s="140"/>
      <c r="X224" s="140"/>
      <c r="Y224" s="140"/>
      <c r="Z224" s="140"/>
      <c r="AA224" s="140"/>
      <c r="AB224" s="140"/>
      <c r="AC224" s="140"/>
      <c r="AD224" s="140"/>
      <c r="AE224" s="140"/>
      <c r="AF224" s="140"/>
      <c r="AG224" s="140"/>
      <c r="AH224" s="140"/>
      <c r="AI224" s="140"/>
      <c r="AJ224" s="140"/>
      <c r="AK224" s="140"/>
    </row>
    <row r="225" spans="4:37" ht="42.75" customHeight="1" x14ac:dyDescent="0.15">
      <c r="G225" s="112" t="s">
        <v>679</v>
      </c>
      <c r="H225" s="140" t="s">
        <v>687</v>
      </c>
      <c r="I225" s="140"/>
      <c r="J225" s="140"/>
      <c r="K225" s="140"/>
      <c r="L225" s="140"/>
      <c r="M225" s="140"/>
      <c r="N225" s="140"/>
      <c r="O225" s="140"/>
      <c r="P225" s="140"/>
      <c r="Q225" s="140"/>
      <c r="R225" s="140"/>
      <c r="S225" s="140"/>
      <c r="T225" s="140"/>
      <c r="U225" s="140"/>
      <c r="V225" s="140"/>
      <c r="W225" s="140"/>
      <c r="X225" s="140"/>
      <c r="Y225" s="140"/>
      <c r="Z225" s="140"/>
      <c r="AA225" s="140"/>
      <c r="AB225" s="140"/>
      <c r="AC225" s="140"/>
      <c r="AD225" s="140"/>
      <c r="AE225" s="140"/>
      <c r="AF225" s="140"/>
      <c r="AG225" s="140"/>
      <c r="AH225" s="140"/>
      <c r="AI225" s="140"/>
      <c r="AJ225" s="140"/>
      <c r="AK225" s="140"/>
    </row>
    <row r="226" spans="4:37" ht="30" customHeight="1" x14ac:dyDescent="0.15">
      <c r="G226" s="112" t="s">
        <v>680</v>
      </c>
      <c r="H226" s="140" t="s">
        <v>688</v>
      </c>
      <c r="I226" s="140"/>
      <c r="J226" s="140"/>
      <c r="K226" s="140"/>
      <c r="L226" s="140"/>
      <c r="M226" s="140"/>
      <c r="N226" s="140"/>
      <c r="O226" s="140"/>
      <c r="P226" s="140"/>
      <c r="Q226" s="140"/>
      <c r="R226" s="140"/>
      <c r="S226" s="140"/>
      <c r="T226" s="140"/>
      <c r="U226" s="140"/>
      <c r="V226" s="140"/>
      <c r="W226" s="140"/>
      <c r="X226" s="140"/>
      <c r="Y226" s="140"/>
      <c r="Z226" s="140"/>
      <c r="AA226" s="140"/>
      <c r="AB226" s="140"/>
      <c r="AC226" s="140"/>
      <c r="AD226" s="140"/>
      <c r="AE226" s="140"/>
      <c r="AF226" s="140"/>
      <c r="AG226" s="140"/>
      <c r="AH226" s="140"/>
      <c r="AI226" s="140"/>
      <c r="AJ226" s="140"/>
      <c r="AK226" s="140"/>
    </row>
    <row r="227" spans="4:37" ht="18" customHeight="1" x14ac:dyDescent="0.15">
      <c r="G227" s="112" t="s">
        <v>681</v>
      </c>
      <c r="H227" s="140" t="s">
        <v>691</v>
      </c>
      <c r="I227" s="140"/>
      <c r="J227" s="140"/>
      <c r="K227" s="140"/>
      <c r="L227" s="140"/>
      <c r="M227" s="140"/>
      <c r="N227" s="140"/>
      <c r="O227" s="140"/>
      <c r="P227" s="140"/>
      <c r="Q227" s="140"/>
      <c r="R227" s="140"/>
      <c r="S227" s="140"/>
      <c r="T227" s="140"/>
      <c r="U227" s="140"/>
      <c r="V227" s="140"/>
      <c r="W227" s="140"/>
      <c r="X227" s="140"/>
      <c r="Y227" s="140"/>
      <c r="Z227" s="140"/>
      <c r="AA227" s="140"/>
      <c r="AB227" s="140"/>
      <c r="AC227" s="140"/>
      <c r="AD227" s="140"/>
      <c r="AE227" s="140"/>
      <c r="AF227" s="140"/>
      <c r="AG227" s="140"/>
      <c r="AH227" s="140"/>
      <c r="AI227" s="140"/>
      <c r="AJ227" s="140"/>
      <c r="AK227" s="140"/>
    </row>
    <row r="228" spans="4:37" ht="18" customHeight="1" x14ac:dyDescent="0.15">
      <c r="G228" s="112" t="s">
        <v>682</v>
      </c>
      <c r="H228" s="140" t="s">
        <v>702</v>
      </c>
      <c r="I228" s="140"/>
      <c r="J228" s="140"/>
      <c r="K228" s="140"/>
      <c r="L228" s="140"/>
      <c r="M228" s="140"/>
      <c r="N228" s="140"/>
      <c r="O228" s="140"/>
      <c r="P228" s="140"/>
      <c r="Q228" s="140"/>
      <c r="R228" s="140"/>
      <c r="S228" s="140"/>
      <c r="T228" s="140"/>
      <c r="U228" s="140"/>
      <c r="V228" s="140"/>
      <c r="W228" s="140"/>
      <c r="X228" s="140"/>
      <c r="Y228" s="140"/>
      <c r="Z228" s="140"/>
      <c r="AA228" s="140"/>
      <c r="AB228" s="140"/>
      <c r="AC228" s="140"/>
      <c r="AD228" s="140"/>
      <c r="AE228" s="140"/>
      <c r="AF228" s="140"/>
      <c r="AG228" s="140"/>
      <c r="AH228" s="140"/>
      <c r="AI228" s="140"/>
      <c r="AJ228" s="140"/>
      <c r="AK228" s="140"/>
    </row>
    <row r="229" spans="4:37" ht="18" customHeight="1" x14ac:dyDescent="0.15">
      <c r="G229" s="112" t="s">
        <v>683</v>
      </c>
      <c r="H229" s="140" t="s">
        <v>692</v>
      </c>
      <c r="I229" s="140"/>
      <c r="J229" s="140"/>
      <c r="K229" s="140"/>
      <c r="L229" s="140"/>
      <c r="M229" s="140"/>
      <c r="N229" s="140"/>
      <c r="O229" s="140"/>
      <c r="P229" s="140"/>
      <c r="Q229" s="140"/>
      <c r="R229" s="140"/>
      <c r="S229" s="140"/>
      <c r="T229" s="140"/>
      <c r="U229" s="140"/>
      <c r="V229" s="140"/>
      <c r="W229" s="140"/>
      <c r="X229" s="140"/>
      <c r="Y229" s="140"/>
      <c r="Z229" s="140"/>
      <c r="AA229" s="140"/>
      <c r="AB229" s="140"/>
      <c r="AC229" s="140"/>
      <c r="AD229" s="140"/>
      <c r="AE229" s="140"/>
      <c r="AF229" s="140"/>
      <c r="AG229" s="140"/>
      <c r="AH229" s="140"/>
      <c r="AI229" s="140"/>
      <c r="AJ229" s="140"/>
      <c r="AK229" s="140"/>
    </row>
    <row r="230" spans="4:37" ht="30.75" customHeight="1" x14ac:dyDescent="0.15">
      <c r="G230" s="112" t="s">
        <v>684</v>
      </c>
      <c r="H230" s="140" t="s">
        <v>693</v>
      </c>
      <c r="I230" s="140"/>
      <c r="J230" s="140"/>
      <c r="K230" s="140"/>
      <c r="L230" s="140"/>
      <c r="M230" s="140"/>
      <c r="N230" s="140"/>
      <c r="O230" s="140"/>
      <c r="P230" s="140"/>
      <c r="Q230" s="140"/>
      <c r="R230" s="140"/>
      <c r="S230" s="140"/>
      <c r="T230" s="140"/>
      <c r="U230" s="140"/>
      <c r="V230" s="140"/>
      <c r="W230" s="140"/>
      <c r="X230" s="140"/>
      <c r="Y230" s="140"/>
      <c r="Z230" s="140"/>
      <c r="AA230" s="140"/>
      <c r="AB230" s="140"/>
      <c r="AC230" s="140"/>
      <c r="AD230" s="140"/>
      <c r="AE230" s="140"/>
      <c r="AF230" s="140"/>
      <c r="AG230" s="140"/>
      <c r="AH230" s="140"/>
      <c r="AI230" s="140"/>
      <c r="AJ230" s="140"/>
      <c r="AK230" s="140"/>
    </row>
    <row r="231" spans="4:37" ht="42.75" customHeight="1" x14ac:dyDescent="0.15">
      <c r="G231" s="112" t="s">
        <v>685</v>
      </c>
      <c r="H231" s="140" t="s">
        <v>694</v>
      </c>
      <c r="I231" s="140"/>
      <c r="J231" s="140"/>
      <c r="K231" s="140"/>
      <c r="L231" s="140"/>
      <c r="M231" s="140"/>
      <c r="N231" s="140"/>
      <c r="O231" s="140"/>
      <c r="P231" s="140"/>
      <c r="Q231" s="140"/>
      <c r="R231" s="140"/>
      <c r="S231" s="140"/>
      <c r="T231" s="140"/>
      <c r="U231" s="140"/>
      <c r="V231" s="140"/>
      <c r="W231" s="140"/>
      <c r="X231" s="140"/>
      <c r="Y231" s="140"/>
      <c r="Z231" s="140"/>
      <c r="AA231" s="140"/>
      <c r="AB231" s="140"/>
      <c r="AC231" s="140"/>
      <c r="AD231" s="140"/>
      <c r="AE231" s="140"/>
      <c r="AF231" s="140"/>
      <c r="AG231" s="140"/>
      <c r="AH231" s="140"/>
      <c r="AI231" s="140"/>
      <c r="AJ231" s="140"/>
      <c r="AK231" s="140"/>
    </row>
    <row r="232" spans="4:37" ht="15" customHeight="1" x14ac:dyDescent="0.15">
      <c r="F232" s="74" t="s">
        <v>647</v>
      </c>
      <c r="G232" s="140" t="s">
        <v>695</v>
      </c>
      <c r="H232" s="140"/>
      <c r="I232" s="140"/>
      <c r="J232" s="140"/>
      <c r="K232" s="140"/>
      <c r="L232" s="140"/>
      <c r="M232" s="140"/>
      <c r="N232" s="140"/>
      <c r="O232" s="140"/>
      <c r="P232" s="140"/>
      <c r="Q232" s="140"/>
      <c r="R232" s="140"/>
      <c r="S232" s="140"/>
      <c r="T232" s="140"/>
      <c r="U232" s="140"/>
      <c r="V232" s="140"/>
      <c r="W232" s="140"/>
      <c r="X232" s="140"/>
      <c r="Y232" s="140"/>
      <c r="Z232" s="140"/>
      <c r="AA232" s="140"/>
      <c r="AB232" s="140"/>
      <c r="AC232" s="140"/>
      <c r="AD232" s="140"/>
      <c r="AE232" s="140"/>
      <c r="AF232" s="140"/>
      <c r="AG232" s="140"/>
      <c r="AH232" s="140"/>
      <c r="AI232" s="140"/>
      <c r="AJ232" s="140"/>
      <c r="AK232" s="140"/>
    </row>
    <row r="233" spans="4:37" ht="15" customHeight="1" x14ac:dyDescent="0.15">
      <c r="G233" s="114"/>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row>
    <row r="236" spans="4:37" ht="15" customHeight="1" x14ac:dyDescent="0.15">
      <c r="D236" s="74" t="s">
        <v>389</v>
      </c>
      <c r="F236" s="74" t="s">
        <v>415</v>
      </c>
      <c r="G236" s="74" t="s">
        <v>416</v>
      </c>
      <c r="H236" s="74" t="s">
        <v>322</v>
      </c>
      <c r="I236" s="74" t="s">
        <v>221</v>
      </c>
      <c r="J236" s="74" t="s">
        <v>417</v>
      </c>
      <c r="K236" s="74" t="s">
        <v>415</v>
      </c>
      <c r="L236" s="74" t="s">
        <v>197</v>
      </c>
      <c r="M236" s="74" t="s">
        <v>198</v>
      </c>
    </row>
    <row r="237" spans="4:37" ht="15" customHeight="1" x14ac:dyDescent="0.15">
      <c r="F237" s="215" t="s">
        <v>418</v>
      </c>
      <c r="G237" s="216"/>
      <c r="H237" s="216"/>
      <c r="I237" s="216"/>
      <c r="J237" s="216"/>
      <c r="K237" s="216"/>
      <c r="L237" s="217"/>
      <c r="M237" s="145" t="s">
        <v>419</v>
      </c>
      <c r="N237" s="146"/>
      <c r="O237" s="146"/>
      <c r="P237" s="146"/>
      <c r="Q237" s="146"/>
      <c r="R237" s="146"/>
      <c r="S237" s="146"/>
      <c r="T237" s="146"/>
      <c r="U237" s="146"/>
      <c r="V237" s="146"/>
      <c r="W237" s="146"/>
      <c r="X237" s="146"/>
      <c r="Y237" s="146"/>
      <c r="Z237" s="146"/>
      <c r="AA237" s="146"/>
      <c r="AB237" s="146"/>
      <c r="AC237" s="146"/>
      <c r="AD237" s="146"/>
      <c r="AE237" s="146"/>
      <c r="AF237" s="146"/>
      <c r="AG237" s="146"/>
      <c r="AH237" s="146"/>
      <c r="AI237" s="146"/>
      <c r="AJ237" s="146"/>
      <c r="AK237" s="147"/>
    </row>
    <row r="238" spans="4:37" ht="15" customHeight="1" x14ac:dyDescent="0.15">
      <c r="F238" s="223"/>
      <c r="G238" s="223"/>
      <c r="H238" s="223"/>
      <c r="I238" s="223"/>
      <c r="J238" s="223"/>
      <c r="K238" s="223"/>
      <c r="L238" s="223"/>
      <c r="M238" s="141"/>
      <c r="N238" s="141"/>
      <c r="O238" s="141"/>
      <c r="P238" s="141"/>
      <c r="Q238" s="141"/>
      <c r="R238" s="141"/>
      <c r="S238" s="141"/>
      <c r="T238" s="141"/>
      <c r="U238" s="141"/>
      <c r="V238" s="141"/>
      <c r="W238" s="141"/>
      <c r="X238" s="141"/>
      <c r="Y238" s="141"/>
      <c r="Z238" s="141"/>
      <c r="AA238" s="141"/>
      <c r="AB238" s="141"/>
      <c r="AC238" s="141"/>
      <c r="AD238" s="141"/>
      <c r="AE238" s="141"/>
      <c r="AF238" s="141"/>
      <c r="AG238" s="141"/>
      <c r="AH238" s="141"/>
      <c r="AI238" s="141"/>
      <c r="AJ238" s="141"/>
      <c r="AK238" s="141"/>
    </row>
    <row r="239" spans="4:37" ht="15" customHeight="1" x14ac:dyDescent="0.15">
      <c r="F239" s="223"/>
      <c r="G239" s="223"/>
      <c r="H239" s="223"/>
      <c r="I239" s="223"/>
      <c r="J239" s="223"/>
      <c r="K239" s="223"/>
      <c r="L239" s="223"/>
      <c r="M239" s="141"/>
      <c r="N239" s="141"/>
      <c r="O239" s="141"/>
      <c r="P239" s="141"/>
      <c r="Q239" s="141"/>
      <c r="R239" s="141"/>
      <c r="S239" s="141"/>
      <c r="T239" s="141"/>
      <c r="U239" s="141"/>
      <c r="V239" s="141"/>
      <c r="W239" s="141"/>
      <c r="X239" s="141"/>
      <c r="Y239" s="141"/>
      <c r="Z239" s="141"/>
      <c r="AA239" s="141"/>
      <c r="AB239" s="141"/>
      <c r="AC239" s="141"/>
      <c r="AD239" s="141"/>
      <c r="AE239" s="141"/>
      <c r="AF239" s="141"/>
      <c r="AG239" s="141"/>
      <c r="AH239" s="141"/>
      <c r="AI239" s="141"/>
      <c r="AJ239" s="141"/>
      <c r="AK239" s="141"/>
    </row>
    <row r="240" spans="4:37" ht="15" customHeight="1" x14ac:dyDescent="0.15">
      <c r="F240" s="223"/>
      <c r="G240" s="223"/>
      <c r="H240" s="223"/>
      <c r="I240" s="223"/>
      <c r="J240" s="223"/>
      <c r="K240" s="223"/>
      <c r="L240" s="223"/>
      <c r="M240" s="141"/>
      <c r="N240" s="141"/>
      <c r="O240" s="141"/>
      <c r="P240" s="141"/>
      <c r="Q240" s="141"/>
      <c r="R240" s="141"/>
      <c r="S240" s="141"/>
      <c r="T240" s="141"/>
      <c r="U240" s="141"/>
      <c r="V240" s="141"/>
      <c r="W240" s="141"/>
      <c r="X240" s="141"/>
      <c r="Y240" s="141"/>
      <c r="Z240" s="141"/>
      <c r="AA240" s="141"/>
      <c r="AB240" s="141"/>
      <c r="AC240" s="141"/>
      <c r="AD240" s="141"/>
      <c r="AE240" s="141"/>
      <c r="AF240" s="141"/>
      <c r="AG240" s="141"/>
      <c r="AH240" s="141"/>
      <c r="AI240" s="141"/>
      <c r="AJ240" s="141"/>
      <c r="AK240" s="141"/>
    </row>
    <row r="241" spans="4:40" ht="15" customHeight="1" x14ac:dyDescent="0.15">
      <c r="F241" s="223"/>
      <c r="G241" s="223"/>
      <c r="H241" s="223"/>
      <c r="I241" s="223"/>
      <c r="J241" s="223"/>
      <c r="K241" s="223"/>
      <c r="L241" s="223"/>
      <c r="M241" s="141"/>
      <c r="N241" s="141"/>
      <c r="O241" s="141"/>
      <c r="P241" s="141"/>
      <c r="Q241" s="141"/>
      <c r="R241" s="141"/>
      <c r="S241" s="141"/>
      <c r="T241" s="141"/>
      <c r="U241" s="141"/>
      <c r="V241" s="141"/>
      <c r="W241" s="141"/>
      <c r="X241" s="141"/>
      <c r="Y241" s="141"/>
      <c r="Z241" s="141"/>
      <c r="AA241" s="141"/>
      <c r="AB241" s="141"/>
      <c r="AC241" s="141"/>
      <c r="AD241" s="141"/>
      <c r="AE241" s="141"/>
      <c r="AF241" s="141"/>
      <c r="AG241" s="141"/>
      <c r="AH241" s="141"/>
      <c r="AI241" s="141"/>
      <c r="AJ241" s="141"/>
      <c r="AK241" s="141"/>
    </row>
    <row r="242" spans="4:40" ht="15" customHeight="1" x14ac:dyDescent="0.15">
      <c r="F242" s="223"/>
      <c r="G242" s="223"/>
      <c r="H242" s="223"/>
      <c r="I242" s="223"/>
      <c r="J242" s="223"/>
      <c r="K242" s="223"/>
      <c r="L242" s="223"/>
      <c r="M242" s="141"/>
      <c r="N242" s="141"/>
      <c r="O242" s="141"/>
      <c r="P242" s="141"/>
      <c r="Q242" s="141"/>
      <c r="R242" s="141"/>
      <c r="S242" s="141"/>
      <c r="T242" s="141"/>
      <c r="U242" s="141"/>
      <c r="V242" s="141"/>
      <c r="W242" s="141"/>
      <c r="X242" s="141"/>
      <c r="Y242" s="141"/>
      <c r="Z242" s="141"/>
      <c r="AA242" s="141"/>
      <c r="AB242" s="141"/>
      <c r="AC242" s="141"/>
      <c r="AD242" s="141"/>
      <c r="AE242" s="141"/>
      <c r="AF242" s="141"/>
      <c r="AG242" s="141"/>
      <c r="AH242" s="141"/>
      <c r="AI242" s="141"/>
      <c r="AJ242" s="141"/>
      <c r="AK242" s="141"/>
    </row>
    <row r="243" spans="4:40" ht="15" customHeight="1" x14ac:dyDescent="0.15">
      <c r="F243" s="74" t="s">
        <v>77</v>
      </c>
      <c r="G243" s="74" t="s">
        <v>103</v>
      </c>
      <c r="H243" s="74" t="s">
        <v>144</v>
      </c>
      <c r="I243" s="74" t="s">
        <v>44</v>
      </c>
      <c r="J243" s="74" t="s">
        <v>145</v>
      </c>
      <c r="K243" s="74" t="s">
        <v>78</v>
      </c>
    </row>
    <row r="244" spans="4:40" ht="15" customHeight="1" x14ac:dyDescent="0.15">
      <c r="G244" s="210" t="s">
        <v>560</v>
      </c>
      <c r="H244" s="210"/>
      <c r="I244" s="210"/>
      <c r="J244" s="210"/>
      <c r="K244" s="210"/>
      <c r="L244" s="210"/>
      <c r="M244" s="210"/>
      <c r="N244" s="210"/>
      <c r="O244" s="210"/>
      <c r="P244" s="210"/>
      <c r="Q244" s="210"/>
      <c r="R244" s="210"/>
      <c r="S244" s="210"/>
      <c r="T244" s="210"/>
      <c r="U244" s="210"/>
      <c r="V244" s="210"/>
      <c r="W244" s="210"/>
      <c r="X244" s="210"/>
      <c r="Y244" s="210"/>
      <c r="Z244" s="210"/>
      <c r="AA244" s="210"/>
      <c r="AB244" s="210"/>
      <c r="AC244" s="210"/>
      <c r="AD244" s="210"/>
      <c r="AE244" s="210"/>
      <c r="AF244" s="210"/>
      <c r="AG244" s="210"/>
      <c r="AH244" s="210"/>
    </row>
    <row r="246" spans="4:40" ht="15" customHeight="1" x14ac:dyDescent="0.15">
      <c r="D246" s="74" t="s">
        <v>395</v>
      </c>
      <c r="F246" s="74" t="s">
        <v>348</v>
      </c>
      <c r="G246" s="74" t="s">
        <v>349</v>
      </c>
      <c r="H246" s="74" t="s">
        <v>372</v>
      </c>
      <c r="I246" s="74" t="s">
        <v>332</v>
      </c>
      <c r="J246" s="74" t="s">
        <v>420</v>
      </c>
      <c r="K246" s="74" t="s">
        <v>421</v>
      </c>
      <c r="L246" s="74" t="s">
        <v>220</v>
      </c>
    </row>
    <row r="247" spans="4:40" ht="15" customHeight="1" x14ac:dyDescent="0.15">
      <c r="E247" s="7" t="s">
        <v>152</v>
      </c>
      <c r="G247" s="74" t="s">
        <v>422</v>
      </c>
      <c r="H247" s="74" t="s">
        <v>368</v>
      </c>
      <c r="I247" s="74" t="s">
        <v>423</v>
      </c>
      <c r="J247" s="74" t="s">
        <v>424</v>
      </c>
    </row>
    <row r="248" spans="4:40" ht="15" customHeight="1" x14ac:dyDescent="0.15">
      <c r="G248" s="74" t="s">
        <v>273</v>
      </c>
      <c r="H248" s="74" t="s">
        <v>274</v>
      </c>
      <c r="I248" s="74" t="s">
        <v>221</v>
      </c>
      <c r="J248" s="74" t="s">
        <v>230</v>
      </c>
      <c r="K248" s="74" t="s">
        <v>279</v>
      </c>
      <c r="L248" s="74" t="s">
        <v>210</v>
      </c>
      <c r="M248" s="74" t="s">
        <v>314</v>
      </c>
      <c r="N248" s="74" t="s">
        <v>315</v>
      </c>
      <c r="O248" s="74" t="s">
        <v>278</v>
      </c>
      <c r="P248" s="74" t="s">
        <v>277</v>
      </c>
      <c r="Q248" s="74" t="s">
        <v>214</v>
      </c>
      <c r="R248" s="74" t="s">
        <v>211</v>
      </c>
      <c r="S248" s="74" t="s">
        <v>212</v>
      </c>
      <c r="T248" s="74" t="s">
        <v>425</v>
      </c>
      <c r="U248" s="74" t="s">
        <v>253</v>
      </c>
      <c r="V248" s="74" t="s">
        <v>224</v>
      </c>
      <c r="W248" s="74" t="s">
        <v>222</v>
      </c>
      <c r="X248" s="74" t="s">
        <v>287</v>
      </c>
      <c r="Y248" s="74" t="s">
        <v>221</v>
      </c>
      <c r="Z248" s="74" t="s">
        <v>426</v>
      </c>
      <c r="AA248" s="74" t="s">
        <v>427</v>
      </c>
      <c r="AB248" s="74" t="s">
        <v>370</v>
      </c>
      <c r="AC248" s="74" t="s">
        <v>428</v>
      </c>
      <c r="AD248" s="74" t="s">
        <v>424</v>
      </c>
      <c r="AE248" s="74" t="s">
        <v>372</v>
      </c>
      <c r="AF248" s="74" t="s">
        <v>332</v>
      </c>
      <c r="AG248" s="74" t="s">
        <v>429</v>
      </c>
      <c r="AH248" s="74" t="s">
        <v>430</v>
      </c>
      <c r="AI248" s="74" t="s">
        <v>273</v>
      </c>
      <c r="AJ248" s="74" t="s">
        <v>254</v>
      </c>
      <c r="AK248" s="74" t="s">
        <v>231</v>
      </c>
    </row>
    <row r="249" spans="4:40" ht="15" customHeight="1" x14ac:dyDescent="0.15">
      <c r="F249" s="74" t="s">
        <v>210</v>
      </c>
      <c r="G249" s="74" t="s">
        <v>233</v>
      </c>
      <c r="H249" s="74" t="s">
        <v>234</v>
      </c>
      <c r="I249" s="74" t="s">
        <v>211</v>
      </c>
      <c r="J249" s="74" t="s">
        <v>212</v>
      </c>
      <c r="K249" s="74" t="s">
        <v>213</v>
      </c>
      <c r="L249" s="74" t="s">
        <v>214</v>
      </c>
      <c r="M249" s="74" t="s">
        <v>215</v>
      </c>
      <c r="N249" s="74" t="s">
        <v>411</v>
      </c>
      <c r="O249" s="74" t="s">
        <v>470</v>
      </c>
      <c r="P249" s="74" t="s">
        <v>409</v>
      </c>
      <c r="Q249" s="74" t="s">
        <v>263</v>
      </c>
      <c r="R249" s="74" t="s">
        <v>425</v>
      </c>
      <c r="S249" s="74" t="s">
        <v>253</v>
      </c>
      <c r="T249" s="74" t="s">
        <v>224</v>
      </c>
      <c r="U249" s="74" t="s">
        <v>222</v>
      </c>
      <c r="V249" s="74" t="s">
        <v>287</v>
      </c>
      <c r="W249" s="74" t="s">
        <v>221</v>
      </c>
      <c r="X249" s="74" t="s">
        <v>422</v>
      </c>
      <c r="Y249" s="74" t="s">
        <v>368</v>
      </c>
      <c r="Z249" s="74" t="s">
        <v>423</v>
      </c>
      <c r="AA249" s="74" t="s">
        <v>424</v>
      </c>
      <c r="AB249" s="74" t="s">
        <v>405</v>
      </c>
      <c r="AC249" s="74" t="s">
        <v>400</v>
      </c>
      <c r="AD249" s="74" t="s">
        <v>403</v>
      </c>
      <c r="AE249" s="74" t="s">
        <v>266</v>
      </c>
      <c r="AF249" s="74" t="s">
        <v>562</v>
      </c>
      <c r="AG249" s="74" t="s">
        <v>402</v>
      </c>
      <c r="AH249" s="74" t="s">
        <v>263</v>
      </c>
      <c r="AI249" s="74" t="s">
        <v>233</v>
      </c>
      <c r="AJ249" s="74" t="s">
        <v>234</v>
      </c>
      <c r="AK249" s="74" t="s">
        <v>563</v>
      </c>
    </row>
    <row r="250" spans="4:40" ht="15" customHeight="1" x14ac:dyDescent="0.15">
      <c r="F250" s="74" t="s">
        <v>376</v>
      </c>
      <c r="G250" s="74" t="s">
        <v>400</v>
      </c>
      <c r="H250" s="74" t="s">
        <v>287</v>
      </c>
      <c r="I250" s="74" t="s">
        <v>246</v>
      </c>
      <c r="J250" s="74" t="s">
        <v>372</v>
      </c>
      <c r="K250" s="74" t="s">
        <v>332</v>
      </c>
      <c r="L250" s="74" t="s">
        <v>563</v>
      </c>
      <c r="M250" s="74" t="s">
        <v>564</v>
      </c>
      <c r="N250" s="74" t="s">
        <v>561</v>
      </c>
      <c r="O250" s="74" t="s">
        <v>565</v>
      </c>
      <c r="P250" s="74" t="s">
        <v>566</v>
      </c>
      <c r="Q250" s="74" t="s">
        <v>567</v>
      </c>
      <c r="R250" s="74" t="s">
        <v>568</v>
      </c>
      <c r="S250" s="74" t="s">
        <v>569</v>
      </c>
      <c r="T250" s="74" t="s">
        <v>570</v>
      </c>
      <c r="U250" s="74" t="s">
        <v>210</v>
      </c>
      <c r="V250" s="74" t="s">
        <v>571</v>
      </c>
      <c r="W250" s="74" t="s">
        <v>572</v>
      </c>
      <c r="X250" s="74" t="s">
        <v>211</v>
      </c>
      <c r="Y250" s="74" t="s">
        <v>212</v>
      </c>
      <c r="Z250" s="74" t="s">
        <v>412</v>
      </c>
      <c r="AA250" s="74" t="s">
        <v>221</v>
      </c>
      <c r="AB250" s="74" t="s">
        <v>214</v>
      </c>
      <c r="AC250" s="74" t="s">
        <v>211</v>
      </c>
      <c r="AD250" s="74" t="s">
        <v>212</v>
      </c>
      <c r="AE250" s="74" t="s">
        <v>215</v>
      </c>
    </row>
    <row r="251" spans="4:40" ht="6" customHeight="1" x14ac:dyDescent="0.15"/>
    <row r="252" spans="4:40" ht="15" customHeight="1" x14ac:dyDescent="0.15">
      <c r="E252" s="7" t="s">
        <v>156</v>
      </c>
      <c r="G252" s="74" t="s">
        <v>348</v>
      </c>
      <c r="H252" s="74" t="s">
        <v>219</v>
      </c>
      <c r="I252" s="74" t="s">
        <v>431</v>
      </c>
      <c r="J252" s="74" t="s">
        <v>239</v>
      </c>
      <c r="K252" s="74" t="s">
        <v>390</v>
      </c>
      <c r="L252" s="74" t="s">
        <v>392</v>
      </c>
    </row>
    <row r="253" spans="4:40" ht="15" customHeight="1" x14ac:dyDescent="0.15">
      <c r="F253" s="181" t="s">
        <v>380</v>
      </c>
      <c r="G253" s="181"/>
      <c r="H253" s="181"/>
      <c r="I253" s="181"/>
      <c r="J253" s="181"/>
      <c r="K253" s="181"/>
      <c r="L253" s="181"/>
      <c r="M253" s="181"/>
      <c r="N253" s="145" t="s">
        <v>437</v>
      </c>
      <c r="O253" s="146"/>
      <c r="P253" s="146"/>
      <c r="Q253" s="146"/>
      <c r="R253" s="146"/>
      <c r="S253" s="146"/>
      <c r="T253" s="147"/>
      <c r="U253" s="145" t="s">
        <v>438</v>
      </c>
      <c r="V253" s="146"/>
      <c r="W253" s="146"/>
      <c r="X253" s="146"/>
      <c r="Y253" s="146"/>
      <c r="Z253" s="146"/>
      <c r="AA253" s="146"/>
      <c r="AB253" s="146"/>
      <c r="AC253" s="146"/>
      <c r="AD253" s="146"/>
      <c r="AE253" s="146"/>
      <c r="AF253" s="146"/>
      <c r="AG253" s="146"/>
      <c r="AH253" s="146"/>
      <c r="AI253" s="146"/>
      <c r="AJ253" s="146"/>
      <c r="AK253" s="147"/>
    </row>
    <row r="254" spans="4:40" ht="15" customHeight="1" x14ac:dyDescent="0.15">
      <c r="F254" s="211" t="s">
        <v>432</v>
      </c>
      <c r="G254" s="211"/>
      <c r="H254" s="211"/>
      <c r="I254" s="211"/>
      <c r="J254" s="211"/>
      <c r="K254" s="211"/>
      <c r="L254" s="211"/>
      <c r="M254" s="211"/>
      <c r="N254" s="248"/>
      <c r="O254" s="249"/>
      <c r="P254" s="249"/>
      <c r="Q254" s="249"/>
      <c r="R254" s="249"/>
      <c r="S254" s="28" t="s">
        <v>439</v>
      </c>
      <c r="T254" s="16"/>
      <c r="U254" s="209"/>
      <c r="V254" s="209"/>
      <c r="W254" s="209"/>
      <c r="X254" s="209"/>
      <c r="Y254" s="209"/>
      <c r="Z254" s="209"/>
      <c r="AA254" s="209"/>
      <c r="AB254" s="209"/>
      <c r="AC254" s="209"/>
      <c r="AD254" s="209"/>
      <c r="AE254" s="209"/>
      <c r="AF254" s="209"/>
      <c r="AG254" s="209"/>
      <c r="AH254" s="209"/>
      <c r="AI254" s="209"/>
      <c r="AJ254" s="209"/>
      <c r="AK254" s="209"/>
    </row>
    <row r="255" spans="4:40" ht="15" customHeight="1" x14ac:dyDescent="0.15">
      <c r="F255" s="211" t="s">
        <v>433</v>
      </c>
      <c r="G255" s="211"/>
      <c r="H255" s="211"/>
      <c r="I255" s="211" t="s">
        <v>435</v>
      </c>
      <c r="J255" s="211"/>
      <c r="K255" s="211"/>
      <c r="L255" s="211"/>
      <c r="M255" s="211"/>
      <c r="N255" s="248"/>
      <c r="O255" s="249"/>
      <c r="P255" s="249"/>
      <c r="Q255" s="249"/>
      <c r="R255" s="249"/>
      <c r="S255" s="28" t="s">
        <v>439</v>
      </c>
      <c r="T255" s="16"/>
      <c r="U255" s="250"/>
      <c r="V255" s="251"/>
      <c r="W255" s="251"/>
      <c r="X255" s="251"/>
      <c r="Y255" s="251"/>
      <c r="Z255" s="251"/>
      <c r="AA255" s="251"/>
      <c r="AB255" s="251"/>
      <c r="AC255" s="251"/>
      <c r="AD255" s="251"/>
      <c r="AE255" s="251"/>
      <c r="AF255" s="251"/>
      <c r="AG255" s="251"/>
      <c r="AH255" s="251"/>
      <c r="AI255" s="251"/>
      <c r="AJ255" s="251"/>
      <c r="AK255" s="252"/>
      <c r="AN255" s="59"/>
    </row>
    <row r="256" spans="4:40" ht="15" customHeight="1" x14ac:dyDescent="0.15">
      <c r="F256" s="211"/>
      <c r="G256" s="211"/>
      <c r="H256" s="211"/>
      <c r="I256" s="199" t="s">
        <v>436</v>
      </c>
      <c r="J256" s="199"/>
      <c r="K256" s="199"/>
      <c r="L256" s="199"/>
      <c r="M256" s="199"/>
      <c r="N256" s="248"/>
      <c r="O256" s="249"/>
      <c r="P256" s="249"/>
      <c r="Q256" s="249"/>
      <c r="R256" s="249"/>
      <c r="S256" s="28" t="s">
        <v>439</v>
      </c>
      <c r="T256" s="16"/>
      <c r="U256" s="209"/>
      <c r="V256" s="209"/>
      <c r="W256" s="209"/>
      <c r="X256" s="209"/>
      <c r="Y256" s="209"/>
      <c r="Z256" s="209"/>
      <c r="AA256" s="209"/>
      <c r="AB256" s="209"/>
      <c r="AC256" s="209"/>
      <c r="AD256" s="209"/>
      <c r="AE256" s="209"/>
      <c r="AF256" s="209"/>
      <c r="AG256" s="209"/>
      <c r="AH256" s="209"/>
      <c r="AI256" s="209"/>
      <c r="AJ256" s="209"/>
      <c r="AK256" s="209"/>
    </row>
    <row r="257" spans="2:37" ht="15" customHeight="1" x14ac:dyDescent="0.15">
      <c r="F257" s="211" t="s">
        <v>434</v>
      </c>
      <c r="G257" s="211"/>
      <c r="H257" s="211"/>
      <c r="I257" s="211"/>
      <c r="J257" s="211"/>
      <c r="K257" s="211"/>
      <c r="L257" s="211"/>
      <c r="M257" s="211"/>
      <c r="N257" s="248"/>
      <c r="O257" s="249"/>
      <c r="P257" s="249"/>
      <c r="Q257" s="249"/>
      <c r="R257" s="249"/>
      <c r="S257" s="28" t="s">
        <v>439</v>
      </c>
      <c r="T257" s="16"/>
      <c r="U257" s="209"/>
      <c r="V257" s="209"/>
      <c r="W257" s="209"/>
      <c r="X257" s="209"/>
      <c r="Y257" s="209"/>
      <c r="Z257" s="209"/>
      <c r="AA257" s="209"/>
      <c r="AB257" s="209"/>
      <c r="AC257" s="209"/>
      <c r="AD257" s="209"/>
      <c r="AE257" s="209"/>
      <c r="AF257" s="209"/>
      <c r="AG257" s="209"/>
      <c r="AH257" s="209"/>
      <c r="AI257" s="209"/>
      <c r="AJ257" s="209"/>
      <c r="AK257" s="209"/>
    </row>
    <row r="258" spans="2:37" ht="15" customHeight="1" x14ac:dyDescent="0.15">
      <c r="F258" s="74" t="s">
        <v>77</v>
      </c>
      <c r="G258" s="74" t="s">
        <v>103</v>
      </c>
      <c r="H258" s="74" t="s">
        <v>144</v>
      </c>
      <c r="I258" s="74" t="s">
        <v>44</v>
      </c>
      <c r="J258" s="74" t="s">
        <v>145</v>
      </c>
      <c r="K258" s="74" t="s">
        <v>78</v>
      </c>
    </row>
    <row r="259" spans="2:37" ht="15" customHeight="1" x14ac:dyDescent="0.15">
      <c r="G259" s="210" t="s">
        <v>573</v>
      </c>
      <c r="H259" s="210"/>
      <c r="I259" s="210"/>
      <c r="J259" s="210"/>
      <c r="K259" s="210"/>
      <c r="L259" s="210"/>
      <c r="M259" s="210"/>
      <c r="N259" s="210"/>
      <c r="O259" s="210"/>
      <c r="P259" s="210"/>
      <c r="Q259" s="210"/>
      <c r="R259" s="210"/>
      <c r="S259" s="210"/>
      <c r="T259" s="210"/>
      <c r="U259" s="210"/>
      <c r="V259" s="210"/>
      <c r="W259" s="210"/>
      <c r="X259" s="210"/>
      <c r="Y259" s="210"/>
      <c r="Z259" s="210"/>
      <c r="AA259" s="210"/>
      <c r="AB259" s="210"/>
      <c r="AC259" s="210"/>
      <c r="AD259" s="210"/>
      <c r="AE259" s="210"/>
      <c r="AF259" s="210"/>
      <c r="AG259" s="210"/>
      <c r="AH259" s="210"/>
      <c r="AI259" s="210"/>
      <c r="AJ259" s="210"/>
    </row>
    <row r="261" spans="2:37" ht="15" customHeight="1" x14ac:dyDescent="0.15">
      <c r="B261" s="74" t="s">
        <v>102</v>
      </c>
      <c r="D261" s="74" t="s">
        <v>14</v>
      </c>
      <c r="E261" s="74" t="s">
        <v>8</v>
      </c>
      <c r="F261" s="74" t="s">
        <v>275</v>
      </c>
      <c r="G261" s="74" t="s">
        <v>276</v>
      </c>
      <c r="H261" s="74" t="s">
        <v>221</v>
      </c>
      <c r="I261" s="74" t="s">
        <v>440</v>
      </c>
      <c r="J261" s="74" t="s">
        <v>441</v>
      </c>
      <c r="K261" s="74" t="s">
        <v>263</v>
      </c>
      <c r="L261" s="74" t="s">
        <v>252</v>
      </c>
      <c r="M261" s="74" t="s">
        <v>281</v>
      </c>
      <c r="N261" s="74" t="s">
        <v>263</v>
      </c>
      <c r="O261" s="74" t="s">
        <v>284</v>
      </c>
      <c r="P261" s="74" t="s">
        <v>328</v>
      </c>
      <c r="Q261" s="74" t="s">
        <v>264</v>
      </c>
      <c r="R261" s="74" t="s">
        <v>286</v>
      </c>
    </row>
    <row r="262" spans="2:37" ht="15" customHeight="1" x14ac:dyDescent="0.15">
      <c r="C262" s="7" t="s">
        <v>138</v>
      </c>
      <c r="E262" s="74" t="s">
        <v>14</v>
      </c>
      <c r="F262" s="74" t="s">
        <v>8</v>
      </c>
      <c r="G262" s="74" t="s">
        <v>275</v>
      </c>
      <c r="H262" s="74" t="s">
        <v>276</v>
      </c>
      <c r="I262" s="74" t="s">
        <v>221</v>
      </c>
      <c r="J262" s="74" t="s">
        <v>442</v>
      </c>
      <c r="K262" s="74" t="s">
        <v>349</v>
      </c>
      <c r="L262" s="74" t="s">
        <v>443</v>
      </c>
      <c r="M262" s="74" t="s">
        <v>391</v>
      </c>
    </row>
    <row r="263" spans="2:37" ht="15" customHeight="1" x14ac:dyDescent="0.15">
      <c r="F263" s="56" t="s">
        <v>284</v>
      </c>
      <c r="G263" s="57" t="s">
        <v>328</v>
      </c>
      <c r="H263" s="57" t="s">
        <v>286</v>
      </c>
      <c r="I263" s="57" t="s">
        <v>265</v>
      </c>
      <c r="J263" s="57" t="s">
        <v>249</v>
      </c>
      <c r="K263" s="368"/>
      <c r="L263" s="368"/>
      <c r="M263" s="368"/>
      <c r="N263" s="368"/>
      <c r="O263" s="368"/>
      <c r="P263" s="368"/>
      <c r="Q263" s="368"/>
      <c r="R263" s="57" t="s">
        <v>222</v>
      </c>
      <c r="S263" s="39" t="s">
        <v>288</v>
      </c>
      <c r="T263" s="368"/>
      <c r="U263" s="368"/>
      <c r="V263" s="368"/>
      <c r="W263" s="368"/>
      <c r="X263" s="368"/>
      <c r="Y263" s="368"/>
      <c r="Z263" s="368"/>
      <c r="AA263" s="57" t="s">
        <v>250</v>
      </c>
      <c r="AB263" s="57"/>
      <c r="AC263" s="57"/>
      <c r="AD263" s="57"/>
      <c r="AE263" s="57"/>
      <c r="AF263" s="57"/>
      <c r="AG263" s="57"/>
      <c r="AH263" s="57"/>
      <c r="AI263" s="57"/>
      <c r="AJ263" s="57"/>
      <c r="AK263" s="58"/>
    </row>
    <row r="264" spans="2:37" ht="60" customHeight="1" x14ac:dyDescent="0.15">
      <c r="E264" s="29"/>
      <c r="F264" s="353" t="s">
        <v>444</v>
      </c>
      <c r="G264" s="353"/>
      <c r="H264" s="353"/>
      <c r="I264" s="353"/>
      <c r="J264" s="353"/>
      <c r="K264" s="363"/>
      <c r="L264" s="364"/>
      <c r="M264" s="364"/>
      <c r="N264" s="364"/>
      <c r="O264" s="364"/>
      <c r="P264" s="364"/>
      <c r="Q264" s="364"/>
      <c r="R264" s="364"/>
      <c r="S264" s="364"/>
      <c r="T264" s="364"/>
      <c r="U264" s="364"/>
      <c r="V264" s="364"/>
      <c r="W264" s="364"/>
      <c r="X264" s="364"/>
      <c r="Y264" s="364"/>
      <c r="Z264" s="364"/>
      <c r="AA264" s="364"/>
      <c r="AB264" s="364"/>
      <c r="AC264" s="364"/>
      <c r="AD264" s="364"/>
      <c r="AE264" s="364"/>
      <c r="AF264" s="364"/>
      <c r="AG264" s="364"/>
      <c r="AH264" s="364"/>
      <c r="AI264" s="364"/>
      <c r="AJ264" s="364"/>
      <c r="AK264" s="365"/>
    </row>
    <row r="265" spans="2:37" ht="60" customHeight="1" x14ac:dyDescent="0.15">
      <c r="E265" s="29"/>
      <c r="F265" s="353" t="s">
        <v>445</v>
      </c>
      <c r="G265" s="353"/>
      <c r="H265" s="353"/>
      <c r="I265" s="353"/>
      <c r="J265" s="353"/>
      <c r="K265" s="363"/>
      <c r="L265" s="364"/>
      <c r="M265" s="364"/>
      <c r="N265" s="364"/>
      <c r="O265" s="364"/>
      <c r="P265" s="364"/>
      <c r="Q265" s="364"/>
      <c r="R265" s="364"/>
      <c r="S265" s="364"/>
      <c r="T265" s="364"/>
      <c r="U265" s="364"/>
      <c r="V265" s="364"/>
      <c r="W265" s="364"/>
      <c r="X265" s="364"/>
      <c r="Y265" s="364"/>
      <c r="Z265" s="364"/>
      <c r="AA265" s="364"/>
      <c r="AB265" s="364"/>
      <c r="AC265" s="364"/>
      <c r="AD265" s="364"/>
      <c r="AE265" s="364"/>
      <c r="AF265" s="364"/>
      <c r="AG265" s="364"/>
      <c r="AH265" s="364"/>
      <c r="AI265" s="364"/>
      <c r="AJ265" s="364"/>
      <c r="AK265" s="365"/>
    </row>
    <row r="266" spans="2:37" ht="15" customHeight="1" x14ac:dyDescent="0.15">
      <c r="C266" s="7"/>
    </row>
    <row r="267" spans="2:37" ht="15" customHeight="1" x14ac:dyDescent="0.15">
      <c r="C267" s="7" t="s">
        <v>446</v>
      </c>
      <c r="E267" s="30" t="s">
        <v>271</v>
      </c>
      <c r="F267" s="74" t="s">
        <v>8</v>
      </c>
      <c r="G267" s="74" t="s">
        <v>275</v>
      </c>
      <c r="H267" s="74" t="s">
        <v>276</v>
      </c>
      <c r="I267" s="74" t="s">
        <v>221</v>
      </c>
      <c r="J267" s="74" t="s">
        <v>284</v>
      </c>
      <c r="K267" s="74" t="s">
        <v>328</v>
      </c>
      <c r="L267" s="74" t="s">
        <v>447</v>
      </c>
      <c r="M267" s="74" t="s">
        <v>440</v>
      </c>
    </row>
    <row r="268" spans="2:37" ht="15" customHeight="1" x14ac:dyDescent="0.15">
      <c r="E268" s="10"/>
      <c r="F268" s="181" t="s">
        <v>448</v>
      </c>
      <c r="G268" s="181"/>
      <c r="H268" s="181"/>
      <c r="I268" s="181"/>
      <c r="J268" s="181"/>
      <c r="K268" s="181"/>
      <c r="L268" s="181"/>
      <c r="M268" s="181"/>
      <c r="N268" s="181"/>
      <c r="O268" s="181"/>
      <c r="P268" s="181"/>
      <c r="Q268" s="181"/>
      <c r="R268" s="181"/>
      <c r="S268" s="181"/>
      <c r="T268" s="181"/>
      <c r="U268" s="181"/>
      <c r="V268" s="145" t="s">
        <v>449</v>
      </c>
      <c r="W268" s="146"/>
      <c r="X268" s="146"/>
      <c r="Y268" s="146"/>
      <c r="Z268" s="146"/>
      <c r="AA268" s="146"/>
      <c r="AB268" s="146"/>
      <c r="AC268" s="146"/>
      <c r="AD268" s="146"/>
      <c r="AE268" s="146"/>
      <c r="AF268" s="146"/>
      <c r="AG268" s="146"/>
      <c r="AH268" s="146"/>
      <c r="AI268" s="146"/>
      <c r="AJ268" s="146"/>
      <c r="AK268" s="147"/>
    </row>
    <row r="269" spans="2:37" ht="15" customHeight="1" x14ac:dyDescent="0.15">
      <c r="E269" s="10"/>
      <c r="F269" s="199" t="s">
        <v>450</v>
      </c>
      <c r="G269" s="199"/>
      <c r="H269" s="199"/>
      <c r="I269" s="199"/>
      <c r="J269" s="199"/>
      <c r="K269" s="199"/>
      <c r="L269" s="199"/>
      <c r="M269" s="199"/>
      <c r="N269" s="199"/>
      <c r="O269" s="199"/>
      <c r="P269" s="199"/>
      <c r="Q269" s="199"/>
      <c r="R269" s="199"/>
      <c r="S269" s="230"/>
      <c r="T269" s="231"/>
      <c r="U269" s="232"/>
      <c r="V269" s="199" t="s">
        <v>455</v>
      </c>
      <c r="W269" s="199"/>
      <c r="X269" s="199"/>
      <c r="Y269" s="199"/>
      <c r="Z269" s="199"/>
      <c r="AA269" s="199"/>
      <c r="AB269" s="199"/>
      <c r="AC269" s="199"/>
      <c r="AD269" s="199"/>
      <c r="AE269" s="199"/>
      <c r="AF269" s="199"/>
      <c r="AG269" s="199"/>
      <c r="AH269" s="199"/>
      <c r="AI269" s="230"/>
      <c r="AJ269" s="231"/>
      <c r="AK269" s="232"/>
    </row>
    <row r="270" spans="2:37" ht="15" customHeight="1" x14ac:dyDescent="0.15">
      <c r="E270" s="10"/>
      <c r="F270" s="199" t="s">
        <v>451</v>
      </c>
      <c r="G270" s="199"/>
      <c r="H270" s="199"/>
      <c r="I270" s="199"/>
      <c r="J270" s="199"/>
      <c r="K270" s="199"/>
      <c r="L270" s="199"/>
      <c r="M270" s="199"/>
      <c r="N270" s="199"/>
      <c r="O270" s="199"/>
      <c r="P270" s="199"/>
      <c r="Q270" s="199"/>
      <c r="R270" s="199"/>
      <c r="S270" s="230"/>
      <c r="T270" s="231"/>
      <c r="U270" s="232"/>
      <c r="V270" s="199" t="s">
        <v>456</v>
      </c>
      <c r="W270" s="199"/>
      <c r="X270" s="199"/>
      <c r="Y270" s="199"/>
      <c r="Z270" s="199"/>
      <c r="AA270" s="199"/>
      <c r="AB270" s="199"/>
      <c r="AC270" s="199"/>
      <c r="AD270" s="199"/>
      <c r="AE270" s="199"/>
      <c r="AF270" s="199"/>
      <c r="AG270" s="199"/>
      <c r="AH270" s="199"/>
      <c r="AI270" s="230"/>
      <c r="AJ270" s="231"/>
      <c r="AK270" s="232"/>
    </row>
    <row r="271" spans="2:37" ht="15" customHeight="1" x14ac:dyDescent="0.15">
      <c r="E271" s="10"/>
      <c r="F271" s="199" t="s">
        <v>574</v>
      </c>
      <c r="G271" s="199"/>
      <c r="H271" s="199"/>
      <c r="I271" s="199"/>
      <c r="J271" s="199"/>
      <c r="K271" s="199"/>
      <c r="L271" s="199"/>
      <c r="M271" s="199"/>
      <c r="N271" s="199"/>
      <c r="O271" s="199"/>
      <c r="P271" s="199"/>
      <c r="Q271" s="199"/>
      <c r="R271" s="199"/>
      <c r="S271" s="230"/>
      <c r="T271" s="231"/>
      <c r="U271" s="232"/>
      <c r="V271" s="199" t="s">
        <v>577</v>
      </c>
      <c r="W271" s="199"/>
      <c r="X271" s="199"/>
      <c r="Y271" s="199"/>
      <c r="Z271" s="199"/>
      <c r="AA271" s="199"/>
      <c r="AB271" s="199"/>
      <c r="AC271" s="199"/>
      <c r="AD271" s="199"/>
      <c r="AE271" s="199"/>
      <c r="AF271" s="199"/>
      <c r="AG271" s="199"/>
      <c r="AH271" s="199"/>
      <c r="AI271" s="230"/>
      <c r="AJ271" s="231"/>
      <c r="AK271" s="232"/>
    </row>
    <row r="272" spans="2:37" ht="15" customHeight="1" x14ac:dyDescent="0.15">
      <c r="E272" s="10"/>
      <c r="F272" s="255" t="s">
        <v>452</v>
      </c>
      <c r="G272" s="256"/>
      <c r="H272" s="256"/>
      <c r="I272" s="256"/>
      <c r="J272" s="256"/>
      <c r="K272" s="256"/>
      <c r="L272" s="256"/>
      <c r="M272" s="256"/>
      <c r="N272" s="256"/>
      <c r="O272" s="256"/>
      <c r="P272" s="256"/>
      <c r="Q272" s="256"/>
      <c r="R272" s="257"/>
      <c r="S272" s="230"/>
      <c r="T272" s="231"/>
      <c r="U272" s="232"/>
      <c r="V272" s="199" t="s">
        <v>457</v>
      </c>
      <c r="W272" s="199"/>
      <c r="X272" s="199"/>
      <c r="Y272" s="199"/>
      <c r="Z272" s="199"/>
      <c r="AA272" s="199"/>
      <c r="AB272" s="199"/>
      <c r="AC272" s="199"/>
      <c r="AD272" s="199"/>
      <c r="AE272" s="199"/>
      <c r="AF272" s="199"/>
      <c r="AG272" s="199"/>
      <c r="AH272" s="199"/>
      <c r="AI272" s="230"/>
      <c r="AJ272" s="231"/>
      <c r="AK272" s="232"/>
    </row>
    <row r="273" spans="3:37" ht="15" customHeight="1" x14ac:dyDescent="0.15">
      <c r="E273" s="10"/>
      <c r="F273" s="255" t="s">
        <v>453</v>
      </c>
      <c r="G273" s="256"/>
      <c r="H273" s="256"/>
      <c r="I273" s="256"/>
      <c r="J273" s="256"/>
      <c r="K273" s="256"/>
      <c r="L273" s="256"/>
      <c r="M273" s="256"/>
      <c r="N273" s="256"/>
      <c r="O273" s="256"/>
      <c r="P273" s="256"/>
      <c r="Q273" s="256"/>
      <c r="R273" s="257"/>
      <c r="S273" s="230"/>
      <c r="T273" s="231"/>
      <c r="U273" s="232"/>
      <c r="V273" s="181" t="s">
        <v>458</v>
      </c>
      <c r="W273" s="181"/>
      <c r="X273" s="181"/>
      <c r="Y273" s="181"/>
      <c r="Z273" s="181"/>
      <c r="AA273" s="181"/>
      <c r="AB273" s="181"/>
      <c r="AC273" s="181"/>
      <c r="AD273" s="181"/>
      <c r="AE273" s="181"/>
      <c r="AF273" s="181"/>
      <c r="AG273" s="181"/>
      <c r="AH273" s="181"/>
      <c r="AI273" s="215" t="s">
        <v>458</v>
      </c>
      <c r="AJ273" s="216"/>
      <c r="AK273" s="217"/>
    </row>
    <row r="274" spans="3:37" ht="15" customHeight="1" x14ac:dyDescent="0.15">
      <c r="E274" s="10"/>
      <c r="F274" s="199" t="s">
        <v>575</v>
      </c>
      <c r="G274" s="199"/>
      <c r="H274" s="199"/>
      <c r="I274" s="199"/>
      <c r="J274" s="199"/>
      <c r="K274" s="199"/>
      <c r="L274" s="199"/>
      <c r="M274" s="199"/>
      <c r="N274" s="199"/>
      <c r="O274" s="199"/>
      <c r="P274" s="199"/>
      <c r="Q274" s="199"/>
      <c r="R274" s="199"/>
      <c r="S274" s="51"/>
      <c r="T274" s="52"/>
      <c r="U274" s="53"/>
      <c r="V274" s="181" t="s">
        <v>458</v>
      </c>
      <c r="W274" s="181"/>
      <c r="X274" s="181"/>
      <c r="Y274" s="181"/>
      <c r="Z274" s="181"/>
      <c r="AA274" s="181"/>
      <c r="AB274" s="181"/>
      <c r="AC274" s="181"/>
      <c r="AD274" s="181"/>
      <c r="AE274" s="181"/>
      <c r="AF274" s="181"/>
      <c r="AG274" s="181"/>
      <c r="AH274" s="181"/>
      <c r="AI274" s="215" t="s">
        <v>458</v>
      </c>
      <c r="AJ274" s="216"/>
      <c r="AK274" s="217"/>
    </row>
    <row r="275" spans="3:37" ht="15" customHeight="1" x14ac:dyDescent="0.15">
      <c r="E275" s="10"/>
      <c r="F275" s="199" t="s">
        <v>454</v>
      </c>
      <c r="G275" s="199"/>
      <c r="H275" s="199"/>
      <c r="I275" s="199"/>
      <c r="J275" s="199"/>
      <c r="K275" s="199"/>
      <c r="L275" s="199"/>
      <c r="M275" s="199"/>
      <c r="N275" s="199"/>
      <c r="O275" s="199"/>
      <c r="P275" s="199"/>
      <c r="Q275" s="199"/>
      <c r="R275" s="199"/>
      <c r="S275" s="51"/>
      <c r="T275" s="52"/>
      <c r="U275" s="53"/>
      <c r="V275" s="181" t="s">
        <v>458</v>
      </c>
      <c r="W275" s="181"/>
      <c r="X275" s="181"/>
      <c r="Y275" s="181"/>
      <c r="Z275" s="181"/>
      <c r="AA275" s="181"/>
      <c r="AB275" s="181"/>
      <c r="AC275" s="181"/>
      <c r="AD275" s="181"/>
      <c r="AE275" s="181"/>
      <c r="AF275" s="181"/>
      <c r="AG275" s="181"/>
      <c r="AH275" s="181"/>
      <c r="AI275" s="215" t="s">
        <v>458</v>
      </c>
      <c r="AJ275" s="216"/>
      <c r="AK275" s="217"/>
    </row>
    <row r="276" spans="3:37" ht="15" customHeight="1" x14ac:dyDescent="0.15">
      <c r="E276" s="10"/>
      <c r="F276" s="199" t="s">
        <v>576</v>
      </c>
      <c r="G276" s="199"/>
      <c r="H276" s="199"/>
      <c r="I276" s="199"/>
      <c r="J276" s="199"/>
      <c r="K276" s="199"/>
      <c r="L276" s="199"/>
      <c r="M276" s="199"/>
      <c r="N276" s="199"/>
      <c r="O276" s="199"/>
      <c r="P276" s="199"/>
      <c r="Q276" s="199"/>
      <c r="R276" s="199"/>
      <c r="S276" s="51"/>
      <c r="T276" s="52"/>
      <c r="U276" s="53"/>
      <c r="V276" s="181" t="s">
        <v>458</v>
      </c>
      <c r="W276" s="181"/>
      <c r="X276" s="181"/>
      <c r="Y276" s="181"/>
      <c r="Z276" s="181"/>
      <c r="AA276" s="181"/>
      <c r="AB276" s="181"/>
      <c r="AC276" s="181"/>
      <c r="AD276" s="181"/>
      <c r="AE276" s="181"/>
      <c r="AF276" s="181"/>
      <c r="AG276" s="181"/>
      <c r="AH276" s="181"/>
      <c r="AI276" s="215" t="s">
        <v>458</v>
      </c>
      <c r="AJ276" s="216"/>
      <c r="AK276" s="217"/>
    </row>
    <row r="277" spans="3:37" ht="15" customHeight="1" x14ac:dyDescent="0.15">
      <c r="E277" s="10"/>
      <c r="F277" s="200" t="s">
        <v>526</v>
      </c>
      <c r="G277" s="201"/>
      <c r="H277" s="201"/>
      <c r="I277" s="201"/>
      <c r="J277" s="201"/>
      <c r="K277" s="201"/>
      <c r="L277" s="201"/>
      <c r="M277" s="201"/>
      <c r="N277" s="201"/>
      <c r="O277" s="201"/>
      <c r="P277" s="201"/>
      <c r="Q277" s="201"/>
      <c r="R277" s="202"/>
      <c r="S277" s="212"/>
      <c r="T277" s="213"/>
      <c r="U277" s="214"/>
      <c r="V277" s="200" t="s">
        <v>531</v>
      </c>
      <c r="W277" s="201"/>
      <c r="X277" s="201"/>
      <c r="Y277" s="201"/>
      <c r="Z277" s="201"/>
      <c r="AA277" s="201"/>
      <c r="AB277" s="201"/>
      <c r="AC277" s="201"/>
      <c r="AD277" s="201"/>
      <c r="AE277" s="201"/>
      <c r="AF277" s="201"/>
      <c r="AG277" s="201"/>
      <c r="AH277" s="202"/>
      <c r="AI277" s="212"/>
      <c r="AJ277" s="213"/>
      <c r="AK277" s="214"/>
    </row>
    <row r="278" spans="3:37" ht="15" customHeight="1" x14ac:dyDescent="0.15">
      <c r="E278" s="10"/>
      <c r="F278" s="65" t="s">
        <v>249</v>
      </c>
      <c r="G278" s="254"/>
      <c r="H278" s="254"/>
      <c r="I278" s="254"/>
      <c r="J278" s="254"/>
      <c r="K278" s="254"/>
      <c r="L278" s="254"/>
      <c r="M278" s="254"/>
      <c r="N278" s="254"/>
      <c r="O278" s="254"/>
      <c r="P278" s="254"/>
      <c r="Q278" s="254"/>
      <c r="R278" s="55" t="s">
        <v>250</v>
      </c>
      <c r="S278" s="245"/>
      <c r="T278" s="246"/>
      <c r="U278" s="247"/>
      <c r="V278" s="65" t="s">
        <v>249</v>
      </c>
      <c r="W278" s="254"/>
      <c r="X278" s="254"/>
      <c r="Y278" s="254"/>
      <c r="Z278" s="254"/>
      <c r="AA278" s="254"/>
      <c r="AB278" s="254"/>
      <c r="AC278" s="254"/>
      <c r="AD278" s="254"/>
      <c r="AE278" s="254"/>
      <c r="AF278" s="254"/>
      <c r="AG278" s="254"/>
      <c r="AH278" s="55" t="s">
        <v>250</v>
      </c>
      <c r="AI278" s="245"/>
      <c r="AJ278" s="246"/>
      <c r="AK278" s="247"/>
    </row>
    <row r="279" spans="3:37" ht="15" customHeight="1" x14ac:dyDescent="0.15">
      <c r="F279" s="74" t="s">
        <v>77</v>
      </c>
      <c r="G279" s="74" t="s">
        <v>103</v>
      </c>
      <c r="H279" s="74" t="s">
        <v>144</v>
      </c>
      <c r="I279" s="74" t="s">
        <v>44</v>
      </c>
      <c r="J279" s="74" t="s">
        <v>145</v>
      </c>
      <c r="K279" s="74" t="s">
        <v>78</v>
      </c>
    </row>
    <row r="280" spans="3:37" ht="29.25" customHeight="1" x14ac:dyDescent="0.15">
      <c r="F280" s="112" t="s">
        <v>207</v>
      </c>
      <c r="G280" s="204" t="s">
        <v>700</v>
      </c>
      <c r="H280" s="204"/>
      <c r="I280" s="204"/>
      <c r="J280" s="204"/>
      <c r="K280" s="204"/>
      <c r="L280" s="204"/>
      <c r="M280" s="204"/>
      <c r="N280" s="204"/>
      <c r="O280" s="204"/>
      <c r="P280" s="204"/>
      <c r="Q280" s="204"/>
      <c r="R280" s="204"/>
      <c r="S280" s="204"/>
      <c r="T280" s="204"/>
      <c r="U280" s="204"/>
      <c r="V280" s="204"/>
      <c r="W280" s="204"/>
      <c r="X280" s="204"/>
      <c r="Y280" s="204"/>
      <c r="Z280" s="204"/>
      <c r="AA280" s="204"/>
      <c r="AB280" s="204"/>
      <c r="AC280" s="204"/>
      <c r="AD280" s="204"/>
      <c r="AE280" s="204"/>
      <c r="AF280" s="204"/>
      <c r="AG280" s="204"/>
      <c r="AH280" s="204"/>
      <c r="AI280" s="204"/>
      <c r="AJ280" s="204"/>
      <c r="AK280" s="204"/>
    </row>
    <row r="281" spans="3:37" ht="29.25" customHeight="1" x14ac:dyDescent="0.15">
      <c r="F281" s="111" t="s">
        <v>647</v>
      </c>
      <c r="G281" s="204" t="s">
        <v>701</v>
      </c>
      <c r="H281" s="204"/>
      <c r="I281" s="204"/>
      <c r="J281" s="204"/>
      <c r="K281" s="204"/>
      <c r="L281" s="204"/>
      <c r="M281" s="204"/>
      <c r="N281" s="204"/>
      <c r="O281" s="204"/>
      <c r="P281" s="204"/>
      <c r="Q281" s="204"/>
      <c r="R281" s="204"/>
      <c r="S281" s="204"/>
      <c r="T281" s="204"/>
      <c r="U281" s="204"/>
      <c r="V281" s="204"/>
      <c r="W281" s="204"/>
      <c r="X281" s="204"/>
      <c r="Y281" s="204"/>
      <c r="Z281" s="204"/>
      <c r="AA281" s="204"/>
      <c r="AB281" s="204"/>
      <c r="AC281" s="204"/>
      <c r="AD281" s="204"/>
      <c r="AE281" s="204"/>
      <c r="AF281" s="204"/>
      <c r="AG281" s="204"/>
      <c r="AH281" s="204"/>
      <c r="AI281" s="204"/>
      <c r="AJ281" s="204"/>
      <c r="AK281" s="29"/>
    </row>
    <row r="284" spans="3:37" ht="15" customHeight="1" x14ac:dyDescent="0.15">
      <c r="C284" s="7" t="s">
        <v>169</v>
      </c>
      <c r="E284" s="74" t="s">
        <v>271</v>
      </c>
      <c r="F284" s="74" t="s">
        <v>272</v>
      </c>
      <c r="G284" s="74" t="s">
        <v>275</v>
      </c>
      <c r="H284" s="74" t="s">
        <v>276</v>
      </c>
      <c r="I284" s="74" t="s">
        <v>221</v>
      </c>
      <c r="J284" s="74" t="s">
        <v>440</v>
      </c>
      <c r="K284" s="74" t="s">
        <v>441</v>
      </c>
      <c r="L284" s="74" t="s">
        <v>263</v>
      </c>
      <c r="M284" s="74" t="s">
        <v>252</v>
      </c>
      <c r="N284" s="74" t="s">
        <v>281</v>
      </c>
      <c r="O284" s="74" t="s">
        <v>263</v>
      </c>
      <c r="P284" s="74" t="s">
        <v>284</v>
      </c>
      <c r="Q284" s="74" t="s">
        <v>328</v>
      </c>
      <c r="R284" s="74" t="s">
        <v>264</v>
      </c>
      <c r="S284" s="74" t="s">
        <v>286</v>
      </c>
    </row>
    <row r="285" spans="3:37" ht="15" customHeight="1" x14ac:dyDescent="0.15">
      <c r="D285" s="74" t="s">
        <v>282</v>
      </c>
      <c r="F285" s="74" t="s">
        <v>459</v>
      </c>
      <c r="G285" s="74" t="s">
        <v>218</v>
      </c>
      <c r="H285" s="74" t="s">
        <v>369</v>
      </c>
      <c r="I285" s="74" t="s">
        <v>372</v>
      </c>
      <c r="J285" s="74" t="s">
        <v>332</v>
      </c>
      <c r="K285" s="74" t="s">
        <v>415</v>
      </c>
      <c r="L285" s="74" t="s">
        <v>416</v>
      </c>
    </row>
    <row r="286" spans="3:37" ht="15" customHeight="1" x14ac:dyDescent="0.15">
      <c r="E286" s="7" t="s">
        <v>460</v>
      </c>
      <c r="G286" s="74" t="s">
        <v>459</v>
      </c>
      <c r="H286" s="74" t="s">
        <v>369</v>
      </c>
      <c r="I286" s="74" t="s">
        <v>318</v>
      </c>
      <c r="J286" s="74" t="s">
        <v>77</v>
      </c>
      <c r="K286" s="74" t="s">
        <v>153</v>
      </c>
      <c r="L286" s="74" t="s">
        <v>154</v>
      </c>
      <c r="M286" s="74" t="s">
        <v>78</v>
      </c>
      <c r="N286" s="326"/>
      <c r="O286" s="326"/>
      <c r="P286" s="326"/>
      <c r="Q286" s="74" t="s">
        <v>68</v>
      </c>
      <c r="U286" s="74" t="s">
        <v>77</v>
      </c>
      <c r="V286" s="74" t="s">
        <v>155</v>
      </c>
      <c r="W286" s="74" t="s">
        <v>153</v>
      </c>
      <c r="X286" s="74" t="s">
        <v>154</v>
      </c>
      <c r="Y286" s="74" t="s">
        <v>78</v>
      </c>
      <c r="Z286" s="326"/>
      <c r="AA286" s="326"/>
      <c r="AB286" s="326"/>
      <c r="AC286" s="74" t="s">
        <v>68</v>
      </c>
    </row>
    <row r="287" spans="3:37" s="30" customFormat="1" ht="6" customHeight="1" x14ac:dyDescent="0.15">
      <c r="E287" s="10"/>
      <c r="N287" s="31"/>
      <c r="O287" s="31"/>
      <c r="P287" s="31"/>
      <c r="Z287" s="31"/>
      <c r="AA287" s="31"/>
      <c r="AB287" s="31"/>
    </row>
    <row r="288" spans="3:37" ht="15" customHeight="1" x14ac:dyDescent="0.15">
      <c r="E288" s="7" t="s">
        <v>461</v>
      </c>
      <c r="G288" s="74" t="s">
        <v>218</v>
      </c>
      <c r="H288" s="74" t="s">
        <v>369</v>
      </c>
      <c r="I288" s="74" t="s">
        <v>318</v>
      </c>
    </row>
    <row r="289" spans="5:37" ht="15" customHeight="1" x14ac:dyDescent="0.15">
      <c r="F289" s="237" t="s">
        <v>380</v>
      </c>
      <c r="G289" s="238"/>
      <c r="H289" s="238"/>
      <c r="I289" s="238"/>
      <c r="J289" s="238"/>
      <c r="K289" s="238"/>
      <c r="L289" s="238"/>
      <c r="M289" s="239"/>
      <c r="N289" s="181" t="s">
        <v>478</v>
      </c>
      <c r="O289" s="181"/>
      <c r="P289" s="181"/>
      <c r="Q289" s="181"/>
      <c r="R289" s="181"/>
      <c r="S289" s="181"/>
      <c r="T289" s="181"/>
      <c r="U289" s="181"/>
      <c r="V289" s="181"/>
      <c r="W289" s="181"/>
      <c r="X289" s="181"/>
      <c r="Y289" s="181"/>
      <c r="Z289" s="181"/>
      <c r="AA289" s="181"/>
      <c r="AB289" s="181"/>
      <c r="AC289" s="181"/>
      <c r="AD289" s="181"/>
      <c r="AE289" s="181"/>
      <c r="AF289" s="181"/>
      <c r="AG289" s="145"/>
      <c r="AH289" s="182" t="s">
        <v>469</v>
      </c>
      <c r="AI289" s="183"/>
      <c r="AJ289" s="183"/>
      <c r="AK289" s="184"/>
    </row>
    <row r="290" spans="5:37" ht="15" customHeight="1" x14ac:dyDescent="0.15">
      <c r="F290" s="178"/>
      <c r="G290" s="179"/>
      <c r="H290" s="179"/>
      <c r="I290" s="179"/>
      <c r="J290" s="179"/>
      <c r="K290" s="179"/>
      <c r="L290" s="179"/>
      <c r="M290" s="180"/>
      <c r="N290" s="181" t="s">
        <v>464</v>
      </c>
      <c r="O290" s="181"/>
      <c r="P290" s="181"/>
      <c r="Q290" s="145"/>
      <c r="R290" s="181" t="s">
        <v>465</v>
      </c>
      <c r="S290" s="181"/>
      <c r="T290" s="181"/>
      <c r="U290" s="181"/>
      <c r="V290" s="147" t="s">
        <v>466</v>
      </c>
      <c r="W290" s="181"/>
      <c r="X290" s="181"/>
      <c r="Y290" s="145"/>
      <c r="Z290" s="181" t="s">
        <v>467</v>
      </c>
      <c r="AA290" s="181"/>
      <c r="AB290" s="181"/>
      <c r="AC290" s="181"/>
      <c r="AD290" s="147" t="s">
        <v>468</v>
      </c>
      <c r="AE290" s="181"/>
      <c r="AF290" s="181"/>
      <c r="AG290" s="145"/>
      <c r="AH290" s="240"/>
      <c r="AI290" s="241"/>
      <c r="AJ290" s="241"/>
      <c r="AK290" s="242"/>
    </row>
    <row r="291" spans="5:37" ht="15" customHeight="1" x14ac:dyDescent="0.15">
      <c r="F291" s="182" t="s">
        <v>462</v>
      </c>
      <c r="G291" s="184"/>
      <c r="H291" s="32" t="s">
        <v>153</v>
      </c>
      <c r="I291" s="32"/>
      <c r="J291" s="32"/>
      <c r="K291" s="32"/>
      <c r="L291" s="32" t="s">
        <v>18</v>
      </c>
      <c r="M291" s="13"/>
      <c r="N291" s="253"/>
      <c r="O291" s="221"/>
      <c r="P291" s="63" t="s">
        <v>341</v>
      </c>
      <c r="Q291" s="63"/>
      <c r="R291" s="253"/>
      <c r="S291" s="221"/>
      <c r="T291" s="63" t="s">
        <v>341</v>
      </c>
      <c r="U291" s="63"/>
      <c r="V291" s="253"/>
      <c r="W291" s="221"/>
      <c r="X291" s="63" t="s">
        <v>341</v>
      </c>
      <c r="Y291" s="63"/>
      <c r="Z291" s="253"/>
      <c r="AA291" s="221"/>
      <c r="AB291" s="63" t="s">
        <v>341</v>
      </c>
      <c r="AC291" s="63"/>
      <c r="AD291" s="253"/>
      <c r="AE291" s="221"/>
      <c r="AF291" s="63" t="s">
        <v>341</v>
      </c>
      <c r="AG291" s="63"/>
      <c r="AH291" s="253"/>
      <c r="AI291" s="221"/>
      <c r="AJ291" s="63" t="s">
        <v>341</v>
      </c>
      <c r="AK291" s="64"/>
    </row>
    <row r="292" spans="5:37" ht="15" customHeight="1" x14ac:dyDescent="0.15">
      <c r="F292" s="373"/>
      <c r="G292" s="374"/>
      <c r="H292" s="101" t="s">
        <v>77</v>
      </c>
      <c r="I292" s="101" t="s">
        <v>166</v>
      </c>
      <c r="J292" s="101" t="s">
        <v>183</v>
      </c>
      <c r="K292" s="101" t="s">
        <v>184</v>
      </c>
      <c r="L292" s="101" t="s">
        <v>58</v>
      </c>
      <c r="M292" s="102" t="s">
        <v>78</v>
      </c>
      <c r="N292" s="207"/>
      <c r="O292" s="208"/>
      <c r="P292" s="103" t="s">
        <v>341</v>
      </c>
      <c r="Q292" s="104" t="s">
        <v>250</v>
      </c>
      <c r="R292" s="207"/>
      <c r="S292" s="208"/>
      <c r="T292" s="103" t="s">
        <v>341</v>
      </c>
      <c r="U292" s="104" t="s">
        <v>250</v>
      </c>
      <c r="V292" s="207"/>
      <c r="W292" s="208"/>
      <c r="X292" s="103" t="s">
        <v>341</v>
      </c>
      <c r="Y292" s="104" t="s">
        <v>250</v>
      </c>
      <c r="Z292" s="207"/>
      <c r="AA292" s="208"/>
      <c r="AB292" s="103" t="s">
        <v>341</v>
      </c>
      <c r="AC292" s="104" t="s">
        <v>250</v>
      </c>
      <c r="AD292" s="207"/>
      <c r="AE292" s="208"/>
      <c r="AF292" s="103" t="s">
        <v>341</v>
      </c>
      <c r="AG292" s="104" t="s">
        <v>250</v>
      </c>
      <c r="AH292" s="207"/>
      <c r="AI292" s="208"/>
      <c r="AJ292" s="103" t="s">
        <v>341</v>
      </c>
      <c r="AK292" s="104" t="s">
        <v>250</v>
      </c>
    </row>
    <row r="293" spans="5:37" ht="15" customHeight="1" x14ac:dyDescent="0.15">
      <c r="F293" s="373"/>
      <c r="G293" s="374"/>
      <c r="H293" s="71" t="s">
        <v>161</v>
      </c>
      <c r="I293" s="71" t="s">
        <v>162</v>
      </c>
      <c r="J293" s="71" t="s">
        <v>163</v>
      </c>
      <c r="K293" s="71" t="s">
        <v>164</v>
      </c>
      <c r="L293" s="71" t="s">
        <v>165</v>
      </c>
      <c r="M293" s="72"/>
      <c r="N293" s="258"/>
      <c r="O293" s="259"/>
      <c r="P293" s="57" t="s">
        <v>341</v>
      </c>
      <c r="Q293" s="57"/>
      <c r="R293" s="258"/>
      <c r="S293" s="259"/>
      <c r="T293" s="57" t="s">
        <v>341</v>
      </c>
      <c r="U293" s="57"/>
      <c r="V293" s="258"/>
      <c r="W293" s="259"/>
      <c r="X293" s="57" t="s">
        <v>341</v>
      </c>
      <c r="Y293" s="57"/>
      <c r="Z293" s="258"/>
      <c r="AA293" s="259"/>
      <c r="AB293" s="57" t="s">
        <v>341</v>
      </c>
      <c r="AC293" s="57"/>
      <c r="AD293" s="258"/>
      <c r="AE293" s="259"/>
      <c r="AF293" s="57" t="s">
        <v>341</v>
      </c>
      <c r="AG293" s="57"/>
      <c r="AH293" s="258"/>
      <c r="AI293" s="259"/>
      <c r="AJ293" s="57" t="s">
        <v>341</v>
      </c>
      <c r="AK293" s="58"/>
    </row>
    <row r="294" spans="5:37" ht="15" customHeight="1" x14ac:dyDescent="0.15">
      <c r="F294" s="240"/>
      <c r="G294" s="242"/>
      <c r="H294" s="71" t="s">
        <v>15</v>
      </c>
      <c r="I294" s="71"/>
      <c r="J294" s="71" t="s">
        <v>6</v>
      </c>
      <c r="K294" s="71"/>
      <c r="L294" s="71" t="s">
        <v>168</v>
      </c>
      <c r="M294" s="72"/>
      <c r="N294" s="258"/>
      <c r="O294" s="259"/>
      <c r="P294" s="57" t="s">
        <v>341</v>
      </c>
      <c r="Q294" s="57"/>
      <c r="R294" s="258"/>
      <c r="S294" s="259"/>
      <c r="T294" s="57" t="s">
        <v>341</v>
      </c>
      <c r="U294" s="57"/>
      <c r="V294" s="258"/>
      <c r="W294" s="259"/>
      <c r="X294" s="57" t="s">
        <v>341</v>
      </c>
      <c r="Y294" s="57"/>
      <c r="Z294" s="258"/>
      <c r="AA294" s="259"/>
      <c r="AB294" s="57" t="s">
        <v>341</v>
      </c>
      <c r="AC294" s="57"/>
      <c r="AD294" s="258"/>
      <c r="AE294" s="259"/>
      <c r="AF294" s="57" t="s">
        <v>341</v>
      </c>
      <c r="AG294" s="57"/>
      <c r="AH294" s="258"/>
      <c r="AI294" s="259"/>
      <c r="AJ294" s="57" t="s">
        <v>341</v>
      </c>
      <c r="AK294" s="58"/>
    </row>
    <row r="295" spans="5:37" ht="15" customHeight="1" x14ac:dyDescent="0.15">
      <c r="F295" s="236" t="s">
        <v>463</v>
      </c>
      <c r="G295" s="236"/>
      <c r="H295" s="236"/>
      <c r="I295" s="236"/>
      <c r="J295" s="236"/>
      <c r="K295" s="236"/>
      <c r="L295" s="236"/>
      <c r="M295" s="236"/>
      <c r="N295" s="224" t="str">
        <f>+IF((N291+N293+N294)=0,"",N291+N293+N294)</f>
        <v/>
      </c>
      <c r="O295" s="225"/>
      <c r="P295" s="68" t="s">
        <v>341</v>
      </c>
      <c r="Q295" s="68"/>
      <c r="R295" s="224" t="str">
        <f>+IF((R291+R293+R294)=0,"",R291+R293+R294)</f>
        <v/>
      </c>
      <c r="S295" s="225"/>
      <c r="T295" s="68" t="s">
        <v>341</v>
      </c>
      <c r="U295" s="68"/>
      <c r="V295" s="224" t="str">
        <f>+IF((V291+V293+V294)=0,"",V291+V293+V294)</f>
        <v/>
      </c>
      <c r="W295" s="225"/>
      <c r="X295" s="68" t="s">
        <v>341</v>
      </c>
      <c r="Y295" s="68"/>
      <c r="Z295" s="224" t="str">
        <f>+IF((Z291+Z293+Z294)=0,"",Z291+Z293+Z294)</f>
        <v/>
      </c>
      <c r="AA295" s="225"/>
      <c r="AB295" s="68" t="s">
        <v>341</v>
      </c>
      <c r="AC295" s="68"/>
      <c r="AD295" s="224" t="str">
        <f>+IF((AD291+AD293+AD294)=0,"",AD291+AD293+AD294)</f>
        <v/>
      </c>
      <c r="AE295" s="225"/>
      <c r="AF295" s="68" t="s">
        <v>341</v>
      </c>
      <c r="AG295" s="68"/>
      <c r="AH295" s="224"/>
      <c r="AI295" s="225"/>
      <c r="AJ295" s="68" t="s">
        <v>341</v>
      </c>
      <c r="AK295" s="69"/>
    </row>
    <row r="296" spans="5:37" ht="15" customHeight="1" x14ac:dyDescent="0.15">
      <c r="F296" s="74" t="s">
        <v>77</v>
      </c>
      <c r="G296" s="74" t="s">
        <v>103</v>
      </c>
      <c r="H296" s="74" t="s">
        <v>144</v>
      </c>
      <c r="I296" s="74" t="s">
        <v>44</v>
      </c>
      <c r="J296" s="74" t="s">
        <v>145</v>
      </c>
      <c r="K296" s="74" t="s">
        <v>78</v>
      </c>
    </row>
    <row r="297" spans="5:37" ht="15" customHeight="1" x14ac:dyDescent="0.15">
      <c r="G297" s="204" t="s">
        <v>626</v>
      </c>
      <c r="H297" s="210"/>
      <c r="I297" s="210"/>
      <c r="J297" s="210"/>
      <c r="K297" s="210"/>
      <c r="L297" s="210"/>
      <c r="M297" s="210"/>
      <c r="N297" s="210"/>
      <c r="O297" s="210"/>
      <c r="P297" s="210"/>
      <c r="Q297" s="210"/>
      <c r="R297" s="210"/>
      <c r="S297" s="210"/>
      <c r="T297" s="210"/>
      <c r="U297" s="210"/>
      <c r="V297" s="210"/>
      <c r="W297" s="210"/>
      <c r="X297" s="210"/>
      <c r="Y297" s="210"/>
      <c r="Z297" s="210"/>
      <c r="AA297" s="210"/>
      <c r="AB297" s="210"/>
      <c r="AC297" s="210"/>
      <c r="AD297" s="210"/>
      <c r="AE297" s="210"/>
      <c r="AF297" s="210"/>
      <c r="AG297" s="210"/>
      <c r="AH297" s="210"/>
      <c r="AI297" s="210"/>
      <c r="AJ297" s="210"/>
      <c r="AK297" s="210"/>
    </row>
    <row r="298" spans="5:37" ht="15" customHeight="1" x14ac:dyDescent="0.15">
      <c r="G298" s="210"/>
      <c r="H298" s="210"/>
      <c r="I298" s="210"/>
      <c r="J298" s="210"/>
      <c r="K298" s="210"/>
      <c r="L298" s="210"/>
      <c r="M298" s="210"/>
      <c r="N298" s="210"/>
      <c r="O298" s="210"/>
      <c r="P298" s="210"/>
      <c r="Q298" s="210"/>
      <c r="R298" s="210"/>
      <c r="S298" s="210"/>
      <c r="T298" s="210"/>
      <c r="U298" s="210"/>
      <c r="V298" s="210"/>
      <c r="W298" s="210"/>
      <c r="X298" s="210"/>
      <c r="Y298" s="210"/>
      <c r="Z298" s="210"/>
      <c r="AA298" s="210"/>
      <c r="AB298" s="210"/>
      <c r="AC298" s="210"/>
      <c r="AD298" s="210"/>
      <c r="AE298" s="210"/>
      <c r="AF298" s="210"/>
      <c r="AG298" s="210"/>
      <c r="AH298" s="210"/>
      <c r="AI298" s="210"/>
      <c r="AJ298" s="210"/>
      <c r="AK298" s="210"/>
    </row>
    <row r="299" spans="5:37" ht="15" customHeight="1" x14ac:dyDescent="0.15">
      <c r="G299" s="210"/>
      <c r="H299" s="210"/>
      <c r="I299" s="210"/>
      <c r="J299" s="210"/>
      <c r="K299" s="210"/>
      <c r="L299" s="210"/>
      <c r="M299" s="210"/>
      <c r="N299" s="210"/>
      <c r="O299" s="210"/>
      <c r="P299" s="210"/>
      <c r="Q299" s="210"/>
      <c r="R299" s="210"/>
      <c r="S299" s="210"/>
      <c r="T299" s="210"/>
      <c r="U299" s="210"/>
      <c r="V299" s="210"/>
      <c r="W299" s="210"/>
      <c r="X299" s="210"/>
      <c r="Y299" s="210"/>
      <c r="Z299" s="210"/>
      <c r="AA299" s="210"/>
      <c r="AB299" s="210"/>
      <c r="AC299" s="210"/>
      <c r="AD299" s="210"/>
      <c r="AE299" s="210"/>
      <c r="AF299" s="210"/>
      <c r="AG299" s="210"/>
      <c r="AH299" s="210"/>
      <c r="AI299" s="210"/>
      <c r="AJ299" s="210"/>
      <c r="AK299" s="210"/>
    </row>
    <row r="300" spans="5:37" ht="15" customHeight="1" x14ac:dyDescent="0.15">
      <c r="G300" s="210"/>
      <c r="H300" s="210"/>
      <c r="I300" s="210"/>
      <c r="J300" s="210"/>
      <c r="K300" s="210"/>
      <c r="L300" s="210"/>
      <c r="M300" s="210"/>
      <c r="N300" s="210"/>
      <c r="O300" s="210"/>
      <c r="P300" s="210"/>
      <c r="Q300" s="210"/>
      <c r="R300" s="210"/>
      <c r="S300" s="210"/>
      <c r="T300" s="210"/>
      <c r="U300" s="210"/>
      <c r="V300" s="210"/>
      <c r="W300" s="210"/>
      <c r="X300" s="210"/>
      <c r="Y300" s="210"/>
      <c r="Z300" s="210"/>
      <c r="AA300" s="210"/>
      <c r="AB300" s="210"/>
      <c r="AC300" s="210"/>
      <c r="AD300" s="210"/>
      <c r="AE300" s="210"/>
      <c r="AF300" s="210"/>
      <c r="AG300" s="210"/>
      <c r="AH300" s="210"/>
      <c r="AI300" s="210"/>
      <c r="AJ300" s="210"/>
      <c r="AK300" s="210"/>
    </row>
    <row r="301" spans="5:37" ht="15" customHeight="1" x14ac:dyDescent="0.15">
      <c r="G301" s="210"/>
      <c r="H301" s="210"/>
      <c r="I301" s="210"/>
      <c r="J301" s="210"/>
      <c r="K301" s="210"/>
      <c r="L301" s="210"/>
      <c r="M301" s="210"/>
      <c r="N301" s="210"/>
      <c r="O301" s="210"/>
      <c r="P301" s="210"/>
      <c r="Q301" s="210"/>
      <c r="R301" s="210"/>
      <c r="S301" s="210"/>
      <c r="T301" s="210"/>
      <c r="U301" s="210"/>
      <c r="V301" s="210"/>
      <c r="W301" s="210"/>
      <c r="X301" s="210"/>
      <c r="Y301" s="210"/>
      <c r="Z301" s="210"/>
      <c r="AA301" s="210"/>
      <c r="AB301" s="210"/>
      <c r="AC301" s="210"/>
      <c r="AD301" s="210"/>
      <c r="AE301" s="210"/>
      <c r="AF301" s="210"/>
      <c r="AG301" s="210"/>
      <c r="AH301" s="210"/>
      <c r="AI301" s="210"/>
      <c r="AJ301" s="210"/>
      <c r="AK301" s="210"/>
    </row>
    <row r="302" spans="5:37" ht="15" customHeight="1" x14ac:dyDescent="0.15">
      <c r="E302" s="7" t="s">
        <v>471</v>
      </c>
      <c r="G302" s="74" t="s">
        <v>415</v>
      </c>
      <c r="H302" s="74" t="s">
        <v>416</v>
      </c>
    </row>
    <row r="303" spans="5:37" ht="15" customHeight="1" x14ac:dyDescent="0.15">
      <c r="F303" s="181" t="s">
        <v>380</v>
      </c>
      <c r="G303" s="181"/>
      <c r="H303" s="181"/>
      <c r="I303" s="181"/>
      <c r="J303" s="181"/>
      <c r="K303" s="181"/>
      <c r="L303" s="145" t="s">
        <v>477</v>
      </c>
      <c r="M303" s="146"/>
      <c r="N303" s="146"/>
      <c r="O303" s="146"/>
      <c r="P303" s="146"/>
      <c r="Q303" s="146"/>
      <c r="R303" s="146"/>
      <c r="S303" s="146"/>
      <c r="T303" s="146"/>
      <c r="U303" s="146"/>
      <c r="V303" s="146"/>
      <c r="W303" s="146"/>
      <c r="X303" s="146"/>
      <c r="Y303" s="146"/>
      <c r="Z303" s="146"/>
      <c r="AA303" s="146"/>
      <c r="AB303" s="146"/>
      <c r="AC303" s="146"/>
      <c r="AD303" s="147"/>
      <c r="AE303" s="215" t="s">
        <v>472</v>
      </c>
      <c r="AF303" s="216"/>
      <c r="AG303" s="216"/>
      <c r="AH303" s="216"/>
      <c r="AI303" s="216"/>
      <c r="AJ303" s="216"/>
      <c r="AK303" s="217"/>
    </row>
    <row r="304" spans="5:37" ht="30" customHeight="1" x14ac:dyDescent="0.15">
      <c r="F304" s="199" t="s">
        <v>474</v>
      </c>
      <c r="G304" s="199"/>
      <c r="H304" s="199"/>
      <c r="I304" s="199"/>
      <c r="J304" s="199"/>
      <c r="K304" s="199"/>
      <c r="L304" s="148"/>
      <c r="M304" s="149"/>
      <c r="N304" s="149"/>
      <c r="O304" s="149"/>
      <c r="P304" s="149"/>
      <c r="Q304" s="149"/>
      <c r="R304" s="149"/>
      <c r="S304" s="149"/>
      <c r="T304" s="149"/>
      <c r="U304" s="149"/>
      <c r="V304" s="149"/>
      <c r="W304" s="149"/>
      <c r="X304" s="149"/>
      <c r="Y304" s="149"/>
      <c r="Z304" s="149"/>
      <c r="AA304" s="149"/>
      <c r="AB304" s="149"/>
      <c r="AC304" s="149"/>
      <c r="AD304" s="150"/>
      <c r="AE304" s="230"/>
      <c r="AF304" s="231"/>
      <c r="AG304" s="231"/>
      <c r="AH304" s="231"/>
      <c r="AI304" s="231"/>
      <c r="AJ304" s="231"/>
      <c r="AK304" s="232"/>
    </row>
    <row r="305" spans="4:37" ht="30" customHeight="1" x14ac:dyDescent="0.15">
      <c r="F305" s="199" t="s">
        <v>475</v>
      </c>
      <c r="G305" s="199"/>
      <c r="H305" s="199"/>
      <c r="I305" s="199"/>
      <c r="J305" s="199"/>
      <c r="K305" s="199"/>
      <c r="L305" s="148"/>
      <c r="M305" s="149"/>
      <c r="N305" s="149"/>
      <c r="O305" s="149"/>
      <c r="P305" s="149"/>
      <c r="Q305" s="149"/>
      <c r="R305" s="149"/>
      <c r="S305" s="149"/>
      <c r="T305" s="149"/>
      <c r="U305" s="149"/>
      <c r="V305" s="149"/>
      <c r="W305" s="149"/>
      <c r="X305" s="149"/>
      <c r="Y305" s="149"/>
      <c r="Z305" s="149"/>
      <c r="AA305" s="149"/>
      <c r="AB305" s="149"/>
      <c r="AC305" s="149"/>
      <c r="AD305" s="150"/>
      <c r="AE305" s="230"/>
      <c r="AF305" s="231"/>
      <c r="AG305" s="231"/>
      <c r="AH305" s="231"/>
      <c r="AI305" s="231"/>
      <c r="AJ305" s="231"/>
      <c r="AK305" s="232"/>
    </row>
    <row r="306" spans="4:37" ht="30" customHeight="1" x14ac:dyDescent="0.15">
      <c r="F306" s="199" t="s">
        <v>476</v>
      </c>
      <c r="G306" s="199"/>
      <c r="H306" s="199"/>
      <c r="I306" s="199"/>
      <c r="J306" s="199"/>
      <c r="K306" s="199"/>
      <c r="L306" s="148"/>
      <c r="M306" s="149"/>
      <c r="N306" s="149"/>
      <c r="O306" s="149"/>
      <c r="P306" s="149"/>
      <c r="Q306" s="149"/>
      <c r="R306" s="149"/>
      <c r="S306" s="149"/>
      <c r="T306" s="149"/>
      <c r="U306" s="149"/>
      <c r="V306" s="149"/>
      <c r="W306" s="149"/>
      <c r="X306" s="149"/>
      <c r="Y306" s="149"/>
      <c r="Z306" s="149"/>
      <c r="AA306" s="149"/>
      <c r="AB306" s="149"/>
      <c r="AC306" s="149"/>
      <c r="AD306" s="150"/>
      <c r="AE306" s="230"/>
      <c r="AF306" s="231"/>
      <c r="AG306" s="231"/>
      <c r="AH306" s="231"/>
      <c r="AI306" s="231"/>
      <c r="AJ306" s="231"/>
      <c r="AK306" s="232"/>
    </row>
    <row r="307" spans="4:37" ht="15" customHeight="1" x14ac:dyDescent="0.15">
      <c r="F307" s="74" t="s">
        <v>77</v>
      </c>
      <c r="G307" s="74" t="s">
        <v>103</v>
      </c>
      <c r="H307" s="74" t="s">
        <v>144</v>
      </c>
      <c r="I307" s="74" t="s">
        <v>44</v>
      </c>
      <c r="J307" s="74" t="s">
        <v>145</v>
      </c>
      <c r="K307" s="74" t="s">
        <v>78</v>
      </c>
    </row>
    <row r="308" spans="4:37" ht="30.75" customHeight="1" x14ac:dyDescent="0.15">
      <c r="G308" s="112" t="s">
        <v>711</v>
      </c>
      <c r="H308" s="140" t="s">
        <v>712</v>
      </c>
      <c r="I308" s="140"/>
      <c r="J308" s="140"/>
      <c r="K308" s="140"/>
      <c r="L308" s="140"/>
      <c r="M308" s="140"/>
      <c r="N308" s="140"/>
      <c r="O308" s="140"/>
      <c r="P308" s="140"/>
      <c r="Q308" s="140"/>
      <c r="R308" s="140"/>
      <c r="S308" s="140"/>
      <c r="T308" s="140"/>
      <c r="U308" s="140"/>
      <c r="V308" s="140"/>
      <c r="W308" s="140"/>
      <c r="X308" s="140"/>
      <c r="Y308" s="140"/>
      <c r="Z308" s="140"/>
      <c r="AA308" s="140"/>
      <c r="AB308" s="140"/>
      <c r="AC308" s="140"/>
      <c r="AD308" s="140"/>
      <c r="AE308" s="140"/>
      <c r="AF308" s="140"/>
      <c r="AG308" s="140"/>
      <c r="AH308" s="140"/>
      <c r="AI308" s="140"/>
      <c r="AJ308" s="140"/>
      <c r="AK308" s="140"/>
    </row>
    <row r="309" spans="4:37" ht="15" customHeight="1" x14ac:dyDescent="0.15">
      <c r="G309" s="114" t="s">
        <v>715</v>
      </c>
      <c r="H309" s="338" t="s">
        <v>713</v>
      </c>
      <c r="I309" s="338"/>
      <c r="J309" s="338"/>
      <c r="K309" s="338"/>
      <c r="L309" s="338"/>
      <c r="M309" s="338"/>
      <c r="N309" s="338"/>
      <c r="O309" s="338"/>
      <c r="P309" s="338"/>
      <c r="Q309" s="338"/>
      <c r="R309" s="338"/>
      <c r="S309" s="338"/>
      <c r="T309" s="338"/>
      <c r="U309" s="338"/>
      <c r="V309" s="338"/>
      <c r="W309" s="338"/>
      <c r="X309" s="338"/>
      <c r="Y309" s="338"/>
      <c r="Z309" s="338"/>
      <c r="AA309" s="338"/>
      <c r="AB309" s="338"/>
      <c r="AC309" s="338"/>
      <c r="AD309" s="338"/>
      <c r="AE309" s="338"/>
      <c r="AF309" s="338"/>
      <c r="AG309" s="338"/>
      <c r="AH309" s="338"/>
      <c r="AI309" s="338"/>
      <c r="AJ309" s="338"/>
      <c r="AK309" s="338"/>
    </row>
    <row r="310" spans="4:37" ht="15" customHeight="1" x14ac:dyDescent="0.15">
      <c r="G310" s="119" t="s">
        <v>716</v>
      </c>
      <c r="H310" s="220" t="s">
        <v>714</v>
      </c>
      <c r="I310" s="220"/>
      <c r="J310" s="220"/>
      <c r="K310" s="220"/>
      <c r="L310" s="220"/>
      <c r="M310" s="220"/>
      <c r="N310" s="220"/>
      <c r="O310" s="220"/>
      <c r="P310" s="220"/>
      <c r="Q310" s="220"/>
      <c r="R310" s="220"/>
      <c r="S310" s="220"/>
      <c r="T310" s="220"/>
      <c r="U310" s="220"/>
      <c r="V310" s="220"/>
      <c r="W310" s="220"/>
      <c r="X310" s="220"/>
      <c r="Y310" s="220"/>
      <c r="Z310" s="220"/>
      <c r="AA310" s="220"/>
      <c r="AB310" s="220"/>
      <c r="AC310" s="220"/>
      <c r="AD310" s="220"/>
      <c r="AE310" s="220"/>
      <c r="AF310" s="220"/>
      <c r="AG310" s="220"/>
      <c r="AH310" s="220"/>
      <c r="AI310" s="220"/>
      <c r="AJ310" s="220"/>
      <c r="AK310" s="220"/>
    </row>
    <row r="312" spans="4:37" ht="15" customHeight="1" x14ac:dyDescent="0.15">
      <c r="D312" s="74" t="s">
        <v>324</v>
      </c>
      <c r="F312" s="74" t="s">
        <v>257</v>
      </c>
      <c r="G312" s="74" t="s">
        <v>258</v>
      </c>
      <c r="H312" s="74" t="s">
        <v>259</v>
      </c>
      <c r="I312" s="74" t="s">
        <v>260</v>
      </c>
    </row>
    <row r="313" spans="4:37" ht="15" customHeight="1" x14ac:dyDescent="0.15">
      <c r="E313" s="7" t="s">
        <v>460</v>
      </c>
      <c r="G313" s="74" t="s">
        <v>257</v>
      </c>
      <c r="H313" s="74" t="s">
        <v>258</v>
      </c>
      <c r="I313" s="74" t="s">
        <v>221</v>
      </c>
      <c r="J313" s="74" t="s">
        <v>480</v>
      </c>
      <c r="K313" s="74" t="s">
        <v>279</v>
      </c>
      <c r="L313" s="74" t="s">
        <v>322</v>
      </c>
    </row>
    <row r="314" spans="4:37" ht="45" customHeight="1" x14ac:dyDescent="0.15">
      <c r="F314" s="182" t="s">
        <v>489</v>
      </c>
      <c r="G314" s="183"/>
      <c r="H314" s="183"/>
      <c r="I314" s="184"/>
      <c r="J314" s="185"/>
      <c r="K314" s="185"/>
      <c r="L314" s="185"/>
      <c r="M314" s="185"/>
      <c r="N314" s="185"/>
      <c r="O314" s="185"/>
      <c r="P314" s="185"/>
      <c r="Q314" s="185"/>
      <c r="R314" s="185"/>
      <c r="S314" s="185"/>
      <c r="T314" s="185"/>
      <c r="U314" s="185"/>
      <c r="V314" s="185"/>
      <c r="W314" s="185"/>
      <c r="X314" s="185"/>
      <c r="Y314" s="185"/>
      <c r="Z314" s="185"/>
      <c r="AA314" s="185"/>
      <c r="AB314" s="185"/>
      <c r="AC314" s="185"/>
      <c r="AD314" s="185"/>
      <c r="AE314" s="185"/>
      <c r="AF314" s="185"/>
      <c r="AG314" s="185"/>
      <c r="AH314" s="185"/>
      <c r="AI314" s="185"/>
      <c r="AJ314" s="185"/>
      <c r="AK314" s="185"/>
    </row>
    <row r="315" spans="4:37" ht="15" customHeight="1" x14ac:dyDescent="0.15">
      <c r="F315" s="145" t="s">
        <v>486</v>
      </c>
      <c r="G315" s="146"/>
      <c r="H315" s="146"/>
      <c r="I315" s="147"/>
      <c r="J315" s="186" t="s">
        <v>487</v>
      </c>
      <c r="K315" s="187"/>
      <c r="L315" s="187"/>
      <c r="M315" s="187"/>
      <c r="N315" s="187"/>
      <c r="O315" s="187"/>
      <c r="P315" s="187"/>
      <c r="Q315" s="187"/>
      <c r="R315" s="187"/>
      <c r="S315" s="187"/>
      <c r="T315" s="187"/>
      <c r="U315" s="187"/>
      <c r="V315" s="188"/>
      <c r="W315" s="189" t="s">
        <v>488</v>
      </c>
      <c r="X315" s="189"/>
      <c r="Y315" s="189"/>
      <c r="Z315" s="189"/>
      <c r="AA315" s="189"/>
      <c r="AB315" s="189"/>
      <c r="AC315" s="189"/>
      <c r="AD315" s="189"/>
      <c r="AE315" s="189"/>
      <c r="AF315" s="189"/>
      <c r="AG315" s="189"/>
      <c r="AH315" s="189"/>
      <c r="AI315" s="189"/>
      <c r="AJ315" s="189"/>
      <c r="AK315" s="189"/>
    </row>
    <row r="316" spans="4:37" ht="30" customHeight="1" x14ac:dyDescent="0.15">
      <c r="F316" s="145" t="s">
        <v>481</v>
      </c>
      <c r="G316" s="146"/>
      <c r="H316" s="146"/>
      <c r="I316" s="147"/>
      <c r="J316" s="400"/>
      <c r="K316" s="401"/>
      <c r="L316" s="401"/>
      <c r="M316" s="401"/>
      <c r="N316" s="401"/>
      <c r="O316" s="401"/>
      <c r="P316" s="401"/>
      <c r="Q316" s="401"/>
      <c r="R316" s="401"/>
      <c r="S316" s="401"/>
      <c r="T316" s="401"/>
      <c r="U316" s="401"/>
      <c r="V316" s="402"/>
      <c r="W316" s="375"/>
      <c r="X316" s="375"/>
      <c r="Y316" s="375"/>
      <c r="Z316" s="375"/>
      <c r="AA316" s="375"/>
      <c r="AB316" s="375"/>
      <c r="AC316" s="375"/>
      <c r="AD316" s="375"/>
      <c r="AE316" s="375"/>
      <c r="AF316" s="375"/>
      <c r="AG316" s="375"/>
      <c r="AH316" s="375"/>
      <c r="AI316" s="375"/>
      <c r="AJ316" s="375"/>
      <c r="AK316" s="375"/>
    </row>
    <row r="317" spans="4:37" ht="30" customHeight="1" x14ac:dyDescent="0.15">
      <c r="F317" s="145" t="s">
        <v>482</v>
      </c>
      <c r="G317" s="146"/>
      <c r="H317" s="146"/>
      <c r="I317" s="147"/>
      <c r="J317" s="148"/>
      <c r="K317" s="149"/>
      <c r="L317" s="149"/>
      <c r="M317" s="149"/>
      <c r="N317" s="149"/>
      <c r="O317" s="149"/>
      <c r="P317" s="149"/>
      <c r="Q317" s="149"/>
      <c r="R317" s="149"/>
      <c r="S317" s="149"/>
      <c r="T317" s="149"/>
      <c r="U317" s="149"/>
      <c r="V317" s="150"/>
      <c r="W317" s="151"/>
      <c r="X317" s="151"/>
      <c r="Y317" s="151"/>
      <c r="Z317" s="151"/>
      <c r="AA317" s="151"/>
      <c r="AB317" s="151"/>
      <c r="AC317" s="151"/>
      <c r="AD317" s="151"/>
      <c r="AE317" s="151"/>
      <c r="AF317" s="151"/>
      <c r="AG317" s="151"/>
      <c r="AH317" s="151"/>
      <c r="AI317" s="151"/>
      <c r="AJ317" s="151"/>
      <c r="AK317" s="151"/>
    </row>
    <row r="318" spans="4:37" ht="30" customHeight="1" x14ac:dyDescent="0.15">
      <c r="F318" s="145" t="s">
        <v>483</v>
      </c>
      <c r="G318" s="146"/>
      <c r="H318" s="146"/>
      <c r="I318" s="147"/>
      <c r="J318" s="148"/>
      <c r="K318" s="149"/>
      <c r="L318" s="149"/>
      <c r="M318" s="149"/>
      <c r="N318" s="149"/>
      <c r="O318" s="149"/>
      <c r="P318" s="149"/>
      <c r="Q318" s="149"/>
      <c r="R318" s="149"/>
      <c r="S318" s="149"/>
      <c r="T318" s="149"/>
      <c r="U318" s="149"/>
      <c r="V318" s="150"/>
      <c r="W318" s="151"/>
      <c r="X318" s="151"/>
      <c r="Y318" s="151"/>
      <c r="Z318" s="151"/>
      <c r="AA318" s="151"/>
      <c r="AB318" s="151"/>
      <c r="AC318" s="151"/>
      <c r="AD318" s="151"/>
      <c r="AE318" s="151"/>
      <c r="AF318" s="151"/>
      <c r="AG318" s="151"/>
      <c r="AH318" s="151"/>
      <c r="AI318" s="151"/>
      <c r="AJ318" s="151"/>
      <c r="AK318" s="151"/>
    </row>
    <row r="319" spans="4:37" ht="30" customHeight="1" x14ac:dyDescent="0.15">
      <c r="F319" s="145" t="s">
        <v>484</v>
      </c>
      <c r="G319" s="146"/>
      <c r="H319" s="146"/>
      <c r="I319" s="147"/>
      <c r="J319" s="148"/>
      <c r="K319" s="149"/>
      <c r="L319" s="149"/>
      <c r="M319" s="149"/>
      <c r="N319" s="149"/>
      <c r="O319" s="149"/>
      <c r="P319" s="149"/>
      <c r="Q319" s="149"/>
      <c r="R319" s="149"/>
      <c r="S319" s="149"/>
      <c r="T319" s="149"/>
      <c r="U319" s="149"/>
      <c r="V319" s="150"/>
      <c r="W319" s="151"/>
      <c r="X319" s="151"/>
      <c r="Y319" s="151"/>
      <c r="Z319" s="151"/>
      <c r="AA319" s="151"/>
      <c r="AB319" s="151"/>
      <c r="AC319" s="151"/>
      <c r="AD319" s="151"/>
      <c r="AE319" s="151"/>
      <c r="AF319" s="151"/>
      <c r="AG319" s="151"/>
      <c r="AH319" s="151"/>
      <c r="AI319" s="151"/>
      <c r="AJ319" s="151"/>
      <c r="AK319" s="151"/>
    </row>
    <row r="320" spans="4:37" ht="30" customHeight="1" x14ac:dyDescent="0.15">
      <c r="F320" s="145" t="s">
        <v>485</v>
      </c>
      <c r="G320" s="146"/>
      <c r="H320" s="146"/>
      <c r="I320" s="147"/>
      <c r="J320" s="148"/>
      <c r="K320" s="149"/>
      <c r="L320" s="149"/>
      <c r="M320" s="149"/>
      <c r="N320" s="149"/>
      <c r="O320" s="149"/>
      <c r="P320" s="149"/>
      <c r="Q320" s="149"/>
      <c r="R320" s="149"/>
      <c r="S320" s="149"/>
      <c r="T320" s="149"/>
      <c r="U320" s="149"/>
      <c r="V320" s="150"/>
      <c r="W320" s="151"/>
      <c r="X320" s="151"/>
      <c r="Y320" s="151"/>
      <c r="Z320" s="151"/>
      <c r="AA320" s="151"/>
      <c r="AB320" s="151"/>
      <c r="AC320" s="151"/>
      <c r="AD320" s="151"/>
      <c r="AE320" s="151"/>
      <c r="AF320" s="151"/>
      <c r="AG320" s="151"/>
      <c r="AH320" s="151"/>
      <c r="AI320" s="151"/>
      <c r="AJ320" s="151"/>
      <c r="AK320" s="151"/>
    </row>
    <row r="321" spans="5:37" ht="15.75" customHeight="1" x14ac:dyDescent="0.15">
      <c r="F321" s="74" t="s">
        <v>77</v>
      </c>
      <c r="G321" s="74" t="s">
        <v>103</v>
      </c>
      <c r="H321" s="74" t="s">
        <v>144</v>
      </c>
      <c r="I321" s="74" t="s">
        <v>44</v>
      </c>
      <c r="J321" s="74" t="s">
        <v>145</v>
      </c>
      <c r="K321" s="74" t="s">
        <v>78</v>
      </c>
      <c r="L321" s="78"/>
      <c r="M321" s="78"/>
      <c r="N321" s="78"/>
      <c r="O321" s="78"/>
      <c r="P321" s="78"/>
      <c r="Q321" s="78"/>
      <c r="R321" s="78"/>
      <c r="S321" s="78"/>
      <c r="T321" s="78"/>
      <c r="U321" s="78"/>
      <c r="V321" s="78"/>
      <c r="W321" s="78"/>
      <c r="X321" s="78"/>
      <c r="Y321" s="78"/>
      <c r="Z321" s="78"/>
      <c r="AA321" s="78"/>
      <c r="AB321" s="78"/>
      <c r="AC321" s="78"/>
      <c r="AD321" s="78"/>
      <c r="AE321" s="78"/>
      <c r="AF321" s="78"/>
      <c r="AG321" s="78"/>
      <c r="AH321" s="78"/>
      <c r="AI321" s="78"/>
      <c r="AJ321" s="78"/>
      <c r="AK321" s="78"/>
    </row>
    <row r="322" spans="5:37" ht="15.75" customHeight="1" x14ac:dyDescent="0.15">
      <c r="G322" s="140" t="s">
        <v>578</v>
      </c>
      <c r="H322" s="140"/>
      <c r="I322" s="140"/>
      <c r="J322" s="140"/>
      <c r="K322" s="140"/>
      <c r="L322" s="140"/>
      <c r="M322" s="140"/>
      <c r="N322" s="140"/>
      <c r="O322" s="140"/>
      <c r="P322" s="140"/>
      <c r="Q322" s="140"/>
      <c r="R322" s="140"/>
      <c r="S322" s="140"/>
      <c r="T322" s="140"/>
      <c r="U322" s="140"/>
      <c r="V322" s="140"/>
      <c r="W322" s="140"/>
      <c r="X322" s="140"/>
      <c r="Y322" s="140"/>
      <c r="Z322" s="140"/>
      <c r="AA322" s="140"/>
      <c r="AB322" s="140"/>
      <c r="AC322" s="140"/>
      <c r="AD322" s="140"/>
      <c r="AE322" s="140"/>
      <c r="AF322" s="140"/>
      <c r="AG322" s="140"/>
      <c r="AH322" s="140"/>
      <c r="AI322" s="140"/>
      <c r="AJ322" s="140"/>
      <c r="AK322" s="140"/>
    </row>
    <row r="323" spans="5:37" ht="15.75" customHeight="1" x14ac:dyDescent="0.15">
      <c r="G323" s="140"/>
      <c r="H323" s="140"/>
      <c r="I323" s="140"/>
      <c r="J323" s="140"/>
      <c r="K323" s="140"/>
      <c r="L323" s="140"/>
      <c r="M323" s="140"/>
      <c r="N323" s="140"/>
      <c r="O323" s="140"/>
      <c r="P323" s="140"/>
      <c r="Q323" s="140"/>
      <c r="R323" s="140"/>
      <c r="S323" s="140"/>
      <c r="T323" s="140"/>
      <c r="U323" s="140"/>
      <c r="V323" s="140"/>
      <c r="W323" s="140"/>
      <c r="X323" s="140"/>
      <c r="Y323" s="140"/>
      <c r="Z323" s="140"/>
      <c r="AA323" s="140"/>
      <c r="AB323" s="140"/>
      <c r="AC323" s="140"/>
      <c r="AD323" s="140"/>
      <c r="AE323" s="140"/>
      <c r="AF323" s="140"/>
      <c r="AG323" s="140"/>
      <c r="AH323" s="140"/>
      <c r="AI323" s="140"/>
      <c r="AJ323" s="140"/>
      <c r="AK323" s="140"/>
    </row>
    <row r="325" spans="5:37" ht="5.25" customHeight="1" x14ac:dyDescent="0.15"/>
    <row r="326" spans="5:37" ht="15" customHeight="1" x14ac:dyDescent="0.15">
      <c r="E326" s="7" t="s">
        <v>490</v>
      </c>
      <c r="G326" s="74" t="s">
        <v>226</v>
      </c>
      <c r="H326" s="74" t="s">
        <v>227</v>
      </c>
      <c r="I326" s="74" t="s">
        <v>491</v>
      </c>
      <c r="J326" s="74" t="s">
        <v>492</v>
      </c>
      <c r="K326" s="74" t="s">
        <v>221</v>
      </c>
      <c r="L326" s="74" t="s">
        <v>271</v>
      </c>
      <c r="M326" s="74" t="s">
        <v>272</v>
      </c>
    </row>
    <row r="327" spans="5:37" ht="45" customHeight="1" x14ac:dyDescent="0.15">
      <c r="F327" s="182" t="s">
        <v>489</v>
      </c>
      <c r="G327" s="183"/>
      <c r="H327" s="183"/>
      <c r="I327" s="184"/>
      <c r="J327" s="185"/>
      <c r="K327" s="185"/>
      <c r="L327" s="185"/>
      <c r="M327" s="185"/>
      <c r="N327" s="185"/>
      <c r="O327" s="185"/>
      <c r="P327" s="185"/>
      <c r="Q327" s="185"/>
      <c r="R327" s="185"/>
      <c r="S327" s="185"/>
      <c r="T327" s="185"/>
      <c r="U327" s="185"/>
      <c r="V327" s="185"/>
      <c r="W327" s="185"/>
      <c r="X327" s="185"/>
      <c r="Y327" s="185"/>
      <c r="Z327" s="185"/>
      <c r="AA327" s="185"/>
      <c r="AB327" s="185"/>
      <c r="AC327" s="185"/>
      <c r="AD327" s="185"/>
      <c r="AE327" s="185"/>
      <c r="AF327" s="185"/>
      <c r="AG327" s="185"/>
      <c r="AH327" s="185"/>
      <c r="AI327" s="185"/>
      <c r="AJ327" s="185"/>
      <c r="AK327" s="185"/>
    </row>
    <row r="328" spans="5:37" ht="15" customHeight="1" x14ac:dyDescent="0.15">
      <c r="F328" s="145" t="s">
        <v>486</v>
      </c>
      <c r="G328" s="146"/>
      <c r="H328" s="146"/>
      <c r="I328" s="147"/>
      <c r="J328" s="186" t="s">
        <v>487</v>
      </c>
      <c r="K328" s="187"/>
      <c r="L328" s="187"/>
      <c r="M328" s="187"/>
      <c r="N328" s="187"/>
      <c r="O328" s="187"/>
      <c r="P328" s="187"/>
      <c r="Q328" s="187"/>
      <c r="R328" s="187"/>
      <c r="S328" s="187"/>
      <c r="T328" s="187"/>
      <c r="U328" s="187"/>
      <c r="V328" s="188"/>
      <c r="W328" s="189" t="s">
        <v>488</v>
      </c>
      <c r="X328" s="189"/>
      <c r="Y328" s="189"/>
      <c r="Z328" s="189"/>
      <c r="AA328" s="189"/>
      <c r="AB328" s="189"/>
      <c r="AC328" s="189"/>
      <c r="AD328" s="189"/>
      <c r="AE328" s="189"/>
      <c r="AF328" s="189"/>
      <c r="AG328" s="189"/>
      <c r="AH328" s="189"/>
      <c r="AI328" s="189"/>
      <c r="AJ328" s="189"/>
      <c r="AK328" s="189"/>
    </row>
    <row r="329" spans="5:37" ht="30" customHeight="1" x14ac:dyDescent="0.15">
      <c r="F329" s="145" t="s">
        <v>481</v>
      </c>
      <c r="G329" s="146"/>
      <c r="H329" s="146"/>
      <c r="I329" s="147"/>
      <c r="J329" s="152"/>
      <c r="K329" s="153"/>
      <c r="L329" s="153"/>
      <c r="M329" s="153"/>
      <c r="N329" s="153"/>
      <c r="O329" s="153"/>
      <c r="P329" s="153"/>
      <c r="Q329" s="153"/>
      <c r="R329" s="153"/>
      <c r="S329" s="153"/>
      <c r="T329" s="153"/>
      <c r="U329" s="153"/>
      <c r="V329" s="154"/>
      <c r="W329" s="375"/>
      <c r="X329" s="375"/>
      <c r="Y329" s="375"/>
      <c r="Z329" s="375"/>
      <c r="AA329" s="375"/>
      <c r="AB329" s="375"/>
      <c r="AC329" s="375"/>
      <c r="AD329" s="375"/>
      <c r="AE329" s="375"/>
      <c r="AF329" s="375"/>
      <c r="AG329" s="375"/>
      <c r="AH329" s="375"/>
      <c r="AI329" s="375"/>
      <c r="AJ329" s="375"/>
      <c r="AK329" s="375"/>
    </row>
    <row r="330" spans="5:37" ht="30" customHeight="1" x14ac:dyDescent="0.15">
      <c r="F330" s="145" t="s">
        <v>482</v>
      </c>
      <c r="G330" s="146"/>
      <c r="H330" s="146"/>
      <c r="I330" s="147"/>
      <c r="J330" s="148"/>
      <c r="K330" s="149"/>
      <c r="L330" s="149"/>
      <c r="M330" s="149"/>
      <c r="N330" s="149"/>
      <c r="O330" s="149"/>
      <c r="P330" s="149"/>
      <c r="Q330" s="149"/>
      <c r="R330" s="149"/>
      <c r="S330" s="149"/>
      <c r="T330" s="149"/>
      <c r="U330" s="149"/>
      <c r="V330" s="150"/>
      <c r="W330" s="151"/>
      <c r="X330" s="151"/>
      <c r="Y330" s="151"/>
      <c r="Z330" s="151"/>
      <c r="AA330" s="151"/>
      <c r="AB330" s="151"/>
      <c r="AC330" s="151"/>
      <c r="AD330" s="151"/>
      <c r="AE330" s="151"/>
      <c r="AF330" s="151"/>
      <c r="AG330" s="151"/>
      <c r="AH330" s="151"/>
      <c r="AI330" s="151"/>
      <c r="AJ330" s="151"/>
      <c r="AK330" s="151"/>
    </row>
    <row r="331" spans="5:37" ht="30" customHeight="1" x14ac:dyDescent="0.15">
      <c r="F331" s="145" t="s">
        <v>483</v>
      </c>
      <c r="G331" s="146"/>
      <c r="H331" s="146"/>
      <c r="I331" s="147"/>
      <c r="J331" s="148"/>
      <c r="K331" s="149"/>
      <c r="L331" s="149"/>
      <c r="M331" s="149"/>
      <c r="N331" s="149"/>
      <c r="O331" s="149"/>
      <c r="P331" s="149"/>
      <c r="Q331" s="149"/>
      <c r="R331" s="149"/>
      <c r="S331" s="149"/>
      <c r="T331" s="149"/>
      <c r="U331" s="149"/>
      <c r="V331" s="150"/>
      <c r="W331" s="151"/>
      <c r="X331" s="151"/>
      <c r="Y331" s="151"/>
      <c r="Z331" s="151"/>
      <c r="AA331" s="151"/>
      <c r="AB331" s="151"/>
      <c r="AC331" s="151"/>
      <c r="AD331" s="151"/>
      <c r="AE331" s="151"/>
      <c r="AF331" s="151"/>
      <c r="AG331" s="151"/>
      <c r="AH331" s="151"/>
      <c r="AI331" s="151"/>
      <c r="AJ331" s="151"/>
      <c r="AK331" s="151"/>
    </row>
    <row r="332" spans="5:37" ht="30" customHeight="1" x14ac:dyDescent="0.15">
      <c r="F332" s="145" t="s">
        <v>484</v>
      </c>
      <c r="G332" s="146"/>
      <c r="H332" s="146"/>
      <c r="I332" s="147"/>
      <c r="J332" s="148"/>
      <c r="K332" s="149"/>
      <c r="L332" s="149"/>
      <c r="M332" s="149"/>
      <c r="N332" s="149"/>
      <c r="O332" s="149"/>
      <c r="P332" s="149"/>
      <c r="Q332" s="149"/>
      <c r="R332" s="149"/>
      <c r="S332" s="149"/>
      <c r="T332" s="149"/>
      <c r="U332" s="149"/>
      <c r="V332" s="150"/>
      <c r="W332" s="151"/>
      <c r="X332" s="151"/>
      <c r="Y332" s="151"/>
      <c r="Z332" s="151"/>
      <c r="AA332" s="151"/>
      <c r="AB332" s="151"/>
      <c r="AC332" s="151"/>
      <c r="AD332" s="151"/>
      <c r="AE332" s="151"/>
      <c r="AF332" s="151"/>
      <c r="AG332" s="151"/>
      <c r="AH332" s="151"/>
      <c r="AI332" s="151"/>
      <c r="AJ332" s="151"/>
      <c r="AK332" s="151"/>
    </row>
    <row r="333" spans="5:37" ht="30" customHeight="1" x14ac:dyDescent="0.15">
      <c r="F333" s="145" t="s">
        <v>485</v>
      </c>
      <c r="G333" s="146"/>
      <c r="H333" s="146"/>
      <c r="I333" s="147"/>
      <c r="J333" s="148"/>
      <c r="K333" s="149"/>
      <c r="L333" s="149"/>
      <c r="M333" s="149"/>
      <c r="N333" s="149"/>
      <c r="O333" s="149"/>
      <c r="P333" s="149"/>
      <c r="Q333" s="149"/>
      <c r="R333" s="149"/>
      <c r="S333" s="149"/>
      <c r="T333" s="149"/>
      <c r="U333" s="149"/>
      <c r="V333" s="150"/>
      <c r="W333" s="151"/>
      <c r="X333" s="151"/>
      <c r="Y333" s="151"/>
      <c r="Z333" s="151"/>
      <c r="AA333" s="151"/>
      <c r="AB333" s="151"/>
      <c r="AC333" s="151"/>
      <c r="AD333" s="151"/>
      <c r="AE333" s="151"/>
      <c r="AF333" s="151"/>
      <c r="AG333" s="151"/>
      <c r="AH333" s="151"/>
      <c r="AI333" s="151"/>
      <c r="AJ333" s="151"/>
      <c r="AK333" s="151"/>
    </row>
    <row r="334" spans="5:37" ht="15.75" customHeight="1" x14ac:dyDescent="0.15">
      <c r="F334" s="74" t="s">
        <v>77</v>
      </c>
      <c r="G334" s="74" t="s">
        <v>103</v>
      </c>
      <c r="H334" s="74" t="s">
        <v>144</v>
      </c>
      <c r="I334" s="74" t="s">
        <v>44</v>
      </c>
      <c r="J334" s="74" t="s">
        <v>145</v>
      </c>
      <c r="K334" s="74" t="s">
        <v>78</v>
      </c>
    </row>
    <row r="335" spans="5:37" ht="15.75" customHeight="1" x14ac:dyDescent="0.15">
      <c r="G335" s="140" t="s">
        <v>579</v>
      </c>
      <c r="H335" s="140"/>
      <c r="I335" s="140"/>
      <c r="J335" s="140"/>
      <c r="K335" s="140"/>
      <c r="L335" s="140"/>
      <c r="M335" s="140"/>
      <c r="N335" s="140"/>
      <c r="O335" s="140"/>
      <c r="P335" s="140"/>
      <c r="Q335" s="140"/>
      <c r="R335" s="140"/>
      <c r="S335" s="140"/>
      <c r="T335" s="140"/>
      <c r="U335" s="140"/>
      <c r="V335" s="140"/>
      <c r="W335" s="140"/>
      <c r="X335" s="140"/>
      <c r="Y335" s="140"/>
      <c r="Z335" s="140"/>
      <c r="AA335" s="140"/>
      <c r="AB335" s="140"/>
      <c r="AC335" s="140"/>
      <c r="AD335" s="140"/>
      <c r="AE335" s="140"/>
      <c r="AF335" s="140"/>
      <c r="AG335" s="140"/>
      <c r="AH335" s="140"/>
      <c r="AI335" s="140"/>
      <c r="AJ335" s="140"/>
      <c r="AK335" s="140"/>
    </row>
    <row r="336" spans="5:37" ht="21" customHeight="1" x14ac:dyDescent="0.15">
      <c r="G336" s="140"/>
      <c r="H336" s="140"/>
      <c r="I336" s="140"/>
      <c r="J336" s="140"/>
      <c r="K336" s="140"/>
      <c r="L336" s="140"/>
      <c r="M336" s="140"/>
      <c r="N336" s="140"/>
      <c r="O336" s="140"/>
      <c r="P336" s="140"/>
      <c r="Q336" s="140"/>
      <c r="R336" s="140"/>
      <c r="S336" s="140"/>
      <c r="T336" s="140"/>
      <c r="U336" s="140"/>
      <c r="V336" s="140"/>
      <c r="W336" s="140"/>
      <c r="X336" s="140"/>
      <c r="Y336" s="140"/>
      <c r="Z336" s="140"/>
      <c r="AA336" s="140"/>
      <c r="AB336" s="140"/>
      <c r="AC336" s="140"/>
      <c r="AD336" s="140"/>
      <c r="AE336" s="140"/>
      <c r="AF336" s="140"/>
      <c r="AG336" s="140"/>
      <c r="AH336" s="140"/>
      <c r="AI336" s="140"/>
      <c r="AJ336" s="140"/>
      <c r="AK336" s="140"/>
    </row>
    <row r="337" spans="5:37" ht="15" customHeight="1" x14ac:dyDescent="0.15">
      <c r="E337" s="7" t="s">
        <v>493</v>
      </c>
      <c r="G337" s="74" t="s">
        <v>226</v>
      </c>
      <c r="H337" s="74" t="s">
        <v>227</v>
      </c>
      <c r="I337" s="74" t="s">
        <v>580</v>
      </c>
      <c r="J337" s="74" t="s">
        <v>581</v>
      </c>
      <c r="K337" s="74" t="s">
        <v>221</v>
      </c>
      <c r="L337" s="74" t="s">
        <v>582</v>
      </c>
      <c r="M337" s="74" t="s">
        <v>583</v>
      </c>
    </row>
    <row r="338" spans="5:37" ht="45" customHeight="1" x14ac:dyDescent="0.15">
      <c r="F338" s="182" t="s">
        <v>489</v>
      </c>
      <c r="G338" s="183"/>
      <c r="H338" s="183"/>
      <c r="I338" s="184"/>
      <c r="J338" s="185"/>
      <c r="K338" s="185"/>
      <c r="L338" s="185"/>
      <c r="M338" s="185"/>
      <c r="N338" s="185"/>
      <c r="O338" s="185"/>
      <c r="P338" s="185"/>
      <c r="Q338" s="185"/>
      <c r="R338" s="185"/>
      <c r="S338" s="185"/>
      <c r="T338" s="185"/>
      <c r="U338" s="185"/>
      <c r="V338" s="185"/>
      <c r="W338" s="185"/>
      <c r="X338" s="185"/>
      <c r="Y338" s="185"/>
      <c r="Z338" s="185"/>
      <c r="AA338" s="185"/>
      <c r="AB338" s="185"/>
      <c r="AC338" s="185"/>
      <c r="AD338" s="185"/>
      <c r="AE338" s="185"/>
      <c r="AF338" s="185"/>
      <c r="AG338" s="185"/>
      <c r="AH338" s="185"/>
      <c r="AI338" s="185"/>
      <c r="AJ338" s="185"/>
      <c r="AK338" s="185"/>
    </row>
    <row r="339" spans="5:37" ht="15" customHeight="1" x14ac:dyDescent="0.15">
      <c r="F339" s="145" t="s">
        <v>486</v>
      </c>
      <c r="G339" s="146"/>
      <c r="H339" s="146"/>
      <c r="I339" s="147"/>
      <c r="J339" s="186" t="s">
        <v>487</v>
      </c>
      <c r="K339" s="187"/>
      <c r="L339" s="187"/>
      <c r="M339" s="187"/>
      <c r="N339" s="187"/>
      <c r="O339" s="187"/>
      <c r="P339" s="187"/>
      <c r="Q339" s="187"/>
      <c r="R339" s="187"/>
      <c r="S339" s="187"/>
      <c r="T339" s="187"/>
      <c r="U339" s="187"/>
      <c r="V339" s="188"/>
      <c r="W339" s="189" t="s">
        <v>488</v>
      </c>
      <c r="X339" s="189"/>
      <c r="Y339" s="189"/>
      <c r="Z339" s="189"/>
      <c r="AA339" s="189"/>
      <c r="AB339" s="189"/>
      <c r="AC339" s="189"/>
      <c r="AD339" s="189"/>
      <c r="AE339" s="189"/>
      <c r="AF339" s="189"/>
      <c r="AG339" s="189"/>
      <c r="AH339" s="189"/>
      <c r="AI339" s="189"/>
      <c r="AJ339" s="189"/>
      <c r="AK339" s="189"/>
    </row>
    <row r="340" spans="5:37" ht="30" customHeight="1" x14ac:dyDescent="0.15">
      <c r="F340" s="145" t="s">
        <v>481</v>
      </c>
      <c r="G340" s="146"/>
      <c r="H340" s="146"/>
      <c r="I340" s="147"/>
      <c r="J340" s="152"/>
      <c r="K340" s="153"/>
      <c r="L340" s="153"/>
      <c r="M340" s="153"/>
      <c r="N340" s="153"/>
      <c r="O340" s="153"/>
      <c r="P340" s="153"/>
      <c r="Q340" s="153"/>
      <c r="R340" s="153"/>
      <c r="S340" s="153"/>
      <c r="T340" s="153"/>
      <c r="U340" s="153"/>
      <c r="V340" s="154"/>
      <c r="W340" s="155"/>
      <c r="X340" s="155"/>
      <c r="Y340" s="155"/>
      <c r="Z340" s="155"/>
      <c r="AA340" s="155"/>
      <c r="AB340" s="155"/>
      <c r="AC340" s="155"/>
      <c r="AD340" s="155"/>
      <c r="AE340" s="155"/>
      <c r="AF340" s="155"/>
      <c r="AG340" s="155"/>
      <c r="AH340" s="155"/>
      <c r="AI340" s="155"/>
      <c r="AJ340" s="155"/>
      <c r="AK340" s="155"/>
    </row>
    <row r="341" spans="5:37" ht="30" customHeight="1" x14ac:dyDescent="0.15">
      <c r="F341" s="145" t="s">
        <v>482</v>
      </c>
      <c r="G341" s="146"/>
      <c r="H341" s="146"/>
      <c r="I341" s="147"/>
      <c r="J341" s="148"/>
      <c r="K341" s="149"/>
      <c r="L341" s="149"/>
      <c r="M341" s="149"/>
      <c r="N341" s="149"/>
      <c r="O341" s="149"/>
      <c r="P341" s="149"/>
      <c r="Q341" s="149"/>
      <c r="R341" s="149"/>
      <c r="S341" s="149"/>
      <c r="T341" s="149"/>
      <c r="U341" s="149"/>
      <c r="V341" s="150"/>
      <c r="W341" s="151"/>
      <c r="X341" s="151"/>
      <c r="Y341" s="151"/>
      <c r="Z341" s="151"/>
      <c r="AA341" s="151"/>
      <c r="AB341" s="151"/>
      <c r="AC341" s="151"/>
      <c r="AD341" s="151"/>
      <c r="AE341" s="151"/>
      <c r="AF341" s="151"/>
      <c r="AG341" s="151"/>
      <c r="AH341" s="151"/>
      <c r="AI341" s="151"/>
      <c r="AJ341" s="151"/>
      <c r="AK341" s="151"/>
    </row>
    <row r="342" spans="5:37" ht="30" customHeight="1" x14ac:dyDescent="0.15">
      <c r="F342" s="145" t="s">
        <v>483</v>
      </c>
      <c r="G342" s="146"/>
      <c r="H342" s="146"/>
      <c r="I342" s="147"/>
      <c r="J342" s="148"/>
      <c r="K342" s="149"/>
      <c r="L342" s="149"/>
      <c r="M342" s="149"/>
      <c r="N342" s="149"/>
      <c r="O342" s="149"/>
      <c r="P342" s="149"/>
      <c r="Q342" s="149"/>
      <c r="R342" s="149"/>
      <c r="S342" s="149"/>
      <c r="T342" s="149"/>
      <c r="U342" s="149"/>
      <c r="V342" s="150"/>
      <c r="W342" s="151"/>
      <c r="X342" s="151"/>
      <c r="Y342" s="151"/>
      <c r="Z342" s="151"/>
      <c r="AA342" s="151"/>
      <c r="AB342" s="151"/>
      <c r="AC342" s="151"/>
      <c r="AD342" s="151"/>
      <c r="AE342" s="151"/>
      <c r="AF342" s="151"/>
      <c r="AG342" s="151"/>
      <c r="AH342" s="151"/>
      <c r="AI342" s="151"/>
      <c r="AJ342" s="151"/>
      <c r="AK342" s="151"/>
    </row>
    <row r="343" spans="5:37" ht="30" customHeight="1" x14ac:dyDescent="0.15">
      <c r="F343" s="145" t="s">
        <v>484</v>
      </c>
      <c r="G343" s="146"/>
      <c r="H343" s="146"/>
      <c r="I343" s="147"/>
      <c r="J343" s="148"/>
      <c r="K343" s="149"/>
      <c r="L343" s="149"/>
      <c r="M343" s="149"/>
      <c r="N343" s="149"/>
      <c r="O343" s="149"/>
      <c r="P343" s="149"/>
      <c r="Q343" s="149"/>
      <c r="R343" s="149"/>
      <c r="S343" s="149"/>
      <c r="T343" s="149"/>
      <c r="U343" s="149"/>
      <c r="V343" s="150"/>
      <c r="W343" s="151"/>
      <c r="X343" s="151"/>
      <c r="Y343" s="151"/>
      <c r="Z343" s="151"/>
      <c r="AA343" s="151"/>
      <c r="AB343" s="151"/>
      <c r="AC343" s="151"/>
      <c r="AD343" s="151"/>
      <c r="AE343" s="151"/>
      <c r="AF343" s="151"/>
      <c r="AG343" s="151"/>
      <c r="AH343" s="151"/>
      <c r="AI343" s="151"/>
      <c r="AJ343" s="151"/>
      <c r="AK343" s="151"/>
    </row>
    <row r="344" spans="5:37" ht="30" customHeight="1" x14ac:dyDescent="0.15">
      <c r="F344" s="145" t="s">
        <v>485</v>
      </c>
      <c r="G344" s="146"/>
      <c r="H344" s="146"/>
      <c r="I344" s="147"/>
      <c r="J344" s="148"/>
      <c r="K344" s="149"/>
      <c r="L344" s="149"/>
      <c r="M344" s="149"/>
      <c r="N344" s="149"/>
      <c r="O344" s="149"/>
      <c r="P344" s="149"/>
      <c r="Q344" s="149"/>
      <c r="R344" s="149"/>
      <c r="S344" s="149"/>
      <c r="T344" s="149"/>
      <c r="U344" s="149"/>
      <c r="V344" s="150"/>
      <c r="W344" s="151"/>
      <c r="X344" s="151"/>
      <c r="Y344" s="151"/>
      <c r="Z344" s="151"/>
      <c r="AA344" s="151"/>
      <c r="AB344" s="151"/>
      <c r="AC344" s="151"/>
      <c r="AD344" s="151"/>
      <c r="AE344" s="151"/>
      <c r="AF344" s="151"/>
      <c r="AG344" s="151"/>
      <c r="AH344" s="151"/>
      <c r="AI344" s="151"/>
      <c r="AJ344" s="151"/>
      <c r="AK344" s="151"/>
    </row>
    <row r="345" spans="5:37" ht="16.5" customHeight="1" x14ac:dyDescent="0.15">
      <c r="F345" s="74" t="s">
        <v>77</v>
      </c>
      <c r="G345" s="74" t="s">
        <v>103</v>
      </c>
      <c r="H345" s="74" t="s">
        <v>144</v>
      </c>
      <c r="I345" s="74" t="s">
        <v>44</v>
      </c>
      <c r="J345" s="74" t="s">
        <v>145</v>
      </c>
      <c r="K345" s="74" t="s">
        <v>78</v>
      </c>
    </row>
    <row r="346" spans="5:37" ht="16.5" customHeight="1" x14ac:dyDescent="0.15">
      <c r="G346" s="140" t="s">
        <v>588</v>
      </c>
      <c r="H346" s="140"/>
      <c r="I346" s="140"/>
      <c r="J346" s="140"/>
      <c r="K346" s="140"/>
      <c r="L346" s="140"/>
      <c r="M346" s="140"/>
      <c r="N346" s="140"/>
      <c r="O346" s="140"/>
      <c r="P346" s="140"/>
      <c r="Q346" s="140"/>
      <c r="R346" s="140"/>
      <c r="S346" s="140"/>
      <c r="T346" s="140"/>
      <c r="U346" s="140"/>
      <c r="V346" s="140"/>
      <c r="W346" s="140"/>
      <c r="X346" s="140"/>
      <c r="Y346" s="140"/>
      <c r="Z346" s="140"/>
      <c r="AA346" s="140"/>
      <c r="AB346" s="140"/>
      <c r="AC346" s="140"/>
      <c r="AD346" s="140"/>
      <c r="AE346" s="140"/>
      <c r="AF346" s="140"/>
      <c r="AG346" s="140"/>
      <c r="AH346" s="140"/>
      <c r="AI346" s="140"/>
      <c r="AJ346" s="140"/>
      <c r="AK346" s="140"/>
    </row>
    <row r="347" spans="5:37" ht="30.75" customHeight="1" x14ac:dyDescent="0.15">
      <c r="G347" s="140"/>
      <c r="H347" s="140"/>
      <c r="I347" s="140"/>
      <c r="J347" s="140"/>
      <c r="K347" s="140"/>
      <c r="L347" s="140"/>
      <c r="M347" s="140"/>
      <c r="N347" s="140"/>
      <c r="O347" s="140"/>
      <c r="P347" s="140"/>
      <c r="Q347" s="140"/>
      <c r="R347" s="140"/>
      <c r="S347" s="140"/>
      <c r="T347" s="140"/>
      <c r="U347" s="140"/>
      <c r="V347" s="140"/>
      <c r="W347" s="140"/>
      <c r="X347" s="140"/>
      <c r="Y347" s="140"/>
      <c r="Z347" s="140"/>
      <c r="AA347" s="140"/>
      <c r="AB347" s="140"/>
      <c r="AC347" s="140"/>
      <c r="AD347" s="140"/>
      <c r="AE347" s="140"/>
      <c r="AF347" s="140"/>
      <c r="AG347" s="140"/>
      <c r="AH347" s="140"/>
      <c r="AI347" s="140"/>
      <c r="AJ347" s="140"/>
      <c r="AK347" s="140"/>
    </row>
    <row r="348" spans="5:37" ht="6" customHeight="1" x14ac:dyDescent="0.15"/>
    <row r="349" spans="5:37" ht="15" customHeight="1" x14ac:dyDescent="0.15">
      <c r="E349" s="7" t="s">
        <v>494</v>
      </c>
      <c r="G349" s="74" t="s">
        <v>267</v>
      </c>
      <c r="H349" s="74" t="s">
        <v>584</v>
      </c>
      <c r="I349" s="74" t="s">
        <v>225</v>
      </c>
      <c r="J349" s="74" t="s">
        <v>268</v>
      </c>
      <c r="K349" s="74" t="s">
        <v>585</v>
      </c>
      <c r="L349" s="74" t="s">
        <v>221</v>
      </c>
      <c r="M349" s="74" t="s">
        <v>587</v>
      </c>
      <c r="N349" s="74" t="s">
        <v>586</v>
      </c>
    </row>
    <row r="350" spans="5:37" ht="45" customHeight="1" x14ac:dyDescent="0.15">
      <c r="F350" s="182" t="s">
        <v>489</v>
      </c>
      <c r="G350" s="183"/>
      <c r="H350" s="183"/>
      <c r="I350" s="184"/>
      <c r="J350" s="229"/>
      <c r="K350" s="229"/>
      <c r="L350" s="229"/>
      <c r="M350" s="229"/>
      <c r="N350" s="229"/>
      <c r="O350" s="229"/>
      <c r="P350" s="229"/>
      <c r="Q350" s="229"/>
      <c r="R350" s="229"/>
      <c r="S350" s="229"/>
      <c r="T350" s="229"/>
      <c r="U350" s="229"/>
      <c r="V350" s="229"/>
      <c r="W350" s="229"/>
      <c r="X350" s="229"/>
      <c r="Y350" s="229"/>
      <c r="Z350" s="229"/>
      <c r="AA350" s="229"/>
      <c r="AB350" s="229"/>
      <c r="AC350" s="229"/>
      <c r="AD350" s="229"/>
      <c r="AE350" s="229"/>
      <c r="AF350" s="229"/>
      <c r="AG350" s="229"/>
      <c r="AH350" s="229"/>
      <c r="AI350" s="229"/>
      <c r="AJ350" s="229"/>
      <c r="AK350" s="229"/>
    </row>
    <row r="351" spans="5:37" ht="15" customHeight="1" x14ac:dyDescent="0.15">
      <c r="F351" s="145" t="s">
        <v>486</v>
      </c>
      <c r="G351" s="146"/>
      <c r="H351" s="146"/>
      <c r="I351" s="147"/>
      <c r="J351" s="178" t="s">
        <v>487</v>
      </c>
      <c r="K351" s="179"/>
      <c r="L351" s="179"/>
      <c r="M351" s="179"/>
      <c r="N351" s="179"/>
      <c r="O351" s="179"/>
      <c r="P351" s="179"/>
      <c r="Q351" s="179"/>
      <c r="R351" s="179"/>
      <c r="S351" s="179"/>
      <c r="T351" s="179"/>
      <c r="U351" s="179"/>
      <c r="V351" s="180"/>
      <c r="W351" s="181" t="s">
        <v>488</v>
      </c>
      <c r="X351" s="181"/>
      <c r="Y351" s="181"/>
      <c r="Z351" s="181"/>
      <c r="AA351" s="181"/>
      <c r="AB351" s="181"/>
      <c r="AC351" s="181"/>
      <c r="AD351" s="181"/>
      <c r="AE351" s="181"/>
      <c r="AF351" s="181"/>
      <c r="AG351" s="181"/>
      <c r="AH351" s="181"/>
      <c r="AI351" s="181"/>
      <c r="AJ351" s="181"/>
      <c r="AK351" s="181"/>
    </row>
    <row r="352" spans="5:37" ht="30" customHeight="1" x14ac:dyDescent="0.15">
      <c r="F352" s="145" t="s">
        <v>481</v>
      </c>
      <c r="G352" s="146"/>
      <c r="H352" s="146"/>
      <c r="I352" s="147"/>
      <c r="J352" s="148"/>
      <c r="K352" s="149"/>
      <c r="L352" s="149"/>
      <c r="M352" s="149"/>
      <c r="N352" s="149"/>
      <c r="O352" s="149"/>
      <c r="P352" s="149"/>
      <c r="Q352" s="149"/>
      <c r="R352" s="149"/>
      <c r="S352" s="149"/>
      <c r="T352" s="149"/>
      <c r="U352" s="149"/>
      <c r="V352" s="150"/>
      <c r="W352" s="377"/>
      <c r="X352" s="377"/>
      <c r="Y352" s="377"/>
      <c r="Z352" s="377"/>
      <c r="AA352" s="377"/>
      <c r="AB352" s="377"/>
      <c r="AC352" s="377"/>
      <c r="AD352" s="377"/>
      <c r="AE352" s="377"/>
      <c r="AF352" s="377"/>
      <c r="AG352" s="377"/>
      <c r="AH352" s="377"/>
      <c r="AI352" s="377"/>
      <c r="AJ352" s="377"/>
      <c r="AK352" s="377"/>
    </row>
    <row r="353" spans="5:37" ht="30" customHeight="1" x14ac:dyDescent="0.15">
      <c r="F353" s="145" t="s">
        <v>482</v>
      </c>
      <c r="G353" s="146"/>
      <c r="H353" s="146"/>
      <c r="I353" s="147"/>
      <c r="J353" s="148"/>
      <c r="K353" s="149"/>
      <c r="L353" s="149"/>
      <c r="M353" s="149"/>
      <c r="N353" s="149"/>
      <c r="O353" s="149"/>
      <c r="P353" s="149"/>
      <c r="Q353" s="149"/>
      <c r="R353" s="149"/>
      <c r="S353" s="149"/>
      <c r="T353" s="149"/>
      <c r="U353" s="149"/>
      <c r="V353" s="150"/>
      <c r="W353" s="377"/>
      <c r="X353" s="377"/>
      <c r="Y353" s="377"/>
      <c r="Z353" s="377"/>
      <c r="AA353" s="377"/>
      <c r="AB353" s="377"/>
      <c r="AC353" s="377"/>
      <c r="AD353" s="377"/>
      <c r="AE353" s="377"/>
      <c r="AF353" s="377"/>
      <c r="AG353" s="377"/>
      <c r="AH353" s="377"/>
      <c r="AI353" s="377"/>
      <c r="AJ353" s="377"/>
      <c r="AK353" s="377"/>
    </row>
    <row r="354" spans="5:37" ht="30" customHeight="1" x14ac:dyDescent="0.15">
      <c r="F354" s="145" t="s">
        <v>483</v>
      </c>
      <c r="G354" s="146"/>
      <c r="H354" s="146"/>
      <c r="I354" s="147"/>
      <c r="J354" s="148"/>
      <c r="K354" s="149"/>
      <c r="L354" s="149"/>
      <c r="M354" s="149"/>
      <c r="N354" s="149"/>
      <c r="O354" s="149"/>
      <c r="P354" s="149"/>
      <c r="Q354" s="149"/>
      <c r="R354" s="149"/>
      <c r="S354" s="149"/>
      <c r="T354" s="149"/>
      <c r="U354" s="149"/>
      <c r="V354" s="150"/>
      <c r="W354" s="377"/>
      <c r="X354" s="377"/>
      <c r="Y354" s="377"/>
      <c r="Z354" s="377"/>
      <c r="AA354" s="377"/>
      <c r="AB354" s="377"/>
      <c r="AC354" s="377"/>
      <c r="AD354" s="377"/>
      <c r="AE354" s="377"/>
      <c r="AF354" s="377"/>
      <c r="AG354" s="377"/>
      <c r="AH354" s="377"/>
      <c r="AI354" s="377"/>
      <c r="AJ354" s="377"/>
      <c r="AK354" s="377"/>
    </row>
    <row r="355" spans="5:37" ht="30" customHeight="1" x14ac:dyDescent="0.15">
      <c r="F355" s="145" t="s">
        <v>484</v>
      </c>
      <c r="G355" s="146"/>
      <c r="H355" s="146"/>
      <c r="I355" s="147"/>
      <c r="J355" s="148"/>
      <c r="K355" s="149"/>
      <c r="L355" s="149"/>
      <c r="M355" s="149"/>
      <c r="N355" s="149"/>
      <c r="O355" s="149"/>
      <c r="P355" s="149"/>
      <c r="Q355" s="149"/>
      <c r="R355" s="149"/>
      <c r="S355" s="149"/>
      <c r="T355" s="149"/>
      <c r="U355" s="149"/>
      <c r="V355" s="150"/>
      <c r="W355" s="377"/>
      <c r="X355" s="377"/>
      <c r="Y355" s="377"/>
      <c r="Z355" s="377"/>
      <c r="AA355" s="377"/>
      <c r="AB355" s="377"/>
      <c r="AC355" s="377"/>
      <c r="AD355" s="377"/>
      <c r="AE355" s="377"/>
      <c r="AF355" s="377"/>
      <c r="AG355" s="377"/>
      <c r="AH355" s="377"/>
      <c r="AI355" s="377"/>
      <c r="AJ355" s="377"/>
      <c r="AK355" s="377"/>
    </row>
    <row r="356" spans="5:37" ht="30" customHeight="1" x14ac:dyDescent="0.15">
      <c r="F356" s="145" t="s">
        <v>485</v>
      </c>
      <c r="G356" s="146"/>
      <c r="H356" s="146"/>
      <c r="I356" s="147"/>
      <c r="J356" s="148"/>
      <c r="K356" s="149"/>
      <c r="L356" s="149"/>
      <c r="M356" s="149"/>
      <c r="N356" s="149"/>
      <c r="O356" s="149"/>
      <c r="P356" s="149"/>
      <c r="Q356" s="149"/>
      <c r="R356" s="149"/>
      <c r="S356" s="149"/>
      <c r="T356" s="149"/>
      <c r="U356" s="149"/>
      <c r="V356" s="150"/>
      <c r="W356" s="377"/>
      <c r="X356" s="377"/>
      <c r="Y356" s="377"/>
      <c r="Z356" s="377"/>
      <c r="AA356" s="377"/>
      <c r="AB356" s="377"/>
      <c r="AC356" s="377"/>
      <c r="AD356" s="377"/>
      <c r="AE356" s="377"/>
      <c r="AF356" s="377"/>
      <c r="AG356" s="377"/>
      <c r="AH356" s="377"/>
      <c r="AI356" s="377"/>
      <c r="AJ356" s="377"/>
      <c r="AK356" s="377"/>
    </row>
    <row r="357" spans="5:37" ht="16.5" customHeight="1" x14ac:dyDescent="0.15">
      <c r="F357" s="74" t="s">
        <v>77</v>
      </c>
      <c r="G357" s="74" t="s">
        <v>103</v>
      </c>
      <c r="H357" s="74" t="s">
        <v>144</v>
      </c>
      <c r="I357" s="74" t="s">
        <v>44</v>
      </c>
      <c r="J357" s="74" t="s">
        <v>145</v>
      </c>
      <c r="K357" s="74" t="s">
        <v>78</v>
      </c>
    </row>
    <row r="358" spans="5:37" ht="16.5" customHeight="1" x14ac:dyDescent="0.15">
      <c r="G358" s="140" t="s">
        <v>589</v>
      </c>
      <c r="H358" s="140"/>
      <c r="I358" s="140"/>
      <c r="J358" s="140"/>
      <c r="K358" s="140"/>
      <c r="L358" s="140"/>
      <c r="M358" s="140"/>
      <c r="N358" s="140"/>
      <c r="O358" s="140"/>
      <c r="P358" s="140"/>
      <c r="Q358" s="140"/>
      <c r="R358" s="140"/>
      <c r="S358" s="140"/>
      <c r="T358" s="140"/>
      <c r="U358" s="140"/>
      <c r="V358" s="140"/>
      <c r="W358" s="140"/>
      <c r="X358" s="140"/>
      <c r="Y358" s="140"/>
      <c r="Z358" s="140"/>
      <c r="AA358" s="140"/>
      <c r="AB358" s="140"/>
      <c r="AC358" s="140"/>
      <c r="AD358" s="140"/>
      <c r="AE358" s="140"/>
      <c r="AF358" s="140"/>
      <c r="AG358" s="140"/>
      <c r="AH358" s="140"/>
      <c r="AI358" s="140"/>
      <c r="AJ358" s="140"/>
      <c r="AK358" s="140"/>
    </row>
    <row r="359" spans="5:37" ht="6.75" customHeight="1" x14ac:dyDescent="0.15"/>
    <row r="360" spans="5:37" ht="6.75" customHeight="1" x14ac:dyDescent="0.15"/>
    <row r="361" spans="5:37" ht="15" customHeight="1" x14ac:dyDescent="0.15">
      <c r="E361" s="7" t="s">
        <v>497</v>
      </c>
      <c r="G361" s="74" t="s">
        <v>495</v>
      </c>
      <c r="H361" s="74" t="s">
        <v>590</v>
      </c>
      <c r="I361" s="74" t="s">
        <v>496</v>
      </c>
      <c r="J361" s="74" t="s">
        <v>591</v>
      </c>
      <c r="K361" s="74" t="s">
        <v>221</v>
      </c>
      <c r="L361" s="74" t="s">
        <v>592</v>
      </c>
      <c r="M361" s="74" t="s">
        <v>593</v>
      </c>
    </row>
    <row r="362" spans="5:37" ht="52.5" customHeight="1" x14ac:dyDescent="0.15">
      <c r="F362" s="182" t="s">
        <v>489</v>
      </c>
      <c r="G362" s="183"/>
      <c r="H362" s="183"/>
      <c r="I362" s="184"/>
      <c r="J362" s="229"/>
      <c r="K362" s="229"/>
      <c r="L362" s="229"/>
      <c r="M362" s="229"/>
      <c r="N362" s="229"/>
      <c r="O362" s="229"/>
      <c r="P362" s="229"/>
      <c r="Q362" s="229"/>
      <c r="R362" s="229"/>
      <c r="S362" s="229"/>
      <c r="T362" s="229"/>
      <c r="U362" s="229"/>
      <c r="V362" s="229"/>
      <c r="W362" s="229"/>
      <c r="X362" s="229"/>
      <c r="Y362" s="229"/>
      <c r="Z362" s="229"/>
      <c r="AA362" s="229"/>
      <c r="AB362" s="229"/>
      <c r="AC362" s="229"/>
      <c r="AD362" s="229"/>
      <c r="AE362" s="229"/>
      <c r="AF362" s="229"/>
      <c r="AG362" s="229"/>
      <c r="AH362" s="229"/>
      <c r="AI362" s="229"/>
      <c r="AJ362" s="229"/>
      <c r="AK362" s="229"/>
    </row>
    <row r="363" spans="5:37" ht="15" customHeight="1" x14ac:dyDescent="0.15">
      <c r="F363" s="145" t="s">
        <v>486</v>
      </c>
      <c r="G363" s="146"/>
      <c r="H363" s="146"/>
      <c r="I363" s="147"/>
      <c r="J363" s="178" t="s">
        <v>487</v>
      </c>
      <c r="K363" s="179"/>
      <c r="L363" s="179"/>
      <c r="M363" s="179"/>
      <c r="N363" s="179"/>
      <c r="O363" s="179"/>
      <c r="P363" s="179"/>
      <c r="Q363" s="179"/>
      <c r="R363" s="179"/>
      <c r="S363" s="179"/>
      <c r="T363" s="179"/>
      <c r="U363" s="179"/>
      <c r="V363" s="180"/>
      <c r="W363" s="181" t="s">
        <v>488</v>
      </c>
      <c r="X363" s="181"/>
      <c r="Y363" s="181"/>
      <c r="Z363" s="181"/>
      <c r="AA363" s="181"/>
      <c r="AB363" s="181"/>
      <c r="AC363" s="181"/>
      <c r="AD363" s="181"/>
      <c r="AE363" s="181"/>
      <c r="AF363" s="181"/>
      <c r="AG363" s="181"/>
      <c r="AH363" s="181"/>
      <c r="AI363" s="181"/>
      <c r="AJ363" s="181"/>
      <c r="AK363" s="181"/>
    </row>
    <row r="364" spans="5:37" ht="30" customHeight="1" x14ac:dyDescent="0.15">
      <c r="F364" s="145" t="s">
        <v>481</v>
      </c>
      <c r="G364" s="146"/>
      <c r="H364" s="146"/>
      <c r="I364" s="147"/>
      <c r="J364" s="148"/>
      <c r="K364" s="149"/>
      <c r="L364" s="149"/>
      <c r="M364" s="149"/>
      <c r="N364" s="149"/>
      <c r="O364" s="149"/>
      <c r="P364" s="149"/>
      <c r="Q364" s="149"/>
      <c r="R364" s="149"/>
      <c r="S364" s="149"/>
      <c r="T364" s="149"/>
      <c r="U364" s="149"/>
      <c r="V364" s="150"/>
      <c r="W364" s="151"/>
      <c r="X364" s="151"/>
      <c r="Y364" s="151"/>
      <c r="Z364" s="151"/>
      <c r="AA364" s="151"/>
      <c r="AB364" s="151"/>
      <c r="AC364" s="151"/>
      <c r="AD364" s="151"/>
      <c r="AE364" s="151"/>
      <c r="AF364" s="151"/>
      <c r="AG364" s="151"/>
      <c r="AH364" s="151"/>
      <c r="AI364" s="151"/>
      <c r="AJ364" s="151"/>
      <c r="AK364" s="151"/>
    </row>
    <row r="365" spans="5:37" ht="30" customHeight="1" x14ac:dyDescent="0.15">
      <c r="F365" s="145" t="s">
        <v>482</v>
      </c>
      <c r="G365" s="146"/>
      <c r="H365" s="146"/>
      <c r="I365" s="147"/>
      <c r="J365" s="148"/>
      <c r="K365" s="149"/>
      <c r="L365" s="149"/>
      <c r="M365" s="149"/>
      <c r="N365" s="149"/>
      <c r="O365" s="149"/>
      <c r="P365" s="149"/>
      <c r="Q365" s="149"/>
      <c r="R365" s="149"/>
      <c r="S365" s="149"/>
      <c r="T365" s="149"/>
      <c r="U365" s="149"/>
      <c r="V365" s="150"/>
      <c r="W365" s="151"/>
      <c r="X365" s="151"/>
      <c r="Y365" s="151"/>
      <c r="Z365" s="151"/>
      <c r="AA365" s="151"/>
      <c r="AB365" s="151"/>
      <c r="AC365" s="151"/>
      <c r="AD365" s="151"/>
      <c r="AE365" s="151"/>
      <c r="AF365" s="151"/>
      <c r="AG365" s="151"/>
      <c r="AH365" s="151"/>
      <c r="AI365" s="151"/>
      <c r="AJ365" s="151"/>
      <c r="AK365" s="151"/>
    </row>
    <row r="366" spans="5:37" ht="30" customHeight="1" x14ac:dyDescent="0.15">
      <c r="F366" s="145" t="s">
        <v>483</v>
      </c>
      <c r="G366" s="146"/>
      <c r="H366" s="146"/>
      <c r="I366" s="147"/>
      <c r="J366" s="148"/>
      <c r="K366" s="149"/>
      <c r="L366" s="149"/>
      <c r="M366" s="149"/>
      <c r="N366" s="149"/>
      <c r="O366" s="149"/>
      <c r="P366" s="149"/>
      <c r="Q366" s="149"/>
      <c r="R366" s="149"/>
      <c r="S366" s="149"/>
      <c r="T366" s="149"/>
      <c r="U366" s="149"/>
      <c r="V366" s="150"/>
      <c r="W366" s="151"/>
      <c r="X366" s="151"/>
      <c r="Y366" s="151"/>
      <c r="Z366" s="151"/>
      <c r="AA366" s="151"/>
      <c r="AB366" s="151"/>
      <c r="AC366" s="151"/>
      <c r="AD366" s="151"/>
      <c r="AE366" s="151"/>
      <c r="AF366" s="151"/>
      <c r="AG366" s="151"/>
      <c r="AH366" s="151"/>
      <c r="AI366" s="151"/>
      <c r="AJ366" s="151"/>
      <c r="AK366" s="151"/>
    </row>
    <row r="367" spans="5:37" ht="30" customHeight="1" x14ac:dyDescent="0.15">
      <c r="F367" s="145" t="s">
        <v>484</v>
      </c>
      <c r="G367" s="146"/>
      <c r="H367" s="146"/>
      <c r="I367" s="147"/>
      <c r="J367" s="148"/>
      <c r="K367" s="149"/>
      <c r="L367" s="149"/>
      <c r="M367" s="149"/>
      <c r="N367" s="149"/>
      <c r="O367" s="149"/>
      <c r="P367" s="149"/>
      <c r="Q367" s="149"/>
      <c r="R367" s="149"/>
      <c r="S367" s="149"/>
      <c r="T367" s="149"/>
      <c r="U367" s="149"/>
      <c r="V367" s="150"/>
      <c r="W367" s="151"/>
      <c r="X367" s="151"/>
      <c r="Y367" s="151"/>
      <c r="Z367" s="151"/>
      <c r="AA367" s="151"/>
      <c r="AB367" s="151"/>
      <c r="AC367" s="151"/>
      <c r="AD367" s="151"/>
      <c r="AE367" s="151"/>
      <c r="AF367" s="151"/>
      <c r="AG367" s="151"/>
      <c r="AH367" s="151"/>
      <c r="AI367" s="151"/>
      <c r="AJ367" s="151"/>
      <c r="AK367" s="151"/>
    </row>
    <row r="368" spans="5:37" ht="30" customHeight="1" x14ac:dyDescent="0.15">
      <c r="F368" s="145" t="s">
        <v>485</v>
      </c>
      <c r="G368" s="146"/>
      <c r="H368" s="146"/>
      <c r="I368" s="147"/>
      <c r="J368" s="148"/>
      <c r="K368" s="149"/>
      <c r="L368" s="149"/>
      <c r="M368" s="149"/>
      <c r="N368" s="149"/>
      <c r="O368" s="149"/>
      <c r="P368" s="149"/>
      <c r="Q368" s="149"/>
      <c r="R368" s="149"/>
      <c r="S368" s="149"/>
      <c r="T368" s="149"/>
      <c r="U368" s="149"/>
      <c r="V368" s="150"/>
      <c r="W368" s="151"/>
      <c r="X368" s="151"/>
      <c r="Y368" s="151"/>
      <c r="Z368" s="151"/>
      <c r="AA368" s="151"/>
      <c r="AB368" s="151"/>
      <c r="AC368" s="151"/>
      <c r="AD368" s="151"/>
      <c r="AE368" s="151"/>
      <c r="AF368" s="151"/>
      <c r="AG368" s="151"/>
      <c r="AH368" s="151"/>
      <c r="AI368" s="151"/>
      <c r="AJ368" s="151"/>
      <c r="AK368" s="151"/>
    </row>
    <row r="369" spans="5:37" ht="15.75" customHeight="1" x14ac:dyDescent="0.15">
      <c r="F369" s="74" t="s">
        <v>77</v>
      </c>
      <c r="G369" s="74" t="s">
        <v>103</v>
      </c>
      <c r="H369" s="74" t="s">
        <v>144</v>
      </c>
      <c r="I369" s="74" t="s">
        <v>44</v>
      </c>
      <c r="J369" s="74" t="s">
        <v>145</v>
      </c>
      <c r="K369" s="74" t="s">
        <v>78</v>
      </c>
    </row>
    <row r="370" spans="5:37" ht="28.5" customHeight="1" x14ac:dyDescent="0.15">
      <c r="F370" s="140" t="s">
        <v>594</v>
      </c>
      <c r="G370" s="140"/>
      <c r="H370" s="140"/>
      <c r="I370" s="140"/>
      <c r="J370" s="140"/>
      <c r="K370" s="140"/>
      <c r="L370" s="140"/>
      <c r="M370" s="140"/>
      <c r="N370" s="140"/>
      <c r="O370" s="140"/>
      <c r="P370" s="140"/>
      <c r="Q370" s="140"/>
      <c r="R370" s="140"/>
      <c r="S370" s="140"/>
      <c r="T370" s="140"/>
      <c r="U370" s="140"/>
      <c r="V370" s="140"/>
      <c r="W370" s="140"/>
      <c r="X370" s="140"/>
      <c r="Y370" s="140"/>
      <c r="Z370" s="140"/>
      <c r="AA370" s="140"/>
      <c r="AB370" s="140"/>
      <c r="AC370" s="140"/>
      <c r="AD370" s="140"/>
      <c r="AE370" s="140"/>
      <c r="AF370" s="140"/>
      <c r="AG370" s="140"/>
      <c r="AH370" s="140"/>
      <c r="AI370" s="140"/>
      <c r="AJ370" s="140"/>
      <c r="AK370" s="140"/>
    </row>
    <row r="371" spans="5:37" ht="9" customHeight="1" x14ac:dyDescent="0.15">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row>
    <row r="372" spans="5:37" ht="15" customHeight="1" x14ac:dyDescent="0.15">
      <c r="E372" s="7" t="s">
        <v>502</v>
      </c>
      <c r="G372" s="74" t="s">
        <v>595</v>
      </c>
      <c r="H372" s="74" t="s">
        <v>596</v>
      </c>
      <c r="I372" s="74" t="s">
        <v>226</v>
      </c>
      <c r="J372" s="74" t="s">
        <v>334</v>
      </c>
      <c r="K372" s="74" t="s">
        <v>597</v>
      </c>
      <c r="L372" s="74" t="s">
        <v>221</v>
      </c>
      <c r="M372" s="74" t="s">
        <v>598</v>
      </c>
      <c r="N372" s="74" t="s">
        <v>599</v>
      </c>
      <c r="O372" s="74" t="s">
        <v>225</v>
      </c>
      <c r="P372" s="74" t="s">
        <v>600</v>
      </c>
      <c r="Q372" s="74" t="s">
        <v>601</v>
      </c>
      <c r="R372" s="74" t="s">
        <v>221</v>
      </c>
      <c r="S372" s="74" t="s">
        <v>393</v>
      </c>
      <c r="T372" s="74" t="s">
        <v>602</v>
      </c>
    </row>
    <row r="373" spans="5:37" ht="51.75" customHeight="1" x14ac:dyDescent="0.15">
      <c r="F373" s="182" t="s">
        <v>489</v>
      </c>
      <c r="G373" s="183"/>
      <c r="H373" s="183"/>
      <c r="I373" s="184"/>
      <c r="J373" s="229"/>
      <c r="K373" s="229"/>
      <c r="L373" s="229"/>
      <c r="M373" s="229"/>
      <c r="N373" s="229"/>
      <c r="O373" s="229"/>
      <c r="P373" s="229"/>
      <c r="Q373" s="229"/>
      <c r="R373" s="229"/>
      <c r="S373" s="229"/>
      <c r="T373" s="229"/>
      <c r="U373" s="229"/>
      <c r="V373" s="229"/>
      <c r="W373" s="229"/>
      <c r="X373" s="229"/>
      <c r="Y373" s="229"/>
      <c r="Z373" s="229"/>
      <c r="AA373" s="229"/>
      <c r="AB373" s="229"/>
      <c r="AC373" s="229"/>
      <c r="AD373" s="229"/>
      <c r="AE373" s="229"/>
      <c r="AF373" s="229"/>
      <c r="AG373" s="229"/>
      <c r="AH373" s="229"/>
      <c r="AI373" s="229"/>
      <c r="AJ373" s="229"/>
      <c r="AK373" s="229"/>
    </row>
    <row r="374" spans="5:37" ht="15" customHeight="1" x14ac:dyDescent="0.15">
      <c r="F374" s="145" t="s">
        <v>486</v>
      </c>
      <c r="G374" s="146"/>
      <c r="H374" s="146"/>
      <c r="I374" s="147"/>
      <c r="J374" s="178" t="s">
        <v>487</v>
      </c>
      <c r="K374" s="179"/>
      <c r="L374" s="179"/>
      <c r="M374" s="179"/>
      <c r="N374" s="179"/>
      <c r="O374" s="179"/>
      <c r="P374" s="179"/>
      <c r="Q374" s="179"/>
      <c r="R374" s="179"/>
      <c r="S374" s="179"/>
      <c r="T374" s="179"/>
      <c r="U374" s="179"/>
      <c r="V374" s="180"/>
      <c r="W374" s="181" t="s">
        <v>488</v>
      </c>
      <c r="X374" s="181"/>
      <c r="Y374" s="181"/>
      <c r="Z374" s="181"/>
      <c r="AA374" s="181"/>
      <c r="AB374" s="181"/>
      <c r="AC374" s="181"/>
      <c r="AD374" s="181"/>
      <c r="AE374" s="181"/>
      <c r="AF374" s="181"/>
      <c r="AG374" s="181"/>
      <c r="AH374" s="181"/>
      <c r="AI374" s="181"/>
      <c r="AJ374" s="181"/>
      <c r="AK374" s="181"/>
    </row>
    <row r="375" spans="5:37" ht="30" customHeight="1" x14ac:dyDescent="0.15">
      <c r="F375" s="145" t="s">
        <v>481</v>
      </c>
      <c r="G375" s="146"/>
      <c r="H375" s="146"/>
      <c r="I375" s="147"/>
      <c r="J375" s="148"/>
      <c r="K375" s="149"/>
      <c r="L375" s="149"/>
      <c r="M375" s="149"/>
      <c r="N375" s="149"/>
      <c r="O375" s="149"/>
      <c r="P375" s="149"/>
      <c r="Q375" s="149"/>
      <c r="R375" s="149"/>
      <c r="S375" s="149"/>
      <c r="T375" s="149"/>
      <c r="U375" s="149"/>
      <c r="V375" s="150"/>
      <c r="W375" s="151"/>
      <c r="X375" s="151"/>
      <c r="Y375" s="151"/>
      <c r="Z375" s="151"/>
      <c r="AA375" s="151"/>
      <c r="AB375" s="151"/>
      <c r="AC375" s="151"/>
      <c r="AD375" s="151"/>
      <c r="AE375" s="151"/>
      <c r="AF375" s="151"/>
      <c r="AG375" s="151"/>
      <c r="AH375" s="151"/>
      <c r="AI375" s="151"/>
      <c r="AJ375" s="151"/>
      <c r="AK375" s="151"/>
    </row>
    <row r="376" spans="5:37" ht="30" customHeight="1" x14ac:dyDescent="0.15">
      <c r="F376" s="145" t="s">
        <v>482</v>
      </c>
      <c r="G376" s="146"/>
      <c r="H376" s="146"/>
      <c r="I376" s="147"/>
      <c r="J376" s="148"/>
      <c r="K376" s="149"/>
      <c r="L376" s="149"/>
      <c r="M376" s="149"/>
      <c r="N376" s="149"/>
      <c r="O376" s="149"/>
      <c r="P376" s="149"/>
      <c r="Q376" s="149"/>
      <c r="R376" s="149"/>
      <c r="S376" s="149"/>
      <c r="T376" s="149"/>
      <c r="U376" s="149"/>
      <c r="V376" s="150"/>
      <c r="W376" s="151"/>
      <c r="X376" s="151"/>
      <c r="Y376" s="151"/>
      <c r="Z376" s="151"/>
      <c r="AA376" s="151"/>
      <c r="AB376" s="151"/>
      <c r="AC376" s="151"/>
      <c r="AD376" s="151"/>
      <c r="AE376" s="151"/>
      <c r="AF376" s="151"/>
      <c r="AG376" s="151"/>
      <c r="AH376" s="151"/>
      <c r="AI376" s="151"/>
      <c r="AJ376" s="151"/>
      <c r="AK376" s="151"/>
    </row>
    <row r="377" spans="5:37" ht="30" customHeight="1" x14ac:dyDescent="0.15">
      <c r="F377" s="145" t="s">
        <v>483</v>
      </c>
      <c r="G377" s="146"/>
      <c r="H377" s="146"/>
      <c r="I377" s="147"/>
      <c r="J377" s="148"/>
      <c r="K377" s="149"/>
      <c r="L377" s="149"/>
      <c r="M377" s="149"/>
      <c r="N377" s="149"/>
      <c r="O377" s="149"/>
      <c r="P377" s="149"/>
      <c r="Q377" s="149"/>
      <c r="R377" s="149"/>
      <c r="S377" s="149"/>
      <c r="T377" s="149"/>
      <c r="U377" s="149"/>
      <c r="V377" s="150"/>
      <c r="W377" s="151"/>
      <c r="X377" s="151"/>
      <c r="Y377" s="151"/>
      <c r="Z377" s="151"/>
      <c r="AA377" s="151"/>
      <c r="AB377" s="151"/>
      <c r="AC377" s="151"/>
      <c r="AD377" s="151"/>
      <c r="AE377" s="151"/>
      <c r="AF377" s="151"/>
      <c r="AG377" s="151"/>
      <c r="AH377" s="151"/>
      <c r="AI377" s="151"/>
      <c r="AJ377" s="151"/>
      <c r="AK377" s="151"/>
    </row>
    <row r="378" spans="5:37" ht="30" customHeight="1" x14ac:dyDescent="0.15">
      <c r="F378" s="145" t="s">
        <v>484</v>
      </c>
      <c r="G378" s="146"/>
      <c r="H378" s="146"/>
      <c r="I378" s="147"/>
      <c r="J378" s="148"/>
      <c r="K378" s="149"/>
      <c r="L378" s="149"/>
      <c r="M378" s="149"/>
      <c r="N378" s="149"/>
      <c r="O378" s="149"/>
      <c r="P378" s="149"/>
      <c r="Q378" s="149"/>
      <c r="R378" s="149"/>
      <c r="S378" s="149"/>
      <c r="T378" s="149"/>
      <c r="U378" s="149"/>
      <c r="V378" s="150"/>
      <c r="W378" s="151"/>
      <c r="X378" s="151"/>
      <c r="Y378" s="151"/>
      <c r="Z378" s="151"/>
      <c r="AA378" s="151"/>
      <c r="AB378" s="151"/>
      <c r="AC378" s="151"/>
      <c r="AD378" s="151"/>
      <c r="AE378" s="151"/>
      <c r="AF378" s="151"/>
      <c r="AG378" s="151"/>
      <c r="AH378" s="151"/>
      <c r="AI378" s="151"/>
      <c r="AJ378" s="151"/>
      <c r="AK378" s="151"/>
    </row>
    <row r="379" spans="5:37" ht="30" customHeight="1" x14ac:dyDescent="0.15">
      <c r="F379" s="145" t="s">
        <v>485</v>
      </c>
      <c r="G379" s="146"/>
      <c r="H379" s="146"/>
      <c r="I379" s="147"/>
      <c r="J379" s="148"/>
      <c r="K379" s="149"/>
      <c r="L379" s="149"/>
      <c r="M379" s="149"/>
      <c r="N379" s="149"/>
      <c r="O379" s="149"/>
      <c r="P379" s="149"/>
      <c r="Q379" s="149"/>
      <c r="R379" s="149"/>
      <c r="S379" s="149"/>
      <c r="T379" s="149"/>
      <c r="U379" s="149"/>
      <c r="V379" s="150"/>
      <c r="W379" s="151"/>
      <c r="X379" s="151"/>
      <c r="Y379" s="151"/>
      <c r="Z379" s="151"/>
      <c r="AA379" s="151"/>
      <c r="AB379" s="151"/>
      <c r="AC379" s="151"/>
      <c r="AD379" s="151"/>
      <c r="AE379" s="151"/>
      <c r="AF379" s="151"/>
      <c r="AG379" s="151"/>
      <c r="AH379" s="151"/>
      <c r="AI379" s="151"/>
      <c r="AJ379" s="151"/>
      <c r="AK379" s="151"/>
    </row>
    <row r="380" spans="5:37" ht="16.5" customHeight="1" x14ac:dyDescent="0.15">
      <c r="F380" s="74" t="s">
        <v>77</v>
      </c>
      <c r="G380" s="74" t="s">
        <v>103</v>
      </c>
      <c r="H380" s="74" t="s">
        <v>144</v>
      </c>
      <c r="I380" s="74" t="s">
        <v>44</v>
      </c>
      <c r="J380" s="74" t="s">
        <v>145</v>
      </c>
      <c r="K380" s="74" t="s">
        <v>78</v>
      </c>
    </row>
    <row r="381" spans="5:37" ht="44.25" customHeight="1" x14ac:dyDescent="0.15">
      <c r="F381" s="112" t="s">
        <v>704</v>
      </c>
      <c r="G381" s="140" t="s">
        <v>703</v>
      </c>
      <c r="H381" s="140"/>
      <c r="I381" s="140"/>
      <c r="J381" s="140"/>
      <c r="K381" s="140"/>
      <c r="L381" s="140"/>
      <c r="M381" s="140"/>
      <c r="N381" s="140"/>
      <c r="O381" s="140"/>
      <c r="P381" s="140"/>
      <c r="Q381" s="140"/>
      <c r="R381" s="140"/>
      <c r="S381" s="140"/>
      <c r="T381" s="140"/>
      <c r="U381" s="140"/>
      <c r="V381" s="140"/>
      <c r="W381" s="140"/>
      <c r="X381" s="140"/>
      <c r="Y381" s="140"/>
      <c r="Z381" s="140"/>
      <c r="AA381" s="140"/>
      <c r="AB381" s="140"/>
      <c r="AC381" s="140"/>
      <c r="AD381" s="140"/>
      <c r="AE381" s="140"/>
      <c r="AF381" s="140"/>
      <c r="AG381" s="140"/>
      <c r="AH381" s="140"/>
      <c r="AI381" s="140"/>
      <c r="AJ381" s="140"/>
      <c r="AK381" s="140"/>
    </row>
    <row r="382" spans="5:37" ht="30" customHeight="1" x14ac:dyDescent="0.15">
      <c r="F382" s="115" t="s">
        <v>408</v>
      </c>
      <c r="G382" s="140" t="s">
        <v>705</v>
      </c>
      <c r="H382" s="140"/>
      <c r="I382" s="140"/>
      <c r="J382" s="140"/>
      <c r="K382" s="140"/>
      <c r="L382" s="140"/>
      <c r="M382" s="140"/>
      <c r="N382" s="140"/>
      <c r="O382" s="140"/>
      <c r="P382" s="140"/>
      <c r="Q382" s="140"/>
      <c r="R382" s="140"/>
      <c r="S382" s="140"/>
      <c r="T382" s="140"/>
      <c r="U382" s="140"/>
      <c r="V382" s="140"/>
      <c r="W382" s="140"/>
      <c r="X382" s="140"/>
      <c r="Y382" s="140"/>
      <c r="Z382" s="140"/>
      <c r="AA382" s="140"/>
      <c r="AB382" s="140"/>
      <c r="AC382" s="140"/>
      <c r="AD382" s="140"/>
      <c r="AE382" s="140"/>
      <c r="AF382" s="140"/>
      <c r="AG382" s="140"/>
      <c r="AH382" s="140"/>
      <c r="AI382" s="140"/>
      <c r="AJ382" s="140"/>
      <c r="AK382" s="140"/>
    </row>
    <row r="383" spans="5:37" ht="6" customHeight="1" x14ac:dyDescent="0.15">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row>
    <row r="384" spans="5:37" ht="16.5" customHeight="1" x14ac:dyDescent="0.15">
      <c r="E384" s="7" t="s">
        <v>604</v>
      </c>
      <c r="G384" s="74" t="s">
        <v>498</v>
      </c>
      <c r="H384" s="74" t="s">
        <v>287</v>
      </c>
      <c r="I384" s="74" t="s">
        <v>499</v>
      </c>
      <c r="J384" s="74" t="s">
        <v>226</v>
      </c>
      <c r="K384" s="74" t="s">
        <v>227</v>
      </c>
      <c r="L384" s="74" t="s">
        <v>262</v>
      </c>
      <c r="M384" s="74" t="s">
        <v>221</v>
      </c>
      <c r="N384" s="74" t="s">
        <v>500</v>
      </c>
      <c r="O384" s="74" t="s">
        <v>501</v>
      </c>
      <c r="P384" s="74" t="s">
        <v>221</v>
      </c>
      <c r="Q384" s="74" t="s">
        <v>393</v>
      </c>
      <c r="R384" s="74" t="s">
        <v>394</v>
      </c>
    </row>
    <row r="385" spans="5:58" ht="37.5" customHeight="1" x14ac:dyDescent="0.15">
      <c r="F385" s="182" t="s">
        <v>489</v>
      </c>
      <c r="G385" s="183"/>
      <c r="H385" s="183"/>
      <c r="I385" s="184"/>
      <c r="J385" s="229"/>
      <c r="K385" s="229"/>
      <c r="L385" s="229"/>
      <c r="M385" s="229"/>
      <c r="N385" s="229"/>
      <c r="O385" s="229"/>
      <c r="P385" s="229"/>
      <c r="Q385" s="229"/>
      <c r="R385" s="229"/>
      <c r="S385" s="229"/>
      <c r="T385" s="229"/>
      <c r="U385" s="229"/>
      <c r="V385" s="229"/>
      <c r="W385" s="229"/>
      <c r="X385" s="229"/>
      <c r="Y385" s="229"/>
      <c r="Z385" s="229"/>
      <c r="AA385" s="229"/>
      <c r="AB385" s="229"/>
      <c r="AC385" s="229"/>
      <c r="AD385" s="229"/>
      <c r="AE385" s="229"/>
      <c r="AF385" s="229"/>
      <c r="AG385" s="229"/>
      <c r="AH385" s="229"/>
      <c r="AI385" s="229"/>
      <c r="AJ385" s="229"/>
      <c r="AK385" s="229"/>
    </row>
    <row r="386" spans="5:58" ht="16.5" customHeight="1" x14ac:dyDescent="0.15">
      <c r="F386" s="145" t="s">
        <v>486</v>
      </c>
      <c r="G386" s="146"/>
      <c r="H386" s="146"/>
      <c r="I386" s="147"/>
      <c r="J386" s="178" t="s">
        <v>487</v>
      </c>
      <c r="K386" s="179"/>
      <c r="L386" s="179"/>
      <c r="M386" s="179"/>
      <c r="N386" s="179"/>
      <c r="O386" s="179"/>
      <c r="P386" s="179"/>
      <c r="Q386" s="179"/>
      <c r="R386" s="179"/>
      <c r="S386" s="179"/>
      <c r="T386" s="179"/>
      <c r="U386" s="179"/>
      <c r="V386" s="180"/>
      <c r="W386" s="181" t="s">
        <v>488</v>
      </c>
      <c r="X386" s="181"/>
      <c r="Y386" s="181"/>
      <c r="Z386" s="181"/>
      <c r="AA386" s="181"/>
      <c r="AB386" s="181"/>
      <c r="AC386" s="181"/>
      <c r="AD386" s="181"/>
      <c r="AE386" s="181"/>
      <c r="AF386" s="181"/>
      <c r="AG386" s="181"/>
      <c r="AH386" s="181"/>
      <c r="AI386" s="181"/>
      <c r="AJ386" s="181"/>
      <c r="AK386" s="181"/>
    </row>
    <row r="387" spans="5:58" ht="29.25" customHeight="1" x14ac:dyDescent="0.15">
      <c r="F387" s="145" t="s">
        <v>481</v>
      </c>
      <c r="G387" s="146"/>
      <c r="H387" s="146"/>
      <c r="I387" s="147"/>
      <c r="J387" s="148"/>
      <c r="K387" s="149"/>
      <c r="L387" s="149"/>
      <c r="M387" s="149"/>
      <c r="N387" s="149"/>
      <c r="O387" s="149"/>
      <c r="P387" s="149"/>
      <c r="Q387" s="149"/>
      <c r="R387" s="149"/>
      <c r="S387" s="149"/>
      <c r="T387" s="149"/>
      <c r="U387" s="149"/>
      <c r="V387" s="150"/>
      <c r="W387" s="151"/>
      <c r="X387" s="151"/>
      <c r="Y387" s="151"/>
      <c r="Z387" s="151"/>
      <c r="AA387" s="151"/>
      <c r="AB387" s="151"/>
      <c r="AC387" s="151"/>
      <c r="AD387" s="151"/>
      <c r="AE387" s="151"/>
      <c r="AF387" s="151"/>
      <c r="AG387" s="151"/>
      <c r="AH387" s="151"/>
      <c r="AI387" s="151"/>
      <c r="AJ387" s="151"/>
      <c r="AK387" s="151"/>
    </row>
    <row r="388" spans="5:58" ht="29.25" customHeight="1" x14ac:dyDescent="0.15">
      <c r="F388" s="145" t="s">
        <v>482</v>
      </c>
      <c r="G388" s="146"/>
      <c r="H388" s="146"/>
      <c r="I388" s="147"/>
      <c r="J388" s="148"/>
      <c r="K388" s="149"/>
      <c r="L388" s="149"/>
      <c r="M388" s="149"/>
      <c r="N388" s="149"/>
      <c r="O388" s="149"/>
      <c r="P388" s="149"/>
      <c r="Q388" s="149"/>
      <c r="R388" s="149"/>
      <c r="S388" s="149"/>
      <c r="T388" s="149"/>
      <c r="U388" s="149"/>
      <c r="V388" s="150"/>
      <c r="W388" s="151"/>
      <c r="X388" s="151"/>
      <c r="Y388" s="151"/>
      <c r="Z388" s="151"/>
      <c r="AA388" s="151"/>
      <c r="AB388" s="151"/>
      <c r="AC388" s="151"/>
      <c r="AD388" s="151"/>
      <c r="AE388" s="151"/>
      <c r="AF388" s="151"/>
      <c r="AG388" s="151"/>
      <c r="AH388" s="151"/>
      <c r="AI388" s="151"/>
      <c r="AJ388" s="151"/>
      <c r="AK388" s="151"/>
    </row>
    <row r="389" spans="5:58" ht="29.25" customHeight="1" x14ac:dyDescent="0.15">
      <c r="F389" s="145" t="s">
        <v>483</v>
      </c>
      <c r="G389" s="146"/>
      <c r="H389" s="146"/>
      <c r="I389" s="147"/>
      <c r="J389" s="148"/>
      <c r="K389" s="149"/>
      <c r="L389" s="149"/>
      <c r="M389" s="149"/>
      <c r="N389" s="149"/>
      <c r="O389" s="149"/>
      <c r="P389" s="149"/>
      <c r="Q389" s="149"/>
      <c r="R389" s="149"/>
      <c r="S389" s="149"/>
      <c r="T389" s="149"/>
      <c r="U389" s="149"/>
      <c r="V389" s="150"/>
      <c r="W389" s="151"/>
      <c r="X389" s="151"/>
      <c r="Y389" s="151"/>
      <c r="Z389" s="151"/>
      <c r="AA389" s="151"/>
      <c r="AB389" s="151"/>
      <c r="AC389" s="151"/>
      <c r="AD389" s="151"/>
      <c r="AE389" s="151"/>
      <c r="AF389" s="151"/>
      <c r="AG389" s="151"/>
      <c r="AH389" s="151"/>
      <c r="AI389" s="151"/>
      <c r="AJ389" s="151"/>
      <c r="AK389" s="151"/>
    </row>
    <row r="390" spans="5:58" ht="29.25" customHeight="1" x14ac:dyDescent="0.15">
      <c r="F390" s="145" t="s">
        <v>484</v>
      </c>
      <c r="G390" s="146"/>
      <c r="H390" s="146"/>
      <c r="I390" s="147"/>
      <c r="J390" s="148"/>
      <c r="K390" s="149"/>
      <c r="L390" s="149"/>
      <c r="M390" s="149"/>
      <c r="N390" s="149"/>
      <c r="O390" s="149"/>
      <c r="P390" s="149"/>
      <c r="Q390" s="149"/>
      <c r="R390" s="149"/>
      <c r="S390" s="149"/>
      <c r="T390" s="149"/>
      <c r="U390" s="149"/>
      <c r="V390" s="150"/>
      <c r="W390" s="151"/>
      <c r="X390" s="151"/>
      <c r="Y390" s="151"/>
      <c r="Z390" s="151"/>
      <c r="AA390" s="151"/>
      <c r="AB390" s="151"/>
      <c r="AC390" s="151"/>
      <c r="AD390" s="151"/>
      <c r="AE390" s="151"/>
      <c r="AF390" s="151"/>
      <c r="AG390" s="151"/>
      <c r="AH390" s="151"/>
      <c r="AI390" s="151"/>
      <c r="AJ390" s="151"/>
      <c r="AK390" s="151"/>
      <c r="AN390" s="113"/>
      <c r="AO390" s="113"/>
      <c r="AP390" s="113"/>
      <c r="AQ390" s="113"/>
      <c r="AR390" s="113"/>
      <c r="AS390" s="113"/>
      <c r="AT390" s="113"/>
      <c r="AU390" s="113"/>
      <c r="AV390" s="113"/>
      <c r="AW390" s="113"/>
      <c r="AX390" s="113"/>
      <c r="AY390" s="113"/>
      <c r="AZ390" s="113"/>
      <c r="BA390" s="113"/>
      <c r="BB390" s="113"/>
      <c r="BC390" s="113"/>
      <c r="BD390" s="113"/>
      <c r="BE390" s="113"/>
      <c r="BF390" s="113"/>
    </row>
    <row r="391" spans="5:58" ht="29.25" customHeight="1" x14ac:dyDescent="0.15">
      <c r="F391" s="145" t="s">
        <v>485</v>
      </c>
      <c r="G391" s="146"/>
      <c r="H391" s="146"/>
      <c r="I391" s="147"/>
      <c r="J391" s="148"/>
      <c r="K391" s="149"/>
      <c r="L391" s="149"/>
      <c r="M391" s="149"/>
      <c r="N391" s="149"/>
      <c r="O391" s="149"/>
      <c r="P391" s="149"/>
      <c r="Q391" s="149"/>
      <c r="R391" s="149"/>
      <c r="S391" s="149"/>
      <c r="T391" s="149"/>
      <c r="U391" s="149"/>
      <c r="V391" s="150"/>
      <c r="W391" s="151"/>
      <c r="X391" s="151"/>
      <c r="Y391" s="151"/>
      <c r="Z391" s="151"/>
      <c r="AA391" s="151"/>
      <c r="AB391" s="151"/>
      <c r="AC391" s="151"/>
      <c r="AD391" s="151"/>
      <c r="AE391" s="151"/>
      <c r="AF391" s="151"/>
      <c r="AG391" s="151"/>
      <c r="AH391" s="151"/>
      <c r="AI391" s="151"/>
      <c r="AJ391" s="151"/>
      <c r="AK391" s="151"/>
    </row>
    <row r="392" spans="5:58" ht="16.5" customHeight="1" x14ac:dyDescent="0.15">
      <c r="F392" s="74" t="s">
        <v>77</v>
      </c>
      <c r="G392" s="74" t="s">
        <v>103</v>
      </c>
      <c r="H392" s="74" t="s">
        <v>144</v>
      </c>
      <c r="I392" s="74" t="s">
        <v>44</v>
      </c>
      <c r="J392" s="74" t="s">
        <v>145</v>
      </c>
      <c r="K392" s="74" t="s">
        <v>78</v>
      </c>
    </row>
    <row r="393" spans="5:58" ht="27.75" customHeight="1" x14ac:dyDescent="0.15">
      <c r="F393" s="140" t="s">
        <v>603</v>
      </c>
      <c r="G393" s="140"/>
      <c r="H393" s="140"/>
      <c r="I393" s="140"/>
      <c r="J393" s="140"/>
      <c r="K393" s="140"/>
      <c r="L393" s="140"/>
      <c r="M393" s="140"/>
      <c r="N393" s="140"/>
      <c r="O393" s="140"/>
      <c r="P393" s="140"/>
      <c r="Q393" s="140"/>
      <c r="R393" s="140"/>
      <c r="S393" s="140"/>
      <c r="T393" s="140"/>
      <c r="U393" s="140"/>
      <c r="V393" s="140"/>
      <c r="W393" s="140"/>
      <c r="X393" s="140"/>
      <c r="Y393" s="140"/>
      <c r="Z393" s="140"/>
      <c r="AA393" s="140"/>
      <c r="AB393" s="140"/>
      <c r="AC393" s="140"/>
      <c r="AD393" s="140"/>
      <c r="AE393" s="140"/>
      <c r="AF393" s="140"/>
      <c r="AG393" s="140"/>
      <c r="AH393" s="140"/>
      <c r="AI393" s="140"/>
      <c r="AJ393" s="140"/>
      <c r="AK393" s="140"/>
    </row>
    <row r="394" spans="5:58" ht="15" customHeight="1" x14ac:dyDescent="0.15">
      <c r="G394" s="76"/>
      <c r="H394" s="76"/>
      <c r="I394" s="76"/>
      <c r="J394" s="76"/>
      <c r="K394" s="76"/>
      <c r="L394" s="76"/>
      <c r="M394" s="76"/>
      <c r="N394" s="76"/>
      <c r="O394" s="76"/>
      <c r="P394" s="76"/>
      <c r="Q394" s="76"/>
      <c r="R394" s="76"/>
      <c r="S394" s="76"/>
      <c r="T394" s="76"/>
      <c r="U394" s="76"/>
      <c r="V394" s="76"/>
      <c r="W394" s="76"/>
      <c r="X394" s="76"/>
      <c r="Y394" s="76"/>
      <c r="Z394" s="76"/>
      <c r="AA394" s="76"/>
      <c r="AB394" s="76"/>
      <c r="AC394" s="76"/>
      <c r="AD394" s="76"/>
      <c r="AE394" s="76"/>
      <c r="AF394" s="76"/>
      <c r="AG394" s="76"/>
      <c r="AH394" s="76"/>
      <c r="AI394" s="76"/>
      <c r="AJ394" s="76"/>
      <c r="AK394" s="76"/>
    </row>
    <row r="395" spans="5:58" ht="15" customHeight="1" x14ac:dyDescent="0.15">
      <c r="E395" s="7" t="s">
        <v>605</v>
      </c>
      <c r="G395" s="74" t="s">
        <v>706</v>
      </c>
      <c r="H395" s="74" t="s">
        <v>238</v>
      </c>
      <c r="I395" s="74" t="s">
        <v>707</v>
      </c>
      <c r="J395" s="74" t="s">
        <v>208</v>
      </c>
      <c r="K395" s="74" t="s">
        <v>585</v>
      </c>
      <c r="L395" s="74" t="s">
        <v>708</v>
      </c>
      <c r="M395" s="74" t="s">
        <v>393</v>
      </c>
      <c r="N395" s="74" t="s">
        <v>709</v>
      </c>
    </row>
    <row r="396" spans="5:58" ht="45" customHeight="1" x14ac:dyDescent="0.15">
      <c r="F396" s="182" t="s">
        <v>489</v>
      </c>
      <c r="G396" s="183"/>
      <c r="H396" s="183"/>
      <c r="I396" s="184"/>
      <c r="J396" s="229"/>
      <c r="K396" s="229"/>
      <c r="L396" s="229"/>
      <c r="M396" s="229"/>
      <c r="N396" s="229"/>
      <c r="O396" s="229"/>
      <c r="P396" s="229"/>
      <c r="Q396" s="229"/>
      <c r="R396" s="229"/>
      <c r="S396" s="229"/>
      <c r="T396" s="229"/>
      <c r="U396" s="229"/>
      <c r="V396" s="229"/>
      <c r="W396" s="229"/>
      <c r="X396" s="229"/>
      <c r="Y396" s="229"/>
      <c r="Z396" s="229"/>
      <c r="AA396" s="229"/>
      <c r="AB396" s="229"/>
      <c r="AC396" s="229"/>
      <c r="AD396" s="229"/>
      <c r="AE396" s="229"/>
      <c r="AF396" s="229"/>
      <c r="AG396" s="229"/>
      <c r="AH396" s="229"/>
      <c r="AI396" s="229"/>
      <c r="AJ396" s="229"/>
      <c r="AK396" s="229"/>
    </row>
    <row r="397" spans="5:58" ht="15" customHeight="1" x14ac:dyDescent="0.15">
      <c r="F397" s="145" t="s">
        <v>486</v>
      </c>
      <c r="G397" s="146"/>
      <c r="H397" s="146"/>
      <c r="I397" s="147"/>
      <c r="J397" s="178" t="s">
        <v>487</v>
      </c>
      <c r="K397" s="179"/>
      <c r="L397" s="179"/>
      <c r="M397" s="179"/>
      <c r="N397" s="179"/>
      <c r="O397" s="179"/>
      <c r="P397" s="179"/>
      <c r="Q397" s="179"/>
      <c r="R397" s="179"/>
      <c r="S397" s="179"/>
      <c r="T397" s="179"/>
      <c r="U397" s="179"/>
      <c r="V397" s="180"/>
      <c r="W397" s="181" t="s">
        <v>488</v>
      </c>
      <c r="X397" s="181"/>
      <c r="Y397" s="181"/>
      <c r="Z397" s="181"/>
      <c r="AA397" s="181"/>
      <c r="AB397" s="181"/>
      <c r="AC397" s="181"/>
      <c r="AD397" s="181"/>
      <c r="AE397" s="181"/>
      <c r="AF397" s="181"/>
      <c r="AG397" s="181"/>
      <c r="AH397" s="181"/>
      <c r="AI397" s="181"/>
      <c r="AJ397" s="181"/>
      <c r="AK397" s="181"/>
    </row>
    <row r="398" spans="5:58" ht="29.25" customHeight="1" x14ac:dyDescent="0.15">
      <c r="F398" s="145" t="s">
        <v>481</v>
      </c>
      <c r="G398" s="146"/>
      <c r="H398" s="146"/>
      <c r="I398" s="147"/>
      <c r="J398" s="148"/>
      <c r="K398" s="149"/>
      <c r="L398" s="149"/>
      <c r="M398" s="149"/>
      <c r="N398" s="149"/>
      <c r="O398" s="149"/>
      <c r="P398" s="149"/>
      <c r="Q398" s="149"/>
      <c r="R398" s="149"/>
      <c r="S398" s="149"/>
      <c r="T398" s="149"/>
      <c r="U398" s="149"/>
      <c r="V398" s="150"/>
      <c r="W398" s="151"/>
      <c r="X398" s="151"/>
      <c r="Y398" s="151"/>
      <c r="Z398" s="151"/>
      <c r="AA398" s="151"/>
      <c r="AB398" s="151"/>
      <c r="AC398" s="151"/>
      <c r="AD398" s="151"/>
      <c r="AE398" s="151"/>
      <c r="AF398" s="151"/>
      <c r="AG398" s="151"/>
      <c r="AH398" s="151"/>
      <c r="AI398" s="151"/>
      <c r="AJ398" s="151"/>
      <c r="AK398" s="151"/>
    </row>
    <row r="399" spans="5:58" ht="29.25" customHeight="1" x14ac:dyDescent="0.15">
      <c r="F399" s="145" t="s">
        <v>482</v>
      </c>
      <c r="G399" s="146"/>
      <c r="H399" s="146"/>
      <c r="I399" s="147"/>
      <c r="J399" s="148"/>
      <c r="K399" s="149"/>
      <c r="L399" s="149"/>
      <c r="M399" s="149"/>
      <c r="N399" s="149"/>
      <c r="O399" s="149"/>
      <c r="P399" s="149"/>
      <c r="Q399" s="149"/>
      <c r="R399" s="149"/>
      <c r="S399" s="149"/>
      <c r="T399" s="149"/>
      <c r="U399" s="149"/>
      <c r="V399" s="150"/>
      <c r="W399" s="151"/>
      <c r="X399" s="151"/>
      <c r="Y399" s="151"/>
      <c r="Z399" s="151"/>
      <c r="AA399" s="151"/>
      <c r="AB399" s="151"/>
      <c r="AC399" s="151"/>
      <c r="AD399" s="151"/>
      <c r="AE399" s="151"/>
      <c r="AF399" s="151"/>
      <c r="AG399" s="151"/>
      <c r="AH399" s="151"/>
      <c r="AI399" s="151"/>
      <c r="AJ399" s="151"/>
      <c r="AK399" s="151"/>
    </row>
    <row r="400" spans="5:58" ht="29.25" customHeight="1" x14ac:dyDescent="0.15">
      <c r="F400" s="145" t="s">
        <v>483</v>
      </c>
      <c r="G400" s="146"/>
      <c r="H400" s="146"/>
      <c r="I400" s="147"/>
      <c r="J400" s="148"/>
      <c r="K400" s="149"/>
      <c r="L400" s="149"/>
      <c r="M400" s="149"/>
      <c r="N400" s="149"/>
      <c r="O400" s="149"/>
      <c r="P400" s="149"/>
      <c r="Q400" s="149"/>
      <c r="R400" s="149"/>
      <c r="S400" s="149"/>
      <c r="T400" s="149"/>
      <c r="U400" s="149"/>
      <c r="V400" s="150"/>
      <c r="W400" s="151"/>
      <c r="X400" s="151"/>
      <c r="Y400" s="151"/>
      <c r="Z400" s="151"/>
      <c r="AA400" s="151"/>
      <c r="AB400" s="151"/>
      <c r="AC400" s="151"/>
      <c r="AD400" s="151"/>
      <c r="AE400" s="151"/>
      <c r="AF400" s="151"/>
      <c r="AG400" s="151"/>
      <c r="AH400" s="151"/>
      <c r="AI400" s="151"/>
      <c r="AJ400" s="151"/>
      <c r="AK400" s="151"/>
    </row>
    <row r="401" spans="4:37" ht="29.25" customHeight="1" x14ac:dyDescent="0.15">
      <c r="F401" s="145" t="s">
        <v>484</v>
      </c>
      <c r="G401" s="146"/>
      <c r="H401" s="146"/>
      <c r="I401" s="147"/>
      <c r="J401" s="148"/>
      <c r="K401" s="149"/>
      <c r="L401" s="149"/>
      <c r="M401" s="149"/>
      <c r="N401" s="149"/>
      <c r="O401" s="149"/>
      <c r="P401" s="149"/>
      <c r="Q401" s="149"/>
      <c r="R401" s="149"/>
      <c r="S401" s="149"/>
      <c r="T401" s="149"/>
      <c r="U401" s="149"/>
      <c r="V401" s="150"/>
      <c r="W401" s="151"/>
      <c r="X401" s="151"/>
      <c r="Y401" s="151"/>
      <c r="Z401" s="151"/>
      <c r="AA401" s="151"/>
      <c r="AB401" s="151"/>
      <c r="AC401" s="151"/>
      <c r="AD401" s="151"/>
      <c r="AE401" s="151"/>
      <c r="AF401" s="151"/>
      <c r="AG401" s="151"/>
      <c r="AH401" s="151"/>
      <c r="AI401" s="151"/>
      <c r="AJ401" s="151"/>
      <c r="AK401" s="151"/>
    </row>
    <row r="402" spans="4:37" ht="29.25" customHeight="1" x14ac:dyDescent="0.15">
      <c r="F402" s="145" t="s">
        <v>485</v>
      </c>
      <c r="G402" s="146"/>
      <c r="H402" s="146"/>
      <c r="I402" s="147"/>
      <c r="J402" s="148"/>
      <c r="K402" s="149"/>
      <c r="L402" s="149"/>
      <c r="M402" s="149"/>
      <c r="N402" s="149"/>
      <c r="O402" s="149"/>
      <c r="P402" s="149"/>
      <c r="Q402" s="149"/>
      <c r="R402" s="149"/>
      <c r="S402" s="149"/>
      <c r="T402" s="149"/>
      <c r="U402" s="149"/>
      <c r="V402" s="150"/>
      <c r="W402" s="151"/>
      <c r="X402" s="151"/>
      <c r="Y402" s="151"/>
      <c r="Z402" s="151"/>
      <c r="AA402" s="151"/>
      <c r="AB402" s="151"/>
      <c r="AC402" s="151"/>
      <c r="AD402" s="151"/>
      <c r="AE402" s="151"/>
      <c r="AF402" s="151"/>
      <c r="AG402" s="151"/>
      <c r="AH402" s="151"/>
      <c r="AI402" s="151"/>
      <c r="AJ402" s="151"/>
      <c r="AK402" s="151"/>
    </row>
    <row r="403" spans="4:37" ht="19.5" customHeight="1" x14ac:dyDescent="0.15">
      <c r="F403" s="118" t="s">
        <v>77</v>
      </c>
      <c r="G403" s="118" t="s">
        <v>103</v>
      </c>
      <c r="H403" s="118" t="s">
        <v>144</v>
      </c>
      <c r="I403" s="118" t="s">
        <v>44</v>
      </c>
      <c r="J403" s="118" t="s">
        <v>145</v>
      </c>
      <c r="K403" s="118" t="s">
        <v>78</v>
      </c>
      <c r="L403" s="118"/>
      <c r="M403" s="118"/>
      <c r="N403" s="118"/>
      <c r="O403" s="118"/>
      <c r="P403" s="118"/>
      <c r="Q403" s="118"/>
      <c r="R403" s="118"/>
      <c r="S403" s="118"/>
      <c r="T403" s="118"/>
      <c r="U403" s="118"/>
      <c r="V403" s="118"/>
      <c r="W403" s="118"/>
      <c r="X403" s="118"/>
      <c r="Y403" s="118"/>
      <c r="Z403" s="118"/>
      <c r="AA403" s="118"/>
      <c r="AB403" s="118"/>
      <c r="AC403" s="118"/>
      <c r="AD403" s="118"/>
      <c r="AE403" s="118"/>
      <c r="AF403" s="118"/>
      <c r="AG403" s="118"/>
      <c r="AH403" s="118"/>
      <c r="AI403" s="118"/>
      <c r="AJ403" s="118"/>
      <c r="AK403" s="118"/>
    </row>
    <row r="404" spans="4:37" s="118" customFormat="1" ht="30" customHeight="1" x14ac:dyDescent="0.15">
      <c r="F404" s="140" t="s">
        <v>710</v>
      </c>
      <c r="G404" s="140"/>
      <c r="H404" s="140"/>
      <c r="I404" s="140"/>
      <c r="J404" s="140"/>
      <c r="K404" s="140"/>
      <c r="L404" s="140"/>
      <c r="M404" s="140"/>
      <c r="N404" s="140"/>
      <c r="O404" s="140"/>
      <c r="P404" s="140"/>
      <c r="Q404" s="140"/>
      <c r="R404" s="140"/>
      <c r="S404" s="140"/>
      <c r="T404" s="140"/>
      <c r="U404" s="140"/>
      <c r="V404" s="140"/>
      <c r="W404" s="140"/>
      <c r="X404" s="140"/>
      <c r="Y404" s="140"/>
      <c r="Z404" s="140"/>
      <c r="AA404" s="140"/>
      <c r="AB404" s="140"/>
      <c r="AC404" s="140"/>
      <c r="AD404" s="140"/>
      <c r="AE404" s="140"/>
      <c r="AF404" s="140"/>
      <c r="AG404" s="140"/>
      <c r="AH404" s="140"/>
      <c r="AI404" s="140"/>
      <c r="AJ404" s="140"/>
      <c r="AK404" s="140"/>
    </row>
    <row r="405" spans="4:37" ht="15" customHeight="1" x14ac:dyDescent="0.15">
      <c r="D405" s="74" t="s">
        <v>329</v>
      </c>
      <c r="F405" s="74" t="s">
        <v>283</v>
      </c>
      <c r="G405" s="74" t="s">
        <v>217</v>
      </c>
      <c r="H405" s="74" t="s">
        <v>221</v>
      </c>
      <c r="I405" s="74" t="s">
        <v>300</v>
      </c>
      <c r="J405" s="74" t="s">
        <v>260</v>
      </c>
      <c r="K405" s="74" t="s">
        <v>322</v>
      </c>
    </row>
    <row r="406" spans="4:37" ht="15" customHeight="1" x14ac:dyDescent="0.15">
      <c r="E406" s="7" t="s">
        <v>503</v>
      </c>
      <c r="G406" s="74" t="s">
        <v>283</v>
      </c>
      <c r="H406" s="74" t="s">
        <v>217</v>
      </c>
      <c r="I406" s="74" t="s">
        <v>316</v>
      </c>
      <c r="J406" s="74" t="s">
        <v>221</v>
      </c>
      <c r="K406" s="74" t="s">
        <v>480</v>
      </c>
      <c r="L406" s="74" t="s">
        <v>279</v>
      </c>
      <c r="M406" s="74" t="s">
        <v>504</v>
      </c>
      <c r="N406" s="74" t="s">
        <v>229</v>
      </c>
      <c r="O406" s="74" t="s">
        <v>228</v>
      </c>
    </row>
    <row r="407" spans="4:37" ht="45" customHeight="1" x14ac:dyDescent="0.15">
      <c r="F407" s="182" t="s">
        <v>489</v>
      </c>
      <c r="G407" s="183"/>
      <c r="H407" s="183"/>
      <c r="I407" s="184"/>
      <c r="J407" s="185"/>
      <c r="K407" s="185"/>
      <c r="L407" s="185"/>
      <c r="M407" s="185"/>
      <c r="N407" s="185"/>
      <c r="O407" s="185"/>
      <c r="P407" s="185"/>
      <c r="Q407" s="185"/>
      <c r="R407" s="185"/>
      <c r="S407" s="185"/>
      <c r="T407" s="185"/>
      <c r="U407" s="185"/>
      <c r="V407" s="185"/>
      <c r="W407" s="185"/>
      <c r="X407" s="185"/>
      <c r="Y407" s="185"/>
      <c r="Z407" s="185"/>
      <c r="AA407" s="185"/>
      <c r="AB407" s="185"/>
      <c r="AC407" s="185"/>
      <c r="AD407" s="185"/>
      <c r="AE407" s="185"/>
      <c r="AF407" s="185"/>
      <c r="AG407" s="185"/>
      <c r="AH407" s="185"/>
      <c r="AI407" s="185"/>
      <c r="AJ407" s="185"/>
      <c r="AK407" s="185"/>
    </row>
    <row r="408" spans="4:37" ht="15" customHeight="1" x14ac:dyDescent="0.15">
      <c r="F408" s="145" t="s">
        <v>486</v>
      </c>
      <c r="G408" s="146"/>
      <c r="H408" s="146"/>
      <c r="I408" s="147"/>
      <c r="J408" s="186" t="s">
        <v>487</v>
      </c>
      <c r="K408" s="187"/>
      <c r="L408" s="187"/>
      <c r="M408" s="187"/>
      <c r="N408" s="187"/>
      <c r="O408" s="187"/>
      <c r="P408" s="187"/>
      <c r="Q408" s="187"/>
      <c r="R408" s="187"/>
      <c r="S408" s="187"/>
      <c r="T408" s="187"/>
      <c r="U408" s="187"/>
      <c r="V408" s="188"/>
      <c r="W408" s="189" t="s">
        <v>488</v>
      </c>
      <c r="X408" s="189"/>
      <c r="Y408" s="189"/>
      <c r="Z408" s="189"/>
      <c r="AA408" s="189"/>
      <c r="AB408" s="189"/>
      <c r="AC408" s="189"/>
      <c r="AD408" s="189"/>
      <c r="AE408" s="189"/>
      <c r="AF408" s="189"/>
      <c r="AG408" s="189"/>
      <c r="AH408" s="189"/>
      <c r="AI408" s="189"/>
      <c r="AJ408" s="189"/>
      <c r="AK408" s="189"/>
    </row>
    <row r="409" spans="4:37" ht="30" customHeight="1" x14ac:dyDescent="0.15">
      <c r="F409" s="145" t="s">
        <v>481</v>
      </c>
      <c r="G409" s="146"/>
      <c r="H409" s="146"/>
      <c r="I409" s="147"/>
      <c r="J409" s="152"/>
      <c r="K409" s="153"/>
      <c r="L409" s="153"/>
      <c r="M409" s="153"/>
      <c r="N409" s="153"/>
      <c r="O409" s="153"/>
      <c r="P409" s="153"/>
      <c r="Q409" s="153"/>
      <c r="R409" s="153"/>
      <c r="S409" s="153"/>
      <c r="T409" s="153"/>
      <c r="U409" s="153"/>
      <c r="V409" s="154"/>
      <c r="W409" s="155"/>
      <c r="X409" s="155"/>
      <c r="Y409" s="155"/>
      <c r="Z409" s="155"/>
      <c r="AA409" s="155"/>
      <c r="AB409" s="155"/>
      <c r="AC409" s="155"/>
      <c r="AD409" s="155"/>
      <c r="AE409" s="155"/>
      <c r="AF409" s="155"/>
      <c r="AG409" s="155"/>
      <c r="AH409" s="155"/>
      <c r="AI409" s="155"/>
      <c r="AJ409" s="155"/>
      <c r="AK409" s="155"/>
    </row>
    <row r="410" spans="4:37" ht="30" customHeight="1" x14ac:dyDescent="0.15">
      <c r="F410" s="145" t="s">
        <v>482</v>
      </c>
      <c r="G410" s="146"/>
      <c r="H410" s="146"/>
      <c r="I410" s="147"/>
      <c r="J410" s="148"/>
      <c r="K410" s="149"/>
      <c r="L410" s="149"/>
      <c r="M410" s="149"/>
      <c r="N410" s="149"/>
      <c r="O410" s="149"/>
      <c r="P410" s="149"/>
      <c r="Q410" s="149"/>
      <c r="R410" s="149"/>
      <c r="S410" s="149"/>
      <c r="T410" s="149"/>
      <c r="U410" s="149"/>
      <c r="V410" s="150"/>
      <c r="W410" s="148"/>
      <c r="X410" s="149"/>
      <c r="Y410" s="149"/>
      <c r="Z410" s="149"/>
      <c r="AA410" s="149"/>
      <c r="AB410" s="149"/>
      <c r="AC410" s="149"/>
      <c r="AD410" s="149"/>
      <c r="AE410" s="149"/>
      <c r="AF410" s="149"/>
      <c r="AG410" s="149"/>
      <c r="AH410" s="149"/>
      <c r="AI410" s="149"/>
      <c r="AJ410" s="149"/>
      <c r="AK410" s="150"/>
    </row>
    <row r="411" spans="4:37" ht="30" customHeight="1" x14ac:dyDescent="0.15">
      <c r="F411" s="145" t="s">
        <v>483</v>
      </c>
      <c r="G411" s="146"/>
      <c r="H411" s="146"/>
      <c r="I411" s="147"/>
      <c r="J411" s="148"/>
      <c r="K411" s="149"/>
      <c r="L411" s="149"/>
      <c r="M411" s="149"/>
      <c r="N411" s="149"/>
      <c r="O411" s="149"/>
      <c r="P411" s="149"/>
      <c r="Q411" s="149"/>
      <c r="R411" s="149"/>
      <c r="S411" s="149"/>
      <c r="T411" s="149"/>
      <c r="U411" s="149"/>
      <c r="V411" s="150"/>
      <c r="W411" s="148"/>
      <c r="X411" s="149"/>
      <c r="Y411" s="149"/>
      <c r="Z411" s="149"/>
      <c r="AA411" s="149"/>
      <c r="AB411" s="149"/>
      <c r="AC411" s="149"/>
      <c r="AD411" s="149"/>
      <c r="AE411" s="149"/>
      <c r="AF411" s="149"/>
      <c r="AG411" s="149"/>
      <c r="AH411" s="149"/>
      <c r="AI411" s="149"/>
      <c r="AJ411" s="149"/>
      <c r="AK411" s="150"/>
    </row>
    <row r="412" spans="4:37" ht="30" customHeight="1" x14ac:dyDescent="0.15">
      <c r="F412" s="145" t="s">
        <v>484</v>
      </c>
      <c r="G412" s="146"/>
      <c r="H412" s="146"/>
      <c r="I412" s="147"/>
      <c r="J412" s="148"/>
      <c r="K412" s="149"/>
      <c r="L412" s="149"/>
      <c r="M412" s="149"/>
      <c r="N412" s="149"/>
      <c r="O412" s="149"/>
      <c r="P412" s="149"/>
      <c r="Q412" s="149"/>
      <c r="R412" s="149"/>
      <c r="S412" s="149"/>
      <c r="T412" s="149"/>
      <c r="U412" s="149"/>
      <c r="V412" s="150"/>
      <c r="W412" s="151"/>
      <c r="X412" s="151"/>
      <c r="Y412" s="151"/>
      <c r="Z412" s="151"/>
      <c r="AA412" s="151"/>
      <c r="AB412" s="151"/>
      <c r="AC412" s="151"/>
      <c r="AD412" s="151"/>
      <c r="AE412" s="151"/>
      <c r="AF412" s="151"/>
      <c r="AG412" s="151"/>
      <c r="AH412" s="151"/>
      <c r="AI412" s="151"/>
      <c r="AJ412" s="151"/>
      <c r="AK412" s="151"/>
    </row>
    <row r="413" spans="4:37" ht="30" customHeight="1" x14ac:dyDescent="0.15">
      <c r="F413" s="145" t="s">
        <v>485</v>
      </c>
      <c r="G413" s="146"/>
      <c r="H413" s="146"/>
      <c r="I413" s="147"/>
      <c r="J413" s="148"/>
      <c r="K413" s="149"/>
      <c r="L413" s="149"/>
      <c r="M413" s="149"/>
      <c r="N413" s="149"/>
      <c r="O413" s="149"/>
      <c r="P413" s="149"/>
      <c r="Q413" s="149"/>
      <c r="R413" s="149"/>
      <c r="S413" s="149"/>
      <c r="T413" s="149"/>
      <c r="U413" s="149"/>
      <c r="V413" s="150"/>
      <c r="W413" s="148"/>
      <c r="X413" s="149"/>
      <c r="Y413" s="149"/>
      <c r="Z413" s="149"/>
      <c r="AA413" s="149"/>
      <c r="AB413" s="149"/>
      <c r="AC413" s="149"/>
      <c r="AD413" s="149"/>
      <c r="AE413" s="149"/>
      <c r="AF413" s="149"/>
      <c r="AG413" s="149"/>
      <c r="AH413" s="149"/>
      <c r="AI413" s="149"/>
      <c r="AJ413" s="149"/>
      <c r="AK413" s="150"/>
    </row>
    <row r="414" spans="4:37" ht="15" customHeight="1" x14ac:dyDescent="0.15">
      <c r="F414" s="74" t="s">
        <v>77</v>
      </c>
      <c r="G414" s="74" t="s">
        <v>103</v>
      </c>
      <c r="H414" s="74" t="s">
        <v>144</v>
      </c>
      <c r="I414" s="74" t="s">
        <v>44</v>
      </c>
      <c r="J414" s="74" t="s">
        <v>145</v>
      </c>
      <c r="K414" s="74" t="s">
        <v>78</v>
      </c>
    </row>
    <row r="415" spans="4:37" ht="15" customHeight="1" x14ac:dyDescent="0.15">
      <c r="G415" s="140" t="s">
        <v>606</v>
      </c>
      <c r="H415" s="140"/>
      <c r="I415" s="140"/>
      <c r="J415" s="140"/>
      <c r="K415" s="140"/>
      <c r="L415" s="140"/>
      <c r="M415" s="140"/>
      <c r="N415" s="140"/>
      <c r="O415" s="140"/>
      <c r="P415" s="140"/>
      <c r="Q415" s="140"/>
      <c r="R415" s="140"/>
      <c r="S415" s="140"/>
      <c r="T415" s="140"/>
      <c r="U415" s="140"/>
      <c r="V415" s="140"/>
      <c r="W415" s="140"/>
      <c r="X415" s="140"/>
      <c r="Y415" s="140"/>
      <c r="Z415" s="140"/>
      <c r="AA415" s="140"/>
      <c r="AB415" s="140"/>
      <c r="AC415" s="140"/>
      <c r="AD415" s="140"/>
      <c r="AE415" s="140"/>
      <c r="AF415" s="140"/>
      <c r="AG415" s="140"/>
      <c r="AH415" s="140"/>
      <c r="AI415" s="140"/>
      <c r="AJ415" s="140"/>
      <c r="AK415" s="140"/>
    </row>
    <row r="416" spans="4:37" ht="15" customHeight="1" x14ac:dyDescent="0.15">
      <c r="G416" s="140"/>
      <c r="H416" s="140"/>
      <c r="I416" s="140"/>
      <c r="J416" s="140"/>
      <c r="K416" s="140"/>
      <c r="L416" s="140"/>
      <c r="M416" s="140"/>
      <c r="N416" s="140"/>
      <c r="O416" s="140"/>
      <c r="P416" s="140"/>
      <c r="Q416" s="140"/>
      <c r="R416" s="140"/>
      <c r="S416" s="140"/>
      <c r="T416" s="140"/>
      <c r="U416" s="140"/>
      <c r="V416" s="140"/>
      <c r="W416" s="140"/>
      <c r="X416" s="140"/>
      <c r="Y416" s="140"/>
      <c r="Z416" s="140"/>
      <c r="AA416" s="140"/>
      <c r="AB416" s="140"/>
      <c r="AC416" s="140"/>
      <c r="AD416" s="140"/>
      <c r="AE416" s="140"/>
      <c r="AF416" s="140"/>
      <c r="AG416" s="140"/>
      <c r="AH416" s="140"/>
      <c r="AI416" s="140"/>
      <c r="AJ416" s="140"/>
      <c r="AK416" s="140"/>
    </row>
    <row r="417" spans="6:40" ht="15" customHeight="1" x14ac:dyDescent="0.15">
      <c r="F417" s="74" t="s">
        <v>505</v>
      </c>
      <c r="H417" s="74" t="s">
        <v>283</v>
      </c>
      <c r="I417" s="74" t="s">
        <v>217</v>
      </c>
      <c r="J417" s="74" t="s">
        <v>221</v>
      </c>
      <c r="K417" s="74" t="s">
        <v>321</v>
      </c>
      <c r="L417" s="74" t="s">
        <v>232</v>
      </c>
      <c r="M417" s="74" t="s">
        <v>372</v>
      </c>
      <c r="N417" s="74" t="s">
        <v>332</v>
      </c>
      <c r="O417" s="74" t="s">
        <v>283</v>
      </c>
      <c r="P417" s="74" t="s">
        <v>217</v>
      </c>
      <c r="Q417" s="74" t="s">
        <v>247</v>
      </c>
      <c r="R417" s="74" t="s">
        <v>325</v>
      </c>
    </row>
    <row r="418" spans="6:40" ht="15" customHeight="1" x14ac:dyDescent="0.15">
      <c r="F418" s="181" t="s">
        <v>380</v>
      </c>
      <c r="G418" s="181"/>
      <c r="H418" s="181"/>
      <c r="I418" s="181"/>
      <c r="J418" s="181"/>
      <c r="K418" s="181"/>
      <c r="L418" s="181"/>
      <c r="M418" s="145" t="s">
        <v>506</v>
      </c>
      <c r="N418" s="146"/>
      <c r="O418" s="146"/>
      <c r="P418" s="146"/>
      <c r="Q418" s="146"/>
      <c r="R418" s="146"/>
      <c r="S418" s="146"/>
      <c r="T418" s="146"/>
      <c r="U418" s="146"/>
      <c r="V418" s="147"/>
      <c r="W418" s="236" t="s">
        <v>507</v>
      </c>
      <c r="X418" s="236"/>
      <c r="Y418" s="236"/>
      <c r="Z418" s="236"/>
      <c r="AA418" s="236"/>
      <c r="AB418" s="236"/>
      <c r="AC418" s="236"/>
      <c r="AD418" s="236"/>
      <c r="AE418" s="215" t="s">
        <v>472</v>
      </c>
      <c r="AF418" s="216"/>
      <c r="AG418" s="216"/>
      <c r="AH418" s="216"/>
      <c r="AI418" s="216"/>
      <c r="AJ418" s="216"/>
      <c r="AK418" s="217"/>
    </row>
    <row r="419" spans="6:40" ht="45" customHeight="1" x14ac:dyDescent="0.15">
      <c r="F419" s="86" t="s">
        <v>289</v>
      </c>
      <c r="G419" s="96" t="s">
        <v>290</v>
      </c>
      <c r="H419" s="96"/>
      <c r="I419" s="63" t="s">
        <v>291</v>
      </c>
      <c r="J419" s="96" t="s">
        <v>292</v>
      </c>
      <c r="K419" s="96"/>
      <c r="L419" s="64" t="s">
        <v>217</v>
      </c>
      <c r="M419" s="393"/>
      <c r="N419" s="394"/>
      <c r="O419" s="394"/>
      <c r="P419" s="394"/>
      <c r="Q419" s="394"/>
      <c r="R419" s="394"/>
      <c r="S419" s="394"/>
      <c r="T419" s="394"/>
      <c r="U419" s="394"/>
      <c r="V419" s="395"/>
      <c r="W419" s="185"/>
      <c r="X419" s="185"/>
      <c r="Y419" s="185"/>
      <c r="Z419" s="185"/>
      <c r="AA419" s="185"/>
      <c r="AB419" s="185"/>
      <c r="AC419" s="185"/>
      <c r="AD419" s="185"/>
      <c r="AE419" s="152"/>
      <c r="AF419" s="406"/>
      <c r="AG419" s="406"/>
      <c r="AH419" s="406"/>
      <c r="AI419" s="406"/>
      <c r="AJ419" s="406"/>
      <c r="AK419" s="407"/>
    </row>
    <row r="420" spans="6:40" ht="45" customHeight="1" x14ac:dyDescent="0.15">
      <c r="F420" s="56" t="s">
        <v>319</v>
      </c>
      <c r="G420" s="57"/>
      <c r="H420" s="57"/>
      <c r="I420" s="57" t="s">
        <v>216</v>
      </c>
      <c r="J420" s="57"/>
      <c r="K420" s="57"/>
      <c r="L420" s="58" t="s">
        <v>217</v>
      </c>
      <c r="M420" s="386"/>
      <c r="N420" s="387"/>
      <c r="O420" s="387"/>
      <c r="P420" s="387"/>
      <c r="Q420" s="387"/>
      <c r="R420" s="387"/>
      <c r="S420" s="387"/>
      <c r="T420" s="387"/>
      <c r="U420" s="387"/>
      <c r="V420" s="388"/>
      <c r="W420" s="185"/>
      <c r="X420" s="185"/>
      <c r="Y420" s="185"/>
      <c r="Z420" s="185"/>
      <c r="AA420" s="185"/>
      <c r="AB420" s="185"/>
      <c r="AC420" s="185"/>
      <c r="AD420" s="185"/>
      <c r="AE420" s="152"/>
      <c r="AF420" s="406"/>
      <c r="AG420" s="406"/>
      <c r="AH420" s="406"/>
      <c r="AI420" s="406"/>
      <c r="AJ420" s="406"/>
      <c r="AK420" s="407"/>
    </row>
    <row r="421" spans="6:40" ht="45" customHeight="1" x14ac:dyDescent="0.15">
      <c r="F421" s="65" t="s">
        <v>320</v>
      </c>
      <c r="G421" s="54" t="s">
        <v>223</v>
      </c>
      <c r="H421" s="54" t="s">
        <v>308</v>
      </c>
      <c r="I421" s="54" t="s">
        <v>309</v>
      </c>
      <c r="J421" s="54" t="s">
        <v>221</v>
      </c>
      <c r="K421" s="54" t="s">
        <v>216</v>
      </c>
      <c r="L421" s="55" t="s">
        <v>217</v>
      </c>
      <c r="M421" s="393"/>
      <c r="N421" s="394"/>
      <c r="O421" s="394"/>
      <c r="P421" s="394"/>
      <c r="Q421" s="394"/>
      <c r="R421" s="394"/>
      <c r="S421" s="394"/>
      <c r="T421" s="394"/>
      <c r="U421" s="394"/>
      <c r="V421" s="395"/>
      <c r="W421" s="185"/>
      <c r="X421" s="185"/>
      <c r="Y421" s="185"/>
      <c r="Z421" s="185"/>
      <c r="AA421" s="185"/>
      <c r="AB421" s="185"/>
      <c r="AC421" s="185"/>
      <c r="AD421" s="185"/>
      <c r="AE421" s="152"/>
      <c r="AF421" s="406"/>
      <c r="AG421" s="406"/>
      <c r="AH421" s="406"/>
      <c r="AI421" s="406"/>
      <c r="AJ421" s="406"/>
      <c r="AK421" s="407"/>
    </row>
    <row r="422" spans="6:40" ht="15" customHeight="1" x14ac:dyDescent="0.15">
      <c r="F422" s="74" t="s">
        <v>77</v>
      </c>
      <c r="G422" s="74" t="s">
        <v>103</v>
      </c>
      <c r="H422" s="74" t="s">
        <v>144</v>
      </c>
      <c r="I422" s="74" t="s">
        <v>44</v>
      </c>
      <c r="J422" s="74" t="s">
        <v>145</v>
      </c>
      <c r="K422" s="74" t="s">
        <v>78</v>
      </c>
    </row>
    <row r="423" spans="6:40" ht="15" customHeight="1" x14ac:dyDescent="0.15">
      <c r="G423" s="112" t="s">
        <v>207</v>
      </c>
      <c r="H423" s="140" t="s">
        <v>717</v>
      </c>
      <c r="I423" s="140"/>
      <c r="J423" s="140"/>
      <c r="K423" s="140"/>
      <c r="L423" s="140"/>
      <c r="M423" s="140"/>
      <c r="N423" s="140"/>
      <c r="O423" s="140"/>
      <c r="P423" s="140"/>
      <c r="Q423" s="140"/>
      <c r="R423" s="140"/>
      <c r="S423" s="140"/>
      <c r="T423" s="140"/>
      <c r="U423" s="140"/>
      <c r="V423" s="140"/>
      <c r="W423" s="140"/>
      <c r="X423" s="140"/>
      <c r="Y423" s="140"/>
      <c r="Z423" s="140"/>
      <c r="AA423" s="140"/>
      <c r="AB423" s="140"/>
      <c r="AC423" s="140"/>
      <c r="AD423" s="140"/>
      <c r="AE423" s="140"/>
      <c r="AF423" s="140"/>
      <c r="AG423" s="140"/>
      <c r="AH423" s="140"/>
      <c r="AI423" s="140"/>
      <c r="AJ423" s="140"/>
      <c r="AK423" s="140"/>
    </row>
    <row r="424" spans="6:40" ht="15" customHeight="1" x14ac:dyDescent="0.15">
      <c r="G424" s="112" t="s">
        <v>715</v>
      </c>
      <c r="H424" s="140" t="s">
        <v>718</v>
      </c>
      <c r="I424" s="140"/>
      <c r="J424" s="140"/>
      <c r="K424" s="140"/>
      <c r="L424" s="140"/>
      <c r="M424" s="140"/>
      <c r="N424" s="140"/>
      <c r="O424" s="140"/>
      <c r="P424" s="140"/>
      <c r="Q424" s="140"/>
      <c r="R424" s="140"/>
      <c r="S424" s="140"/>
      <c r="T424" s="140"/>
      <c r="U424" s="140"/>
      <c r="V424" s="140"/>
      <c r="W424" s="140"/>
      <c r="X424" s="140"/>
      <c r="Y424" s="140"/>
      <c r="Z424" s="140"/>
      <c r="AA424" s="140"/>
      <c r="AB424" s="140"/>
      <c r="AC424" s="140"/>
      <c r="AD424" s="140"/>
      <c r="AE424" s="140"/>
      <c r="AF424" s="140"/>
      <c r="AG424" s="140"/>
      <c r="AH424" s="140"/>
      <c r="AI424" s="140"/>
      <c r="AJ424" s="140"/>
      <c r="AK424" s="140"/>
    </row>
    <row r="425" spans="6:40" ht="15" customHeight="1" x14ac:dyDescent="0.15">
      <c r="G425" s="112" t="s">
        <v>716</v>
      </c>
      <c r="H425" s="140" t="s">
        <v>719</v>
      </c>
      <c r="I425" s="140"/>
      <c r="J425" s="140"/>
      <c r="K425" s="140"/>
      <c r="L425" s="140"/>
      <c r="M425" s="140"/>
      <c r="N425" s="140"/>
      <c r="O425" s="140"/>
      <c r="P425" s="140"/>
      <c r="Q425" s="140"/>
      <c r="R425" s="140"/>
      <c r="S425" s="140"/>
      <c r="T425" s="140"/>
      <c r="U425" s="140"/>
      <c r="V425" s="140"/>
      <c r="W425" s="140"/>
      <c r="X425" s="140"/>
      <c r="Y425" s="140"/>
      <c r="Z425" s="140"/>
      <c r="AA425" s="140"/>
      <c r="AB425" s="140"/>
      <c r="AC425" s="140"/>
      <c r="AD425" s="140"/>
      <c r="AE425" s="140"/>
      <c r="AF425" s="140"/>
      <c r="AG425" s="140"/>
      <c r="AH425" s="140"/>
      <c r="AI425" s="140"/>
      <c r="AJ425" s="140"/>
      <c r="AK425" s="140"/>
    </row>
    <row r="427" spans="6:40" ht="15" customHeight="1" x14ac:dyDescent="0.15">
      <c r="F427" s="74" t="s">
        <v>510</v>
      </c>
      <c r="H427" s="74" t="s">
        <v>283</v>
      </c>
      <c r="I427" s="74" t="s">
        <v>217</v>
      </c>
      <c r="J427" s="74" t="s">
        <v>316</v>
      </c>
    </row>
    <row r="428" spans="6:40" ht="30" customHeight="1" x14ac:dyDescent="0.15">
      <c r="F428" s="385" t="s">
        <v>473</v>
      </c>
      <c r="G428" s="385"/>
      <c r="H428" s="385"/>
      <c r="I428" s="385"/>
      <c r="J428" s="385"/>
      <c r="K428" s="385"/>
      <c r="L428" s="385"/>
      <c r="M428" s="378" t="s">
        <v>464</v>
      </c>
      <c r="N428" s="378"/>
      <c r="O428" s="378"/>
      <c r="P428" s="378"/>
      <c r="Q428" s="378"/>
      <c r="R428" s="378" t="s">
        <v>465</v>
      </c>
      <c r="S428" s="378"/>
      <c r="T428" s="378"/>
      <c r="U428" s="378"/>
      <c r="V428" s="378"/>
      <c r="W428" s="378" t="s">
        <v>466</v>
      </c>
      <c r="X428" s="378"/>
      <c r="Y428" s="378"/>
      <c r="Z428" s="378"/>
      <c r="AA428" s="378"/>
      <c r="AB428" s="378" t="s">
        <v>467</v>
      </c>
      <c r="AC428" s="378"/>
      <c r="AD428" s="378"/>
      <c r="AE428" s="378"/>
      <c r="AF428" s="378"/>
      <c r="AG428" s="378" t="s">
        <v>515</v>
      </c>
      <c r="AH428" s="378"/>
      <c r="AI428" s="378"/>
      <c r="AJ428" s="378"/>
      <c r="AK428" s="378"/>
    </row>
    <row r="429" spans="6:40" ht="30" customHeight="1" x14ac:dyDescent="0.15">
      <c r="F429" s="389" t="s">
        <v>532</v>
      </c>
      <c r="G429" s="392" t="s">
        <v>511</v>
      </c>
      <c r="H429" s="392"/>
      <c r="I429" s="392"/>
      <c r="J429" s="392"/>
      <c r="K429" s="392"/>
      <c r="L429" s="392"/>
      <c r="M429" s="416"/>
      <c r="N429" s="417"/>
      <c r="O429" s="417"/>
      <c r="P429" s="105" t="s">
        <v>542</v>
      </c>
      <c r="Q429" s="106"/>
      <c r="R429" s="416"/>
      <c r="S429" s="417"/>
      <c r="T429" s="417"/>
      <c r="U429" s="105" t="s">
        <v>542</v>
      </c>
      <c r="V429" s="106"/>
      <c r="W429" s="416"/>
      <c r="X429" s="417"/>
      <c r="Y429" s="417"/>
      <c r="Z429" s="105" t="s">
        <v>542</v>
      </c>
      <c r="AA429" s="106"/>
      <c r="AB429" s="416"/>
      <c r="AC429" s="417"/>
      <c r="AD429" s="417"/>
      <c r="AE429" s="105" t="s">
        <v>542</v>
      </c>
      <c r="AF429" s="106"/>
      <c r="AG429" s="416"/>
      <c r="AH429" s="417"/>
      <c r="AI429" s="417"/>
      <c r="AJ429" s="105" t="s">
        <v>542</v>
      </c>
      <c r="AK429" s="106"/>
    </row>
    <row r="430" spans="6:40" ht="30" customHeight="1" x14ac:dyDescent="0.15">
      <c r="F430" s="390"/>
      <c r="G430" s="392" t="s">
        <v>512</v>
      </c>
      <c r="H430" s="392"/>
      <c r="I430" s="392"/>
      <c r="J430" s="392"/>
      <c r="K430" s="392"/>
      <c r="L430" s="392"/>
      <c r="M430" s="414"/>
      <c r="N430" s="415"/>
      <c r="O430" s="415"/>
      <c r="P430" s="73" t="s">
        <v>542</v>
      </c>
      <c r="Q430" s="45"/>
      <c r="R430" s="418"/>
      <c r="S430" s="419"/>
      <c r="T430" s="419"/>
      <c r="U430" s="73" t="s">
        <v>542</v>
      </c>
      <c r="V430" s="45"/>
      <c r="W430" s="418"/>
      <c r="X430" s="419"/>
      <c r="Y430" s="419"/>
      <c r="Z430" s="73" t="s">
        <v>542</v>
      </c>
      <c r="AA430" s="45"/>
      <c r="AB430" s="418"/>
      <c r="AC430" s="419"/>
      <c r="AD430" s="419"/>
      <c r="AE430" s="73" t="s">
        <v>542</v>
      </c>
      <c r="AF430" s="45"/>
      <c r="AG430" s="418"/>
      <c r="AH430" s="419"/>
      <c r="AI430" s="419"/>
      <c r="AJ430" s="105" t="s">
        <v>542</v>
      </c>
      <c r="AK430" s="106"/>
      <c r="AN430" s="59"/>
    </row>
    <row r="431" spans="6:40" ht="30" customHeight="1" x14ac:dyDescent="0.15">
      <c r="F431" s="391"/>
      <c r="G431" s="392" t="s">
        <v>273</v>
      </c>
      <c r="H431" s="392"/>
      <c r="I431" s="392"/>
      <c r="J431" s="392"/>
      <c r="K431" s="392"/>
      <c r="L431" s="392"/>
      <c r="M431" s="410" t="str">
        <f>IF(SUM(M429:O430)=0,"",SUM(M429:O430))</f>
        <v/>
      </c>
      <c r="N431" s="411"/>
      <c r="O431" s="411"/>
      <c r="P431" s="105" t="s">
        <v>542</v>
      </c>
      <c r="Q431" s="106"/>
      <c r="R431" s="410" t="str">
        <f>IF(SUM(R429:T430)=0,"",SUM(R429:T430))</f>
        <v/>
      </c>
      <c r="S431" s="411"/>
      <c r="T431" s="411"/>
      <c r="U431" s="105" t="s">
        <v>542</v>
      </c>
      <c r="V431" s="106"/>
      <c r="W431" s="410" t="str">
        <f>IF(SUM(W429:Y430)=0,"",SUM(W429:Y430))</f>
        <v/>
      </c>
      <c r="X431" s="411"/>
      <c r="Y431" s="411"/>
      <c r="Z431" s="105" t="s">
        <v>542</v>
      </c>
      <c r="AA431" s="106"/>
      <c r="AB431" s="410" t="str">
        <f>IF(SUM(AB429:AD430)=0,"",SUM(AB429:AD430))</f>
        <v/>
      </c>
      <c r="AC431" s="411"/>
      <c r="AD431" s="411"/>
      <c r="AE431" s="105" t="s">
        <v>542</v>
      </c>
      <c r="AF431" s="106"/>
      <c r="AG431" s="410" t="str">
        <f>IF(SUM(AG429:AI430)=0,"",SUM(AG429:AI430))</f>
        <v/>
      </c>
      <c r="AH431" s="411"/>
      <c r="AI431" s="411"/>
      <c r="AJ431" s="105" t="s">
        <v>542</v>
      </c>
      <c r="AK431" s="106"/>
    </row>
    <row r="432" spans="6:40" ht="15" customHeight="1" x14ac:dyDescent="0.15">
      <c r="F432" s="389" t="s">
        <v>298</v>
      </c>
      <c r="G432" s="392" t="s">
        <v>513</v>
      </c>
      <c r="H432" s="392"/>
      <c r="I432" s="392"/>
      <c r="J432" s="392"/>
      <c r="K432" s="392"/>
      <c r="L432" s="392"/>
      <c r="M432" s="416"/>
      <c r="N432" s="417"/>
      <c r="O432" s="417"/>
      <c r="P432" s="41" t="s">
        <v>533</v>
      </c>
      <c r="Q432" s="106"/>
      <c r="R432" s="416"/>
      <c r="S432" s="417"/>
      <c r="T432" s="417"/>
      <c r="U432" s="41" t="s">
        <v>533</v>
      </c>
      <c r="V432" s="106"/>
      <c r="W432" s="416"/>
      <c r="X432" s="417"/>
      <c r="Y432" s="417"/>
      <c r="Z432" s="41" t="s">
        <v>533</v>
      </c>
      <c r="AA432" s="106"/>
      <c r="AB432" s="416"/>
      <c r="AC432" s="417"/>
      <c r="AD432" s="417"/>
      <c r="AE432" s="41" t="s">
        <v>533</v>
      </c>
      <c r="AF432" s="106"/>
      <c r="AG432" s="416"/>
      <c r="AH432" s="417"/>
      <c r="AI432" s="417"/>
      <c r="AJ432" s="41" t="s">
        <v>533</v>
      </c>
      <c r="AK432" s="106"/>
    </row>
    <row r="433" spans="6:37" ht="15" customHeight="1" x14ac:dyDescent="0.15">
      <c r="F433" s="390"/>
      <c r="G433" s="392" t="s">
        <v>514</v>
      </c>
      <c r="H433" s="392"/>
      <c r="I433" s="392"/>
      <c r="J433" s="392"/>
      <c r="K433" s="392"/>
      <c r="L433" s="392"/>
      <c r="M433" s="416"/>
      <c r="N433" s="417"/>
      <c r="O433" s="417"/>
      <c r="P433" s="41" t="s">
        <v>533</v>
      </c>
      <c r="Q433" s="106"/>
      <c r="R433" s="416"/>
      <c r="S433" s="417"/>
      <c r="T433" s="417"/>
      <c r="U433" s="41" t="s">
        <v>533</v>
      </c>
      <c r="V433" s="106"/>
      <c r="W433" s="416"/>
      <c r="X433" s="417"/>
      <c r="Y433" s="417"/>
      <c r="Z433" s="41" t="s">
        <v>533</v>
      </c>
      <c r="AA433" s="106"/>
      <c r="AB433" s="416"/>
      <c r="AC433" s="417"/>
      <c r="AD433" s="417"/>
      <c r="AE433" s="41" t="s">
        <v>533</v>
      </c>
      <c r="AF433" s="106"/>
      <c r="AG433" s="416"/>
      <c r="AH433" s="417"/>
      <c r="AI433" s="417"/>
      <c r="AJ433" s="41" t="s">
        <v>533</v>
      </c>
      <c r="AK433" s="106"/>
    </row>
    <row r="434" spans="6:37" ht="15" customHeight="1" x14ac:dyDescent="0.15">
      <c r="F434" s="390"/>
      <c r="G434" s="399" t="s">
        <v>301</v>
      </c>
      <c r="H434" s="151" t="s">
        <v>512</v>
      </c>
      <c r="I434" s="151"/>
      <c r="J434" s="151"/>
      <c r="K434" s="151"/>
      <c r="L434" s="151"/>
      <c r="M434" s="416"/>
      <c r="N434" s="417"/>
      <c r="O434" s="417"/>
      <c r="P434" s="42" t="s">
        <v>551</v>
      </c>
      <c r="Q434" s="106"/>
      <c r="R434" s="414"/>
      <c r="S434" s="415"/>
      <c r="T434" s="415"/>
      <c r="U434" s="50" t="str">
        <f>+P434</f>
        <v>ha</v>
      </c>
      <c r="V434" s="45"/>
      <c r="W434" s="414"/>
      <c r="X434" s="415"/>
      <c r="Y434" s="415"/>
      <c r="Z434" s="50" t="str">
        <f>+P434</f>
        <v>ha</v>
      </c>
      <c r="AA434" s="45"/>
      <c r="AB434" s="414"/>
      <c r="AC434" s="415"/>
      <c r="AD434" s="415"/>
      <c r="AE434" s="50" t="str">
        <f>+P434</f>
        <v>ha</v>
      </c>
      <c r="AF434" s="45"/>
      <c r="AG434" s="414"/>
      <c r="AH434" s="415"/>
      <c r="AI434" s="415"/>
      <c r="AJ434" s="50" t="str">
        <f>+P434</f>
        <v>ha</v>
      </c>
      <c r="AK434" s="45"/>
    </row>
    <row r="435" spans="6:37" ht="15" customHeight="1" x14ac:dyDescent="0.15">
      <c r="F435" s="390"/>
      <c r="G435" s="399"/>
      <c r="H435" s="151"/>
      <c r="I435" s="151"/>
      <c r="J435" s="151"/>
      <c r="K435" s="151"/>
      <c r="L435" s="151"/>
      <c r="M435" s="416"/>
      <c r="N435" s="417"/>
      <c r="O435" s="417"/>
      <c r="P435" s="42" t="s">
        <v>541</v>
      </c>
      <c r="Q435" s="106"/>
      <c r="R435" s="416"/>
      <c r="S435" s="417"/>
      <c r="T435" s="417"/>
      <c r="U435" s="41" t="str">
        <f>+P435</f>
        <v>○</v>
      </c>
      <c r="V435" s="106"/>
      <c r="W435" s="416"/>
      <c r="X435" s="417"/>
      <c r="Y435" s="417"/>
      <c r="Z435" s="41" t="str">
        <f>+P435</f>
        <v>○</v>
      </c>
      <c r="AA435" s="106"/>
      <c r="AB435" s="416"/>
      <c r="AC435" s="417"/>
      <c r="AD435" s="417"/>
      <c r="AE435" s="41" t="str">
        <f>+P435</f>
        <v>○</v>
      </c>
      <c r="AF435" s="106"/>
      <c r="AG435" s="416"/>
      <c r="AH435" s="417"/>
      <c r="AI435" s="417"/>
      <c r="AJ435" s="41" t="str">
        <f>+P435</f>
        <v>○</v>
      </c>
      <c r="AK435" s="106"/>
    </row>
    <row r="436" spans="6:37" ht="15" customHeight="1" x14ac:dyDescent="0.15">
      <c r="F436" s="390"/>
      <c r="G436" s="399"/>
      <c r="H436" s="151"/>
      <c r="I436" s="151"/>
      <c r="J436" s="151"/>
      <c r="K436" s="151"/>
      <c r="L436" s="151"/>
      <c r="M436" s="416"/>
      <c r="N436" s="417"/>
      <c r="O436" s="417"/>
      <c r="P436" s="42" t="s">
        <v>410</v>
      </c>
      <c r="Q436" s="106"/>
      <c r="R436" s="416"/>
      <c r="S436" s="417"/>
      <c r="T436" s="417"/>
      <c r="U436" s="41" t="str">
        <f>+P436</f>
        <v>○</v>
      </c>
      <c r="V436" s="106"/>
      <c r="W436" s="416"/>
      <c r="X436" s="417"/>
      <c r="Y436" s="417"/>
      <c r="Z436" s="41" t="str">
        <f>+P436</f>
        <v>○</v>
      </c>
      <c r="AA436" s="106"/>
      <c r="AB436" s="416"/>
      <c r="AC436" s="417"/>
      <c r="AD436" s="417"/>
      <c r="AE436" s="41" t="str">
        <f>+P436</f>
        <v>○</v>
      </c>
      <c r="AF436" s="106"/>
      <c r="AG436" s="416"/>
      <c r="AH436" s="417"/>
      <c r="AI436" s="417"/>
      <c r="AJ436" s="41" t="str">
        <f>+P436</f>
        <v>○</v>
      </c>
      <c r="AK436" s="106"/>
    </row>
    <row r="437" spans="6:37" ht="15" customHeight="1" x14ac:dyDescent="0.15">
      <c r="F437" s="391"/>
      <c r="G437" s="378" t="s">
        <v>273</v>
      </c>
      <c r="H437" s="378"/>
      <c r="I437" s="378"/>
      <c r="J437" s="378"/>
      <c r="K437" s="378"/>
      <c r="L437" s="378"/>
      <c r="M437" s="410"/>
      <c r="N437" s="411"/>
      <c r="O437" s="411"/>
      <c r="P437" s="41"/>
      <c r="Q437" s="106"/>
      <c r="R437" s="410"/>
      <c r="S437" s="411"/>
      <c r="T437" s="411"/>
      <c r="U437" s="41"/>
      <c r="V437" s="106"/>
      <c r="W437" s="410"/>
      <c r="X437" s="411"/>
      <c r="Y437" s="411"/>
      <c r="Z437" s="41"/>
      <c r="AA437" s="106"/>
      <c r="AB437" s="410"/>
      <c r="AC437" s="411"/>
      <c r="AD437" s="411"/>
      <c r="AE437" s="41"/>
      <c r="AF437" s="106"/>
      <c r="AG437" s="410"/>
      <c r="AH437" s="411"/>
      <c r="AI437" s="411"/>
      <c r="AJ437" s="41"/>
      <c r="AK437" s="106"/>
    </row>
    <row r="438" spans="6:37" ht="15" customHeight="1" x14ac:dyDescent="0.15">
      <c r="F438" s="376" t="s">
        <v>516</v>
      </c>
      <c r="G438" s="376"/>
      <c r="H438" s="376"/>
      <c r="I438" s="376"/>
      <c r="J438" s="376"/>
      <c r="K438" s="376"/>
      <c r="L438" s="376"/>
      <c r="M438" s="416"/>
      <c r="N438" s="417"/>
      <c r="O438" s="417"/>
      <c r="P438" s="42" t="s">
        <v>410</v>
      </c>
      <c r="Q438" s="106"/>
      <c r="R438" s="414"/>
      <c r="S438" s="415"/>
      <c r="T438" s="415"/>
      <c r="U438" s="50" t="str">
        <f>+P438</f>
        <v>○</v>
      </c>
      <c r="V438" s="45"/>
      <c r="W438" s="414"/>
      <c r="X438" s="415"/>
      <c r="Y438" s="415"/>
      <c r="Z438" s="50" t="str">
        <f>+P438</f>
        <v>○</v>
      </c>
      <c r="AA438" s="45"/>
      <c r="AB438" s="414"/>
      <c r="AC438" s="415"/>
      <c r="AD438" s="415"/>
      <c r="AE438" s="50" t="str">
        <f>+P438</f>
        <v>○</v>
      </c>
      <c r="AF438" s="45"/>
      <c r="AG438" s="414"/>
      <c r="AH438" s="415"/>
      <c r="AI438" s="415"/>
      <c r="AJ438" s="50" t="str">
        <f>+P438</f>
        <v>○</v>
      </c>
      <c r="AK438" s="49"/>
    </row>
    <row r="439" spans="6:37" ht="15" customHeight="1" x14ac:dyDescent="0.15">
      <c r="F439" s="74" t="s">
        <v>77</v>
      </c>
      <c r="G439" s="74" t="s">
        <v>103</v>
      </c>
      <c r="H439" s="74" t="s">
        <v>144</v>
      </c>
      <c r="I439" s="74" t="s">
        <v>44</v>
      </c>
      <c r="J439" s="74" t="s">
        <v>145</v>
      </c>
      <c r="K439" s="74" t="s">
        <v>78</v>
      </c>
    </row>
    <row r="440" spans="6:37" ht="15" customHeight="1" x14ac:dyDescent="0.15">
      <c r="G440" s="140" t="s">
        <v>607</v>
      </c>
      <c r="H440" s="140"/>
      <c r="I440" s="140"/>
      <c r="J440" s="140"/>
      <c r="K440" s="140"/>
      <c r="L440" s="140"/>
      <c r="M440" s="140"/>
      <c r="N440" s="140"/>
      <c r="O440" s="140"/>
      <c r="P440" s="140"/>
      <c r="Q440" s="140"/>
      <c r="R440" s="140"/>
      <c r="S440" s="140"/>
      <c r="T440" s="140"/>
      <c r="U440" s="140"/>
      <c r="V440" s="140"/>
      <c r="W440" s="140"/>
      <c r="X440" s="140"/>
      <c r="Y440" s="140"/>
      <c r="Z440" s="140"/>
      <c r="AA440" s="140"/>
      <c r="AB440" s="140"/>
      <c r="AC440" s="140"/>
      <c r="AD440" s="140"/>
      <c r="AE440" s="140"/>
      <c r="AF440" s="140"/>
      <c r="AG440" s="140"/>
      <c r="AH440" s="140"/>
      <c r="AI440" s="140"/>
      <c r="AJ440" s="140"/>
      <c r="AK440" s="140"/>
    </row>
    <row r="441" spans="6:37" ht="15" customHeight="1" x14ac:dyDescent="0.15">
      <c r="G441" s="140"/>
      <c r="H441" s="140"/>
      <c r="I441" s="140"/>
      <c r="J441" s="140"/>
      <c r="K441" s="140"/>
      <c r="L441" s="140"/>
      <c r="M441" s="140"/>
      <c r="N441" s="140"/>
      <c r="O441" s="140"/>
      <c r="P441" s="140"/>
      <c r="Q441" s="140"/>
      <c r="R441" s="140"/>
      <c r="S441" s="140"/>
      <c r="T441" s="140"/>
      <c r="U441" s="140"/>
      <c r="V441" s="140"/>
      <c r="W441" s="140"/>
      <c r="X441" s="140"/>
      <c r="Y441" s="140"/>
      <c r="Z441" s="140"/>
      <c r="AA441" s="140"/>
      <c r="AB441" s="140"/>
      <c r="AC441" s="140"/>
      <c r="AD441" s="140"/>
      <c r="AE441" s="140"/>
      <c r="AF441" s="140"/>
      <c r="AG441" s="140"/>
      <c r="AH441" s="140"/>
      <c r="AI441" s="140"/>
      <c r="AJ441" s="140"/>
      <c r="AK441" s="140"/>
    </row>
    <row r="442" spans="6:37" ht="15" customHeight="1" x14ac:dyDescent="0.15">
      <c r="F442" s="74" t="s">
        <v>517</v>
      </c>
      <c r="H442" s="74" t="s">
        <v>257</v>
      </c>
      <c r="I442" s="74" t="s">
        <v>258</v>
      </c>
      <c r="J442" s="74" t="s">
        <v>316</v>
      </c>
    </row>
    <row r="443" spans="6:37" ht="30" customHeight="1" x14ac:dyDescent="0.15">
      <c r="F443" s="385" t="s">
        <v>473</v>
      </c>
      <c r="G443" s="385"/>
      <c r="H443" s="385"/>
      <c r="I443" s="385"/>
      <c r="J443" s="385"/>
      <c r="K443" s="385"/>
      <c r="L443" s="385"/>
      <c r="M443" s="378" t="s">
        <v>464</v>
      </c>
      <c r="N443" s="378"/>
      <c r="O443" s="378"/>
      <c r="P443" s="378"/>
      <c r="Q443" s="378"/>
      <c r="R443" s="378" t="s">
        <v>465</v>
      </c>
      <c r="S443" s="378"/>
      <c r="T443" s="378"/>
      <c r="U443" s="378"/>
      <c r="V443" s="378"/>
      <c r="W443" s="378" t="s">
        <v>466</v>
      </c>
      <c r="X443" s="378"/>
      <c r="Y443" s="378"/>
      <c r="Z443" s="378"/>
      <c r="AA443" s="378"/>
      <c r="AB443" s="378" t="s">
        <v>467</v>
      </c>
      <c r="AC443" s="378"/>
      <c r="AD443" s="378"/>
      <c r="AE443" s="378"/>
      <c r="AF443" s="378"/>
      <c r="AG443" s="378" t="s">
        <v>515</v>
      </c>
      <c r="AH443" s="378"/>
      <c r="AI443" s="378"/>
      <c r="AJ443" s="378"/>
      <c r="AK443" s="378"/>
    </row>
    <row r="444" spans="6:37" ht="30" customHeight="1" x14ac:dyDescent="0.15">
      <c r="F444" s="389" t="s">
        <v>532</v>
      </c>
      <c r="G444" s="392" t="s">
        <v>511</v>
      </c>
      <c r="H444" s="392"/>
      <c r="I444" s="392"/>
      <c r="J444" s="392"/>
      <c r="K444" s="392"/>
      <c r="L444" s="392"/>
      <c r="M444" s="416"/>
      <c r="N444" s="417"/>
      <c r="O444" s="417"/>
      <c r="P444" s="105" t="s">
        <v>343</v>
      </c>
      <c r="Q444" s="106"/>
      <c r="R444" s="416"/>
      <c r="S444" s="417"/>
      <c r="T444" s="417"/>
      <c r="U444" s="105" t="s">
        <v>343</v>
      </c>
      <c r="V444" s="106"/>
      <c r="W444" s="416"/>
      <c r="X444" s="417"/>
      <c r="Y444" s="417"/>
      <c r="Z444" s="105" t="s">
        <v>343</v>
      </c>
      <c r="AA444" s="106"/>
      <c r="AB444" s="416"/>
      <c r="AC444" s="417"/>
      <c r="AD444" s="417"/>
      <c r="AE444" s="105" t="s">
        <v>343</v>
      </c>
      <c r="AF444" s="106"/>
      <c r="AG444" s="416"/>
      <c r="AH444" s="417"/>
      <c r="AI444" s="417"/>
      <c r="AJ444" s="105" t="s">
        <v>343</v>
      </c>
      <c r="AK444" s="106"/>
    </row>
    <row r="445" spans="6:37" ht="30" customHeight="1" x14ac:dyDescent="0.15">
      <c r="F445" s="390"/>
      <c r="G445" s="392" t="s">
        <v>512</v>
      </c>
      <c r="H445" s="392"/>
      <c r="I445" s="392"/>
      <c r="J445" s="392"/>
      <c r="K445" s="392"/>
      <c r="L445" s="392"/>
      <c r="M445" s="414"/>
      <c r="N445" s="415"/>
      <c r="O445" s="415"/>
      <c r="P445" s="73" t="s">
        <v>343</v>
      </c>
      <c r="Q445" s="45"/>
      <c r="R445" s="414"/>
      <c r="S445" s="415"/>
      <c r="T445" s="415"/>
      <c r="U445" s="73" t="s">
        <v>343</v>
      </c>
      <c r="V445" s="45"/>
      <c r="W445" s="414"/>
      <c r="X445" s="415"/>
      <c r="Y445" s="415"/>
      <c r="Z445" s="73" t="s">
        <v>343</v>
      </c>
      <c r="AA445" s="45"/>
      <c r="AB445" s="414"/>
      <c r="AC445" s="415"/>
      <c r="AD445" s="415"/>
      <c r="AE445" s="73" t="s">
        <v>343</v>
      </c>
      <c r="AF445" s="45"/>
      <c r="AG445" s="414"/>
      <c r="AH445" s="415"/>
      <c r="AI445" s="415"/>
      <c r="AJ445" s="73" t="s">
        <v>343</v>
      </c>
      <c r="AK445" s="45"/>
    </row>
    <row r="446" spans="6:37" ht="30" customHeight="1" x14ac:dyDescent="0.15">
      <c r="F446" s="391"/>
      <c r="G446" s="392" t="s">
        <v>273</v>
      </c>
      <c r="H446" s="392"/>
      <c r="I446" s="392"/>
      <c r="J446" s="392"/>
      <c r="K446" s="392"/>
      <c r="L446" s="392"/>
      <c r="M446" s="410" t="str">
        <f>IF(SUM(M444:O445)=0,"",SUM(M444:O445))</f>
        <v/>
      </c>
      <c r="N446" s="411"/>
      <c r="O446" s="411"/>
      <c r="P446" s="105" t="s">
        <v>343</v>
      </c>
      <c r="Q446" s="106"/>
      <c r="R446" s="412" t="str">
        <f>IF(SUM(R444:T445)=0,"",SUM(R444:T445))</f>
        <v/>
      </c>
      <c r="S446" s="413"/>
      <c r="T446" s="413"/>
      <c r="U446" s="73" t="s">
        <v>343</v>
      </c>
      <c r="V446" s="45"/>
      <c r="W446" s="412" t="str">
        <f>IF(SUM(W444:Y445)=0,"",SUM(W444:Y445))</f>
        <v/>
      </c>
      <c r="X446" s="413"/>
      <c r="Y446" s="413"/>
      <c r="Z446" s="73" t="s">
        <v>343</v>
      </c>
      <c r="AA446" s="45"/>
      <c r="AB446" s="412" t="str">
        <f>IF(SUM(AB444:AD445)=0,"",SUM(AB444:AD445))</f>
        <v/>
      </c>
      <c r="AC446" s="413"/>
      <c r="AD446" s="413"/>
      <c r="AE446" s="73" t="s">
        <v>343</v>
      </c>
      <c r="AF446" s="45"/>
      <c r="AG446" s="412" t="str">
        <f>IF(SUM(AG444:AI445)=0,"",SUM(AG444:AI445))</f>
        <v/>
      </c>
      <c r="AH446" s="413"/>
      <c r="AI446" s="413"/>
      <c r="AJ446" s="73" t="s">
        <v>343</v>
      </c>
      <c r="AK446" s="45"/>
    </row>
    <row r="447" spans="6:37" ht="15" customHeight="1" x14ac:dyDescent="0.15">
      <c r="F447" s="389" t="s">
        <v>298</v>
      </c>
      <c r="G447" s="392" t="s">
        <v>513</v>
      </c>
      <c r="H447" s="392"/>
      <c r="I447" s="392"/>
      <c r="J447" s="392"/>
      <c r="K447" s="392"/>
      <c r="L447" s="392"/>
      <c r="M447" s="416"/>
      <c r="N447" s="417"/>
      <c r="O447" s="417"/>
      <c r="P447" s="105" t="s">
        <v>343</v>
      </c>
      <c r="Q447" s="106"/>
      <c r="R447" s="414"/>
      <c r="S447" s="415"/>
      <c r="T447" s="415"/>
      <c r="U447" s="73" t="s">
        <v>343</v>
      </c>
      <c r="V447" s="45"/>
      <c r="W447" s="414"/>
      <c r="X447" s="415"/>
      <c r="Y447" s="415"/>
      <c r="Z447" s="73" t="s">
        <v>343</v>
      </c>
      <c r="AA447" s="45"/>
      <c r="AB447" s="414"/>
      <c r="AC447" s="415"/>
      <c r="AD447" s="415"/>
      <c r="AE447" s="73" t="s">
        <v>343</v>
      </c>
      <c r="AF447" s="45"/>
      <c r="AG447" s="414"/>
      <c r="AH447" s="415"/>
      <c r="AI447" s="415"/>
      <c r="AJ447" s="73" t="s">
        <v>343</v>
      </c>
      <c r="AK447" s="45"/>
    </row>
    <row r="448" spans="6:37" ht="15" customHeight="1" x14ac:dyDescent="0.15">
      <c r="F448" s="390"/>
      <c r="G448" s="392" t="s">
        <v>514</v>
      </c>
      <c r="H448" s="392"/>
      <c r="I448" s="392"/>
      <c r="J448" s="392"/>
      <c r="K448" s="392"/>
      <c r="L448" s="392"/>
      <c r="M448" s="416"/>
      <c r="N448" s="417"/>
      <c r="O448" s="417"/>
      <c r="P448" s="105" t="s">
        <v>343</v>
      </c>
      <c r="Q448" s="106"/>
      <c r="R448" s="414"/>
      <c r="S448" s="415"/>
      <c r="T448" s="415"/>
      <c r="U448" s="73" t="s">
        <v>343</v>
      </c>
      <c r="V448" s="45"/>
      <c r="W448" s="414"/>
      <c r="X448" s="415"/>
      <c r="Y448" s="415"/>
      <c r="Z448" s="73" t="s">
        <v>343</v>
      </c>
      <c r="AA448" s="45"/>
      <c r="AB448" s="414"/>
      <c r="AC448" s="415"/>
      <c r="AD448" s="415"/>
      <c r="AE448" s="73" t="s">
        <v>343</v>
      </c>
      <c r="AF448" s="45"/>
      <c r="AG448" s="414"/>
      <c r="AH448" s="415"/>
      <c r="AI448" s="415"/>
      <c r="AJ448" s="73" t="s">
        <v>343</v>
      </c>
      <c r="AK448" s="45"/>
    </row>
    <row r="449" spans="5:37" ht="15" customHeight="1" x14ac:dyDescent="0.15">
      <c r="F449" s="390"/>
      <c r="G449" s="399" t="s">
        <v>301</v>
      </c>
      <c r="H449" s="398" t="str">
        <f>+IF(H434=0,"",H434)</f>
        <v>間伐</v>
      </c>
      <c r="I449" s="398"/>
      <c r="J449" s="398"/>
      <c r="K449" s="398"/>
      <c r="L449" s="398"/>
      <c r="M449" s="416"/>
      <c r="N449" s="417"/>
      <c r="O449" s="417"/>
      <c r="P449" s="105" t="s">
        <v>343</v>
      </c>
      <c r="Q449" s="106"/>
      <c r="R449" s="414"/>
      <c r="S449" s="415"/>
      <c r="T449" s="415"/>
      <c r="U449" s="73" t="s">
        <v>343</v>
      </c>
      <c r="V449" s="45"/>
      <c r="W449" s="414"/>
      <c r="X449" s="415"/>
      <c r="Y449" s="415"/>
      <c r="Z449" s="73" t="s">
        <v>343</v>
      </c>
      <c r="AA449" s="45"/>
      <c r="AB449" s="414"/>
      <c r="AC449" s="415"/>
      <c r="AD449" s="415"/>
      <c r="AE449" s="73" t="s">
        <v>343</v>
      </c>
      <c r="AF449" s="45"/>
      <c r="AG449" s="414"/>
      <c r="AH449" s="415"/>
      <c r="AI449" s="415"/>
      <c r="AJ449" s="73" t="s">
        <v>343</v>
      </c>
      <c r="AK449" s="45"/>
    </row>
    <row r="450" spans="5:37" ht="15" customHeight="1" x14ac:dyDescent="0.15">
      <c r="F450" s="390"/>
      <c r="G450" s="399"/>
      <c r="H450" s="398" t="str">
        <f>+IF(H435=0,"",H435)</f>
        <v/>
      </c>
      <c r="I450" s="398"/>
      <c r="J450" s="398"/>
      <c r="K450" s="398"/>
      <c r="L450" s="398"/>
      <c r="M450" s="416"/>
      <c r="N450" s="417"/>
      <c r="O450" s="417"/>
      <c r="P450" s="105" t="s">
        <v>343</v>
      </c>
      <c r="Q450" s="106"/>
      <c r="R450" s="414"/>
      <c r="S450" s="415"/>
      <c r="T450" s="415"/>
      <c r="U450" s="73" t="s">
        <v>343</v>
      </c>
      <c r="V450" s="45"/>
      <c r="W450" s="414"/>
      <c r="X450" s="415"/>
      <c r="Y450" s="415"/>
      <c r="Z450" s="73" t="s">
        <v>343</v>
      </c>
      <c r="AA450" s="45"/>
      <c r="AB450" s="414"/>
      <c r="AC450" s="415"/>
      <c r="AD450" s="415"/>
      <c r="AE450" s="73" t="s">
        <v>343</v>
      </c>
      <c r="AF450" s="45"/>
      <c r="AG450" s="414"/>
      <c r="AH450" s="415"/>
      <c r="AI450" s="415"/>
      <c r="AJ450" s="73" t="s">
        <v>343</v>
      </c>
      <c r="AK450" s="45"/>
    </row>
    <row r="451" spans="5:37" ht="15" customHeight="1" x14ac:dyDescent="0.15">
      <c r="F451" s="390"/>
      <c r="G451" s="399"/>
      <c r="H451" s="398" t="str">
        <f>+IF(H436=0,"",H436)</f>
        <v/>
      </c>
      <c r="I451" s="398"/>
      <c r="J451" s="398"/>
      <c r="K451" s="398"/>
      <c r="L451" s="398"/>
      <c r="M451" s="416"/>
      <c r="N451" s="417"/>
      <c r="O451" s="417"/>
      <c r="P451" s="105" t="s">
        <v>343</v>
      </c>
      <c r="Q451" s="106"/>
      <c r="R451" s="414"/>
      <c r="S451" s="415"/>
      <c r="T451" s="415"/>
      <c r="U451" s="73" t="s">
        <v>343</v>
      </c>
      <c r="V451" s="45"/>
      <c r="W451" s="414"/>
      <c r="X451" s="415"/>
      <c r="Y451" s="415"/>
      <c r="Z451" s="73" t="s">
        <v>343</v>
      </c>
      <c r="AA451" s="45"/>
      <c r="AB451" s="414"/>
      <c r="AC451" s="415"/>
      <c r="AD451" s="415"/>
      <c r="AE451" s="73" t="s">
        <v>343</v>
      </c>
      <c r="AF451" s="45"/>
      <c r="AG451" s="414"/>
      <c r="AH451" s="415"/>
      <c r="AI451" s="415"/>
      <c r="AJ451" s="73" t="s">
        <v>343</v>
      </c>
      <c r="AK451" s="45"/>
    </row>
    <row r="452" spans="5:37" ht="15" customHeight="1" x14ac:dyDescent="0.15">
      <c r="F452" s="391"/>
      <c r="G452" s="378" t="s">
        <v>273</v>
      </c>
      <c r="H452" s="378"/>
      <c r="I452" s="378"/>
      <c r="J452" s="378"/>
      <c r="K452" s="378"/>
      <c r="L452" s="378"/>
      <c r="M452" s="410" t="str">
        <f>IF(SUM(M447:O451)=0,"",SUM(M447:O451))</f>
        <v/>
      </c>
      <c r="N452" s="411"/>
      <c r="O452" s="411"/>
      <c r="P452" s="105" t="s">
        <v>343</v>
      </c>
      <c r="Q452" s="106"/>
      <c r="R452" s="412" t="str">
        <f>IF(SUM(R447:T451)=0,"",SUM(R447:T451))</f>
        <v/>
      </c>
      <c r="S452" s="413"/>
      <c r="T452" s="413"/>
      <c r="U452" s="73" t="s">
        <v>343</v>
      </c>
      <c r="V452" s="45"/>
      <c r="W452" s="412" t="str">
        <f>IF(SUM(W447:Y451)=0,"",SUM(W447:Y451))</f>
        <v/>
      </c>
      <c r="X452" s="413"/>
      <c r="Y452" s="413"/>
      <c r="Z452" s="73" t="s">
        <v>343</v>
      </c>
      <c r="AA452" s="45"/>
      <c r="AB452" s="412" t="str">
        <f>IF(SUM(AB447:AD451)=0,"",SUM(AB447:AD451))</f>
        <v/>
      </c>
      <c r="AC452" s="413"/>
      <c r="AD452" s="413"/>
      <c r="AE452" s="73" t="s">
        <v>343</v>
      </c>
      <c r="AF452" s="45"/>
      <c r="AG452" s="412" t="str">
        <f>IF(SUM(AG447:AI451)=0,"",SUM(AG447:AI451))</f>
        <v/>
      </c>
      <c r="AH452" s="413"/>
      <c r="AI452" s="413"/>
      <c r="AJ452" s="73" t="s">
        <v>343</v>
      </c>
      <c r="AK452" s="45"/>
    </row>
    <row r="453" spans="5:37" ht="15" customHeight="1" x14ac:dyDescent="0.15">
      <c r="F453" s="376" t="s">
        <v>516</v>
      </c>
      <c r="G453" s="376"/>
      <c r="H453" s="376"/>
      <c r="I453" s="376"/>
      <c r="J453" s="376"/>
      <c r="K453" s="376"/>
      <c r="L453" s="376"/>
      <c r="M453" s="416"/>
      <c r="N453" s="417"/>
      <c r="O453" s="417"/>
      <c r="P453" s="105" t="s">
        <v>343</v>
      </c>
      <c r="Q453" s="106"/>
      <c r="R453" s="414"/>
      <c r="S453" s="415"/>
      <c r="T453" s="415"/>
      <c r="U453" s="73" t="s">
        <v>343</v>
      </c>
      <c r="V453" s="45"/>
      <c r="W453" s="414"/>
      <c r="X453" s="415"/>
      <c r="Y453" s="415"/>
      <c r="Z453" s="73" t="s">
        <v>343</v>
      </c>
      <c r="AA453" s="45"/>
      <c r="AB453" s="414"/>
      <c r="AC453" s="415"/>
      <c r="AD453" s="415"/>
      <c r="AE453" s="73" t="s">
        <v>343</v>
      </c>
      <c r="AF453" s="45"/>
      <c r="AG453" s="414"/>
      <c r="AH453" s="415"/>
      <c r="AI453" s="415"/>
      <c r="AJ453" s="73" t="s">
        <v>343</v>
      </c>
      <c r="AK453" s="45"/>
    </row>
    <row r="454" spans="5:37" ht="15" customHeight="1" x14ac:dyDescent="0.15">
      <c r="F454" s="74" t="s">
        <v>77</v>
      </c>
      <c r="G454" s="74" t="s">
        <v>103</v>
      </c>
      <c r="H454" s="74" t="s">
        <v>144</v>
      </c>
      <c r="I454" s="74" t="s">
        <v>44</v>
      </c>
      <c r="J454" s="74" t="s">
        <v>145</v>
      </c>
      <c r="K454" s="74" t="s">
        <v>78</v>
      </c>
    </row>
    <row r="455" spans="5:37" ht="15" customHeight="1" x14ac:dyDescent="0.15">
      <c r="G455" s="140" t="s">
        <v>607</v>
      </c>
      <c r="H455" s="140"/>
      <c r="I455" s="140"/>
      <c r="J455" s="140"/>
      <c r="K455" s="140"/>
      <c r="L455" s="140"/>
      <c r="M455" s="140"/>
      <c r="N455" s="140"/>
      <c r="O455" s="140"/>
      <c r="P455" s="140"/>
      <c r="Q455" s="140"/>
      <c r="R455" s="140"/>
      <c r="S455" s="140"/>
      <c r="T455" s="140"/>
      <c r="U455" s="140"/>
      <c r="V455" s="140"/>
      <c r="W455" s="140"/>
      <c r="X455" s="140"/>
      <c r="Y455" s="140"/>
      <c r="Z455" s="140"/>
      <c r="AA455" s="140"/>
      <c r="AB455" s="140"/>
      <c r="AC455" s="140"/>
      <c r="AD455" s="140"/>
      <c r="AE455" s="140"/>
      <c r="AF455" s="140"/>
      <c r="AG455" s="140"/>
      <c r="AH455" s="140"/>
      <c r="AI455" s="140"/>
      <c r="AJ455" s="140"/>
      <c r="AK455" s="140"/>
    </row>
    <row r="456" spans="5:37" ht="15" customHeight="1" x14ac:dyDescent="0.15">
      <c r="G456" s="140"/>
      <c r="H456" s="140"/>
      <c r="I456" s="140"/>
      <c r="J456" s="140"/>
      <c r="K456" s="140"/>
      <c r="L456" s="140"/>
      <c r="M456" s="140"/>
      <c r="N456" s="140"/>
      <c r="O456" s="140"/>
      <c r="P456" s="140"/>
      <c r="Q456" s="140"/>
      <c r="R456" s="140"/>
      <c r="S456" s="140"/>
      <c r="T456" s="140"/>
      <c r="U456" s="140"/>
      <c r="V456" s="140"/>
      <c r="W456" s="140"/>
      <c r="X456" s="140"/>
      <c r="Y456" s="140"/>
      <c r="Z456" s="140"/>
      <c r="AA456" s="140"/>
      <c r="AB456" s="140"/>
      <c r="AC456" s="140"/>
      <c r="AD456" s="140"/>
      <c r="AE456" s="140"/>
      <c r="AF456" s="140"/>
      <c r="AG456" s="140"/>
      <c r="AH456" s="140"/>
      <c r="AI456" s="140"/>
      <c r="AJ456" s="140"/>
      <c r="AK456" s="140"/>
    </row>
    <row r="458" spans="5:37" ht="15" customHeight="1" x14ac:dyDescent="0.15">
      <c r="E458" s="7" t="s">
        <v>461</v>
      </c>
      <c r="G458" s="74" t="s">
        <v>291</v>
      </c>
      <c r="H458" s="74" t="s">
        <v>292</v>
      </c>
      <c r="I458" s="74" t="s">
        <v>337</v>
      </c>
      <c r="J458" s="74" t="s">
        <v>221</v>
      </c>
      <c r="K458" s="74" t="s">
        <v>518</v>
      </c>
      <c r="L458" s="74" t="s">
        <v>320</v>
      </c>
    </row>
    <row r="459" spans="5:37" ht="45" customHeight="1" x14ac:dyDescent="0.15">
      <c r="F459" s="182" t="s">
        <v>489</v>
      </c>
      <c r="G459" s="183"/>
      <c r="H459" s="183"/>
      <c r="I459" s="184"/>
      <c r="J459" s="185"/>
      <c r="K459" s="185"/>
      <c r="L459" s="185"/>
      <c r="M459" s="185"/>
      <c r="N459" s="185"/>
      <c r="O459" s="185"/>
      <c r="P459" s="185"/>
      <c r="Q459" s="185"/>
      <c r="R459" s="185"/>
      <c r="S459" s="185"/>
      <c r="T459" s="185"/>
      <c r="U459" s="185"/>
      <c r="V459" s="185"/>
      <c r="W459" s="185"/>
      <c r="X459" s="185"/>
      <c r="Y459" s="185"/>
      <c r="Z459" s="185"/>
      <c r="AA459" s="185"/>
      <c r="AB459" s="185"/>
      <c r="AC459" s="185"/>
      <c r="AD459" s="185"/>
      <c r="AE459" s="185"/>
      <c r="AF459" s="185"/>
      <c r="AG459" s="185"/>
      <c r="AH459" s="185"/>
      <c r="AI459" s="185"/>
      <c r="AJ459" s="185"/>
      <c r="AK459" s="185"/>
    </row>
    <row r="460" spans="5:37" ht="15" customHeight="1" x14ac:dyDescent="0.15">
      <c r="F460" s="145" t="s">
        <v>486</v>
      </c>
      <c r="G460" s="146"/>
      <c r="H460" s="146"/>
      <c r="I460" s="147"/>
      <c r="J460" s="186" t="s">
        <v>487</v>
      </c>
      <c r="K460" s="187"/>
      <c r="L460" s="187"/>
      <c r="M460" s="187"/>
      <c r="N460" s="187"/>
      <c r="O460" s="187"/>
      <c r="P460" s="187"/>
      <c r="Q460" s="187"/>
      <c r="R460" s="187"/>
      <c r="S460" s="187"/>
      <c r="T460" s="187"/>
      <c r="U460" s="187"/>
      <c r="V460" s="188"/>
      <c r="W460" s="189" t="s">
        <v>488</v>
      </c>
      <c r="X460" s="189"/>
      <c r="Y460" s="189"/>
      <c r="Z460" s="189"/>
      <c r="AA460" s="189"/>
      <c r="AB460" s="189"/>
      <c r="AC460" s="189"/>
      <c r="AD460" s="189"/>
      <c r="AE460" s="189"/>
      <c r="AF460" s="189"/>
      <c r="AG460" s="189"/>
      <c r="AH460" s="189"/>
      <c r="AI460" s="189"/>
      <c r="AJ460" s="189"/>
      <c r="AK460" s="189"/>
    </row>
    <row r="461" spans="5:37" ht="30" customHeight="1" x14ac:dyDescent="0.15">
      <c r="F461" s="145" t="s">
        <v>481</v>
      </c>
      <c r="G461" s="146"/>
      <c r="H461" s="146"/>
      <c r="I461" s="147"/>
      <c r="J461" s="152"/>
      <c r="K461" s="153"/>
      <c r="L461" s="153"/>
      <c r="M461" s="153"/>
      <c r="N461" s="153"/>
      <c r="O461" s="153"/>
      <c r="P461" s="153"/>
      <c r="Q461" s="153"/>
      <c r="R461" s="153"/>
      <c r="S461" s="153"/>
      <c r="T461" s="153"/>
      <c r="U461" s="153"/>
      <c r="V461" s="154"/>
      <c r="W461" s="155"/>
      <c r="X461" s="155"/>
      <c r="Y461" s="155"/>
      <c r="Z461" s="155"/>
      <c r="AA461" s="155"/>
      <c r="AB461" s="155"/>
      <c r="AC461" s="155"/>
      <c r="AD461" s="155"/>
      <c r="AE461" s="155"/>
      <c r="AF461" s="155"/>
      <c r="AG461" s="155"/>
      <c r="AH461" s="155"/>
      <c r="AI461" s="155"/>
      <c r="AJ461" s="155"/>
      <c r="AK461" s="155"/>
    </row>
    <row r="462" spans="5:37" ht="30" customHeight="1" x14ac:dyDescent="0.15">
      <c r="F462" s="145" t="s">
        <v>482</v>
      </c>
      <c r="G462" s="146"/>
      <c r="H462" s="146"/>
      <c r="I462" s="147"/>
      <c r="J462" s="148"/>
      <c r="K462" s="149"/>
      <c r="L462" s="149"/>
      <c r="M462" s="149"/>
      <c r="N462" s="149"/>
      <c r="O462" s="149"/>
      <c r="P462" s="149"/>
      <c r="Q462" s="149"/>
      <c r="R462" s="149"/>
      <c r="S462" s="149"/>
      <c r="T462" s="149"/>
      <c r="U462" s="149"/>
      <c r="V462" s="150"/>
      <c r="W462" s="151"/>
      <c r="X462" s="151"/>
      <c r="Y462" s="151"/>
      <c r="Z462" s="151"/>
      <c r="AA462" s="151"/>
      <c r="AB462" s="151"/>
      <c r="AC462" s="151"/>
      <c r="AD462" s="151"/>
      <c r="AE462" s="151"/>
      <c r="AF462" s="151"/>
      <c r="AG462" s="151"/>
      <c r="AH462" s="151"/>
      <c r="AI462" s="151"/>
      <c r="AJ462" s="151"/>
      <c r="AK462" s="151"/>
    </row>
    <row r="463" spans="5:37" ht="30" customHeight="1" x14ac:dyDescent="0.15">
      <c r="F463" s="145" t="s">
        <v>483</v>
      </c>
      <c r="G463" s="146"/>
      <c r="H463" s="146"/>
      <c r="I463" s="147"/>
      <c r="J463" s="148"/>
      <c r="K463" s="149"/>
      <c r="L463" s="149"/>
      <c r="M463" s="149"/>
      <c r="N463" s="149"/>
      <c r="O463" s="149"/>
      <c r="P463" s="149"/>
      <c r="Q463" s="149"/>
      <c r="R463" s="149"/>
      <c r="S463" s="149"/>
      <c r="T463" s="149"/>
      <c r="U463" s="149"/>
      <c r="V463" s="150"/>
      <c r="W463" s="151"/>
      <c r="X463" s="151"/>
      <c r="Y463" s="151"/>
      <c r="Z463" s="151"/>
      <c r="AA463" s="151"/>
      <c r="AB463" s="151"/>
      <c r="AC463" s="151"/>
      <c r="AD463" s="151"/>
      <c r="AE463" s="151"/>
      <c r="AF463" s="151"/>
      <c r="AG463" s="151"/>
      <c r="AH463" s="151"/>
      <c r="AI463" s="151"/>
      <c r="AJ463" s="151"/>
      <c r="AK463" s="151"/>
    </row>
    <row r="464" spans="5:37" ht="30" customHeight="1" x14ac:dyDescent="0.15">
      <c r="F464" s="145" t="s">
        <v>484</v>
      </c>
      <c r="G464" s="146"/>
      <c r="H464" s="146"/>
      <c r="I464" s="147"/>
      <c r="J464" s="148"/>
      <c r="K464" s="149"/>
      <c r="L464" s="149"/>
      <c r="M464" s="149"/>
      <c r="N464" s="149"/>
      <c r="O464" s="149"/>
      <c r="P464" s="149"/>
      <c r="Q464" s="149"/>
      <c r="R464" s="149"/>
      <c r="S464" s="149"/>
      <c r="T464" s="149"/>
      <c r="U464" s="149"/>
      <c r="V464" s="150"/>
      <c r="W464" s="151"/>
      <c r="X464" s="151"/>
      <c r="Y464" s="151"/>
      <c r="Z464" s="151"/>
      <c r="AA464" s="151"/>
      <c r="AB464" s="151"/>
      <c r="AC464" s="151"/>
      <c r="AD464" s="151"/>
      <c r="AE464" s="151"/>
      <c r="AF464" s="151"/>
      <c r="AG464" s="151"/>
      <c r="AH464" s="151"/>
      <c r="AI464" s="151"/>
      <c r="AJ464" s="151"/>
      <c r="AK464" s="151"/>
    </row>
    <row r="465" spans="6:37" ht="30" customHeight="1" x14ac:dyDescent="0.15">
      <c r="F465" s="145" t="s">
        <v>485</v>
      </c>
      <c r="G465" s="146"/>
      <c r="H465" s="146"/>
      <c r="I465" s="147"/>
      <c r="J465" s="148"/>
      <c r="K465" s="149"/>
      <c r="L465" s="149"/>
      <c r="M465" s="149"/>
      <c r="N465" s="149"/>
      <c r="O465" s="149"/>
      <c r="P465" s="149"/>
      <c r="Q465" s="149"/>
      <c r="R465" s="149"/>
      <c r="S465" s="149"/>
      <c r="T465" s="149"/>
      <c r="U465" s="149"/>
      <c r="V465" s="150"/>
      <c r="W465" s="151"/>
      <c r="X465" s="151"/>
      <c r="Y465" s="151"/>
      <c r="Z465" s="151"/>
      <c r="AA465" s="151"/>
      <c r="AB465" s="151"/>
      <c r="AC465" s="151"/>
      <c r="AD465" s="151"/>
      <c r="AE465" s="151"/>
      <c r="AF465" s="151"/>
      <c r="AG465" s="151"/>
      <c r="AH465" s="151"/>
      <c r="AI465" s="151"/>
      <c r="AJ465" s="151"/>
      <c r="AK465" s="151"/>
    </row>
    <row r="466" spans="6:37" ht="15" customHeight="1" x14ac:dyDescent="0.15">
      <c r="F466" s="74" t="s">
        <v>77</v>
      </c>
      <c r="G466" s="74" t="s">
        <v>103</v>
      </c>
      <c r="H466" s="74" t="s">
        <v>144</v>
      </c>
      <c r="I466" s="74" t="s">
        <v>44</v>
      </c>
      <c r="J466" s="74" t="s">
        <v>145</v>
      </c>
      <c r="K466" s="74" t="s">
        <v>78</v>
      </c>
    </row>
    <row r="467" spans="6:37" ht="15" customHeight="1" x14ac:dyDescent="0.15">
      <c r="G467" s="140" t="s">
        <v>608</v>
      </c>
      <c r="H467" s="140"/>
      <c r="I467" s="140"/>
      <c r="J467" s="140"/>
      <c r="K467" s="140"/>
      <c r="L467" s="140"/>
      <c r="M467" s="140"/>
      <c r="N467" s="140"/>
      <c r="O467" s="140"/>
      <c r="P467" s="140"/>
      <c r="Q467" s="140"/>
      <c r="R467" s="140"/>
      <c r="S467" s="140"/>
      <c r="T467" s="140"/>
      <c r="U467" s="140"/>
      <c r="V467" s="140"/>
      <c r="W467" s="140"/>
      <c r="X467" s="140"/>
      <c r="Y467" s="140"/>
      <c r="Z467" s="140"/>
      <c r="AA467" s="140"/>
      <c r="AB467" s="140"/>
      <c r="AC467" s="140"/>
      <c r="AD467" s="140"/>
      <c r="AE467" s="140"/>
      <c r="AF467" s="140"/>
      <c r="AG467" s="140"/>
      <c r="AH467" s="140"/>
      <c r="AI467" s="140"/>
      <c r="AJ467" s="140"/>
      <c r="AK467" s="140"/>
    </row>
    <row r="468" spans="6:37" ht="15" customHeight="1" x14ac:dyDescent="0.15">
      <c r="G468" s="140"/>
      <c r="H468" s="140"/>
      <c r="I468" s="140"/>
      <c r="J468" s="140"/>
      <c r="K468" s="140"/>
      <c r="L468" s="140"/>
      <c r="M468" s="140"/>
      <c r="N468" s="140"/>
      <c r="O468" s="140"/>
      <c r="P468" s="140"/>
      <c r="Q468" s="140"/>
      <c r="R468" s="140"/>
      <c r="S468" s="140"/>
      <c r="T468" s="140"/>
      <c r="U468" s="140"/>
      <c r="V468" s="140"/>
      <c r="W468" s="140"/>
      <c r="X468" s="140"/>
      <c r="Y468" s="140"/>
      <c r="Z468" s="140"/>
      <c r="AA468" s="140"/>
      <c r="AB468" s="140"/>
      <c r="AC468" s="140"/>
      <c r="AD468" s="140"/>
      <c r="AE468" s="140"/>
      <c r="AF468" s="140"/>
      <c r="AG468" s="140"/>
      <c r="AH468" s="140"/>
      <c r="AI468" s="140"/>
      <c r="AJ468" s="140"/>
      <c r="AK468" s="140"/>
    </row>
    <row r="469" spans="6:37" ht="15" customHeight="1" x14ac:dyDescent="0.15">
      <c r="F469" s="74" t="s">
        <v>505</v>
      </c>
      <c r="H469" s="74" t="s">
        <v>226</v>
      </c>
      <c r="I469" s="74" t="s">
        <v>227</v>
      </c>
      <c r="J469" s="74" t="s">
        <v>291</v>
      </c>
      <c r="K469" s="74" t="s">
        <v>292</v>
      </c>
      <c r="L469" s="74" t="s">
        <v>337</v>
      </c>
    </row>
    <row r="470" spans="6:37" ht="30" customHeight="1" x14ac:dyDescent="0.15">
      <c r="F470" s="385" t="s">
        <v>473</v>
      </c>
      <c r="G470" s="385"/>
      <c r="H470" s="385"/>
      <c r="I470" s="385"/>
      <c r="J470" s="385"/>
      <c r="K470" s="385"/>
      <c r="L470" s="385"/>
      <c r="M470" s="378" t="s">
        <v>464</v>
      </c>
      <c r="N470" s="378"/>
      <c r="O470" s="378"/>
      <c r="P470" s="378"/>
      <c r="Q470" s="378"/>
      <c r="R470" s="378" t="s">
        <v>465</v>
      </c>
      <c r="S470" s="378"/>
      <c r="T470" s="378"/>
      <c r="U470" s="378"/>
      <c r="V470" s="378"/>
      <c r="W470" s="378" t="s">
        <v>466</v>
      </c>
      <c r="X470" s="378"/>
      <c r="Y470" s="378"/>
      <c r="Z470" s="378"/>
      <c r="AA470" s="378"/>
      <c r="AB470" s="378" t="s">
        <v>467</v>
      </c>
      <c r="AC470" s="378"/>
      <c r="AD470" s="378"/>
      <c r="AE470" s="378"/>
      <c r="AF470" s="378"/>
      <c r="AG470" s="378" t="s">
        <v>515</v>
      </c>
      <c r="AH470" s="378"/>
      <c r="AI470" s="378"/>
      <c r="AJ470" s="378"/>
      <c r="AK470" s="378"/>
    </row>
    <row r="471" spans="6:37" ht="30" customHeight="1" x14ac:dyDescent="0.15">
      <c r="F471" s="389" t="s">
        <v>532</v>
      </c>
      <c r="G471" s="392" t="s">
        <v>511</v>
      </c>
      <c r="H471" s="392"/>
      <c r="I471" s="392"/>
      <c r="J471" s="392"/>
      <c r="K471" s="392"/>
      <c r="L471" s="392"/>
      <c r="M471" s="284" t="str">
        <f>+IF(M429=0,"",M429/M444)</f>
        <v/>
      </c>
      <c r="N471" s="285"/>
      <c r="O471" s="34" t="s">
        <v>345</v>
      </c>
      <c r="P471" s="33"/>
      <c r="Q471" s="72"/>
      <c r="R471" s="284" t="str">
        <f>+IF(R429=0,"",R429/R444)</f>
        <v/>
      </c>
      <c r="S471" s="285"/>
      <c r="T471" s="34" t="s">
        <v>345</v>
      </c>
      <c r="U471" s="33"/>
      <c r="V471" s="72"/>
      <c r="W471" s="284" t="str">
        <f>+IF(W429=0,"",W429/W444)</f>
        <v/>
      </c>
      <c r="X471" s="285"/>
      <c r="Y471" s="34" t="s">
        <v>345</v>
      </c>
      <c r="Z471" s="33"/>
      <c r="AA471" s="72"/>
      <c r="AB471" s="284" t="str">
        <f>+IF(AB429=0,"",AB429/AB444)</f>
        <v/>
      </c>
      <c r="AC471" s="285"/>
      <c r="AD471" s="34" t="s">
        <v>345</v>
      </c>
      <c r="AE471" s="33"/>
      <c r="AF471" s="72"/>
      <c r="AG471" s="284" t="str">
        <f>+IF(AG429=0,"",AG429/AG444)</f>
        <v/>
      </c>
      <c r="AH471" s="285"/>
      <c r="AI471" s="34" t="s">
        <v>345</v>
      </c>
      <c r="AJ471" s="33"/>
      <c r="AK471" s="72"/>
    </row>
    <row r="472" spans="6:37" ht="30" customHeight="1" x14ac:dyDescent="0.15">
      <c r="F472" s="390"/>
      <c r="G472" s="392" t="s">
        <v>512</v>
      </c>
      <c r="H472" s="392"/>
      <c r="I472" s="392"/>
      <c r="J472" s="392"/>
      <c r="K472" s="392"/>
      <c r="L472" s="392"/>
      <c r="M472" s="396" t="str">
        <f>+IF(M430=0,"",M430/M445)</f>
        <v/>
      </c>
      <c r="N472" s="397"/>
      <c r="O472" s="34" t="s">
        <v>345</v>
      </c>
      <c r="P472" s="33"/>
      <c r="Q472" s="72"/>
      <c r="R472" s="284" t="str">
        <f>+IF(R430=0,"",R430/R445)</f>
        <v/>
      </c>
      <c r="S472" s="285"/>
      <c r="T472" s="34" t="s">
        <v>345</v>
      </c>
      <c r="U472" s="33"/>
      <c r="V472" s="72"/>
      <c r="W472" s="396" t="str">
        <f>+IF(W430=0,"",W430/W445)</f>
        <v/>
      </c>
      <c r="X472" s="397"/>
      <c r="Y472" s="46" t="s">
        <v>345</v>
      </c>
      <c r="Z472" s="47"/>
      <c r="AA472" s="48"/>
      <c r="AB472" s="396" t="str">
        <f>+IF(AB430=0,"",AB430/AB445)</f>
        <v/>
      </c>
      <c r="AC472" s="397"/>
      <c r="AD472" s="46" t="s">
        <v>345</v>
      </c>
      <c r="AE472" s="47"/>
      <c r="AF472" s="48"/>
      <c r="AG472" s="396" t="str">
        <f>+IF(AG430=0,"",AG430/AG445)</f>
        <v/>
      </c>
      <c r="AH472" s="397"/>
      <c r="AI472" s="46" t="s">
        <v>345</v>
      </c>
      <c r="AJ472" s="47"/>
      <c r="AK472" s="48"/>
    </row>
    <row r="473" spans="6:37" ht="30" customHeight="1" x14ac:dyDescent="0.15">
      <c r="F473" s="391"/>
      <c r="G473" s="392" t="s">
        <v>273</v>
      </c>
      <c r="H473" s="392"/>
      <c r="I473" s="392"/>
      <c r="J473" s="392"/>
      <c r="K473" s="392"/>
      <c r="L473" s="392"/>
      <c r="M473" s="284" t="str">
        <f>+IF(SUM(M431)=0,"",M431/M446)</f>
        <v/>
      </c>
      <c r="N473" s="285"/>
      <c r="O473" s="34" t="s">
        <v>345</v>
      </c>
      <c r="P473" s="33"/>
      <c r="Q473" s="72"/>
      <c r="R473" s="284" t="str">
        <f>+IF(SUM(R431)=0,"",R431/R446)</f>
        <v/>
      </c>
      <c r="S473" s="285"/>
      <c r="T473" s="34" t="s">
        <v>345</v>
      </c>
      <c r="U473" s="33"/>
      <c r="V473" s="72"/>
      <c r="W473" s="284" t="str">
        <f>+IF(SUM(W431)=0,"",W431/W446)</f>
        <v/>
      </c>
      <c r="X473" s="285"/>
      <c r="Y473" s="34" t="s">
        <v>345</v>
      </c>
      <c r="Z473" s="33"/>
      <c r="AA473" s="72"/>
      <c r="AB473" s="284" t="str">
        <f>+IF(SUM(AB431)=0,"",AB431/AB446)</f>
        <v/>
      </c>
      <c r="AC473" s="285"/>
      <c r="AD473" s="34" t="s">
        <v>345</v>
      </c>
      <c r="AE473" s="33"/>
      <c r="AF473" s="72"/>
      <c r="AG473" s="284" t="str">
        <f>+IF(SUM(AG431)=0,"",AG431/AG446)</f>
        <v/>
      </c>
      <c r="AH473" s="285"/>
      <c r="AI473" s="34" t="s">
        <v>345</v>
      </c>
      <c r="AJ473" s="33"/>
      <c r="AK473" s="72"/>
    </row>
    <row r="474" spans="6:37" ht="15" customHeight="1" x14ac:dyDescent="0.15">
      <c r="F474" s="389" t="s">
        <v>298</v>
      </c>
      <c r="G474" s="392" t="s">
        <v>513</v>
      </c>
      <c r="H474" s="392"/>
      <c r="I474" s="392"/>
      <c r="J474" s="392"/>
      <c r="K474" s="392"/>
      <c r="L474" s="392"/>
      <c r="M474" s="284" t="str">
        <f>+IF(M432=0,"",M432/M447)</f>
        <v/>
      </c>
      <c r="N474" s="285"/>
      <c r="O474" s="34" t="s">
        <v>346</v>
      </c>
      <c r="P474" s="33"/>
      <c r="Q474" s="72"/>
      <c r="R474" s="284" t="str">
        <f>+IF(R432=0,"",R432/R447)</f>
        <v/>
      </c>
      <c r="S474" s="285"/>
      <c r="T474" s="34" t="s">
        <v>346</v>
      </c>
      <c r="U474" s="33"/>
      <c r="V474" s="72"/>
      <c r="W474" s="284" t="str">
        <f>+IF(W432=0,"",W432/W447)</f>
        <v/>
      </c>
      <c r="X474" s="285"/>
      <c r="Y474" s="34" t="s">
        <v>346</v>
      </c>
      <c r="Z474" s="33"/>
      <c r="AA474" s="72"/>
      <c r="AB474" s="284" t="str">
        <f>+IF(AB432=0,"",AB432/AB447)</f>
        <v/>
      </c>
      <c r="AC474" s="285"/>
      <c r="AD474" s="34" t="s">
        <v>346</v>
      </c>
      <c r="AE474" s="33"/>
      <c r="AF474" s="72"/>
      <c r="AG474" s="284" t="str">
        <f>+IF(AG432=0,"",AG432/AG447)</f>
        <v/>
      </c>
      <c r="AH474" s="285"/>
      <c r="AI474" s="34" t="s">
        <v>346</v>
      </c>
      <c r="AJ474" s="33"/>
      <c r="AK474" s="72"/>
    </row>
    <row r="475" spans="6:37" ht="15" customHeight="1" x14ac:dyDescent="0.15">
      <c r="F475" s="390"/>
      <c r="G475" s="392" t="s">
        <v>514</v>
      </c>
      <c r="H475" s="392"/>
      <c r="I475" s="392"/>
      <c r="J475" s="392"/>
      <c r="K475" s="392"/>
      <c r="L475" s="392"/>
      <c r="M475" s="284" t="str">
        <f t="shared" ref="M475:M480" si="3">+IF(M433=0,"",M433/M448)</f>
        <v/>
      </c>
      <c r="N475" s="285"/>
      <c r="O475" s="34" t="s">
        <v>346</v>
      </c>
      <c r="P475" s="33"/>
      <c r="Q475" s="72"/>
      <c r="R475" s="284" t="str">
        <f t="shared" ref="R475:R480" si="4">+IF(R433=0,"",R433/R448)</f>
        <v/>
      </c>
      <c r="S475" s="285"/>
      <c r="T475" s="34" t="s">
        <v>346</v>
      </c>
      <c r="U475" s="33"/>
      <c r="V475" s="72"/>
      <c r="W475" s="284" t="str">
        <f t="shared" ref="W475:W480" si="5">+IF(W433=0,"",W433/W448)</f>
        <v/>
      </c>
      <c r="X475" s="285"/>
      <c r="Y475" s="34" t="s">
        <v>346</v>
      </c>
      <c r="Z475" s="33"/>
      <c r="AA475" s="72"/>
      <c r="AB475" s="284" t="str">
        <f t="shared" ref="AB475:AB480" si="6">+IF(AB433=0,"",AB433/AB448)</f>
        <v/>
      </c>
      <c r="AC475" s="285"/>
      <c r="AD475" s="34" t="s">
        <v>346</v>
      </c>
      <c r="AE475" s="33"/>
      <c r="AF475" s="72"/>
      <c r="AG475" s="284" t="str">
        <f t="shared" ref="AG475:AG480" si="7">+IF(AG433=0,"",AG433/AG448)</f>
        <v/>
      </c>
      <c r="AH475" s="285"/>
      <c r="AI475" s="34" t="s">
        <v>346</v>
      </c>
      <c r="AJ475" s="33"/>
      <c r="AK475" s="72"/>
    </row>
    <row r="476" spans="6:37" ht="15" customHeight="1" x14ac:dyDescent="0.15">
      <c r="F476" s="390"/>
      <c r="G476" s="399" t="s">
        <v>301</v>
      </c>
      <c r="H476" s="398" t="str">
        <f>+IF(H434=0,"",H434)</f>
        <v>間伐</v>
      </c>
      <c r="I476" s="398"/>
      <c r="J476" s="398"/>
      <c r="K476" s="398"/>
      <c r="L476" s="398"/>
      <c r="M476" s="284" t="str">
        <f t="shared" si="3"/>
        <v/>
      </c>
      <c r="N476" s="285"/>
      <c r="O476" s="34" t="str">
        <f>CONCATENATE(P434,"/人日")</f>
        <v>ha/人日</v>
      </c>
      <c r="P476" s="33"/>
      <c r="Q476" s="72"/>
      <c r="R476" s="284" t="str">
        <f t="shared" si="4"/>
        <v/>
      </c>
      <c r="S476" s="285"/>
      <c r="T476" s="34" t="str">
        <f>+O476</f>
        <v>ha/人日</v>
      </c>
      <c r="U476" s="33"/>
      <c r="V476" s="72"/>
      <c r="W476" s="284" t="str">
        <f t="shared" si="5"/>
        <v/>
      </c>
      <c r="X476" s="285"/>
      <c r="Y476" s="34" t="str">
        <f>+O476</f>
        <v>ha/人日</v>
      </c>
      <c r="Z476" s="33"/>
      <c r="AA476" s="72"/>
      <c r="AB476" s="284" t="str">
        <f t="shared" si="6"/>
        <v/>
      </c>
      <c r="AC476" s="285"/>
      <c r="AD476" s="34" t="str">
        <f>+O476</f>
        <v>ha/人日</v>
      </c>
      <c r="AE476" s="33"/>
      <c r="AF476" s="72"/>
      <c r="AG476" s="284" t="str">
        <f t="shared" si="7"/>
        <v/>
      </c>
      <c r="AH476" s="285"/>
      <c r="AI476" s="34" t="str">
        <f>+O476</f>
        <v>ha/人日</v>
      </c>
      <c r="AJ476" s="33"/>
      <c r="AK476" s="72"/>
    </row>
    <row r="477" spans="6:37" ht="15" customHeight="1" x14ac:dyDescent="0.15">
      <c r="F477" s="390"/>
      <c r="G477" s="399"/>
      <c r="H477" s="398" t="str">
        <f>+IF(H435=0,"",H435)</f>
        <v/>
      </c>
      <c r="I477" s="398"/>
      <c r="J477" s="398"/>
      <c r="K477" s="398"/>
      <c r="L477" s="398"/>
      <c r="M477" s="284" t="str">
        <f t="shared" si="3"/>
        <v/>
      </c>
      <c r="N477" s="285"/>
      <c r="O477" s="34" t="str">
        <f>CONCATENATE(P435,"/人日")</f>
        <v>○/人日</v>
      </c>
      <c r="P477" s="33"/>
      <c r="Q477" s="72"/>
      <c r="R477" s="284" t="str">
        <f t="shared" si="4"/>
        <v/>
      </c>
      <c r="S477" s="285"/>
      <c r="T477" s="34" t="str">
        <f>+O477</f>
        <v>○/人日</v>
      </c>
      <c r="U477" s="33"/>
      <c r="V477" s="72"/>
      <c r="W477" s="284" t="str">
        <f t="shared" si="5"/>
        <v/>
      </c>
      <c r="X477" s="285"/>
      <c r="Y477" s="34" t="str">
        <f>+O477</f>
        <v>○/人日</v>
      </c>
      <c r="Z477" s="33"/>
      <c r="AA477" s="72"/>
      <c r="AB477" s="284" t="str">
        <f t="shared" si="6"/>
        <v/>
      </c>
      <c r="AC477" s="285"/>
      <c r="AD477" s="34" t="str">
        <f>+O477</f>
        <v>○/人日</v>
      </c>
      <c r="AE477" s="33"/>
      <c r="AF477" s="72"/>
      <c r="AG477" s="284" t="str">
        <f t="shared" si="7"/>
        <v/>
      </c>
      <c r="AH477" s="285"/>
      <c r="AI477" s="34" t="str">
        <f>+O477</f>
        <v>○/人日</v>
      </c>
      <c r="AJ477" s="33"/>
      <c r="AK477" s="72"/>
    </row>
    <row r="478" spans="6:37" ht="15" customHeight="1" x14ac:dyDescent="0.15">
      <c r="F478" s="390"/>
      <c r="G478" s="399"/>
      <c r="H478" s="398" t="str">
        <f>+IF(H436=0,"",H436)</f>
        <v/>
      </c>
      <c r="I478" s="398"/>
      <c r="J478" s="398"/>
      <c r="K478" s="398"/>
      <c r="L478" s="398"/>
      <c r="M478" s="284" t="str">
        <f t="shared" si="3"/>
        <v/>
      </c>
      <c r="N478" s="285"/>
      <c r="O478" s="34" t="str">
        <f>CONCATENATE(P436,"/人日")</f>
        <v>○/人日</v>
      </c>
      <c r="P478" s="33"/>
      <c r="Q478" s="72"/>
      <c r="R478" s="284" t="str">
        <f t="shared" si="4"/>
        <v/>
      </c>
      <c r="S478" s="285"/>
      <c r="T478" s="34" t="str">
        <f>+O478</f>
        <v>○/人日</v>
      </c>
      <c r="U478" s="33"/>
      <c r="V478" s="72"/>
      <c r="W478" s="284" t="str">
        <f t="shared" si="5"/>
        <v/>
      </c>
      <c r="X478" s="285"/>
      <c r="Y478" s="34" t="str">
        <f>+O478</f>
        <v>○/人日</v>
      </c>
      <c r="Z478" s="33"/>
      <c r="AA478" s="72"/>
      <c r="AB478" s="284" t="str">
        <f t="shared" si="6"/>
        <v/>
      </c>
      <c r="AC478" s="285"/>
      <c r="AD478" s="34" t="str">
        <f>+O478</f>
        <v>○/人日</v>
      </c>
      <c r="AE478" s="33"/>
      <c r="AF478" s="72"/>
      <c r="AG478" s="284" t="str">
        <f t="shared" si="7"/>
        <v/>
      </c>
      <c r="AH478" s="285"/>
      <c r="AI478" s="34" t="str">
        <f>+O478</f>
        <v>○/人日</v>
      </c>
      <c r="AJ478" s="33"/>
      <c r="AK478" s="72"/>
    </row>
    <row r="479" spans="6:37" ht="15" customHeight="1" x14ac:dyDescent="0.15">
      <c r="F479" s="391"/>
      <c r="G479" s="378" t="s">
        <v>273</v>
      </c>
      <c r="H479" s="378"/>
      <c r="I479" s="378"/>
      <c r="J479" s="378"/>
      <c r="K479" s="378"/>
      <c r="L479" s="378"/>
      <c r="M479" s="284"/>
      <c r="N479" s="285"/>
      <c r="O479" s="34"/>
      <c r="P479" s="33"/>
      <c r="Q479" s="72"/>
      <c r="R479" s="284"/>
      <c r="S479" s="285"/>
      <c r="T479" s="34"/>
      <c r="U479" s="33"/>
      <c r="V479" s="72"/>
      <c r="W479" s="284"/>
      <c r="X479" s="285"/>
      <c r="Y479" s="34"/>
      <c r="Z479" s="33"/>
      <c r="AA479" s="72"/>
      <c r="AB479" s="284"/>
      <c r="AC479" s="285"/>
      <c r="AD479" s="34"/>
      <c r="AE479" s="33"/>
      <c r="AF479" s="72"/>
      <c r="AG479" s="284"/>
      <c r="AH479" s="285"/>
      <c r="AI479" s="34"/>
      <c r="AJ479" s="33"/>
      <c r="AK479" s="72"/>
    </row>
    <row r="480" spans="6:37" ht="15" customHeight="1" x14ac:dyDescent="0.15">
      <c r="F480" s="376" t="s">
        <v>516</v>
      </c>
      <c r="G480" s="376"/>
      <c r="H480" s="376"/>
      <c r="I480" s="376"/>
      <c r="J480" s="376"/>
      <c r="K480" s="376"/>
      <c r="L480" s="376"/>
      <c r="M480" s="284" t="str">
        <f t="shared" si="3"/>
        <v/>
      </c>
      <c r="N480" s="285"/>
      <c r="O480" s="34" t="str">
        <f>CONCATENATE(P438,"/人日")</f>
        <v>○/人日</v>
      </c>
      <c r="P480" s="33"/>
      <c r="Q480" s="72"/>
      <c r="R480" s="284" t="str">
        <f t="shared" si="4"/>
        <v/>
      </c>
      <c r="S480" s="285"/>
      <c r="T480" s="34" t="str">
        <f>+O480</f>
        <v>○/人日</v>
      </c>
      <c r="U480" s="33"/>
      <c r="V480" s="72"/>
      <c r="W480" s="284" t="str">
        <f t="shared" si="5"/>
        <v/>
      </c>
      <c r="X480" s="285"/>
      <c r="Y480" s="34" t="str">
        <f>+O480</f>
        <v>○/人日</v>
      </c>
      <c r="Z480" s="33"/>
      <c r="AA480" s="72"/>
      <c r="AB480" s="284" t="str">
        <f t="shared" si="6"/>
        <v/>
      </c>
      <c r="AC480" s="285"/>
      <c r="AD480" s="34" t="str">
        <f>+O480</f>
        <v>○/人日</v>
      </c>
      <c r="AE480" s="33"/>
      <c r="AF480" s="72"/>
      <c r="AG480" s="284" t="str">
        <f t="shared" si="7"/>
        <v/>
      </c>
      <c r="AH480" s="285"/>
      <c r="AI480" s="34" t="str">
        <f>+O480</f>
        <v>○/人日</v>
      </c>
      <c r="AJ480" s="33"/>
      <c r="AK480" s="72"/>
    </row>
    <row r="481" spans="6:40" ht="15" customHeight="1" x14ac:dyDescent="0.15">
      <c r="F481" s="74" t="s">
        <v>77</v>
      </c>
      <c r="G481" s="74" t="s">
        <v>103</v>
      </c>
      <c r="H481" s="74" t="s">
        <v>144</v>
      </c>
      <c r="I481" s="74" t="s">
        <v>44</v>
      </c>
      <c r="J481" s="74" t="s">
        <v>145</v>
      </c>
      <c r="K481" s="74" t="s">
        <v>78</v>
      </c>
    </row>
    <row r="482" spans="6:40" ht="15" customHeight="1" x14ac:dyDescent="0.15">
      <c r="G482" s="140" t="s">
        <v>609</v>
      </c>
      <c r="H482" s="140"/>
      <c r="I482" s="140"/>
      <c r="J482" s="140"/>
      <c r="K482" s="140"/>
      <c r="L482" s="140"/>
      <c r="M482" s="140"/>
      <c r="N482" s="140"/>
      <c r="O482" s="140"/>
      <c r="P482" s="140"/>
      <c r="Q482" s="140"/>
      <c r="R482" s="140"/>
      <c r="S482" s="140"/>
      <c r="T482" s="140"/>
      <c r="U482" s="140"/>
      <c r="V482" s="140"/>
      <c r="W482" s="140"/>
      <c r="X482" s="140"/>
      <c r="Y482" s="140"/>
      <c r="Z482" s="140"/>
      <c r="AA482" s="140"/>
      <c r="AB482" s="140"/>
      <c r="AC482" s="140"/>
      <c r="AD482" s="140"/>
      <c r="AE482" s="140"/>
      <c r="AF482" s="140"/>
      <c r="AG482" s="140"/>
      <c r="AH482" s="140"/>
      <c r="AI482" s="140"/>
      <c r="AJ482" s="140"/>
      <c r="AK482" s="140"/>
    </row>
    <row r="483" spans="6:40" ht="15" customHeight="1" x14ac:dyDescent="0.15">
      <c r="G483" s="140"/>
      <c r="H483" s="140"/>
      <c r="I483" s="140"/>
      <c r="J483" s="140"/>
      <c r="K483" s="140"/>
      <c r="L483" s="140"/>
      <c r="M483" s="140"/>
      <c r="N483" s="140"/>
      <c r="O483" s="140"/>
      <c r="P483" s="140"/>
      <c r="Q483" s="140"/>
      <c r="R483" s="140"/>
      <c r="S483" s="140"/>
      <c r="T483" s="140"/>
      <c r="U483" s="140"/>
      <c r="V483" s="140"/>
      <c r="W483" s="140"/>
      <c r="X483" s="140"/>
      <c r="Y483" s="140"/>
      <c r="Z483" s="140"/>
      <c r="AA483" s="140"/>
      <c r="AB483" s="140"/>
      <c r="AC483" s="140"/>
      <c r="AD483" s="140"/>
      <c r="AE483" s="140"/>
      <c r="AF483" s="140"/>
      <c r="AG483" s="140"/>
      <c r="AH483" s="140"/>
      <c r="AI483" s="140"/>
      <c r="AJ483" s="140"/>
      <c r="AK483" s="140"/>
    </row>
    <row r="485" spans="6:40" ht="15" customHeight="1" x14ac:dyDescent="0.15">
      <c r="F485" s="74" t="s">
        <v>510</v>
      </c>
      <c r="H485" s="74" t="s">
        <v>348</v>
      </c>
      <c r="I485" s="74" t="s">
        <v>349</v>
      </c>
      <c r="J485" s="74" t="s">
        <v>350</v>
      </c>
      <c r="K485" s="74" t="s">
        <v>327</v>
      </c>
      <c r="L485" s="74" t="s">
        <v>249</v>
      </c>
      <c r="M485" s="74" t="s">
        <v>351</v>
      </c>
      <c r="N485" s="74" t="s">
        <v>352</v>
      </c>
      <c r="O485" s="74" t="s">
        <v>228</v>
      </c>
      <c r="P485" s="74" t="s">
        <v>317</v>
      </c>
      <c r="Q485" s="74" t="s">
        <v>353</v>
      </c>
      <c r="R485" s="74" t="s">
        <v>318</v>
      </c>
      <c r="S485" s="74" t="s">
        <v>250</v>
      </c>
    </row>
    <row r="486" spans="6:40" ht="15" customHeight="1" x14ac:dyDescent="0.15">
      <c r="F486" s="237" t="s">
        <v>521</v>
      </c>
      <c r="G486" s="238"/>
      <c r="H486" s="238"/>
      <c r="I486" s="238"/>
      <c r="J486" s="238"/>
      <c r="K486" s="238"/>
      <c r="L486" s="238"/>
      <c r="M486" s="239"/>
      <c r="N486" s="181" t="s">
        <v>519</v>
      </c>
      <c r="O486" s="181"/>
      <c r="P486" s="181"/>
      <c r="Q486" s="181"/>
      <c r="R486" s="181"/>
      <c r="S486" s="181"/>
      <c r="T486" s="181"/>
      <c r="U486" s="181"/>
      <c r="V486" s="181"/>
      <c r="W486" s="181"/>
      <c r="X486" s="181"/>
      <c r="Y486" s="181"/>
      <c r="Z486" s="181"/>
      <c r="AA486" s="181"/>
      <c r="AB486" s="181"/>
      <c r="AC486" s="181"/>
      <c r="AD486" s="181"/>
      <c r="AE486" s="181"/>
      <c r="AF486" s="181"/>
      <c r="AG486" s="145"/>
      <c r="AH486" s="379" t="s">
        <v>520</v>
      </c>
      <c r="AI486" s="380"/>
      <c r="AJ486" s="380"/>
      <c r="AK486" s="381"/>
    </row>
    <row r="487" spans="6:40" ht="15" customHeight="1" x14ac:dyDescent="0.15">
      <c r="F487" s="178"/>
      <c r="G487" s="179"/>
      <c r="H487" s="179"/>
      <c r="I487" s="179"/>
      <c r="J487" s="179"/>
      <c r="K487" s="179"/>
      <c r="L487" s="179"/>
      <c r="M487" s="180"/>
      <c r="N487" s="181" t="s">
        <v>464</v>
      </c>
      <c r="O487" s="181"/>
      <c r="P487" s="181"/>
      <c r="Q487" s="145"/>
      <c r="R487" s="181" t="s">
        <v>465</v>
      </c>
      <c r="S487" s="181"/>
      <c r="T487" s="181"/>
      <c r="U487" s="181"/>
      <c r="V487" s="147" t="s">
        <v>466</v>
      </c>
      <c r="W487" s="181"/>
      <c r="X487" s="181"/>
      <c r="Y487" s="145"/>
      <c r="Z487" s="181" t="s">
        <v>467</v>
      </c>
      <c r="AA487" s="181"/>
      <c r="AB487" s="181"/>
      <c r="AC487" s="181"/>
      <c r="AD487" s="147" t="s">
        <v>468</v>
      </c>
      <c r="AE487" s="181"/>
      <c r="AF487" s="181"/>
      <c r="AG487" s="145"/>
      <c r="AH487" s="382"/>
      <c r="AI487" s="383"/>
      <c r="AJ487" s="383"/>
      <c r="AK487" s="384"/>
    </row>
    <row r="488" spans="6:40" ht="15" customHeight="1" x14ac:dyDescent="0.15">
      <c r="F488" s="226" t="s">
        <v>354</v>
      </c>
      <c r="G488" s="227"/>
      <c r="H488" s="227"/>
      <c r="I488" s="227"/>
      <c r="J488" s="227"/>
      <c r="K488" s="227"/>
      <c r="L488" s="227"/>
      <c r="M488" s="228"/>
      <c r="N488" s="205"/>
      <c r="O488" s="206"/>
      <c r="P488" s="107" t="s">
        <v>353</v>
      </c>
      <c r="Q488" s="107"/>
      <c r="R488" s="205"/>
      <c r="S488" s="206"/>
      <c r="T488" s="107" t="s">
        <v>353</v>
      </c>
      <c r="U488" s="107"/>
      <c r="V488" s="205"/>
      <c r="W488" s="206"/>
      <c r="X488" s="107" t="s">
        <v>353</v>
      </c>
      <c r="Y488" s="107"/>
      <c r="Z488" s="205"/>
      <c r="AA488" s="206"/>
      <c r="AB488" s="107" t="s">
        <v>353</v>
      </c>
      <c r="AC488" s="107"/>
      <c r="AD488" s="205"/>
      <c r="AE488" s="206"/>
      <c r="AF488" s="107" t="s">
        <v>353</v>
      </c>
      <c r="AG488" s="107"/>
      <c r="AH488" s="205"/>
      <c r="AI488" s="206"/>
      <c r="AJ488" s="107" t="s">
        <v>353</v>
      </c>
      <c r="AK488" s="108"/>
      <c r="AN488" s="59"/>
    </row>
    <row r="489" spans="6:40" ht="15" customHeight="1" x14ac:dyDescent="0.15">
      <c r="F489" s="275"/>
      <c r="G489" s="276"/>
      <c r="H489" s="276"/>
      <c r="I489" s="276"/>
      <c r="J489" s="276"/>
      <c r="K489" s="276"/>
      <c r="L489" s="276"/>
      <c r="M489" s="277"/>
      <c r="N489" s="207"/>
      <c r="O489" s="208"/>
      <c r="P489" s="19" t="s">
        <v>366</v>
      </c>
      <c r="Q489" s="54"/>
      <c r="R489" s="207"/>
      <c r="S489" s="208"/>
      <c r="T489" s="19" t="s">
        <v>366</v>
      </c>
      <c r="U489" s="54"/>
      <c r="V489" s="207"/>
      <c r="W489" s="208"/>
      <c r="X489" s="19" t="s">
        <v>366</v>
      </c>
      <c r="Y489" s="54"/>
      <c r="Z489" s="207"/>
      <c r="AA489" s="208"/>
      <c r="AB489" s="19" t="s">
        <v>366</v>
      </c>
      <c r="AC489" s="54"/>
      <c r="AD489" s="207"/>
      <c r="AE489" s="208"/>
      <c r="AF489" s="19" t="s">
        <v>366</v>
      </c>
      <c r="AG489" s="54"/>
      <c r="AH489" s="207"/>
      <c r="AI489" s="208"/>
      <c r="AJ489" s="19" t="s">
        <v>366</v>
      </c>
      <c r="AK489" s="55"/>
      <c r="AN489" s="59"/>
    </row>
    <row r="490" spans="6:40" ht="15" customHeight="1" x14ac:dyDescent="0.15">
      <c r="F490" s="226" t="s">
        <v>356</v>
      </c>
      <c r="G490" s="227"/>
      <c r="H490" s="227"/>
      <c r="I490" s="227"/>
      <c r="J490" s="227"/>
      <c r="K490" s="227"/>
      <c r="L490" s="227"/>
      <c r="M490" s="228"/>
      <c r="N490" s="205"/>
      <c r="O490" s="206"/>
      <c r="P490" s="107" t="s">
        <v>353</v>
      </c>
      <c r="Q490" s="107"/>
      <c r="R490" s="205"/>
      <c r="S490" s="206"/>
      <c r="T490" s="107" t="s">
        <v>353</v>
      </c>
      <c r="U490" s="107"/>
      <c r="V490" s="205"/>
      <c r="W490" s="206"/>
      <c r="X490" s="107" t="s">
        <v>353</v>
      </c>
      <c r="Y490" s="107"/>
      <c r="Z490" s="205"/>
      <c r="AA490" s="206"/>
      <c r="AB490" s="107" t="s">
        <v>353</v>
      </c>
      <c r="AC490" s="107"/>
      <c r="AD490" s="205"/>
      <c r="AE490" s="206"/>
      <c r="AF490" s="107" t="s">
        <v>353</v>
      </c>
      <c r="AG490" s="107"/>
      <c r="AH490" s="205"/>
      <c r="AI490" s="206"/>
      <c r="AJ490" s="107" t="s">
        <v>353</v>
      </c>
      <c r="AK490" s="108"/>
    </row>
    <row r="491" spans="6:40" ht="15" customHeight="1" x14ac:dyDescent="0.15">
      <c r="F491" s="275"/>
      <c r="G491" s="276"/>
      <c r="H491" s="276"/>
      <c r="I491" s="276"/>
      <c r="J491" s="276"/>
      <c r="K491" s="276"/>
      <c r="L491" s="276"/>
      <c r="M491" s="277"/>
      <c r="N491" s="207"/>
      <c r="O491" s="208"/>
      <c r="P491" s="19" t="s">
        <v>366</v>
      </c>
      <c r="Q491" s="54"/>
      <c r="R491" s="207"/>
      <c r="S491" s="208"/>
      <c r="T491" s="19" t="s">
        <v>366</v>
      </c>
      <c r="U491" s="54"/>
      <c r="V491" s="207"/>
      <c r="W491" s="208"/>
      <c r="X491" s="19" t="s">
        <v>366</v>
      </c>
      <c r="Y491" s="54"/>
      <c r="Z491" s="207"/>
      <c r="AA491" s="208"/>
      <c r="AB491" s="19" t="s">
        <v>366</v>
      </c>
      <c r="AC491" s="54"/>
      <c r="AD491" s="207"/>
      <c r="AE491" s="208"/>
      <c r="AF491" s="19" t="s">
        <v>366</v>
      </c>
      <c r="AG491" s="54"/>
      <c r="AH491" s="207"/>
      <c r="AI491" s="208"/>
      <c r="AJ491" s="19" t="s">
        <v>366</v>
      </c>
      <c r="AK491" s="55"/>
    </row>
    <row r="492" spans="6:40" ht="15" customHeight="1" x14ac:dyDescent="0.15">
      <c r="F492" s="226" t="s">
        <v>357</v>
      </c>
      <c r="G492" s="227"/>
      <c r="H492" s="227"/>
      <c r="I492" s="227"/>
      <c r="J492" s="227"/>
      <c r="K492" s="227"/>
      <c r="L492" s="227"/>
      <c r="M492" s="228"/>
      <c r="N492" s="205"/>
      <c r="O492" s="206"/>
      <c r="P492" s="107" t="s">
        <v>353</v>
      </c>
      <c r="Q492" s="107"/>
      <c r="R492" s="205"/>
      <c r="S492" s="206"/>
      <c r="T492" s="107" t="s">
        <v>353</v>
      </c>
      <c r="U492" s="107"/>
      <c r="V492" s="205"/>
      <c r="W492" s="206"/>
      <c r="X492" s="107" t="s">
        <v>353</v>
      </c>
      <c r="Y492" s="107"/>
      <c r="Z492" s="205"/>
      <c r="AA492" s="206"/>
      <c r="AB492" s="107" t="s">
        <v>353</v>
      </c>
      <c r="AC492" s="107"/>
      <c r="AD492" s="205"/>
      <c r="AE492" s="206"/>
      <c r="AF492" s="107" t="s">
        <v>353</v>
      </c>
      <c r="AG492" s="107"/>
      <c r="AH492" s="205"/>
      <c r="AI492" s="206"/>
      <c r="AJ492" s="107" t="s">
        <v>353</v>
      </c>
      <c r="AK492" s="108"/>
    </row>
    <row r="493" spans="6:40" ht="15" customHeight="1" x14ac:dyDescent="0.15">
      <c r="F493" s="275"/>
      <c r="G493" s="276"/>
      <c r="H493" s="276"/>
      <c r="I493" s="276"/>
      <c r="J493" s="276"/>
      <c r="K493" s="276"/>
      <c r="L493" s="276"/>
      <c r="M493" s="277"/>
      <c r="N493" s="207"/>
      <c r="O493" s="208"/>
      <c r="P493" s="19" t="s">
        <v>366</v>
      </c>
      <c r="Q493" s="54"/>
      <c r="R493" s="207"/>
      <c r="S493" s="208"/>
      <c r="T493" s="19" t="s">
        <v>366</v>
      </c>
      <c r="U493" s="54"/>
      <c r="V493" s="207"/>
      <c r="W493" s="208"/>
      <c r="X493" s="19" t="s">
        <v>366</v>
      </c>
      <c r="Y493" s="54"/>
      <c r="Z493" s="207"/>
      <c r="AA493" s="208"/>
      <c r="AB493" s="19" t="s">
        <v>366</v>
      </c>
      <c r="AC493" s="54"/>
      <c r="AD493" s="207"/>
      <c r="AE493" s="208"/>
      <c r="AF493" s="19" t="s">
        <v>366</v>
      </c>
      <c r="AG493" s="54"/>
      <c r="AH493" s="207"/>
      <c r="AI493" s="208"/>
      <c r="AJ493" s="19" t="s">
        <v>366</v>
      </c>
      <c r="AK493" s="55"/>
    </row>
    <row r="494" spans="6:40" ht="15" customHeight="1" x14ac:dyDescent="0.15">
      <c r="F494" s="226" t="s">
        <v>358</v>
      </c>
      <c r="G494" s="227"/>
      <c r="H494" s="227"/>
      <c r="I494" s="227"/>
      <c r="J494" s="227"/>
      <c r="K494" s="227"/>
      <c r="L494" s="227"/>
      <c r="M494" s="228"/>
      <c r="N494" s="205"/>
      <c r="O494" s="206"/>
      <c r="P494" s="107" t="s">
        <v>353</v>
      </c>
      <c r="Q494" s="107"/>
      <c r="R494" s="205"/>
      <c r="S494" s="206"/>
      <c r="T494" s="107" t="s">
        <v>353</v>
      </c>
      <c r="U494" s="107"/>
      <c r="V494" s="205"/>
      <c r="W494" s="206"/>
      <c r="X494" s="107" t="s">
        <v>353</v>
      </c>
      <c r="Y494" s="107"/>
      <c r="Z494" s="205"/>
      <c r="AA494" s="206"/>
      <c r="AB494" s="107" t="s">
        <v>353</v>
      </c>
      <c r="AC494" s="107"/>
      <c r="AD494" s="205"/>
      <c r="AE494" s="206"/>
      <c r="AF494" s="107" t="s">
        <v>353</v>
      </c>
      <c r="AG494" s="107"/>
      <c r="AH494" s="205"/>
      <c r="AI494" s="206"/>
      <c r="AJ494" s="107" t="s">
        <v>353</v>
      </c>
      <c r="AK494" s="108"/>
    </row>
    <row r="495" spans="6:40" ht="15" customHeight="1" x14ac:dyDescent="0.15">
      <c r="F495" s="275"/>
      <c r="G495" s="276"/>
      <c r="H495" s="276"/>
      <c r="I495" s="276"/>
      <c r="J495" s="276"/>
      <c r="K495" s="276"/>
      <c r="L495" s="276"/>
      <c r="M495" s="277"/>
      <c r="N495" s="207"/>
      <c r="O495" s="208"/>
      <c r="P495" s="19" t="s">
        <v>366</v>
      </c>
      <c r="Q495" s="54"/>
      <c r="R495" s="207"/>
      <c r="S495" s="208"/>
      <c r="T495" s="19" t="s">
        <v>366</v>
      </c>
      <c r="U495" s="54"/>
      <c r="V495" s="207"/>
      <c r="W495" s="208"/>
      <c r="X495" s="19" t="s">
        <v>366</v>
      </c>
      <c r="Y495" s="54"/>
      <c r="Z495" s="207"/>
      <c r="AA495" s="208"/>
      <c r="AB495" s="19" t="s">
        <v>366</v>
      </c>
      <c r="AC495" s="54"/>
      <c r="AD495" s="207"/>
      <c r="AE495" s="208"/>
      <c r="AF495" s="19" t="s">
        <v>366</v>
      </c>
      <c r="AG495" s="54"/>
      <c r="AH495" s="207"/>
      <c r="AI495" s="208"/>
      <c r="AJ495" s="19" t="s">
        <v>366</v>
      </c>
      <c r="AK495" s="55"/>
    </row>
    <row r="496" spans="6:40" ht="15" customHeight="1" x14ac:dyDescent="0.15">
      <c r="F496" s="226" t="s">
        <v>359</v>
      </c>
      <c r="G496" s="227"/>
      <c r="H496" s="227"/>
      <c r="I496" s="227"/>
      <c r="J496" s="227"/>
      <c r="K496" s="227"/>
      <c r="L496" s="227"/>
      <c r="M496" s="228"/>
      <c r="N496" s="205"/>
      <c r="O496" s="206"/>
      <c r="P496" s="107" t="s">
        <v>353</v>
      </c>
      <c r="Q496" s="107"/>
      <c r="R496" s="205"/>
      <c r="S496" s="206"/>
      <c r="T496" s="107" t="s">
        <v>353</v>
      </c>
      <c r="U496" s="107"/>
      <c r="V496" s="205"/>
      <c r="W496" s="206"/>
      <c r="X496" s="107" t="s">
        <v>353</v>
      </c>
      <c r="Y496" s="107"/>
      <c r="Z496" s="205"/>
      <c r="AA496" s="206"/>
      <c r="AB496" s="107" t="s">
        <v>353</v>
      </c>
      <c r="AC496" s="107"/>
      <c r="AD496" s="205"/>
      <c r="AE496" s="206"/>
      <c r="AF496" s="107" t="s">
        <v>353</v>
      </c>
      <c r="AG496" s="107"/>
      <c r="AH496" s="205"/>
      <c r="AI496" s="206"/>
      <c r="AJ496" s="107" t="s">
        <v>353</v>
      </c>
      <c r="AK496" s="108"/>
    </row>
    <row r="497" spans="5:40" ht="15" customHeight="1" x14ac:dyDescent="0.15">
      <c r="F497" s="275"/>
      <c r="G497" s="276"/>
      <c r="H497" s="276"/>
      <c r="I497" s="276"/>
      <c r="J497" s="276"/>
      <c r="K497" s="276"/>
      <c r="L497" s="276"/>
      <c r="M497" s="277"/>
      <c r="N497" s="207"/>
      <c r="O497" s="208"/>
      <c r="P497" s="19" t="s">
        <v>366</v>
      </c>
      <c r="Q497" s="54"/>
      <c r="R497" s="207"/>
      <c r="S497" s="208"/>
      <c r="T497" s="19" t="s">
        <v>366</v>
      </c>
      <c r="U497" s="54"/>
      <c r="V497" s="207"/>
      <c r="W497" s="208"/>
      <c r="X497" s="19" t="s">
        <v>366</v>
      </c>
      <c r="Y497" s="54"/>
      <c r="Z497" s="207"/>
      <c r="AA497" s="208"/>
      <c r="AB497" s="19" t="s">
        <v>366</v>
      </c>
      <c r="AC497" s="54"/>
      <c r="AD497" s="207"/>
      <c r="AE497" s="208"/>
      <c r="AF497" s="19" t="s">
        <v>366</v>
      </c>
      <c r="AG497" s="54"/>
      <c r="AH497" s="207"/>
      <c r="AI497" s="208"/>
      <c r="AJ497" s="19" t="s">
        <v>366</v>
      </c>
      <c r="AK497" s="55"/>
    </row>
    <row r="498" spans="5:40" ht="15" customHeight="1" x14ac:dyDescent="0.15">
      <c r="F498" s="226" t="s">
        <v>355</v>
      </c>
      <c r="G498" s="227"/>
      <c r="H498" s="227"/>
      <c r="I498" s="227"/>
      <c r="J498" s="227"/>
      <c r="K498" s="227"/>
      <c r="L498" s="227"/>
      <c r="M498" s="228"/>
      <c r="N498" s="205"/>
      <c r="O498" s="206"/>
      <c r="P498" s="107" t="s">
        <v>353</v>
      </c>
      <c r="Q498" s="107"/>
      <c r="R498" s="205"/>
      <c r="S498" s="206"/>
      <c r="T498" s="107" t="s">
        <v>353</v>
      </c>
      <c r="U498" s="107"/>
      <c r="V498" s="205"/>
      <c r="W498" s="206"/>
      <c r="X498" s="107" t="s">
        <v>353</v>
      </c>
      <c r="Y498" s="107"/>
      <c r="Z498" s="205"/>
      <c r="AA498" s="206"/>
      <c r="AB498" s="107" t="s">
        <v>353</v>
      </c>
      <c r="AC498" s="107"/>
      <c r="AD498" s="205"/>
      <c r="AE498" s="206"/>
      <c r="AF498" s="107" t="s">
        <v>353</v>
      </c>
      <c r="AG498" s="107"/>
      <c r="AH498" s="205"/>
      <c r="AI498" s="206"/>
      <c r="AJ498" s="107" t="s">
        <v>353</v>
      </c>
      <c r="AK498" s="108"/>
      <c r="AN498" s="59"/>
    </row>
    <row r="499" spans="5:40" ht="15" customHeight="1" x14ac:dyDescent="0.15">
      <c r="F499" s="275"/>
      <c r="G499" s="276"/>
      <c r="H499" s="276"/>
      <c r="I499" s="276"/>
      <c r="J499" s="276"/>
      <c r="K499" s="276"/>
      <c r="L499" s="276"/>
      <c r="M499" s="277"/>
      <c r="N499" s="207"/>
      <c r="O499" s="208"/>
      <c r="P499" s="19" t="s">
        <v>366</v>
      </c>
      <c r="Q499" s="54"/>
      <c r="R499" s="207"/>
      <c r="S499" s="208"/>
      <c r="T499" s="19" t="s">
        <v>366</v>
      </c>
      <c r="U499" s="54"/>
      <c r="V499" s="207"/>
      <c r="W499" s="208"/>
      <c r="X499" s="19" t="s">
        <v>366</v>
      </c>
      <c r="Y499" s="54"/>
      <c r="Z499" s="207"/>
      <c r="AA499" s="208"/>
      <c r="AB499" s="19" t="s">
        <v>366</v>
      </c>
      <c r="AC499" s="54"/>
      <c r="AD499" s="207"/>
      <c r="AE499" s="208"/>
      <c r="AF499" s="19" t="s">
        <v>366</v>
      </c>
      <c r="AG499" s="54"/>
      <c r="AH499" s="207"/>
      <c r="AI499" s="208"/>
      <c r="AJ499" s="19" t="s">
        <v>366</v>
      </c>
      <c r="AK499" s="55"/>
    </row>
    <row r="500" spans="5:40" ht="15" customHeight="1" x14ac:dyDescent="0.15">
      <c r="F500" s="226" t="s">
        <v>360</v>
      </c>
      <c r="G500" s="227"/>
      <c r="H500" s="227"/>
      <c r="I500" s="227"/>
      <c r="J500" s="227"/>
      <c r="K500" s="227"/>
      <c r="L500" s="227"/>
      <c r="M500" s="228"/>
      <c r="N500" s="205"/>
      <c r="O500" s="206"/>
      <c r="P500" s="107" t="s">
        <v>353</v>
      </c>
      <c r="Q500" s="107"/>
      <c r="R500" s="205"/>
      <c r="S500" s="206"/>
      <c r="T500" s="107" t="s">
        <v>353</v>
      </c>
      <c r="U500" s="107"/>
      <c r="V500" s="205"/>
      <c r="W500" s="206"/>
      <c r="X500" s="107" t="s">
        <v>353</v>
      </c>
      <c r="Y500" s="107"/>
      <c r="Z500" s="205"/>
      <c r="AA500" s="206"/>
      <c r="AB500" s="107" t="s">
        <v>353</v>
      </c>
      <c r="AC500" s="107"/>
      <c r="AD500" s="205"/>
      <c r="AE500" s="206"/>
      <c r="AF500" s="107" t="s">
        <v>353</v>
      </c>
      <c r="AG500" s="107"/>
      <c r="AH500" s="205"/>
      <c r="AI500" s="206"/>
      <c r="AJ500" s="107" t="s">
        <v>353</v>
      </c>
      <c r="AK500" s="108"/>
    </row>
    <row r="501" spans="5:40" ht="15" customHeight="1" x14ac:dyDescent="0.15">
      <c r="F501" s="275"/>
      <c r="G501" s="276"/>
      <c r="H501" s="276"/>
      <c r="I501" s="276"/>
      <c r="J501" s="276"/>
      <c r="K501" s="276"/>
      <c r="L501" s="276"/>
      <c r="M501" s="277"/>
      <c r="N501" s="207"/>
      <c r="O501" s="208"/>
      <c r="P501" s="19" t="s">
        <v>366</v>
      </c>
      <c r="Q501" s="54"/>
      <c r="R501" s="207"/>
      <c r="S501" s="208"/>
      <c r="T501" s="19" t="s">
        <v>366</v>
      </c>
      <c r="U501" s="54"/>
      <c r="V501" s="207"/>
      <c r="W501" s="208"/>
      <c r="X501" s="19" t="s">
        <v>366</v>
      </c>
      <c r="Y501" s="54"/>
      <c r="Z501" s="207"/>
      <c r="AA501" s="208"/>
      <c r="AB501" s="19" t="s">
        <v>366</v>
      </c>
      <c r="AC501" s="54"/>
      <c r="AD501" s="207"/>
      <c r="AE501" s="208"/>
      <c r="AF501" s="19" t="s">
        <v>366</v>
      </c>
      <c r="AG501" s="54"/>
      <c r="AH501" s="207"/>
      <c r="AI501" s="208"/>
      <c r="AJ501" s="19" t="s">
        <v>366</v>
      </c>
      <c r="AK501" s="55"/>
    </row>
    <row r="502" spans="5:40" ht="15" customHeight="1" x14ac:dyDescent="0.15">
      <c r="F502" s="211" t="s">
        <v>361</v>
      </c>
      <c r="G502" s="211"/>
      <c r="H502" s="211"/>
      <c r="I502" s="211"/>
      <c r="J502" s="211"/>
      <c r="K502" s="211"/>
      <c r="L502" s="211"/>
      <c r="M502" s="211"/>
      <c r="N502" s="205"/>
      <c r="O502" s="206"/>
      <c r="P502" s="107" t="s">
        <v>353</v>
      </c>
      <c r="Q502" s="107"/>
      <c r="R502" s="205"/>
      <c r="S502" s="206"/>
      <c r="T502" s="107" t="s">
        <v>353</v>
      </c>
      <c r="U502" s="107"/>
      <c r="V502" s="205"/>
      <c r="W502" s="206"/>
      <c r="X502" s="107" t="s">
        <v>353</v>
      </c>
      <c r="Y502" s="107"/>
      <c r="Z502" s="205"/>
      <c r="AA502" s="206"/>
      <c r="AB502" s="107" t="s">
        <v>353</v>
      </c>
      <c r="AC502" s="107"/>
      <c r="AD502" s="205"/>
      <c r="AE502" s="206"/>
      <c r="AF502" s="107" t="s">
        <v>353</v>
      </c>
      <c r="AG502" s="107"/>
      <c r="AH502" s="205"/>
      <c r="AI502" s="206"/>
      <c r="AJ502" s="107" t="s">
        <v>353</v>
      </c>
      <c r="AK502" s="108"/>
    </row>
    <row r="503" spans="5:40" ht="15" customHeight="1" x14ac:dyDescent="0.15">
      <c r="F503" s="211"/>
      <c r="G503" s="211"/>
      <c r="H503" s="211"/>
      <c r="I503" s="211"/>
      <c r="J503" s="211"/>
      <c r="K503" s="211"/>
      <c r="L503" s="211"/>
      <c r="M503" s="211"/>
      <c r="N503" s="207"/>
      <c r="O503" s="208"/>
      <c r="P503" s="19" t="s">
        <v>366</v>
      </c>
      <c r="Q503" s="54"/>
      <c r="R503" s="207"/>
      <c r="S503" s="208"/>
      <c r="T503" s="19" t="s">
        <v>366</v>
      </c>
      <c r="U503" s="54"/>
      <c r="V503" s="207"/>
      <c r="W503" s="208"/>
      <c r="X503" s="19" t="s">
        <v>366</v>
      </c>
      <c r="Y503" s="54"/>
      <c r="Z503" s="207"/>
      <c r="AA503" s="208"/>
      <c r="AB503" s="19" t="s">
        <v>366</v>
      </c>
      <c r="AC503" s="54"/>
      <c r="AD503" s="207"/>
      <c r="AE503" s="208"/>
      <c r="AF503" s="19" t="s">
        <v>366</v>
      </c>
      <c r="AG503" s="54"/>
      <c r="AH503" s="207"/>
      <c r="AI503" s="208"/>
      <c r="AJ503" s="19" t="s">
        <v>366</v>
      </c>
      <c r="AK503" s="55"/>
    </row>
    <row r="504" spans="5:40" ht="15" customHeight="1" x14ac:dyDescent="0.15">
      <c r="F504" s="141"/>
      <c r="G504" s="141"/>
      <c r="H504" s="141"/>
      <c r="I504" s="141"/>
      <c r="J504" s="141"/>
      <c r="K504" s="141"/>
      <c r="L504" s="141"/>
      <c r="M504" s="141"/>
      <c r="N504" s="205"/>
      <c r="O504" s="206"/>
      <c r="P504" s="107" t="s">
        <v>353</v>
      </c>
      <c r="Q504" s="107"/>
      <c r="R504" s="205"/>
      <c r="S504" s="206"/>
      <c r="T504" s="107" t="s">
        <v>353</v>
      </c>
      <c r="U504" s="107"/>
      <c r="V504" s="205"/>
      <c r="W504" s="206"/>
      <c r="X504" s="107" t="s">
        <v>353</v>
      </c>
      <c r="Y504" s="107"/>
      <c r="Z504" s="205"/>
      <c r="AA504" s="206"/>
      <c r="AB504" s="107" t="s">
        <v>353</v>
      </c>
      <c r="AC504" s="107"/>
      <c r="AD504" s="205"/>
      <c r="AE504" s="206"/>
      <c r="AF504" s="107" t="s">
        <v>353</v>
      </c>
      <c r="AG504" s="107"/>
      <c r="AH504" s="205"/>
      <c r="AI504" s="206"/>
      <c r="AJ504" s="107" t="s">
        <v>353</v>
      </c>
      <c r="AK504" s="108"/>
    </row>
    <row r="505" spans="5:40" ht="15" customHeight="1" x14ac:dyDescent="0.15">
      <c r="F505" s="141"/>
      <c r="G505" s="141"/>
      <c r="H505" s="141"/>
      <c r="I505" s="141"/>
      <c r="J505" s="141"/>
      <c r="K505" s="141"/>
      <c r="L505" s="141"/>
      <c r="M505" s="141"/>
      <c r="N505" s="207"/>
      <c r="O505" s="208"/>
      <c r="P505" s="19" t="s">
        <v>366</v>
      </c>
      <c r="Q505" s="54"/>
      <c r="R505" s="207"/>
      <c r="S505" s="208"/>
      <c r="T505" s="19" t="s">
        <v>366</v>
      </c>
      <c r="U505" s="54"/>
      <c r="V505" s="207"/>
      <c r="W505" s="208"/>
      <c r="X505" s="19" t="s">
        <v>366</v>
      </c>
      <c r="Y505" s="54"/>
      <c r="Z505" s="207"/>
      <c r="AA505" s="208"/>
      <c r="AB505" s="19" t="s">
        <v>366</v>
      </c>
      <c r="AC505" s="54"/>
      <c r="AD505" s="207"/>
      <c r="AE505" s="208"/>
      <c r="AF505" s="19" t="s">
        <v>366</v>
      </c>
      <c r="AG505" s="54"/>
      <c r="AH505" s="207"/>
      <c r="AI505" s="208"/>
      <c r="AJ505" s="19" t="s">
        <v>366</v>
      </c>
      <c r="AK505" s="55"/>
    </row>
    <row r="506" spans="5:40" s="30" customFormat="1" ht="15" customHeight="1" x14ac:dyDescent="0.15">
      <c r="F506" s="236" t="s">
        <v>381</v>
      </c>
      <c r="G506" s="236"/>
      <c r="H506" s="236"/>
      <c r="I506" s="236"/>
      <c r="J506" s="236"/>
      <c r="K506" s="236"/>
      <c r="L506" s="236"/>
      <c r="M506" s="236"/>
      <c r="N506" s="243" t="str">
        <f>+IF((N488+N490+N492+N494+N496+N498+N500+N502+N504)=0,"",N488+N490+N492+N494+N496+N498+N500+N502+N504)</f>
        <v/>
      </c>
      <c r="O506" s="244"/>
      <c r="P506" s="109" t="s">
        <v>353</v>
      </c>
      <c r="Q506" s="109"/>
      <c r="R506" s="243" t="str">
        <f>+IF((R488+R490+R492+R494+R496+R498+R500+R502+R504)=0,"",R488+R490+R492+R494+R496+R498+R500+R502+R504)</f>
        <v/>
      </c>
      <c r="S506" s="244"/>
      <c r="T506" s="109" t="s">
        <v>353</v>
      </c>
      <c r="U506" s="109"/>
      <c r="V506" s="243" t="str">
        <f>+IF((V488+V490+V492+V494+V496+V498+V500+V502+V504)=0,"",V488+V490+V492+V494+V496+V498+V500+V502+V504)</f>
        <v/>
      </c>
      <c r="W506" s="244"/>
      <c r="X506" s="109" t="s">
        <v>353</v>
      </c>
      <c r="Y506" s="109"/>
      <c r="Z506" s="243" t="str">
        <f>+IF((Z488+Z490+Z492+Z494+Z496+Z498+Z500+Z502+Z504)=0,"",Z488+Z490+Z492+Z494+Z496+Z498+Z500+Z502+Z504)</f>
        <v/>
      </c>
      <c r="AA506" s="244"/>
      <c r="AB506" s="109" t="s">
        <v>353</v>
      </c>
      <c r="AC506" s="109"/>
      <c r="AD506" s="243" t="str">
        <f>+IF((AD488+AD490+AD492+AD494+AD496+AD498+AD500+AD502+AD504)=0,"",AD488+AD490+AD492+AD494+AD496+AD498+AD500+AD502+AD504)</f>
        <v/>
      </c>
      <c r="AE506" s="244"/>
      <c r="AF506" s="109" t="s">
        <v>353</v>
      </c>
      <c r="AG506" s="109"/>
      <c r="AH506" s="243" t="str">
        <f>+IF((AH488+AH490+AH492+AH494+AH496+AH498+AH500+AH502+AH504)=0,"",AH488+AH490+AH492+AH494+AH496+AH498+AH500+AH502+AH504)</f>
        <v/>
      </c>
      <c r="AI506" s="244"/>
      <c r="AJ506" s="109" t="s">
        <v>353</v>
      </c>
      <c r="AK506" s="110"/>
    </row>
    <row r="507" spans="5:40" s="30" customFormat="1" ht="15" customHeight="1" x14ac:dyDescent="0.15">
      <c r="F507" s="236"/>
      <c r="G507" s="236"/>
      <c r="H507" s="236"/>
      <c r="I507" s="236"/>
      <c r="J507" s="236"/>
      <c r="K507" s="236"/>
      <c r="L507" s="236"/>
      <c r="M507" s="236"/>
      <c r="N507" s="190" t="str">
        <f>+IF((N489+N491+N493+N495+N497+N499+N501+N503+N505)=0,"",N489+N491+N493+N495+N497+N499+N501+N503+N505)</f>
        <v/>
      </c>
      <c r="O507" s="191"/>
      <c r="P507" s="43" t="s">
        <v>366</v>
      </c>
      <c r="Q507" s="35"/>
      <c r="R507" s="190" t="str">
        <f>+IF((R489+R491+R493+R495+R497+R499+R501+R503+R505)=0,"",R489+R491+R493+R495+R497+R499+R501+R503+R505)</f>
        <v/>
      </c>
      <c r="S507" s="191"/>
      <c r="T507" s="43" t="s">
        <v>366</v>
      </c>
      <c r="U507" s="35"/>
      <c r="V507" s="190" t="str">
        <f>+IF((V489+V491+V493+V495+V497+V499+V501+V503+V505)=0,"",V489+V491+V493+V495+V497+V499+V501+V503+V505)</f>
        <v/>
      </c>
      <c r="W507" s="191"/>
      <c r="X507" s="43" t="s">
        <v>366</v>
      </c>
      <c r="Y507" s="35"/>
      <c r="Z507" s="190" t="str">
        <f>+IF((Z489+Z491+Z493+Z495+Z497+Z499+Z501+Z503+Z505)=0,"",Z489+Z491+Z493+Z495+Z497+Z499+Z501+Z503+Z505)</f>
        <v/>
      </c>
      <c r="AA507" s="191"/>
      <c r="AB507" s="43" t="s">
        <v>366</v>
      </c>
      <c r="AC507" s="35"/>
      <c r="AD507" s="190" t="str">
        <f>+IF((AD489+AD491+AD493+AD495+AD497+AD499+AD501+AD503+AD505)=0,"",AD489+AD491+AD493+AD495+AD497+AD499+AD501+AD503+AD505)</f>
        <v/>
      </c>
      <c r="AE507" s="191"/>
      <c r="AF507" s="43" t="s">
        <v>366</v>
      </c>
      <c r="AG507" s="35"/>
      <c r="AH507" s="190" t="str">
        <f>+IF((AH489+AH491+AH493+AH495+AH497+AH499+AH501+AH503+AH505)=0,"",AH489+AH491+AH493+AH495+AH497+AH499+AH501+AH503+AH505)</f>
        <v/>
      </c>
      <c r="AI507" s="191"/>
      <c r="AJ507" s="43" t="s">
        <v>366</v>
      </c>
      <c r="AK507" s="36"/>
    </row>
    <row r="508" spans="5:40" ht="15" customHeight="1" x14ac:dyDescent="0.15">
      <c r="F508" s="74" t="s">
        <v>77</v>
      </c>
      <c r="G508" s="74" t="s">
        <v>103</v>
      </c>
      <c r="H508" s="74" t="s">
        <v>144</v>
      </c>
      <c r="I508" s="74" t="s">
        <v>44</v>
      </c>
      <c r="J508" s="74" t="s">
        <v>145</v>
      </c>
      <c r="K508" s="74" t="s">
        <v>78</v>
      </c>
    </row>
    <row r="509" spans="5:40" ht="31.5" customHeight="1" x14ac:dyDescent="0.15">
      <c r="G509" s="112" t="s">
        <v>207</v>
      </c>
      <c r="H509" s="140" t="s">
        <v>720</v>
      </c>
      <c r="I509" s="140"/>
      <c r="J509" s="140"/>
      <c r="K509" s="140"/>
      <c r="L509" s="140"/>
      <c r="M509" s="140"/>
      <c r="N509" s="140"/>
      <c r="O509" s="140"/>
      <c r="P509" s="140"/>
      <c r="Q509" s="140"/>
      <c r="R509" s="140"/>
      <c r="S509" s="140"/>
      <c r="T509" s="140"/>
      <c r="U509" s="140"/>
      <c r="V509" s="140"/>
      <c r="W509" s="140"/>
      <c r="X509" s="140"/>
      <c r="Y509" s="140"/>
      <c r="Z509" s="140"/>
      <c r="AA509" s="140"/>
      <c r="AB509" s="140"/>
      <c r="AC509" s="140"/>
      <c r="AD509" s="140"/>
      <c r="AE509" s="140"/>
      <c r="AF509" s="140"/>
      <c r="AG509" s="140"/>
      <c r="AH509" s="140"/>
      <c r="AI509" s="140"/>
      <c r="AJ509" s="140"/>
      <c r="AK509" s="140"/>
    </row>
    <row r="510" spans="5:40" ht="30" customHeight="1" x14ac:dyDescent="0.15">
      <c r="G510" s="112" t="s">
        <v>715</v>
      </c>
      <c r="H510" s="140" t="s">
        <v>721</v>
      </c>
      <c r="I510" s="140"/>
      <c r="J510" s="140"/>
      <c r="K510" s="140"/>
      <c r="L510" s="140"/>
      <c r="M510" s="140"/>
      <c r="N510" s="140"/>
      <c r="O510" s="140"/>
      <c r="P510" s="140"/>
      <c r="Q510" s="140"/>
      <c r="R510" s="140"/>
      <c r="S510" s="140"/>
      <c r="T510" s="140"/>
      <c r="U510" s="140"/>
      <c r="V510" s="140"/>
      <c r="W510" s="140"/>
      <c r="X510" s="140"/>
      <c r="Y510" s="140"/>
      <c r="Z510" s="140"/>
      <c r="AA510" s="140"/>
      <c r="AB510" s="140"/>
      <c r="AC510" s="140"/>
      <c r="AD510" s="140"/>
      <c r="AE510" s="140"/>
      <c r="AF510" s="140"/>
      <c r="AG510" s="140"/>
      <c r="AH510" s="140"/>
      <c r="AI510" s="140"/>
      <c r="AJ510" s="140"/>
      <c r="AK510" s="140"/>
    </row>
    <row r="511" spans="5:40" ht="15" customHeight="1" x14ac:dyDescent="0.15">
      <c r="G511" s="76"/>
      <c r="H511" s="76"/>
      <c r="I511" s="76"/>
      <c r="J511" s="76"/>
      <c r="K511" s="76"/>
      <c r="L511" s="76"/>
      <c r="M511" s="76"/>
      <c r="N511" s="76"/>
      <c r="O511" s="76"/>
      <c r="P511" s="76"/>
      <c r="Q511" s="76"/>
      <c r="R511" s="76"/>
      <c r="S511" s="76"/>
      <c r="T511" s="76"/>
      <c r="U511" s="76"/>
      <c r="V511" s="76"/>
      <c r="W511" s="76"/>
      <c r="X511" s="76"/>
      <c r="Y511" s="76"/>
      <c r="Z511" s="76"/>
      <c r="AA511" s="76"/>
      <c r="AB511" s="76"/>
      <c r="AC511" s="76"/>
      <c r="AD511" s="76"/>
      <c r="AE511" s="76"/>
      <c r="AF511" s="76"/>
      <c r="AG511" s="76"/>
      <c r="AH511" s="76"/>
      <c r="AI511" s="76"/>
      <c r="AJ511" s="76"/>
      <c r="AK511" s="76"/>
    </row>
    <row r="512" spans="5:40" ht="15" customHeight="1" x14ac:dyDescent="0.15">
      <c r="E512" s="7" t="s">
        <v>471</v>
      </c>
      <c r="G512" s="74" t="s">
        <v>610</v>
      </c>
      <c r="H512" s="74" t="s">
        <v>409</v>
      </c>
      <c r="I512" s="74" t="s">
        <v>403</v>
      </c>
      <c r="J512" s="74" t="s">
        <v>310</v>
      </c>
      <c r="K512" s="74" t="s">
        <v>611</v>
      </c>
      <c r="L512" s="74" t="s">
        <v>221</v>
      </c>
      <c r="M512" s="74" t="s">
        <v>284</v>
      </c>
      <c r="N512" s="74" t="s">
        <v>612</v>
      </c>
      <c r="O512" s="74" t="s">
        <v>401</v>
      </c>
      <c r="P512" s="74" t="s">
        <v>613</v>
      </c>
      <c r="Q512" s="74" t="s">
        <v>315</v>
      </c>
      <c r="R512" s="74" t="s">
        <v>411</v>
      </c>
      <c r="S512" s="74" t="s">
        <v>370</v>
      </c>
      <c r="T512" s="74" t="s">
        <v>614</v>
      </c>
    </row>
    <row r="513" spans="5:37" ht="45" customHeight="1" x14ac:dyDescent="0.15">
      <c r="F513" s="182" t="s">
        <v>489</v>
      </c>
      <c r="G513" s="183"/>
      <c r="H513" s="183"/>
      <c r="I513" s="184"/>
      <c r="J513" s="185"/>
      <c r="K513" s="185"/>
      <c r="L513" s="185"/>
      <c r="M513" s="185"/>
      <c r="N513" s="185"/>
      <c r="O513" s="185"/>
      <c r="P513" s="185"/>
      <c r="Q513" s="185"/>
      <c r="R513" s="185"/>
      <c r="S513" s="185"/>
      <c r="T513" s="185"/>
      <c r="U513" s="185"/>
      <c r="V513" s="185"/>
      <c r="W513" s="185"/>
      <c r="X513" s="185"/>
      <c r="Y513" s="185"/>
      <c r="Z513" s="185"/>
      <c r="AA513" s="185"/>
      <c r="AB513" s="185"/>
      <c r="AC513" s="185"/>
      <c r="AD513" s="185"/>
      <c r="AE513" s="185"/>
      <c r="AF513" s="185"/>
      <c r="AG513" s="185"/>
      <c r="AH513" s="185"/>
      <c r="AI513" s="185"/>
      <c r="AJ513" s="185"/>
      <c r="AK513" s="185"/>
    </row>
    <row r="514" spans="5:37" ht="15" customHeight="1" x14ac:dyDescent="0.15">
      <c r="F514" s="145" t="s">
        <v>486</v>
      </c>
      <c r="G514" s="146"/>
      <c r="H514" s="146"/>
      <c r="I514" s="147"/>
      <c r="J514" s="186" t="s">
        <v>487</v>
      </c>
      <c r="K514" s="187"/>
      <c r="L514" s="187"/>
      <c r="M514" s="187"/>
      <c r="N514" s="187"/>
      <c r="O514" s="187"/>
      <c r="P514" s="187"/>
      <c r="Q514" s="187"/>
      <c r="R514" s="187"/>
      <c r="S514" s="187"/>
      <c r="T514" s="187"/>
      <c r="U514" s="187"/>
      <c r="V514" s="188"/>
      <c r="W514" s="189" t="s">
        <v>488</v>
      </c>
      <c r="X514" s="189"/>
      <c r="Y514" s="189"/>
      <c r="Z514" s="189"/>
      <c r="AA514" s="189"/>
      <c r="AB514" s="189"/>
      <c r="AC514" s="189"/>
      <c r="AD514" s="189"/>
      <c r="AE514" s="189"/>
      <c r="AF514" s="189"/>
      <c r="AG514" s="189"/>
      <c r="AH514" s="189"/>
      <c r="AI514" s="189"/>
      <c r="AJ514" s="189"/>
      <c r="AK514" s="189"/>
    </row>
    <row r="515" spans="5:37" ht="29.25" customHeight="1" x14ac:dyDescent="0.15">
      <c r="F515" s="145" t="s">
        <v>481</v>
      </c>
      <c r="G515" s="146"/>
      <c r="H515" s="146"/>
      <c r="I515" s="147"/>
      <c r="J515" s="152"/>
      <c r="K515" s="153"/>
      <c r="L515" s="153"/>
      <c r="M515" s="153"/>
      <c r="N515" s="153"/>
      <c r="O515" s="153"/>
      <c r="P515" s="153"/>
      <c r="Q515" s="153"/>
      <c r="R515" s="153"/>
      <c r="S515" s="153"/>
      <c r="T515" s="153"/>
      <c r="U515" s="153"/>
      <c r="V515" s="154"/>
      <c r="W515" s="155"/>
      <c r="X515" s="155"/>
      <c r="Y515" s="155"/>
      <c r="Z515" s="155"/>
      <c r="AA515" s="155"/>
      <c r="AB515" s="155"/>
      <c r="AC515" s="155"/>
      <c r="AD515" s="155"/>
      <c r="AE515" s="155"/>
      <c r="AF515" s="155"/>
      <c r="AG515" s="155"/>
      <c r="AH515" s="155"/>
      <c r="AI515" s="155"/>
      <c r="AJ515" s="155"/>
      <c r="AK515" s="155"/>
    </row>
    <row r="516" spans="5:37" ht="29.25" customHeight="1" x14ac:dyDescent="0.15">
      <c r="F516" s="145" t="s">
        <v>482</v>
      </c>
      <c r="G516" s="146"/>
      <c r="H516" s="146"/>
      <c r="I516" s="147"/>
      <c r="J516" s="148"/>
      <c r="K516" s="149"/>
      <c r="L516" s="149"/>
      <c r="M516" s="149"/>
      <c r="N516" s="149"/>
      <c r="O516" s="149"/>
      <c r="P516" s="149"/>
      <c r="Q516" s="149"/>
      <c r="R516" s="149"/>
      <c r="S516" s="149"/>
      <c r="T516" s="149"/>
      <c r="U516" s="149"/>
      <c r="V516" s="150"/>
      <c r="W516" s="151"/>
      <c r="X516" s="151"/>
      <c r="Y516" s="151"/>
      <c r="Z516" s="151"/>
      <c r="AA516" s="151"/>
      <c r="AB516" s="151"/>
      <c r="AC516" s="151"/>
      <c r="AD516" s="151"/>
      <c r="AE516" s="151"/>
      <c r="AF516" s="151"/>
      <c r="AG516" s="151"/>
      <c r="AH516" s="151"/>
      <c r="AI516" s="151"/>
      <c r="AJ516" s="151"/>
      <c r="AK516" s="151"/>
    </row>
    <row r="517" spans="5:37" ht="29.25" customHeight="1" x14ac:dyDescent="0.15">
      <c r="F517" s="145" t="s">
        <v>483</v>
      </c>
      <c r="G517" s="146"/>
      <c r="H517" s="146"/>
      <c r="I517" s="147"/>
      <c r="J517" s="148"/>
      <c r="K517" s="149"/>
      <c r="L517" s="149"/>
      <c r="M517" s="149"/>
      <c r="N517" s="149"/>
      <c r="O517" s="149"/>
      <c r="P517" s="149"/>
      <c r="Q517" s="149"/>
      <c r="R517" s="149"/>
      <c r="S517" s="149"/>
      <c r="T517" s="149"/>
      <c r="U517" s="149"/>
      <c r="V517" s="150"/>
      <c r="W517" s="151"/>
      <c r="X517" s="151"/>
      <c r="Y517" s="151"/>
      <c r="Z517" s="151"/>
      <c r="AA517" s="151"/>
      <c r="AB517" s="151"/>
      <c r="AC517" s="151"/>
      <c r="AD517" s="151"/>
      <c r="AE517" s="151"/>
      <c r="AF517" s="151"/>
      <c r="AG517" s="151"/>
      <c r="AH517" s="151"/>
      <c r="AI517" s="151"/>
      <c r="AJ517" s="151"/>
      <c r="AK517" s="151"/>
    </row>
    <row r="518" spans="5:37" ht="29.25" customHeight="1" x14ac:dyDescent="0.15">
      <c r="F518" s="145" t="s">
        <v>484</v>
      </c>
      <c r="G518" s="146"/>
      <c r="H518" s="146"/>
      <c r="I518" s="147"/>
      <c r="J518" s="148"/>
      <c r="K518" s="149"/>
      <c r="L518" s="149"/>
      <c r="M518" s="149"/>
      <c r="N518" s="149"/>
      <c r="O518" s="149"/>
      <c r="P518" s="149"/>
      <c r="Q518" s="149"/>
      <c r="R518" s="149"/>
      <c r="S518" s="149"/>
      <c r="T518" s="149"/>
      <c r="U518" s="149"/>
      <c r="V518" s="150"/>
      <c r="W518" s="151"/>
      <c r="X518" s="151"/>
      <c r="Y518" s="151"/>
      <c r="Z518" s="151"/>
      <c r="AA518" s="151"/>
      <c r="AB518" s="151"/>
      <c r="AC518" s="151"/>
      <c r="AD518" s="151"/>
      <c r="AE518" s="151"/>
      <c r="AF518" s="151"/>
      <c r="AG518" s="151"/>
      <c r="AH518" s="151"/>
      <c r="AI518" s="151"/>
      <c r="AJ518" s="151"/>
      <c r="AK518" s="151"/>
    </row>
    <row r="519" spans="5:37" ht="29.25" customHeight="1" x14ac:dyDescent="0.15">
      <c r="F519" s="145" t="s">
        <v>485</v>
      </c>
      <c r="G519" s="146"/>
      <c r="H519" s="146"/>
      <c r="I519" s="147"/>
      <c r="J519" s="148"/>
      <c r="K519" s="149"/>
      <c r="L519" s="149"/>
      <c r="M519" s="149"/>
      <c r="N519" s="149"/>
      <c r="O519" s="149"/>
      <c r="P519" s="149"/>
      <c r="Q519" s="149"/>
      <c r="R519" s="149"/>
      <c r="S519" s="149"/>
      <c r="T519" s="149"/>
      <c r="U519" s="149"/>
      <c r="V519" s="150"/>
      <c r="W519" s="151"/>
      <c r="X519" s="151"/>
      <c r="Y519" s="151"/>
      <c r="Z519" s="151"/>
      <c r="AA519" s="151"/>
      <c r="AB519" s="151"/>
      <c r="AC519" s="151"/>
      <c r="AD519" s="151"/>
      <c r="AE519" s="151"/>
      <c r="AF519" s="151"/>
      <c r="AG519" s="151"/>
      <c r="AH519" s="151"/>
      <c r="AI519" s="151"/>
      <c r="AJ519" s="151"/>
      <c r="AK519" s="151"/>
    </row>
    <row r="520" spans="5:37" ht="15" customHeight="1" x14ac:dyDescent="0.15">
      <c r="F520" s="74" t="s">
        <v>77</v>
      </c>
      <c r="G520" s="74" t="s">
        <v>103</v>
      </c>
      <c r="H520" s="74" t="s">
        <v>144</v>
      </c>
      <c r="I520" s="74" t="s">
        <v>44</v>
      </c>
      <c r="J520" s="74" t="s">
        <v>145</v>
      </c>
      <c r="K520" s="74" t="s">
        <v>78</v>
      </c>
    </row>
    <row r="521" spans="5:37" ht="15" customHeight="1" x14ac:dyDescent="0.15">
      <c r="G521" s="140" t="s">
        <v>615</v>
      </c>
      <c r="H521" s="140"/>
      <c r="I521" s="140"/>
      <c r="J521" s="140"/>
      <c r="K521" s="140"/>
      <c r="L521" s="140"/>
      <c r="M521" s="140"/>
      <c r="N521" s="140"/>
      <c r="O521" s="140"/>
      <c r="P521" s="140"/>
      <c r="Q521" s="140"/>
      <c r="R521" s="140"/>
      <c r="S521" s="140"/>
      <c r="T521" s="140"/>
      <c r="U521" s="140"/>
      <c r="V521" s="140"/>
      <c r="W521" s="140"/>
      <c r="X521" s="140"/>
      <c r="Y521" s="140"/>
      <c r="Z521" s="140"/>
      <c r="AA521" s="140"/>
      <c r="AB521" s="140"/>
      <c r="AC521" s="140"/>
      <c r="AD521" s="140"/>
      <c r="AE521" s="140"/>
      <c r="AF521" s="140"/>
      <c r="AG521" s="140"/>
      <c r="AH521" s="140"/>
      <c r="AI521" s="140"/>
      <c r="AJ521" s="140"/>
      <c r="AK521" s="140"/>
    </row>
    <row r="522" spans="5:37" ht="15" customHeight="1" x14ac:dyDescent="0.15">
      <c r="G522" s="140"/>
      <c r="H522" s="140"/>
      <c r="I522" s="140"/>
      <c r="J522" s="140"/>
      <c r="K522" s="140"/>
      <c r="L522" s="140"/>
      <c r="M522" s="140"/>
      <c r="N522" s="140"/>
      <c r="O522" s="140"/>
      <c r="P522" s="140"/>
      <c r="Q522" s="140"/>
      <c r="R522" s="140"/>
      <c r="S522" s="140"/>
      <c r="T522" s="140"/>
      <c r="U522" s="140"/>
      <c r="V522" s="140"/>
      <c r="W522" s="140"/>
      <c r="X522" s="140"/>
      <c r="Y522" s="140"/>
      <c r="Z522" s="140"/>
      <c r="AA522" s="140"/>
      <c r="AB522" s="140"/>
      <c r="AC522" s="140"/>
      <c r="AD522" s="140"/>
      <c r="AE522" s="140"/>
      <c r="AF522" s="140"/>
      <c r="AG522" s="140"/>
      <c r="AH522" s="140"/>
      <c r="AI522" s="140"/>
      <c r="AJ522" s="140"/>
      <c r="AK522" s="140"/>
    </row>
    <row r="523" spans="5:37" ht="15" customHeight="1" x14ac:dyDescent="0.15">
      <c r="G523" s="76"/>
      <c r="H523" s="76"/>
      <c r="I523" s="76"/>
      <c r="J523" s="76"/>
      <c r="K523" s="76"/>
      <c r="L523" s="76"/>
      <c r="M523" s="76"/>
      <c r="N523" s="76"/>
      <c r="O523" s="76"/>
      <c r="P523" s="76"/>
      <c r="Q523" s="76"/>
      <c r="R523" s="76"/>
      <c r="S523" s="76"/>
      <c r="T523" s="76"/>
      <c r="U523" s="76"/>
      <c r="V523" s="76"/>
      <c r="W523" s="76"/>
      <c r="X523" s="76"/>
      <c r="Y523" s="76"/>
      <c r="Z523" s="76"/>
      <c r="AA523" s="76"/>
      <c r="AB523" s="76"/>
      <c r="AC523" s="76"/>
      <c r="AD523" s="76"/>
      <c r="AE523" s="76"/>
      <c r="AF523" s="76"/>
      <c r="AG523" s="76"/>
      <c r="AH523" s="76"/>
      <c r="AI523" s="76"/>
      <c r="AJ523" s="76"/>
      <c r="AK523" s="76"/>
    </row>
    <row r="524" spans="5:37" ht="15" customHeight="1" x14ac:dyDescent="0.15">
      <c r="E524" s="7" t="s">
        <v>494</v>
      </c>
      <c r="G524" s="74" t="s">
        <v>216</v>
      </c>
      <c r="H524" s="74" t="s">
        <v>217</v>
      </c>
      <c r="I524" s="74" t="s">
        <v>226</v>
      </c>
      <c r="J524" s="74" t="s">
        <v>227</v>
      </c>
      <c r="K524" s="74" t="s">
        <v>262</v>
      </c>
      <c r="L524" s="74" t="s">
        <v>221</v>
      </c>
      <c r="M524" s="74" t="s">
        <v>395</v>
      </c>
      <c r="N524" s="74" t="s">
        <v>414</v>
      </c>
      <c r="O524" s="74" t="s">
        <v>407</v>
      </c>
      <c r="P524" s="74" t="s">
        <v>282</v>
      </c>
      <c r="Q524" s="74" t="s">
        <v>401</v>
      </c>
      <c r="R524" s="74" t="s">
        <v>616</v>
      </c>
      <c r="S524" s="74" t="s">
        <v>413</v>
      </c>
      <c r="T524" s="74" t="s">
        <v>411</v>
      </c>
      <c r="U524" s="74" t="s">
        <v>617</v>
      </c>
      <c r="V524" s="74" t="s">
        <v>618</v>
      </c>
      <c r="W524" s="74" t="s">
        <v>619</v>
      </c>
      <c r="X524" s="74" t="s">
        <v>620</v>
      </c>
    </row>
    <row r="525" spans="5:37" ht="45" customHeight="1" x14ac:dyDescent="0.15">
      <c r="F525" s="182" t="s">
        <v>489</v>
      </c>
      <c r="G525" s="183"/>
      <c r="H525" s="183"/>
      <c r="I525" s="184"/>
      <c r="J525" s="185"/>
      <c r="K525" s="185"/>
      <c r="L525" s="185"/>
      <c r="M525" s="185"/>
      <c r="N525" s="185"/>
      <c r="O525" s="185"/>
      <c r="P525" s="185"/>
      <c r="Q525" s="185"/>
      <c r="R525" s="185"/>
      <c r="S525" s="185"/>
      <c r="T525" s="185"/>
      <c r="U525" s="185"/>
      <c r="V525" s="185"/>
      <c r="W525" s="185"/>
      <c r="X525" s="185"/>
      <c r="Y525" s="185"/>
      <c r="Z525" s="185"/>
      <c r="AA525" s="185"/>
      <c r="AB525" s="185"/>
      <c r="AC525" s="185"/>
      <c r="AD525" s="185"/>
      <c r="AE525" s="185"/>
      <c r="AF525" s="185"/>
      <c r="AG525" s="185"/>
      <c r="AH525" s="185"/>
      <c r="AI525" s="185"/>
      <c r="AJ525" s="185"/>
      <c r="AK525" s="185"/>
    </row>
    <row r="526" spans="5:37" ht="15" customHeight="1" x14ac:dyDescent="0.15">
      <c r="F526" s="145" t="s">
        <v>486</v>
      </c>
      <c r="G526" s="146"/>
      <c r="H526" s="146"/>
      <c r="I526" s="147"/>
      <c r="J526" s="186" t="s">
        <v>487</v>
      </c>
      <c r="K526" s="187"/>
      <c r="L526" s="187"/>
      <c r="M526" s="187"/>
      <c r="N526" s="187"/>
      <c r="O526" s="187"/>
      <c r="P526" s="187"/>
      <c r="Q526" s="187"/>
      <c r="R526" s="187"/>
      <c r="S526" s="187"/>
      <c r="T526" s="187"/>
      <c r="U526" s="187"/>
      <c r="V526" s="188"/>
      <c r="W526" s="189" t="s">
        <v>488</v>
      </c>
      <c r="X526" s="189"/>
      <c r="Y526" s="189"/>
      <c r="Z526" s="189"/>
      <c r="AA526" s="189"/>
      <c r="AB526" s="189"/>
      <c r="AC526" s="189"/>
      <c r="AD526" s="189"/>
      <c r="AE526" s="189"/>
      <c r="AF526" s="189"/>
      <c r="AG526" s="189"/>
      <c r="AH526" s="189"/>
      <c r="AI526" s="189"/>
      <c r="AJ526" s="189"/>
      <c r="AK526" s="189"/>
    </row>
    <row r="527" spans="5:37" ht="30" customHeight="1" x14ac:dyDescent="0.15">
      <c r="F527" s="145" t="s">
        <v>481</v>
      </c>
      <c r="G527" s="146"/>
      <c r="H527" s="146"/>
      <c r="I527" s="147"/>
      <c r="J527" s="152"/>
      <c r="K527" s="153"/>
      <c r="L527" s="153"/>
      <c r="M527" s="153"/>
      <c r="N527" s="153"/>
      <c r="O527" s="153"/>
      <c r="P527" s="153"/>
      <c r="Q527" s="153"/>
      <c r="R527" s="153"/>
      <c r="S527" s="153"/>
      <c r="T527" s="153"/>
      <c r="U527" s="153"/>
      <c r="V527" s="154"/>
      <c r="W527" s="155"/>
      <c r="X527" s="155"/>
      <c r="Y527" s="155"/>
      <c r="Z527" s="155"/>
      <c r="AA527" s="155"/>
      <c r="AB527" s="155"/>
      <c r="AC527" s="155"/>
      <c r="AD527" s="155"/>
      <c r="AE527" s="155"/>
      <c r="AF527" s="155"/>
      <c r="AG527" s="155"/>
      <c r="AH527" s="155"/>
      <c r="AI527" s="155"/>
      <c r="AJ527" s="155"/>
      <c r="AK527" s="155"/>
    </row>
    <row r="528" spans="5:37" ht="30" customHeight="1" x14ac:dyDescent="0.15">
      <c r="F528" s="145" t="s">
        <v>482</v>
      </c>
      <c r="G528" s="146"/>
      <c r="H528" s="146"/>
      <c r="I528" s="147"/>
      <c r="J528" s="148"/>
      <c r="K528" s="149"/>
      <c r="L528" s="149"/>
      <c r="M528" s="149"/>
      <c r="N528" s="149"/>
      <c r="O528" s="149"/>
      <c r="P528" s="149"/>
      <c r="Q528" s="149"/>
      <c r="R528" s="149"/>
      <c r="S528" s="149"/>
      <c r="T528" s="149"/>
      <c r="U528" s="149"/>
      <c r="V528" s="150"/>
      <c r="W528" s="151"/>
      <c r="X528" s="151"/>
      <c r="Y528" s="151"/>
      <c r="Z528" s="151"/>
      <c r="AA528" s="151"/>
      <c r="AB528" s="151"/>
      <c r="AC528" s="151"/>
      <c r="AD528" s="151"/>
      <c r="AE528" s="151"/>
      <c r="AF528" s="151"/>
      <c r="AG528" s="151"/>
      <c r="AH528" s="151"/>
      <c r="AI528" s="151"/>
      <c r="AJ528" s="151"/>
      <c r="AK528" s="151"/>
    </row>
    <row r="529" spans="6:61" ht="30" customHeight="1" x14ac:dyDescent="0.15">
      <c r="F529" s="145" t="s">
        <v>483</v>
      </c>
      <c r="G529" s="146"/>
      <c r="H529" s="146"/>
      <c r="I529" s="147"/>
      <c r="J529" s="148"/>
      <c r="K529" s="149"/>
      <c r="L529" s="149"/>
      <c r="M529" s="149"/>
      <c r="N529" s="149"/>
      <c r="O529" s="149"/>
      <c r="P529" s="149"/>
      <c r="Q529" s="149"/>
      <c r="R529" s="149"/>
      <c r="S529" s="149"/>
      <c r="T529" s="149"/>
      <c r="U529" s="149"/>
      <c r="V529" s="150"/>
      <c r="W529" s="151"/>
      <c r="X529" s="151"/>
      <c r="Y529" s="151"/>
      <c r="Z529" s="151"/>
      <c r="AA529" s="151"/>
      <c r="AB529" s="151"/>
      <c r="AC529" s="151"/>
      <c r="AD529" s="151"/>
      <c r="AE529" s="151"/>
      <c r="AF529" s="151"/>
      <c r="AG529" s="151"/>
      <c r="AH529" s="151"/>
      <c r="AI529" s="151"/>
      <c r="AJ529" s="151"/>
      <c r="AK529" s="151"/>
    </row>
    <row r="530" spans="6:61" ht="30" customHeight="1" x14ac:dyDescent="0.15">
      <c r="F530" s="145" t="s">
        <v>484</v>
      </c>
      <c r="G530" s="146"/>
      <c r="H530" s="146"/>
      <c r="I530" s="147"/>
      <c r="J530" s="148"/>
      <c r="K530" s="149"/>
      <c r="L530" s="149"/>
      <c r="M530" s="149"/>
      <c r="N530" s="149"/>
      <c r="O530" s="149"/>
      <c r="P530" s="149"/>
      <c r="Q530" s="149"/>
      <c r="R530" s="149"/>
      <c r="S530" s="149"/>
      <c r="T530" s="149"/>
      <c r="U530" s="149"/>
      <c r="V530" s="150"/>
      <c r="W530" s="151"/>
      <c r="X530" s="151"/>
      <c r="Y530" s="151"/>
      <c r="Z530" s="151"/>
      <c r="AA530" s="151"/>
      <c r="AB530" s="151"/>
      <c r="AC530" s="151"/>
      <c r="AD530" s="151"/>
      <c r="AE530" s="151"/>
      <c r="AF530" s="151"/>
      <c r="AG530" s="151"/>
      <c r="AH530" s="151"/>
      <c r="AI530" s="151"/>
      <c r="AJ530" s="151"/>
      <c r="AK530" s="151"/>
    </row>
    <row r="531" spans="6:61" ht="30" customHeight="1" x14ac:dyDescent="0.15">
      <c r="F531" s="145" t="s">
        <v>485</v>
      </c>
      <c r="G531" s="146"/>
      <c r="H531" s="146"/>
      <c r="I531" s="147"/>
      <c r="J531" s="148"/>
      <c r="K531" s="149"/>
      <c r="L531" s="149"/>
      <c r="M531" s="149"/>
      <c r="N531" s="149"/>
      <c r="O531" s="149"/>
      <c r="P531" s="149"/>
      <c r="Q531" s="149"/>
      <c r="R531" s="149"/>
      <c r="S531" s="149"/>
      <c r="T531" s="149"/>
      <c r="U531" s="149"/>
      <c r="V531" s="150"/>
      <c r="W531" s="151"/>
      <c r="X531" s="151"/>
      <c r="Y531" s="151"/>
      <c r="Z531" s="151"/>
      <c r="AA531" s="151"/>
      <c r="AB531" s="151"/>
      <c r="AC531" s="151"/>
      <c r="AD531" s="151"/>
      <c r="AE531" s="151"/>
      <c r="AF531" s="151"/>
      <c r="AG531" s="151"/>
      <c r="AH531" s="151"/>
      <c r="AI531" s="151"/>
      <c r="AJ531" s="151"/>
      <c r="AK531" s="151"/>
    </row>
    <row r="532" spans="6:61" ht="15" customHeight="1" x14ac:dyDescent="0.15">
      <c r="F532" s="74" t="s">
        <v>77</v>
      </c>
      <c r="G532" s="74" t="s">
        <v>103</v>
      </c>
      <c r="H532" s="74" t="s">
        <v>144</v>
      </c>
      <c r="I532" s="74" t="s">
        <v>44</v>
      </c>
      <c r="J532" s="74" t="s">
        <v>145</v>
      </c>
      <c r="K532" s="74" t="s">
        <v>78</v>
      </c>
    </row>
    <row r="533" spans="6:61" ht="15" customHeight="1" x14ac:dyDescent="0.15">
      <c r="G533" s="140" t="s">
        <v>621</v>
      </c>
      <c r="H533" s="140"/>
      <c r="I533" s="140"/>
      <c r="J533" s="140"/>
      <c r="K533" s="140"/>
      <c r="L533" s="140"/>
      <c r="M533" s="140"/>
      <c r="N533" s="140"/>
      <c r="O533" s="140"/>
      <c r="P533" s="140"/>
      <c r="Q533" s="140"/>
      <c r="R533" s="140"/>
      <c r="S533" s="140"/>
      <c r="T533" s="140"/>
      <c r="U533" s="140"/>
      <c r="V533" s="140"/>
      <c r="W533" s="140"/>
      <c r="X533" s="140"/>
      <c r="Y533" s="140"/>
      <c r="Z533" s="140"/>
      <c r="AA533" s="140"/>
      <c r="AB533" s="140"/>
      <c r="AC533" s="140"/>
      <c r="AD533" s="140"/>
      <c r="AE533" s="140"/>
      <c r="AF533" s="140"/>
      <c r="AG533" s="140"/>
      <c r="AH533" s="140"/>
      <c r="AI533" s="140"/>
      <c r="AJ533" s="140"/>
      <c r="AK533" s="140"/>
    </row>
    <row r="534" spans="6:61" ht="15" customHeight="1" x14ac:dyDescent="0.15">
      <c r="G534" s="140"/>
      <c r="H534" s="140"/>
      <c r="I534" s="140"/>
      <c r="J534" s="140"/>
      <c r="K534" s="140"/>
      <c r="L534" s="140"/>
      <c r="M534" s="140"/>
      <c r="N534" s="140"/>
      <c r="O534" s="140"/>
      <c r="P534" s="140"/>
      <c r="Q534" s="140"/>
      <c r="R534" s="140"/>
      <c r="S534" s="140"/>
      <c r="T534" s="140"/>
      <c r="U534" s="140"/>
      <c r="V534" s="140"/>
      <c r="W534" s="140"/>
      <c r="X534" s="140"/>
      <c r="Y534" s="140"/>
      <c r="Z534" s="140"/>
      <c r="AA534" s="140"/>
      <c r="AB534" s="140"/>
      <c r="AC534" s="140"/>
      <c r="AD534" s="140"/>
      <c r="AE534" s="140"/>
      <c r="AF534" s="140"/>
      <c r="AG534" s="140"/>
      <c r="AH534" s="140"/>
      <c r="AI534" s="140"/>
      <c r="AJ534" s="140"/>
      <c r="AK534" s="140"/>
    </row>
    <row r="535" spans="6:61" ht="12.75" customHeight="1" x14ac:dyDescent="0.15">
      <c r="G535" s="76"/>
      <c r="H535" s="76"/>
      <c r="I535" s="76"/>
      <c r="J535" s="76"/>
      <c r="K535" s="76"/>
      <c r="L535" s="76"/>
      <c r="M535" s="76"/>
      <c r="N535" s="76"/>
      <c r="O535" s="76"/>
      <c r="P535" s="76"/>
      <c r="Q535" s="76"/>
      <c r="R535" s="76"/>
      <c r="S535" s="76"/>
      <c r="T535" s="76"/>
      <c r="U535" s="76"/>
      <c r="V535" s="76"/>
      <c r="W535" s="76"/>
      <c r="X535" s="76"/>
      <c r="Y535" s="76"/>
      <c r="Z535" s="76"/>
      <c r="AA535" s="76"/>
      <c r="AB535" s="76"/>
      <c r="AC535" s="76"/>
      <c r="AD535" s="76"/>
      <c r="AE535" s="76"/>
      <c r="AF535" s="76"/>
      <c r="AG535" s="76"/>
      <c r="AH535" s="76"/>
      <c r="AI535" s="76"/>
      <c r="AJ535" s="76"/>
      <c r="AK535" s="76"/>
    </row>
    <row r="536" spans="6:61" ht="15" customHeight="1" x14ac:dyDescent="0.15">
      <c r="F536" s="74" t="s">
        <v>505</v>
      </c>
      <c r="H536" s="74" t="s">
        <v>374</v>
      </c>
      <c r="I536" s="74" t="s">
        <v>375</v>
      </c>
      <c r="J536" s="74" t="s">
        <v>262</v>
      </c>
      <c r="K536" s="74" t="s">
        <v>225</v>
      </c>
      <c r="L536" s="74" t="s">
        <v>374</v>
      </c>
      <c r="M536" s="74" t="s">
        <v>376</v>
      </c>
      <c r="N536" s="74" t="s">
        <v>262</v>
      </c>
      <c r="O536" s="74" t="s">
        <v>318</v>
      </c>
    </row>
    <row r="537" spans="6:61" ht="15" customHeight="1" x14ac:dyDescent="0.15">
      <c r="F537" s="237" t="s">
        <v>377</v>
      </c>
      <c r="G537" s="238"/>
      <c r="H537" s="238"/>
      <c r="I537" s="238"/>
      <c r="J537" s="238"/>
      <c r="K537" s="238"/>
      <c r="L537" s="238"/>
      <c r="M537" s="239"/>
      <c r="N537" s="181" t="s">
        <v>522</v>
      </c>
      <c r="O537" s="181"/>
      <c r="P537" s="181"/>
      <c r="Q537" s="181"/>
      <c r="R537" s="181"/>
      <c r="S537" s="181"/>
      <c r="T537" s="181"/>
      <c r="U537" s="181"/>
      <c r="V537" s="181"/>
      <c r="W537" s="181"/>
      <c r="X537" s="181"/>
      <c r="Y537" s="181"/>
      <c r="Z537" s="181"/>
      <c r="AA537" s="181"/>
      <c r="AB537" s="181"/>
      <c r="AC537" s="181"/>
      <c r="AD537" s="181"/>
      <c r="AE537" s="181"/>
      <c r="AF537" s="181"/>
      <c r="AG537" s="145"/>
      <c r="AH537" s="182" t="s">
        <v>523</v>
      </c>
      <c r="AI537" s="183"/>
      <c r="AJ537" s="183"/>
      <c r="AK537" s="184"/>
    </row>
    <row r="538" spans="6:61" ht="15" customHeight="1" x14ac:dyDescent="0.15">
      <c r="F538" s="178"/>
      <c r="G538" s="179"/>
      <c r="H538" s="179"/>
      <c r="I538" s="179"/>
      <c r="J538" s="179"/>
      <c r="K538" s="179"/>
      <c r="L538" s="179"/>
      <c r="M538" s="180"/>
      <c r="N538" s="181" t="s">
        <v>464</v>
      </c>
      <c r="O538" s="181"/>
      <c r="P538" s="181"/>
      <c r="Q538" s="145"/>
      <c r="R538" s="181" t="s">
        <v>465</v>
      </c>
      <c r="S538" s="181"/>
      <c r="T538" s="181"/>
      <c r="U538" s="181"/>
      <c r="V538" s="147" t="s">
        <v>466</v>
      </c>
      <c r="W538" s="181"/>
      <c r="X538" s="181"/>
      <c r="Y538" s="145"/>
      <c r="Z538" s="181" t="s">
        <v>467</v>
      </c>
      <c r="AA538" s="181"/>
      <c r="AB538" s="181"/>
      <c r="AC538" s="181"/>
      <c r="AD538" s="147" t="s">
        <v>468</v>
      </c>
      <c r="AE538" s="181"/>
      <c r="AF538" s="181"/>
      <c r="AG538" s="145"/>
      <c r="AH538" s="240"/>
      <c r="AI538" s="241"/>
      <c r="AJ538" s="241"/>
      <c r="AK538" s="242"/>
      <c r="BG538" s="59"/>
      <c r="BI538" s="59"/>
    </row>
    <row r="539" spans="6:61" ht="30" customHeight="1" x14ac:dyDescent="0.15">
      <c r="F539" s="175" t="s">
        <v>382</v>
      </c>
      <c r="G539" s="176"/>
      <c r="H539" s="176"/>
      <c r="I539" s="176"/>
      <c r="J539" s="176"/>
      <c r="K539" s="176"/>
      <c r="L539" s="176"/>
      <c r="M539" s="177"/>
      <c r="N539" s="156"/>
      <c r="O539" s="157"/>
      <c r="P539" s="116" t="s">
        <v>341</v>
      </c>
      <c r="Q539" s="116"/>
      <c r="R539" s="156"/>
      <c r="S539" s="157"/>
      <c r="T539" s="116" t="s">
        <v>341</v>
      </c>
      <c r="U539" s="116"/>
      <c r="V539" s="156"/>
      <c r="W539" s="157"/>
      <c r="X539" s="116" t="s">
        <v>341</v>
      </c>
      <c r="Y539" s="116"/>
      <c r="Z539" s="156"/>
      <c r="AA539" s="157"/>
      <c r="AB539" s="116" t="s">
        <v>341</v>
      </c>
      <c r="AC539" s="116"/>
      <c r="AD539" s="156"/>
      <c r="AE539" s="157"/>
      <c r="AF539" s="116" t="s">
        <v>341</v>
      </c>
      <c r="AG539" s="116"/>
      <c r="AH539" s="156"/>
      <c r="AI539" s="157"/>
      <c r="AJ539" s="116" t="s">
        <v>341</v>
      </c>
      <c r="AK539" s="117"/>
      <c r="AO539" s="59"/>
      <c r="BG539" s="59"/>
      <c r="BI539" s="59"/>
    </row>
    <row r="540" spans="6:61" ht="30" customHeight="1" x14ac:dyDescent="0.15">
      <c r="F540" s="175" t="s">
        <v>383</v>
      </c>
      <c r="G540" s="176"/>
      <c r="H540" s="176"/>
      <c r="I540" s="176"/>
      <c r="J540" s="176"/>
      <c r="K540" s="176"/>
      <c r="L540" s="176"/>
      <c r="M540" s="177"/>
      <c r="N540" s="156"/>
      <c r="O540" s="157"/>
      <c r="P540" s="116" t="s">
        <v>341</v>
      </c>
      <c r="Q540" s="116"/>
      <c r="R540" s="156"/>
      <c r="S540" s="157"/>
      <c r="T540" s="116" t="s">
        <v>341</v>
      </c>
      <c r="U540" s="116"/>
      <c r="V540" s="156"/>
      <c r="W540" s="157"/>
      <c r="X540" s="116" t="s">
        <v>341</v>
      </c>
      <c r="Y540" s="116"/>
      <c r="Z540" s="156"/>
      <c r="AA540" s="157"/>
      <c r="AB540" s="116" t="s">
        <v>341</v>
      </c>
      <c r="AC540" s="116"/>
      <c r="AD540" s="156"/>
      <c r="AE540" s="157"/>
      <c r="AF540" s="116" t="s">
        <v>341</v>
      </c>
      <c r="AG540" s="116"/>
      <c r="AH540" s="156"/>
      <c r="AI540" s="157"/>
      <c r="AJ540" s="116" t="s">
        <v>341</v>
      </c>
      <c r="AK540" s="117"/>
      <c r="AO540" s="59"/>
      <c r="BG540" s="59"/>
      <c r="BI540" s="59"/>
    </row>
    <row r="541" spans="6:61" ht="30" customHeight="1" x14ac:dyDescent="0.15">
      <c r="F541" s="175" t="s">
        <v>384</v>
      </c>
      <c r="G541" s="176"/>
      <c r="H541" s="176"/>
      <c r="I541" s="176"/>
      <c r="J541" s="176"/>
      <c r="K541" s="176"/>
      <c r="L541" s="176"/>
      <c r="M541" s="177"/>
      <c r="N541" s="156"/>
      <c r="O541" s="157"/>
      <c r="P541" s="57" t="s">
        <v>341</v>
      </c>
      <c r="Q541" s="57"/>
      <c r="R541" s="156"/>
      <c r="S541" s="157"/>
      <c r="T541" s="57" t="s">
        <v>341</v>
      </c>
      <c r="U541" s="57"/>
      <c r="V541" s="156"/>
      <c r="W541" s="157"/>
      <c r="X541" s="57" t="s">
        <v>341</v>
      </c>
      <c r="Y541" s="57"/>
      <c r="Z541" s="156"/>
      <c r="AA541" s="157"/>
      <c r="AB541" s="57" t="s">
        <v>341</v>
      </c>
      <c r="AC541" s="57"/>
      <c r="AD541" s="156"/>
      <c r="AE541" s="157"/>
      <c r="AF541" s="57" t="s">
        <v>341</v>
      </c>
      <c r="AG541" s="57"/>
      <c r="AH541" s="156"/>
      <c r="AI541" s="157"/>
      <c r="AJ541" s="57" t="s">
        <v>341</v>
      </c>
      <c r="AK541" s="58"/>
    </row>
    <row r="542" spans="6:61" ht="30" customHeight="1" x14ac:dyDescent="0.15">
      <c r="F542" s="226" t="s">
        <v>386</v>
      </c>
      <c r="G542" s="227"/>
      <c r="H542" s="227"/>
      <c r="I542" s="227"/>
      <c r="J542" s="227"/>
      <c r="K542" s="227"/>
      <c r="L542" s="227"/>
      <c r="M542" s="228"/>
      <c r="N542" s="156"/>
      <c r="O542" s="157"/>
      <c r="P542" s="57" t="s">
        <v>341</v>
      </c>
      <c r="Q542" s="57"/>
      <c r="R542" s="156"/>
      <c r="S542" s="157"/>
      <c r="T542" s="57" t="s">
        <v>341</v>
      </c>
      <c r="U542" s="57"/>
      <c r="V542" s="156"/>
      <c r="W542" s="157"/>
      <c r="X542" s="57" t="s">
        <v>341</v>
      </c>
      <c r="Y542" s="57"/>
      <c r="Z542" s="156"/>
      <c r="AA542" s="157"/>
      <c r="AB542" s="57" t="s">
        <v>341</v>
      </c>
      <c r="AC542" s="57"/>
      <c r="AD542" s="156"/>
      <c r="AE542" s="157"/>
      <c r="AF542" s="57" t="s">
        <v>341</v>
      </c>
      <c r="AG542" s="57"/>
      <c r="AH542" s="156"/>
      <c r="AI542" s="157"/>
      <c r="AJ542" s="57" t="s">
        <v>341</v>
      </c>
      <c r="AK542" s="58"/>
    </row>
    <row r="543" spans="6:61" ht="30" customHeight="1" x14ac:dyDescent="0.15">
      <c r="F543" s="233" t="s">
        <v>628</v>
      </c>
      <c r="G543" s="234"/>
      <c r="H543" s="234"/>
      <c r="I543" s="234"/>
      <c r="J543" s="234"/>
      <c r="K543" s="234"/>
      <c r="L543" s="234"/>
      <c r="M543" s="235"/>
      <c r="N543" s="156"/>
      <c r="O543" s="157"/>
      <c r="P543" s="57" t="s">
        <v>341</v>
      </c>
      <c r="Q543" s="57"/>
      <c r="R543" s="156"/>
      <c r="S543" s="157"/>
      <c r="T543" s="57" t="s">
        <v>341</v>
      </c>
      <c r="U543" s="57"/>
      <c r="V543" s="156"/>
      <c r="W543" s="157"/>
      <c r="X543" s="57" t="s">
        <v>341</v>
      </c>
      <c r="Y543" s="57"/>
      <c r="Z543" s="156"/>
      <c r="AA543" s="157"/>
      <c r="AB543" s="57" t="s">
        <v>341</v>
      </c>
      <c r="AC543" s="57"/>
      <c r="AD543" s="156"/>
      <c r="AE543" s="157"/>
      <c r="AF543" s="57" t="s">
        <v>341</v>
      </c>
      <c r="AG543" s="57"/>
      <c r="AH543" s="156"/>
      <c r="AI543" s="157"/>
      <c r="AJ543" s="57" t="s">
        <v>341</v>
      </c>
      <c r="AK543" s="58"/>
      <c r="AO543" s="59"/>
      <c r="BG543" s="59"/>
      <c r="BI543" s="59"/>
    </row>
    <row r="544" spans="6:61" ht="30" customHeight="1" x14ac:dyDescent="0.15">
      <c r="F544" s="158"/>
      <c r="G544" s="159"/>
      <c r="H544" s="159"/>
      <c r="I544" s="159"/>
      <c r="J544" s="159"/>
      <c r="K544" s="159"/>
      <c r="L544" s="159"/>
      <c r="M544" s="160"/>
      <c r="N544" s="156"/>
      <c r="O544" s="157"/>
      <c r="P544" s="57" t="s">
        <v>341</v>
      </c>
      <c r="Q544" s="57"/>
      <c r="R544" s="156"/>
      <c r="S544" s="157"/>
      <c r="T544" s="57" t="s">
        <v>341</v>
      </c>
      <c r="U544" s="57"/>
      <c r="V544" s="156"/>
      <c r="W544" s="157"/>
      <c r="X544" s="57" t="s">
        <v>341</v>
      </c>
      <c r="Y544" s="57"/>
      <c r="Z544" s="156"/>
      <c r="AA544" s="157"/>
      <c r="AB544" s="57" t="s">
        <v>341</v>
      </c>
      <c r="AC544" s="57"/>
      <c r="AD544" s="156"/>
      <c r="AE544" s="157"/>
      <c r="AF544" s="57" t="s">
        <v>341</v>
      </c>
      <c r="AG544" s="57"/>
      <c r="AH544" s="156"/>
      <c r="AI544" s="157"/>
      <c r="AJ544" s="57" t="s">
        <v>341</v>
      </c>
      <c r="AK544" s="58"/>
    </row>
    <row r="545" spans="5:61" ht="30" customHeight="1" x14ac:dyDescent="0.15">
      <c r="F545" s="158"/>
      <c r="G545" s="159"/>
      <c r="H545" s="159"/>
      <c r="I545" s="159"/>
      <c r="J545" s="159"/>
      <c r="K545" s="159"/>
      <c r="L545" s="159"/>
      <c r="M545" s="160"/>
      <c r="N545" s="156"/>
      <c r="O545" s="157"/>
      <c r="P545" s="57" t="s">
        <v>341</v>
      </c>
      <c r="Q545" s="57"/>
      <c r="R545" s="156"/>
      <c r="S545" s="157"/>
      <c r="T545" s="57" t="s">
        <v>341</v>
      </c>
      <c r="U545" s="57"/>
      <c r="V545" s="156"/>
      <c r="W545" s="157"/>
      <c r="X545" s="57" t="s">
        <v>341</v>
      </c>
      <c r="Y545" s="57"/>
      <c r="Z545" s="156"/>
      <c r="AA545" s="157"/>
      <c r="AB545" s="57" t="s">
        <v>341</v>
      </c>
      <c r="AC545" s="57"/>
      <c r="AD545" s="156"/>
      <c r="AE545" s="157"/>
      <c r="AF545" s="57" t="s">
        <v>341</v>
      </c>
      <c r="AG545" s="57"/>
      <c r="AH545" s="156"/>
      <c r="AI545" s="157"/>
      <c r="AJ545" s="57" t="s">
        <v>341</v>
      </c>
      <c r="AK545" s="58"/>
    </row>
    <row r="546" spans="5:61" ht="30" customHeight="1" x14ac:dyDescent="0.15">
      <c r="F546" s="158"/>
      <c r="G546" s="159"/>
      <c r="H546" s="159"/>
      <c r="I546" s="159"/>
      <c r="J546" s="159"/>
      <c r="K546" s="159"/>
      <c r="L546" s="159"/>
      <c r="M546" s="160"/>
      <c r="N546" s="156"/>
      <c r="O546" s="157"/>
      <c r="P546" s="57" t="s">
        <v>341</v>
      </c>
      <c r="Q546" s="57"/>
      <c r="R546" s="156"/>
      <c r="S546" s="157"/>
      <c r="T546" s="57" t="s">
        <v>341</v>
      </c>
      <c r="U546" s="57"/>
      <c r="V546" s="156"/>
      <c r="W546" s="157"/>
      <c r="X546" s="57" t="s">
        <v>341</v>
      </c>
      <c r="Y546" s="57"/>
      <c r="Z546" s="156"/>
      <c r="AA546" s="157"/>
      <c r="AB546" s="57" t="s">
        <v>341</v>
      </c>
      <c r="AC546" s="57"/>
      <c r="AD546" s="156"/>
      <c r="AE546" s="157"/>
      <c r="AF546" s="57" t="s">
        <v>341</v>
      </c>
      <c r="AG546" s="57"/>
      <c r="AH546" s="156"/>
      <c r="AI546" s="157"/>
      <c r="AJ546" s="57" t="s">
        <v>341</v>
      </c>
      <c r="AK546" s="58"/>
    </row>
    <row r="547" spans="5:61" ht="30" customHeight="1" x14ac:dyDescent="0.15">
      <c r="F547" s="141"/>
      <c r="G547" s="141"/>
      <c r="H547" s="141"/>
      <c r="I547" s="141"/>
      <c r="J547" s="141"/>
      <c r="K547" s="141"/>
      <c r="L547" s="141"/>
      <c r="M547" s="141"/>
      <c r="N547" s="156"/>
      <c r="O547" s="157"/>
      <c r="P547" s="57" t="s">
        <v>341</v>
      </c>
      <c r="Q547" s="57"/>
      <c r="R547" s="156"/>
      <c r="S547" s="157"/>
      <c r="T547" s="57" t="s">
        <v>341</v>
      </c>
      <c r="U547" s="57"/>
      <c r="V547" s="156"/>
      <c r="W547" s="157"/>
      <c r="X547" s="57" t="s">
        <v>341</v>
      </c>
      <c r="Y547" s="57"/>
      <c r="Z547" s="156"/>
      <c r="AA547" s="157"/>
      <c r="AB547" s="57" t="s">
        <v>341</v>
      </c>
      <c r="AC547" s="57"/>
      <c r="AD547" s="156"/>
      <c r="AE547" s="157"/>
      <c r="AF547" s="57" t="s">
        <v>341</v>
      </c>
      <c r="AG547" s="57"/>
      <c r="AH547" s="156"/>
      <c r="AI547" s="157"/>
      <c r="AJ547" s="57" t="s">
        <v>341</v>
      </c>
      <c r="AK547" s="58"/>
      <c r="BI547" s="59"/>
    </row>
    <row r="548" spans="5:61" s="30" customFormat="1" ht="30" customHeight="1" x14ac:dyDescent="0.15">
      <c r="F548" s="236" t="s">
        <v>381</v>
      </c>
      <c r="G548" s="236"/>
      <c r="H548" s="236"/>
      <c r="I548" s="236"/>
      <c r="J548" s="236"/>
      <c r="K548" s="236"/>
      <c r="L548" s="236"/>
      <c r="M548" s="236"/>
      <c r="N548" s="224" t="str">
        <f>IF(SUM(N539:O547)=0,"",SUM(N539:O547))</f>
        <v/>
      </c>
      <c r="O548" s="225"/>
      <c r="P548" s="68" t="s">
        <v>341</v>
      </c>
      <c r="Q548" s="68"/>
      <c r="R548" s="224" t="str">
        <f>IF(SUM(R539:S547)=0,"",SUM(R539:S547))</f>
        <v/>
      </c>
      <c r="S548" s="225"/>
      <c r="T548" s="68" t="s">
        <v>341</v>
      </c>
      <c r="U548" s="68"/>
      <c r="V548" s="224" t="str">
        <f>IF(SUM(V539:W547)=0,"",SUM(V539:W547))</f>
        <v/>
      </c>
      <c r="W548" s="225"/>
      <c r="X548" s="68" t="s">
        <v>341</v>
      </c>
      <c r="Y548" s="68"/>
      <c r="Z548" s="224" t="str">
        <f>IF(SUM(Z539:AA547)=0,"",SUM(Z539:AA547))</f>
        <v/>
      </c>
      <c r="AA548" s="225"/>
      <c r="AB548" s="68" t="s">
        <v>341</v>
      </c>
      <c r="AC548" s="68"/>
      <c r="AD548" s="224" t="str">
        <f>IF(SUM(AD539:AE547)=0,"",SUM(AD539:AE547))</f>
        <v/>
      </c>
      <c r="AE548" s="225"/>
      <c r="AF548" s="68" t="s">
        <v>341</v>
      </c>
      <c r="AG548" s="68"/>
      <c r="AH548" s="224" t="str">
        <f>IF(SUM(AH539:AI547)=0,"",SUM(AH539:AI547))</f>
        <v/>
      </c>
      <c r="AI548" s="225"/>
      <c r="AJ548" s="68" t="s">
        <v>341</v>
      </c>
      <c r="AK548" s="69"/>
    </row>
    <row r="549" spans="5:61" ht="15" customHeight="1" x14ac:dyDescent="0.15">
      <c r="F549" s="74" t="s">
        <v>77</v>
      </c>
      <c r="G549" s="74" t="s">
        <v>103</v>
      </c>
      <c r="H549" s="74" t="s">
        <v>144</v>
      </c>
      <c r="I549" s="74" t="s">
        <v>44</v>
      </c>
      <c r="J549" s="74" t="s">
        <v>145</v>
      </c>
      <c r="K549" s="74" t="s">
        <v>78</v>
      </c>
    </row>
    <row r="550" spans="5:61" ht="15" customHeight="1" x14ac:dyDescent="0.15">
      <c r="G550" s="112" t="s">
        <v>207</v>
      </c>
      <c r="H550" s="140" t="s">
        <v>722</v>
      </c>
      <c r="I550" s="140"/>
      <c r="J550" s="140"/>
      <c r="K550" s="140"/>
      <c r="L550" s="140"/>
      <c r="M550" s="140"/>
      <c r="N550" s="140"/>
      <c r="O550" s="140"/>
      <c r="P550" s="140"/>
      <c r="Q550" s="140"/>
      <c r="R550" s="140"/>
      <c r="S550" s="140"/>
      <c r="T550" s="140"/>
      <c r="U550" s="140"/>
      <c r="V550" s="140"/>
      <c r="W550" s="140"/>
      <c r="X550" s="140"/>
      <c r="Y550" s="140"/>
      <c r="Z550" s="140"/>
      <c r="AA550" s="140"/>
      <c r="AB550" s="140"/>
      <c r="AC550" s="140"/>
      <c r="AD550" s="140"/>
      <c r="AE550" s="140"/>
      <c r="AF550" s="140"/>
      <c r="AG550" s="140"/>
      <c r="AH550" s="140"/>
      <c r="AI550" s="140"/>
      <c r="AJ550" s="140"/>
      <c r="AK550" s="140"/>
    </row>
    <row r="551" spans="5:61" s="120" customFormat="1" ht="15" customHeight="1" x14ac:dyDescent="0.15">
      <c r="G551" s="112" t="s">
        <v>715</v>
      </c>
      <c r="H551" s="140" t="s">
        <v>723</v>
      </c>
      <c r="I551" s="140"/>
      <c r="J551" s="140"/>
      <c r="K551" s="140"/>
      <c r="L551" s="140"/>
      <c r="M551" s="140"/>
      <c r="N551" s="140"/>
      <c r="O551" s="140"/>
      <c r="P551" s="140"/>
      <c r="Q551" s="140"/>
      <c r="R551" s="140"/>
      <c r="S551" s="140"/>
      <c r="T551" s="140"/>
      <c r="U551" s="140"/>
      <c r="V551" s="140"/>
      <c r="W551" s="140"/>
      <c r="X551" s="140"/>
      <c r="Y551" s="140"/>
      <c r="Z551" s="140"/>
      <c r="AA551" s="140"/>
      <c r="AB551" s="140"/>
      <c r="AC551" s="140"/>
      <c r="AD551" s="140"/>
      <c r="AE551" s="140"/>
      <c r="AF551" s="140"/>
      <c r="AG551" s="140"/>
      <c r="AH551" s="140"/>
      <c r="AI551" s="140"/>
      <c r="AJ551" s="140"/>
      <c r="AK551" s="140"/>
    </row>
    <row r="552" spans="5:61" ht="30" customHeight="1" x14ac:dyDescent="0.15">
      <c r="G552" s="112" t="s">
        <v>716</v>
      </c>
      <c r="H552" s="140" t="s">
        <v>724</v>
      </c>
      <c r="I552" s="140"/>
      <c r="J552" s="140"/>
      <c r="K552" s="140"/>
      <c r="L552" s="140"/>
      <c r="M552" s="140"/>
      <c r="N552" s="140"/>
      <c r="O552" s="140"/>
      <c r="P552" s="140"/>
      <c r="Q552" s="140"/>
      <c r="R552" s="140"/>
      <c r="S552" s="140"/>
      <c r="T552" s="140"/>
      <c r="U552" s="140"/>
      <c r="V552" s="140"/>
      <c r="W552" s="140"/>
      <c r="X552" s="140"/>
      <c r="Y552" s="140"/>
      <c r="Z552" s="140"/>
      <c r="AA552" s="140"/>
      <c r="AB552" s="140"/>
      <c r="AC552" s="140"/>
      <c r="AD552" s="140"/>
      <c r="AE552" s="140"/>
      <c r="AF552" s="140"/>
      <c r="AG552" s="140"/>
      <c r="AH552" s="140"/>
      <c r="AI552" s="140"/>
      <c r="AJ552" s="140"/>
      <c r="AK552" s="140"/>
    </row>
    <row r="553" spans="5:61" ht="15" customHeight="1" x14ac:dyDescent="0.15">
      <c r="G553" s="76"/>
      <c r="H553" s="140"/>
      <c r="I553" s="140"/>
      <c r="J553" s="140"/>
      <c r="K553" s="140"/>
      <c r="L553" s="140"/>
      <c r="M553" s="140"/>
      <c r="N553" s="140"/>
      <c r="O553" s="140"/>
      <c r="P553" s="140"/>
      <c r="Q553" s="140"/>
      <c r="R553" s="140"/>
      <c r="S553" s="140"/>
      <c r="T553" s="140"/>
      <c r="U553" s="140"/>
      <c r="V553" s="140"/>
      <c r="W553" s="140"/>
      <c r="X553" s="140"/>
      <c r="Y553" s="140"/>
      <c r="Z553" s="140"/>
      <c r="AA553" s="140"/>
      <c r="AB553" s="140"/>
      <c r="AC553" s="140"/>
      <c r="AD553" s="140"/>
      <c r="AE553" s="140"/>
      <c r="AF553" s="140"/>
      <c r="AG553" s="140"/>
      <c r="AH553" s="140"/>
      <c r="AI553" s="140"/>
      <c r="AJ553" s="140"/>
      <c r="AK553" s="140"/>
    </row>
    <row r="554" spans="5:61" ht="15" customHeight="1" x14ac:dyDescent="0.15">
      <c r="G554" s="76"/>
      <c r="H554" s="76"/>
      <c r="I554" s="76"/>
      <c r="J554" s="76"/>
      <c r="K554" s="76"/>
      <c r="L554" s="76"/>
      <c r="M554" s="76"/>
      <c r="N554" s="76"/>
      <c r="O554" s="76"/>
      <c r="P554" s="76"/>
      <c r="Q554" s="76"/>
      <c r="R554" s="76"/>
      <c r="S554" s="76"/>
      <c r="T554" s="76"/>
      <c r="U554" s="76"/>
      <c r="V554" s="76"/>
      <c r="W554" s="76"/>
      <c r="X554" s="76"/>
      <c r="Y554" s="76"/>
      <c r="Z554" s="76"/>
      <c r="AA554" s="76"/>
      <c r="AB554" s="76"/>
      <c r="AC554" s="76"/>
      <c r="AD554" s="76"/>
      <c r="AE554" s="76"/>
      <c r="AF554" s="76"/>
      <c r="AG554" s="76"/>
      <c r="AH554" s="76"/>
      <c r="AI554" s="76"/>
      <c r="AJ554" s="76"/>
      <c r="AK554" s="76"/>
    </row>
    <row r="555" spans="5:61" ht="15" customHeight="1" x14ac:dyDescent="0.15">
      <c r="E555" s="7" t="s">
        <v>497</v>
      </c>
      <c r="G555" s="74" t="s">
        <v>269</v>
      </c>
      <c r="H555" s="74" t="s">
        <v>221</v>
      </c>
      <c r="I555" s="74" t="s">
        <v>270</v>
      </c>
      <c r="J555" s="74" t="s">
        <v>221</v>
      </c>
      <c r="K555" s="74" t="s">
        <v>283</v>
      </c>
      <c r="L555" s="74" t="s">
        <v>217</v>
      </c>
      <c r="M555" s="74" t="s">
        <v>221</v>
      </c>
      <c r="N555" s="74" t="s">
        <v>300</v>
      </c>
      <c r="O555" s="74" t="s">
        <v>260</v>
      </c>
      <c r="P555" s="74" t="s">
        <v>322</v>
      </c>
    </row>
    <row r="556" spans="5:61" ht="45" customHeight="1" x14ac:dyDescent="0.15">
      <c r="F556" s="182" t="s">
        <v>489</v>
      </c>
      <c r="G556" s="183"/>
      <c r="H556" s="183"/>
      <c r="I556" s="184"/>
      <c r="J556" s="229"/>
      <c r="K556" s="229"/>
      <c r="L556" s="229"/>
      <c r="M556" s="229"/>
      <c r="N556" s="229"/>
      <c r="O556" s="229"/>
      <c r="P556" s="229"/>
      <c r="Q556" s="229"/>
      <c r="R556" s="229"/>
      <c r="S556" s="229"/>
      <c r="T556" s="229"/>
      <c r="U556" s="229"/>
      <c r="V556" s="229"/>
      <c r="W556" s="229"/>
      <c r="X556" s="229"/>
      <c r="Y556" s="229"/>
      <c r="Z556" s="229"/>
      <c r="AA556" s="229"/>
      <c r="AB556" s="229"/>
      <c r="AC556" s="229"/>
      <c r="AD556" s="229"/>
      <c r="AE556" s="229"/>
      <c r="AF556" s="229"/>
      <c r="AG556" s="229"/>
      <c r="AH556" s="229"/>
      <c r="AI556" s="229"/>
      <c r="AJ556" s="229"/>
      <c r="AK556" s="229"/>
    </row>
    <row r="557" spans="5:61" ht="15" customHeight="1" x14ac:dyDescent="0.15">
      <c r="F557" s="145" t="s">
        <v>486</v>
      </c>
      <c r="G557" s="146"/>
      <c r="H557" s="146"/>
      <c r="I557" s="147"/>
      <c r="J557" s="178" t="s">
        <v>487</v>
      </c>
      <c r="K557" s="179"/>
      <c r="L557" s="179"/>
      <c r="M557" s="179"/>
      <c r="N557" s="179"/>
      <c r="O557" s="179"/>
      <c r="P557" s="179"/>
      <c r="Q557" s="179"/>
      <c r="R557" s="179"/>
      <c r="S557" s="179"/>
      <c r="T557" s="179"/>
      <c r="U557" s="179"/>
      <c r="V557" s="180"/>
      <c r="W557" s="181" t="s">
        <v>488</v>
      </c>
      <c r="X557" s="181"/>
      <c r="Y557" s="181"/>
      <c r="Z557" s="181"/>
      <c r="AA557" s="181"/>
      <c r="AB557" s="181"/>
      <c r="AC557" s="181"/>
      <c r="AD557" s="181"/>
      <c r="AE557" s="181"/>
      <c r="AF557" s="181"/>
      <c r="AG557" s="181"/>
      <c r="AH557" s="181"/>
      <c r="AI557" s="181"/>
      <c r="AJ557" s="181"/>
      <c r="AK557" s="181"/>
    </row>
    <row r="558" spans="5:61" ht="30" customHeight="1" x14ac:dyDescent="0.15">
      <c r="F558" s="145" t="s">
        <v>481</v>
      </c>
      <c r="G558" s="146"/>
      <c r="H558" s="146"/>
      <c r="I558" s="147"/>
      <c r="J558" s="148"/>
      <c r="K558" s="149"/>
      <c r="L558" s="149"/>
      <c r="M558" s="149"/>
      <c r="N558" s="149"/>
      <c r="O558" s="149"/>
      <c r="P558" s="149"/>
      <c r="Q558" s="149"/>
      <c r="R558" s="149"/>
      <c r="S558" s="149"/>
      <c r="T558" s="149"/>
      <c r="U558" s="149"/>
      <c r="V558" s="150"/>
      <c r="W558" s="151"/>
      <c r="X558" s="151"/>
      <c r="Y558" s="151"/>
      <c r="Z558" s="151"/>
      <c r="AA558" s="151"/>
      <c r="AB558" s="151"/>
      <c r="AC558" s="151"/>
      <c r="AD558" s="151"/>
      <c r="AE558" s="151"/>
      <c r="AF558" s="151"/>
      <c r="AG558" s="151"/>
      <c r="AH558" s="151"/>
      <c r="AI558" s="151"/>
      <c r="AJ558" s="151"/>
      <c r="AK558" s="151"/>
    </row>
    <row r="559" spans="5:61" ht="30" customHeight="1" x14ac:dyDescent="0.15">
      <c r="F559" s="145" t="s">
        <v>482</v>
      </c>
      <c r="G559" s="146"/>
      <c r="H559" s="146"/>
      <c r="I559" s="147"/>
      <c r="J559" s="148"/>
      <c r="K559" s="149"/>
      <c r="L559" s="149"/>
      <c r="M559" s="149"/>
      <c r="N559" s="149"/>
      <c r="O559" s="149"/>
      <c r="P559" s="149"/>
      <c r="Q559" s="149"/>
      <c r="R559" s="149"/>
      <c r="S559" s="149"/>
      <c r="T559" s="149"/>
      <c r="U559" s="149"/>
      <c r="V559" s="150"/>
      <c r="W559" s="151"/>
      <c r="X559" s="151"/>
      <c r="Y559" s="151"/>
      <c r="Z559" s="151"/>
      <c r="AA559" s="151"/>
      <c r="AB559" s="151"/>
      <c r="AC559" s="151"/>
      <c r="AD559" s="151"/>
      <c r="AE559" s="151"/>
      <c r="AF559" s="151"/>
      <c r="AG559" s="151"/>
      <c r="AH559" s="151"/>
      <c r="AI559" s="151"/>
      <c r="AJ559" s="151"/>
      <c r="AK559" s="151"/>
    </row>
    <row r="560" spans="5:61" ht="30" customHeight="1" x14ac:dyDescent="0.15">
      <c r="F560" s="145" t="s">
        <v>483</v>
      </c>
      <c r="G560" s="146"/>
      <c r="H560" s="146"/>
      <c r="I560" s="147"/>
      <c r="J560" s="148"/>
      <c r="K560" s="149"/>
      <c r="L560" s="149"/>
      <c r="M560" s="149"/>
      <c r="N560" s="149"/>
      <c r="O560" s="149"/>
      <c r="P560" s="149"/>
      <c r="Q560" s="149"/>
      <c r="R560" s="149"/>
      <c r="S560" s="149"/>
      <c r="T560" s="149"/>
      <c r="U560" s="149"/>
      <c r="V560" s="150"/>
      <c r="W560" s="151"/>
      <c r="X560" s="151"/>
      <c r="Y560" s="151"/>
      <c r="Z560" s="151"/>
      <c r="AA560" s="151"/>
      <c r="AB560" s="151"/>
      <c r="AC560" s="151"/>
      <c r="AD560" s="151"/>
      <c r="AE560" s="151"/>
      <c r="AF560" s="151"/>
      <c r="AG560" s="151"/>
      <c r="AH560" s="151"/>
      <c r="AI560" s="151"/>
      <c r="AJ560" s="151"/>
      <c r="AK560" s="151"/>
    </row>
    <row r="561" spans="2:37" ht="30" customHeight="1" x14ac:dyDescent="0.15">
      <c r="F561" s="145" t="s">
        <v>484</v>
      </c>
      <c r="G561" s="146"/>
      <c r="H561" s="146"/>
      <c r="I561" s="147"/>
      <c r="J561" s="148"/>
      <c r="K561" s="149"/>
      <c r="L561" s="149"/>
      <c r="M561" s="149"/>
      <c r="N561" s="149"/>
      <c r="O561" s="149"/>
      <c r="P561" s="149"/>
      <c r="Q561" s="149"/>
      <c r="R561" s="149"/>
      <c r="S561" s="149"/>
      <c r="T561" s="149"/>
      <c r="U561" s="149"/>
      <c r="V561" s="150"/>
      <c r="W561" s="151"/>
      <c r="X561" s="151"/>
      <c r="Y561" s="151"/>
      <c r="Z561" s="151"/>
      <c r="AA561" s="151"/>
      <c r="AB561" s="151"/>
      <c r="AC561" s="151"/>
      <c r="AD561" s="151"/>
      <c r="AE561" s="151"/>
      <c r="AF561" s="151"/>
      <c r="AG561" s="151"/>
      <c r="AH561" s="151"/>
      <c r="AI561" s="151"/>
      <c r="AJ561" s="151"/>
      <c r="AK561" s="151"/>
    </row>
    <row r="562" spans="2:37" ht="30" customHeight="1" x14ac:dyDescent="0.15">
      <c r="F562" s="145" t="s">
        <v>485</v>
      </c>
      <c r="G562" s="146"/>
      <c r="H562" s="146"/>
      <c r="I562" s="147"/>
      <c r="J562" s="148"/>
      <c r="K562" s="149"/>
      <c r="L562" s="149"/>
      <c r="M562" s="149"/>
      <c r="N562" s="149"/>
      <c r="O562" s="149"/>
      <c r="P562" s="149"/>
      <c r="Q562" s="149"/>
      <c r="R562" s="149"/>
      <c r="S562" s="149"/>
      <c r="T562" s="149"/>
      <c r="U562" s="149"/>
      <c r="V562" s="150"/>
      <c r="W562" s="151"/>
      <c r="X562" s="151"/>
      <c r="Y562" s="151"/>
      <c r="Z562" s="151"/>
      <c r="AA562" s="151"/>
      <c r="AB562" s="151"/>
      <c r="AC562" s="151"/>
      <c r="AD562" s="151"/>
      <c r="AE562" s="151"/>
      <c r="AF562" s="151"/>
      <c r="AG562" s="151"/>
      <c r="AH562" s="151"/>
      <c r="AI562" s="151"/>
      <c r="AJ562" s="151"/>
      <c r="AK562" s="151"/>
    </row>
    <row r="563" spans="2:37" ht="12.75" customHeight="1" x14ac:dyDescent="0.15"/>
    <row r="564" spans="2:37" ht="15" customHeight="1" x14ac:dyDescent="0.15">
      <c r="B564" s="74" t="s">
        <v>406</v>
      </c>
      <c r="D564" s="74" t="s">
        <v>271</v>
      </c>
      <c r="E564" s="74" t="s">
        <v>272</v>
      </c>
      <c r="F564" s="74" t="s">
        <v>275</v>
      </c>
      <c r="G564" s="74" t="s">
        <v>276</v>
      </c>
      <c r="H564" s="74" t="s">
        <v>210</v>
      </c>
      <c r="I564" s="74" t="s">
        <v>284</v>
      </c>
      <c r="J564" s="74" t="s">
        <v>328</v>
      </c>
      <c r="K564" s="74" t="s">
        <v>211</v>
      </c>
      <c r="L564" s="74" t="s">
        <v>212</v>
      </c>
      <c r="M564" s="74" t="s">
        <v>411</v>
      </c>
      <c r="N564" s="74" t="s">
        <v>404</v>
      </c>
      <c r="O564" s="74" t="s">
        <v>401</v>
      </c>
      <c r="P564" s="74" t="s">
        <v>524</v>
      </c>
      <c r="Q564" s="74" t="s">
        <v>508</v>
      </c>
      <c r="R564" s="74" t="s">
        <v>400</v>
      </c>
      <c r="S564" s="74" t="s">
        <v>348</v>
      </c>
      <c r="T564" s="74" t="s">
        <v>219</v>
      </c>
      <c r="U564" s="74" t="s">
        <v>221</v>
      </c>
      <c r="V564" s="74" t="s">
        <v>479</v>
      </c>
      <c r="W564" s="74" t="s">
        <v>372</v>
      </c>
      <c r="X564" s="74" t="s">
        <v>332</v>
      </c>
      <c r="Y564" s="74" t="s">
        <v>269</v>
      </c>
      <c r="Z564" s="74" t="s">
        <v>221</v>
      </c>
      <c r="AA564" s="74" t="s">
        <v>431</v>
      </c>
      <c r="AB564" s="74" t="s">
        <v>239</v>
      </c>
      <c r="AC564" s="74" t="s">
        <v>443</v>
      </c>
      <c r="AD564" s="74" t="s">
        <v>392</v>
      </c>
    </row>
    <row r="565" spans="2:37" ht="15" customHeight="1" x14ac:dyDescent="0.15">
      <c r="C565" s="74" t="s">
        <v>282</v>
      </c>
      <c r="E565" s="74" t="s">
        <v>257</v>
      </c>
      <c r="F565" s="74" t="s">
        <v>258</v>
      </c>
      <c r="G565" s="74" t="s">
        <v>259</v>
      </c>
      <c r="H565" s="74" t="s">
        <v>260</v>
      </c>
      <c r="I565" s="74" t="s">
        <v>221</v>
      </c>
      <c r="J565" s="74" t="s">
        <v>271</v>
      </c>
      <c r="K565" s="74" t="s">
        <v>272</v>
      </c>
    </row>
    <row r="566" spans="2:37" ht="15" customHeight="1" x14ac:dyDescent="0.15">
      <c r="F566" s="174" t="s">
        <v>380</v>
      </c>
      <c r="G566" s="174"/>
      <c r="H566" s="174"/>
      <c r="I566" s="174"/>
      <c r="J566" s="174"/>
      <c r="K566" s="174"/>
      <c r="L566" s="174"/>
      <c r="M566" s="145" t="s">
        <v>527</v>
      </c>
      <c r="N566" s="146"/>
      <c r="O566" s="146"/>
      <c r="P566" s="146"/>
      <c r="Q566" s="147"/>
      <c r="R566" s="145" t="s">
        <v>528</v>
      </c>
      <c r="S566" s="146"/>
      <c r="T566" s="146"/>
      <c r="U566" s="146"/>
      <c r="V566" s="147"/>
      <c r="W566" s="145" t="s">
        <v>529</v>
      </c>
      <c r="X566" s="146"/>
      <c r="Y566" s="146"/>
      <c r="Z566" s="146"/>
      <c r="AA566" s="147"/>
      <c r="AB566" s="145" t="s">
        <v>472</v>
      </c>
      <c r="AC566" s="146"/>
      <c r="AD566" s="146"/>
      <c r="AE566" s="146"/>
      <c r="AF566" s="147"/>
      <c r="AG566" s="145" t="s">
        <v>530</v>
      </c>
      <c r="AH566" s="146"/>
      <c r="AI566" s="146"/>
      <c r="AJ566" s="146"/>
      <c r="AK566" s="147"/>
    </row>
    <row r="567" spans="2:37" ht="30" customHeight="1" x14ac:dyDescent="0.15">
      <c r="F567" s="167" t="s">
        <v>450</v>
      </c>
      <c r="G567" s="167"/>
      <c r="H567" s="167"/>
      <c r="I567" s="167"/>
      <c r="J567" s="167"/>
      <c r="K567" s="167"/>
      <c r="L567" s="167"/>
      <c r="M567" s="161"/>
      <c r="N567" s="162"/>
      <c r="O567" s="162"/>
      <c r="P567" s="162"/>
      <c r="Q567" s="163"/>
      <c r="R567" s="248"/>
      <c r="S567" s="249"/>
      <c r="T567" s="249"/>
      <c r="U567" s="40" t="s">
        <v>439</v>
      </c>
      <c r="V567" s="37"/>
      <c r="W567" s="142"/>
      <c r="X567" s="143"/>
      <c r="Y567" s="143"/>
      <c r="Z567" s="143"/>
      <c r="AA567" s="144"/>
      <c r="AB567" s="142"/>
      <c r="AC567" s="143"/>
      <c r="AD567" s="143"/>
      <c r="AE567" s="143"/>
      <c r="AF567" s="144"/>
      <c r="AG567" s="142"/>
      <c r="AH567" s="143"/>
      <c r="AI567" s="143"/>
      <c r="AJ567" s="143"/>
      <c r="AK567" s="144"/>
    </row>
    <row r="568" spans="2:37" ht="30" customHeight="1" x14ac:dyDescent="0.15">
      <c r="F568" s="167" t="s">
        <v>451</v>
      </c>
      <c r="G568" s="167"/>
      <c r="H568" s="167"/>
      <c r="I568" s="167"/>
      <c r="J568" s="167"/>
      <c r="K568" s="167"/>
      <c r="L568" s="167"/>
      <c r="M568" s="161"/>
      <c r="N568" s="162"/>
      <c r="O568" s="162"/>
      <c r="P568" s="162"/>
      <c r="Q568" s="163"/>
      <c r="R568" s="408"/>
      <c r="S568" s="409"/>
      <c r="T568" s="409"/>
      <c r="U568" s="40" t="s">
        <v>439</v>
      </c>
      <c r="V568" s="37"/>
      <c r="W568" s="142"/>
      <c r="X568" s="143"/>
      <c r="Y568" s="143"/>
      <c r="Z568" s="143"/>
      <c r="AA568" s="144"/>
      <c r="AB568" s="142"/>
      <c r="AC568" s="143"/>
      <c r="AD568" s="143"/>
      <c r="AE568" s="143"/>
      <c r="AF568" s="144"/>
      <c r="AG568" s="171"/>
      <c r="AH568" s="172"/>
      <c r="AI568" s="172"/>
      <c r="AJ568" s="172"/>
      <c r="AK568" s="173"/>
    </row>
    <row r="569" spans="2:37" ht="30" customHeight="1" x14ac:dyDescent="0.15">
      <c r="F569" s="167" t="s">
        <v>622</v>
      </c>
      <c r="G569" s="167"/>
      <c r="H569" s="167"/>
      <c r="I569" s="167"/>
      <c r="J569" s="167"/>
      <c r="K569" s="167"/>
      <c r="L569" s="167"/>
      <c r="M569" s="161"/>
      <c r="N569" s="162"/>
      <c r="O569" s="162"/>
      <c r="P569" s="162"/>
      <c r="Q569" s="163"/>
      <c r="R569" s="408"/>
      <c r="S569" s="409"/>
      <c r="T569" s="409"/>
      <c r="U569" s="40" t="s">
        <v>439</v>
      </c>
      <c r="V569" s="37"/>
      <c r="W569" s="142"/>
      <c r="X569" s="143"/>
      <c r="Y569" s="143"/>
      <c r="Z569" s="143"/>
      <c r="AA569" s="144"/>
      <c r="AB569" s="142"/>
      <c r="AC569" s="143"/>
      <c r="AD569" s="143"/>
      <c r="AE569" s="143"/>
      <c r="AF569" s="144"/>
      <c r="AG569" s="171"/>
      <c r="AH569" s="172"/>
      <c r="AI569" s="172"/>
      <c r="AJ569" s="172"/>
      <c r="AK569" s="173"/>
    </row>
    <row r="570" spans="2:37" ht="30" customHeight="1" x14ac:dyDescent="0.15">
      <c r="F570" s="167" t="s">
        <v>525</v>
      </c>
      <c r="G570" s="167"/>
      <c r="H570" s="167"/>
      <c r="I570" s="167"/>
      <c r="J570" s="167"/>
      <c r="K570" s="167"/>
      <c r="L570" s="167"/>
      <c r="M570" s="161"/>
      <c r="N570" s="162"/>
      <c r="O570" s="162"/>
      <c r="P570" s="162"/>
      <c r="Q570" s="163"/>
      <c r="R570" s="408"/>
      <c r="S570" s="409"/>
      <c r="T570" s="409"/>
      <c r="U570" s="40" t="s">
        <v>439</v>
      </c>
      <c r="V570" s="37"/>
      <c r="W570" s="142"/>
      <c r="X570" s="143"/>
      <c r="Y570" s="143"/>
      <c r="Z570" s="143"/>
      <c r="AA570" s="144"/>
      <c r="AB570" s="400"/>
      <c r="AC570" s="401"/>
      <c r="AD570" s="401"/>
      <c r="AE570" s="401"/>
      <c r="AF570" s="402"/>
      <c r="AG570" s="142"/>
      <c r="AH570" s="143"/>
      <c r="AI570" s="143"/>
      <c r="AJ570" s="143"/>
      <c r="AK570" s="144"/>
    </row>
    <row r="571" spans="2:37" ht="30" customHeight="1" x14ac:dyDescent="0.15">
      <c r="F571" s="167" t="s">
        <v>453</v>
      </c>
      <c r="G571" s="167"/>
      <c r="H571" s="167"/>
      <c r="I571" s="167"/>
      <c r="J571" s="167"/>
      <c r="K571" s="167"/>
      <c r="L571" s="167"/>
      <c r="M571" s="161"/>
      <c r="N571" s="162"/>
      <c r="O571" s="162"/>
      <c r="P571" s="162"/>
      <c r="Q571" s="163"/>
      <c r="R571" s="408"/>
      <c r="S571" s="409"/>
      <c r="T571" s="409"/>
      <c r="U571" s="40" t="s">
        <v>439</v>
      </c>
      <c r="V571" s="37"/>
      <c r="W571" s="142"/>
      <c r="X571" s="143"/>
      <c r="Y571" s="143"/>
      <c r="Z571" s="143"/>
      <c r="AA571" s="144"/>
      <c r="AB571" s="142"/>
      <c r="AC571" s="143"/>
      <c r="AD571" s="143"/>
      <c r="AE571" s="143"/>
      <c r="AF571" s="144"/>
      <c r="AG571" s="142"/>
      <c r="AH571" s="143"/>
      <c r="AI571" s="143"/>
      <c r="AJ571" s="143"/>
      <c r="AK571" s="144"/>
    </row>
    <row r="572" spans="2:37" ht="30" customHeight="1" x14ac:dyDescent="0.15">
      <c r="F572" s="175" t="s">
        <v>623</v>
      </c>
      <c r="G572" s="176"/>
      <c r="H572" s="176"/>
      <c r="I572" s="176"/>
      <c r="J572" s="176"/>
      <c r="K572" s="176"/>
      <c r="L572" s="177"/>
      <c r="M572" s="161"/>
      <c r="N572" s="162"/>
      <c r="O572" s="162"/>
      <c r="P572" s="162"/>
      <c r="Q572" s="163"/>
      <c r="R572" s="408"/>
      <c r="S572" s="409"/>
      <c r="T572" s="409"/>
      <c r="U572" s="40" t="s">
        <v>439</v>
      </c>
      <c r="V572" s="37"/>
      <c r="W572" s="142"/>
      <c r="X572" s="143"/>
      <c r="Y572" s="143"/>
      <c r="Z572" s="143"/>
      <c r="AA572" s="144"/>
      <c r="AB572" s="142"/>
      <c r="AC572" s="143"/>
      <c r="AD572" s="143"/>
      <c r="AE572" s="143"/>
      <c r="AF572" s="144"/>
      <c r="AG572" s="171"/>
      <c r="AH572" s="172"/>
      <c r="AI572" s="172"/>
      <c r="AJ572" s="172"/>
      <c r="AK572" s="173"/>
    </row>
    <row r="573" spans="2:37" ht="30" customHeight="1" x14ac:dyDescent="0.15">
      <c r="F573" s="353" t="s">
        <v>454</v>
      </c>
      <c r="G573" s="353"/>
      <c r="H573" s="353"/>
      <c r="I573" s="353"/>
      <c r="J573" s="353"/>
      <c r="K573" s="353"/>
      <c r="L573" s="353"/>
      <c r="M573" s="161"/>
      <c r="N573" s="162"/>
      <c r="O573" s="162"/>
      <c r="P573" s="162"/>
      <c r="Q573" s="163"/>
      <c r="R573" s="408"/>
      <c r="S573" s="409"/>
      <c r="T573" s="409"/>
      <c r="U573" s="40" t="s">
        <v>439</v>
      </c>
      <c r="V573" s="37"/>
      <c r="W573" s="142"/>
      <c r="X573" s="143"/>
      <c r="Y573" s="143"/>
      <c r="Z573" s="143"/>
      <c r="AA573" s="144"/>
      <c r="AB573" s="142"/>
      <c r="AC573" s="143"/>
      <c r="AD573" s="143"/>
      <c r="AE573" s="143"/>
      <c r="AF573" s="144"/>
      <c r="AG573" s="142"/>
      <c r="AH573" s="143"/>
      <c r="AI573" s="143"/>
      <c r="AJ573" s="143"/>
      <c r="AK573" s="144"/>
    </row>
    <row r="574" spans="2:37" ht="30" customHeight="1" x14ac:dyDescent="0.15">
      <c r="F574" s="175" t="s">
        <v>624</v>
      </c>
      <c r="G574" s="176"/>
      <c r="H574" s="176"/>
      <c r="I574" s="176"/>
      <c r="J574" s="176"/>
      <c r="K574" s="176"/>
      <c r="L574" s="177"/>
      <c r="M574" s="161"/>
      <c r="N574" s="162"/>
      <c r="O574" s="162"/>
      <c r="P574" s="162"/>
      <c r="Q574" s="163"/>
      <c r="R574" s="408"/>
      <c r="S574" s="409"/>
      <c r="T574" s="409"/>
      <c r="U574" s="40" t="s">
        <v>439</v>
      </c>
      <c r="V574" s="37"/>
      <c r="W574" s="142"/>
      <c r="X574" s="143"/>
      <c r="Y574" s="143"/>
      <c r="Z574" s="143"/>
      <c r="AA574" s="144"/>
      <c r="AB574" s="142"/>
      <c r="AC574" s="143"/>
      <c r="AD574" s="143"/>
      <c r="AE574" s="143"/>
      <c r="AF574" s="144"/>
      <c r="AG574" s="171"/>
      <c r="AH574" s="172"/>
      <c r="AI574" s="172"/>
      <c r="AJ574" s="172"/>
      <c r="AK574" s="173"/>
    </row>
    <row r="575" spans="2:37" ht="30" customHeight="1" x14ac:dyDescent="0.15">
      <c r="F575" s="167" t="s">
        <v>526</v>
      </c>
      <c r="G575" s="167"/>
      <c r="H575" s="167"/>
      <c r="I575" s="167"/>
      <c r="J575" s="167"/>
      <c r="K575" s="167"/>
      <c r="L575" s="167"/>
      <c r="M575" s="161"/>
      <c r="N575" s="162"/>
      <c r="O575" s="162"/>
      <c r="P575" s="162"/>
      <c r="Q575" s="163"/>
      <c r="R575" s="408"/>
      <c r="S575" s="409"/>
      <c r="T575" s="409"/>
      <c r="U575" s="40" t="s">
        <v>439</v>
      </c>
      <c r="V575" s="37"/>
      <c r="W575" s="142"/>
      <c r="X575" s="143"/>
      <c r="Y575" s="143"/>
      <c r="Z575" s="143"/>
      <c r="AA575" s="144"/>
      <c r="AB575" s="142"/>
      <c r="AC575" s="143"/>
      <c r="AD575" s="143"/>
      <c r="AE575" s="143"/>
      <c r="AF575" s="144"/>
      <c r="AG575" s="142"/>
      <c r="AH575" s="143"/>
      <c r="AI575" s="143"/>
      <c r="AJ575" s="143"/>
      <c r="AK575" s="144"/>
    </row>
    <row r="576" spans="2:37" ht="27" customHeight="1" x14ac:dyDescent="0.15">
      <c r="F576" s="174" t="s">
        <v>381</v>
      </c>
      <c r="G576" s="174"/>
      <c r="H576" s="174"/>
      <c r="I576" s="174"/>
      <c r="J576" s="174"/>
      <c r="K576" s="174"/>
      <c r="L576" s="174"/>
      <c r="M576" s="164"/>
      <c r="N576" s="165"/>
      <c r="O576" s="165"/>
      <c r="P576" s="165"/>
      <c r="Q576" s="166"/>
      <c r="R576" s="282" t="str">
        <f>IF(SUM(R567:T575)=0,"",SUM(R567:T575))</f>
        <v/>
      </c>
      <c r="S576" s="203"/>
      <c r="T576" s="203"/>
      <c r="U576" s="40" t="s">
        <v>439</v>
      </c>
      <c r="V576" s="37"/>
      <c r="W576" s="168"/>
      <c r="X576" s="169"/>
      <c r="Y576" s="169"/>
      <c r="Z576" s="169"/>
      <c r="AA576" s="170"/>
      <c r="AB576" s="168"/>
      <c r="AC576" s="169"/>
      <c r="AD576" s="169"/>
      <c r="AE576" s="169"/>
      <c r="AF576" s="170"/>
      <c r="AG576" s="168"/>
      <c r="AH576" s="169"/>
      <c r="AI576" s="169"/>
      <c r="AJ576" s="169"/>
      <c r="AK576" s="170"/>
    </row>
    <row r="577" spans="3:37" ht="15" customHeight="1" x14ac:dyDescent="0.15">
      <c r="F577" s="74" t="s">
        <v>249</v>
      </c>
      <c r="G577" s="74" t="s">
        <v>223</v>
      </c>
      <c r="H577" s="74" t="s">
        <v>251</v>
      </c>
      <c r="I577" s="74" t="s">
        <v>508</v>
      </c>
      <c r="J577" s="74" t="s">
        <v>509</v>
      </c>
      <c r="K577" s="74" t="s">
        <v>250</v>
      </c>
    </row>
    <row r="578" spans="3:37" ht="15" customHeight="1" x14ac:dyDescent="0.15">
      <c r="G578" s="112" t="s">
        <v>207</v>
      </c>
      <c r="H578" s="220" t="s">
        <v>725</v>
      </c>
      <c r="I578" s="220"/>
      <c r="J578" s="220"/>
      <c r="K578" s="220"/>
      <c r="L578" s="220"/>
      <c r="M578" s="220"/>
      <c r="N578" s="220"/>
      <c r="O578" s="220"/>
      <c r="P578" s="220"/>
      <c r="Q578" s="220"/>
      <c r="R578" s="220"/>
      <c r="S578" s="220"/>
      <c r="T578" s="220"/>
      <c r="U578" s="220"/>
      <c r="V578" s="220"/>
      <c r="W578" s="220"/>
      <c r="X578" s="220"/>
      <c r="Y578" s="220"/>
      <c r="Z578" s="220"/>
      <c r="AA578" s="220"/>
      <c r="AB578" s="220"/>
      <c r="AC578" s="220"/>
      <c r="AD578" s="220"/>
      <c r="AE578" s="220"/>
      <c r="AF578" s="220"/>
      <c r="AG578" s="220"/>
      <c r="AH578" s="220"/>
      <c r="AI578" s="220"/>
      <c r="AJ578" s="220"/>
      <c r="AK578" s="220"/>
    </row>
    <row r="579" spans="3:37" ht="30.75" customHeight="1" x14ac:dyDescent="0.15">
      <c r="G579" s="114" t="s">
        <v>715</v>
      </c>
      <c r="H579" s="140" t="s">
        <v>726</v>
      </c>
      <c r="I579" s="220"/>
      <c r="J579" s="220"/>
      <c r="K579" s="220"/>
      <c r="L579" s="220"/>
      <c r="M579" s="220"/>
      <c r="N579" s="220"/>
      <c r="O579" s="220"/>
      <c r="P579" s="220"/>
      <c r="Q579" s="220"/>
      <c r="R579" s="220"/>
      <c r="S579" s="220"/>
      <c r="T579" s="220"/>
      <c r="U579" s="220"/>
      <c r="V579" s="220"/>
      <c r="W579" s="220"/>
      <c r="X579" s="220"/>
      <c r="Y579" s="220"/>
      <c r="Z579" s="220"/>
      <c r="AA579" s="220"/>
      <c r="AB579" s="220"/>
      <c r="AC579" s="220"/>
      <c r="AD579" s="220"/>
      <c r="AE579" s="220"/>
      <c r="AF579" s="220"/>
      <c r="AG579" s="220"/>
      <c r="AH579" s="220"/>
      <c r="AI579" s="220"/>
      <c r="AJ579" s="220"/>
      <c r="AK579" s="220"/>
    </row>
    <row r="580" spans="3:37" ht="15" customHeight="1" x14ac:dyDescent="0.15">
      <c r="G580" s="114" t="s">
        <v>716</v>
      </c>
      <c r="H580" s="220" t="s">
        <v>727</v>
      </c>
      <c r="I580" s="220"/>
      <c r="J580" s="220"/>
      <c r="K580" s="220"/>
      <c r="L580" s="220"/>
      <c r="M580" s="220"/>
      <c r="N580" s="220"/>
      <c r="O580" s="220"/>
      <c r="P580" s="220"/>
      <c r="Q580" s="220"/>
      <c r="R580" s="220"/>
      <c r="S580" s="220"/>
      <c r="T580" s="220"/>
      <c r="U580" s="220"/>
      <c r="V580" s="220"/>
      <c r="W580" s="220"/>
      <c r="X580" s="220"/>
      <c r="Y580" s="220"/>
      <c r="Z580" s="220"/>
      <c r="AA580" s="220"/>
      <c r="AB580" s="220"/>
      <c r="AC580" s="220"/>
      <c r="AD580" s="220"/>
      <c r="AE580" s="220"/>
      <c r="AF580" s="220"/>
      <c r="AG580" s="220"/>
      <c r="AH580" s="220"/>
      <c r="AI580" s="220"/>
      <c r="AJ580" s="220"/>
      <c r="AK580" s="220"/>
    </row>
    <row r="581" spans="3:37" ht="15" customHeight="1" x14ac:dyDescent="0.15">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row>
    <row r="582" spans="3:37" ht="15" customHeight="1" x14ac:dyDescent="0.15">
      <c r="C582" s="74" t="s">
        <v>324</v>
      </c>
      <c r="E582" s="74" t="s">
        <v>348</v>
      </c>
      <c r="F582" s="74" t="s">
        <v>349</v>
      </c>
      <c r="G582" s="74" t="s">
        <v>350</v>
      </c>
      <c r="H582" s="74" t="s">
        <v>327</v>
      </c>
      <c r="I582" s="74" t="s">
        <v>220</v>
      </c>
    </row>
    <row r="583" spans="3:37" ht="15" customHeight="1" x14ac:dyDescent="0.15">
      <c r="F583" s="174" t="s">
        <v>380</v>
      </c>
      <c r="G583" s="174"/>
      <c r="H583" s="174"/>
      <c r="I583" s="174"/>
      <c r="J583" s="174"/>
      <c r="K583" s="174"/>
      <c r="L583" s="174"/>
      <c r="M583" s="145" t="s">
        <v>527</v>
      </c>
      <c r="N583" s="146"/>
      <c r="O583" s="146"/>
      <c r="P583" s="146"/>
      <c r="Q583" s="147"/>
      <c r="R583" s="145" t="s">
        <v>528</v>
      </c>
      <c r="S583" s="146"/>
      <c r="T583" s="146"/>
      <c r="U583" s="146"/>
      <c r="V583" s="147"/>
      <c r="W583" s="145" t="s">
        <v>529</v>
      </c>
      <c r="X583" s="146"/>
      <c r="Y583" s="146"/>
      <c r="Z583" s="146"/>
      <c r="AA583" s="147"/>
      <c r="AB583" s="145" t="s">
        <v>472</v>
      </c>
      <c r="AC583" s="146"/>
      <c r="AD583" s="146"/>
      <c r="AE583" s="146"/>
      <c r="AF583" s="147"/>
      <c r="AG583" s="145" t="s">
        <v>530</v>
      </c>
      <c r="AH583" s="146"/>
      <c r="AI583" s="146"/>
      <c r="AJ583" s="146"/>
      <c r="AK583" s="147"/>
    </row>
    <row r="584" spans="3:37" ht="30" customHeight="1" x14ac:dyDescent="0.15">
      <c r="F584" s="167" t="s">
        <v>455</v>
      </c>
      <c r="G584" s="167"/>
      <c r="H584" s="167"/>
      <c r="I584" s="167"/>
      <c r="J584" s="167"/>
      <c r="K584" s="167"/>
      <c r="L584" s="167"/>
      <c r="M584" s="161"/>
      <c r="N584" s="162"/>
      <c r="O584" s="162"/>
      <c r="P584" s="162"/>
      <c r="Q584" s="163"/>
      <c r="R584" s="248"/>
      <c r="S584" s="249"/>
      <c r="T584" s="249"/>
      <c r="U584" s="40" t="s">
        <v>439</v>
      </c>
      <c r="V584" s="37"/>
      <c r="W584" s="142"/>
      <c r="X584" s="143"/>
      <c r="Y584" s="143"/>
      <c r="Z584" s="143"/>
      <c r="AA584" s="144"/>
      <c r="AB584" s="142"/>
      <c r="AC584" s="143"/>
      <c r="AD584" s="143"/>
      <c r="AE584" s="143"/>
      <c r="AF584" s="144"/>
      <c r="AG584" s="142"/>
      <c r="AH584" s="143"/>
      <c r="AI584" s="143"/>
      <c r="AJ584" s="143"/>
      <c r="AK584" s="144"/>
    </row>
    <row r="585" spans="3:37" ht="30" customHeight="1" x14ac:dyDescent="0.15">
      <c r="F585" s="167" t="s">
        <v>456</v>
      </c>
      <c r="G585" s="167"/>
      <c r="H585" s="167"/>
      <c r="I585" s="167"/>
      <c r="J585" s="167"/>
      <c r="K585" s="167"/>
      <c r="L585" s="167"/>
      <c r="M585" s="161"/>
      <c r="N585" s="162"/>
      <c r="O585" s="162"/>
      <c r="P585" s="162"/>
      <c r="Q585" s="163"/>
      <c r="R585" s="248"/>
      <c r="S585" s="249"/>
      <c r="T585" s="249"/>
      <c r="U585" s="40" t="s">
        <v>439</v>
      </c>
      <c r="V585" s="37"/>
      <c r="W585" s="142"/>
      <c r="X585" s="143"/>
      <c r="Y585" s="143"/>
      <c r="Z585" s="143"/>
      <c r="AA585" s="144"/>
      <c r="AB585" s="142"/>
      <c r="AC585" s="143"/>
      <c r="AD585" s="143"/>
      <c r="AE585" s="143"/>
      <c r="AF585" s="144"/>
      <c r="AG585" s="142"/>
      <c r="AH585" s="143"/>
      <c r="AI585" s="143"/>
      <c r="AJ585" s="143"/>
      <c r="AK585" s="144"/>
    </row>
    <row r="586" spans="3:37" ht="30" customHeight="1" x14ac:dyDescent="0.15">
      <c r="F586" s="175" t="s">
        <v>625</v>
      </c>
      <c r="G586" s="176"/>
      <c r="H586" s="176"/>
      <c r="I586" s="176"/>
      <c r="J586" s="176"/>
      <c r="K586" s="176"/>
      <c r="L586" s="177"/>
      <c r="M586" s="161"/>
      <c r="N586" s="162"/>
      <c r="O586" s="162"/>
      <c r="P586" s="162"/>
      <c r="Q586" s="163"/>
      <c r="R586" s="248"/>
      <c r="S586" s="249"/>
      <c r="T586" s="249"/>
      <c r="U586" s="40"/>
      <c r="V586" s="37"/>
      <c r="W586" s="142"/>
      <c r="X586" s="143"/>
      <c r="Y586" s="143"/>
      <c r="Z586" s="143"/>
      <c r="AA586" s="144"/>
      <c r="AB586" s="142"/>
      <c r="AC586" s="143"/>
      <c r="AD586" s="143"/>
      <c r="AE586" s="143"/>
      <c r="AF586" s="144"/>
      <c r="AG586" s="142"/>
      <c r="AH586" s="143"/>
      <c r="AI586" s="143"/>
      <c r="AJ586" s="143"/>
      <c r="AK586" s="144"/>
    </row>
    <row r="587" spans="3:37" ht="30" customHeight="1" x14ac:dyDescent="0.15">
      <c r="F587" s="167" t="s">
        <v>457</v>
      </c>
      <c r="G587" s="167"/>
      <c r="H587" s="167"/>
      <c r="I587" s="167"/>
      <c r="J587" s="167"/>
      <c r="K587" s="167"/>
      <c r="L587" s="167"/>
      <c r="M587" s="161"/>
      <c r="N587" s="162"/>
      <c r="O587" s="162"/>
      <c r="P587" s="162"/>
      <c r="Q587" s="163"/>
      <c r="R587" s="248"/>
      <c r="S587" s="249"/>
      <c r="T587" s="249"/>
      <c r="U587" s="40" t="s">
        <v>439</v>
      </c>
      <c r="V587" s="37"/>
      <c r="W587" s="142"/>
      <c r="X587" s="143"/>
      <c r="Y587" s="143"/>
      <c r="Z587" s="143"/>
      <c r="AA587" s="144"/>
      <c r="AB587" s="403"/>
      <c r="AC587" s="404"/>
      <c r="AD587" s="404"/>
      <c r="AE587" s="404"/>
      <c r="AF587" s="405"/>
      <c r="AG587" s="142"/>
      <c r="AH587" s="143"/>
      <c r="AI587" s="143"/>
      <c r="AJ587" s="143"/>
      <c r="AK587" s="144"/>
    </row>
    <row r="588" spans="3:37" ht="30" customHeight="1" x14ac:dyDescent="0.15">
      <c r="F588" s="167" t="s">
        <v>531</v>
      </c>
      <c r="G588" s="167"/>
      <c r="H588" s="167"/>
      <c r="I588" s="167"/>
      <c r="J588" s="167"/>
      <c r="K588" s="167"/>
      <c r="L588" s="167"/>
      <c r="M588" s="161"/>
      <c r="N588" s="162"/>
      <c r="O588" s="162"/>
      <c r="P588" s="162"/>
      <c r="Q588" s="163"/>
      <c r="R588" s="248"/>
      <c r="S588" s="249"/>
      <c r="T588" s="249"/>
      <c r="U588" s="40" t="s">
        <v>439</v>
      </c>
      <c r="V588" s="37"/>
      <c r="W588" s="142"/>
      <c r="X588" s="143"/>
      <c r="Y588" s="143"/>
      <c r="Z588" s="143"/>
      <c r="AA588" s="144"/>
      <c r="AB588" s="142"/>
      <c r="AC588" s="143"/>
      <c r="AD588" s="143"/>
      <c r="AE588" s="143"/>
      <c r="AF588" s="144"/>
      <c r="AG588" s="142"/>
      <c r="AH588" s="143"/>
      <c r="AI588" s="143"/>
      <c r="AJ588" s="143"/>
      <c r="AK588" s="144"/>
    </row>
    <row r="589" spans="3:37" ht="31.5" customHeight="1" x14ac:dyDescent="0.15">
      <c r="F589" s="174" t="s">
        <v>381</v>
      </c>
      <c r="G589" s="174"/>
      <c r="H589" s="174"/>
      <c r="I589" s="174"/>
      <c r="J589" s="174"/>
      <c r="K589" s="174"/>
      <c r="L589" s="174"/>
      <c r="M589" s="164"/>
      <c r="N589" s="165"/>
      <c r="O589" s="165"/>
      <c r="P589" s="165"/>
      <c r="Q589" s="166"/>
      <c r="R589" s="282" t="str">
        <f>IF(SUM(R584:T588)=0,"",SUM(R584:T588))</f>
        <v/>
      </c>
      <c r="S589" s="203"/>
      <c r="T589" s="203"/>
      <c r="U589" s="40" t="s">
        <v>439</v>
      </c>
      <c r="V589" s="37"/>
      <c r="W589" s="168"/>
      <c r="X589" s="169"/>
      <c r="Y589" s="169"/>
      <c r="Z589" s="169"/>
      <c r="AA589" s="170"/>
      <c r="AB589" s="168"/>
      <c r="AC589" s="169"/>
      <c r="AD589" s="169"/>
      <c r="AE589" s="169"/>
      <c r="AF589" s="170"/>
      <c r="AG589" s="168"/>
      <c r="AH589" s="169"/>
      <c r="AI589" s="169"/>
      <c r="AJ589" s="169"/>
      <c r="AK589" s="170"/>
    </row>
    <row r="590" spans="3:37" ht="15" customHeight="1" x14ac:dyDescent="0.15">
      <c r="F590" s="74" t="s">
        <v>249</v>
      </c>
      <c r="G590" s="74" t="s">
        <v>223</v>
      </c>
      <c r="H590" s="74" t="s">
        <v>251</v>
      </c>
      <c r="I590" s="74" t="s">
        <v>508</v>
      </c>
      <c r="J590" s="74" t="s">
        <v>509</v>
      </c>
      <c r="K590" s="74" t="s">
        <v>250</v>
      </c>
    </row>
    <row r="591" spans="3:37" ht="15" customHeight="1" x14ac:dyDescent="0.15">
      <c r="G591" s="112" t="s">
        <v>207</v>
      </c>
      <c r="H591" s="220" t="s">
        <v>725</v>
      </c>
      <c r="I591" s="220"/>
      <c r="J591" s="220"/>
      <c r="K591" s="220"/>
      <c r="L591" s="220"/>
      <c r="M591" s="220"/>
      <c r="N591" s="220"/>
      <c r="O591" s="220"/>
      <c r="P591" s="220"/>
      <c r="Q591" s="220"/>
      <c r="R591" s="220"/>
      <c r="S591" s="220"/>
      <c r="T591" s="220"/>
      <c r="U591" s="220"/>
      <c r="V591" s="220"/>
      <c r="W591" s="220"/>
      <c r="X591" s="220"/>
      <c r="Y591" s="220"/>
      <c r="Z591" s="220"/>
      <c r="AA591" s="220"/>
      <c r="AB591" s="220"/>
      <c r="AC591" s="220"/>
      <c r="AD591" s="220"/>
      <c r="AE591" s="220"/>
      <c r="AF591" s="220"/>
      <c r="AG591" s="220"/>
      <c r="AH591" s="220"/>
      <c r="AI591" s="220"/>
      <c r="AJ591" s="220"/>
      <c r="AK591" s="220"/>
    </row>
    <row r="592" spans="3:37" ht="32.25" customHeight="1" x14ac:dyDescent="0.15">
      <c r="G592" s="114" t="s">
        <v>715</v>
      </c>
      <c r="H592" s="140" t="s">
        <v>728</v>
      </c>
      <c r="I592" s="140"/>
      <c r="J592" s="140"/>
      <c r="K592" s="140"/>
      <c r="L592" s="140"/>
      <c r="M592" s="140"/>
      <c r="N592" s="140"/>
      <c r="O592" s="140"/>
      <c r="P592" s="140"/>
      <c r="Q592" s="140"/>
      <c r="R592" s="140"/>
      <c r="S592" s="140"/>
      <c r="T592" s="140"/>
      <c r="U592" s="140"/>
      <c r="V592" s="140"/>
      <c r="W592" s="140"/>
      <c r="X592" s="140"/>
      <c r="Y592" s="140"/>
      <c r="Z592" s="140"/>
      <c r="AA592" s="140"/>
      <c r="AB592" s="140"/>
      <c r="AC592" s="140"/>
      <c r="AD592" s="140"/>
      <c r="AE592" s="140"/>
      <c r="AF592" s="140"/>
      <c r="AG592" s="140"/>
      <c r="AH592" s="140"/>
      <c r="AI592" s="140"/>
      <c r="AJ592" s="140"/>
      <c r="AK592" s="140"/>
    </row>
    <row r="593" spans="7:37" ht="15" customHeight="1" x14ac:dyDescent="0.15">
      <c r="G593" s="114" t="s">
        <v>716</v>
      </c>
      <c r="H593" s="220" t="s">
        <v>727</v>
      </c>
      <c r="I593" s="220"/>
      <c r="J593" s="220"/>
      <c r="K593" s="220"/>
      <c r="L593" s="220"/>
      <c r="M593" s="220"/>
      <c r="N593" s="220"/>
      <c r="O593" s="220"/>
      <c r="P593" s="220"/>
      <c r="Q593" s="220"/>
      <c r="R593" s="220"/>
      <c r="S593" s="220"/>
      <c r="T593" s="220"/>
      <c r="U593" s="220"/>
      <c r="V593" s="220"/>
      <c r="W593" s="220"/>
      <c r="X593" s="220"/>
      <c r="Y593" s="220"/>
      <c r="Z593" s="220"/>
      <c r="AA593" s="220"/>
      <c r="AB593" s="220"/>
      <c r="AC593" s="220"/>
      <c r="AD593" s="220"/>
      <c r="AE593" s="220"/>
      <c r="AF593" s="220"/>
      <c r="AG593" s="220"/>
      <c r="AH593" s="220"/>
      <c r="AI593" s="220"/>
      <c r="AJ593" s="220"/>
      <c r="AK593" s="220"/>
    </row>
    <row r="594" spans="7:37" ht="12.75" customHeight="1" x14ac:dyDescent="0.15">
      <c r="G594" s="114"/>
      <c r="H594" s="220"/>
      <c r="I594" s="220"/>
      <c r="J594" s="220"/>
      <c r="K594" s="220"/>
      <c r="L594" s="220"/>
      <c r="M594" s="220"/>
      <c r="N594" s="220"/>
      <c r="O594" s="220"/>
      <c r="P594" s="220"/>
      <c r="Q594" s="220"/>
      <c r="R594" s="220"/>
      <c r="S594" s="220"/>
      <c r="T594" s="220"/>
      <c r="U594" s="220"/>
      <c r="V594" s="220"/>
      <c r="W594" s="220"/>
      <c r="X594" s="220"/>
      <c r="Y594" s="220"/>
      <c r="Z594" s="220"/>
      <c r="AA594" s="220"/>
      <c r="AB594" s="220"/>
      <c r="AC594" s="220"/>
      <c r="AD594" s="220"/>
      <c r="AE594" s="220"/>
      <c r="AF594" s="220"/>
      <c r="AG594" s="220"/>
      <c r="AH594" s="220"/>
      <c r="AI594" s="220"/>
      <c r="AJ594" s="220"/>
      <c r="AK594" s="220"/>
    </row>
  </sheetData>
  <sheetProtection formatCells="0"/>
  <mergeCells count="1386">
    <mergeCell ref="H580:AK580"/>
    <mergeCell ref="H591:AK591"/>
    <mergeCell ref="H592:AK592"/>
    <mergeCell ref="H593:AK593"/>
    <mergeCell ref="H594:AK594"/>
    <mergeCell ref="M574:Q574"/>
    <mergeCell ref="R569:T569"/>
    <mergeCell ref="R572:T572"/>
    <mergeCell ref="R574:T574"/>
    <mergeCell ref="W569:AA569"/>
    <mergeCell ref="W572:AA572"/>
    <mergeCell ref="W574:AA574"/>
    <mergeCell ref="AB574:AF574"/>
    <mergeCell ref="AB572:AF572"/>
    <mergeCell ref="AB569:AF569"/>
    <mergeCell ref="AG569:AK569"/>
    <mergeCell ref="AG572:AK572"/>
    <mergeCell ref="AG574:AK574"/>
    <mergeCell ref="M586:Q586"/>
    <mergeCell ref="R586:T586"/>
    <mergeCell ref="W586:AA586"/>
    <mergeCell ref="R567:T567"/>
    <mergeCell ref="R568:T568"/>
    <mergeCell ref="R570:T570"/>
    <mergeCell ref="R571:T571"/>
    <mergeCell ref="R573:T573"/>
    <mergeCell ref="AG443:AK443"/>
    <mergeCell ref="H423:AK423"/>
    <mergeCell ref="H424:AK424"/>
    <mergeCell ref="H425:AK425"/>
    <mergeCell ref="H509:AK509"/>
    <mergeCell ref="H510:AK510"/>
    <mergeCell ref="H550:AK550"/>
    <mergeCell ref="H552:AK552"/>
    <mergeCell ref="H553:AK553"/>
    <mergeCell ref="H551:AK551"/>
    <mergeCell ref="H578:AK578"/>
    <mergeCell ref="H579:AK579"/>
    <mergeCell ref="F329:I329"/>
    <mergeCell ref="J329:V329"/>
    <mergeCell ref="F330:I330"/>
    <mergeCell ref="J330:V330"/>
    <mergeCell ref="F320:I320"/>
    <mergeCell ref="F315:I315"/>
    <mergeCell ref="J315:V315"/>
    <mergeCell ref="J316:V316"/>
    <mergeCell ref="AB586:AF586"/>
    <mergeCell ref="AG586:AK586"/>
    <mergeCell ref="F569:L569"/>
    <mergeCell ref="F572:L572"/>
    <mergeCell ref="F574:L574"/>
    <mergeCell ref="G382:AK382"/>
    <mergeCell ref="F393:AK393"/>
    <mergeCell ref="N174:R174"/>
    <mergeCell ref="N175:R175"/>
    <mergeCell ref="F275:R275"/>
    <mergeCell ref="V276:AH276"/>
    <mergeCell ref="AI273:AK273"/>
    <mergeCell ref="F276:R276"/>
    <mergeCell ref="N176:R176"/>
    <mergeCell ref="N177:R177"/>
    <mergeCell ref="W331:AK331"/>
    <mergeCell ref="F351:I351"/>
    <mergeCell ref="J351:V351"/>
    <mergeCell ref="M428:Q428"/>
    <mergeCell ref="R428:V428"/>
    <mergeCell ref="W428:AA428"/>
    <mergeCell ref="AB428:AF428"/>
    <mergeCell ref="M434:O434"/>
    <mergeCell ref="W434:Y434"/>
    <mergeCell ref="W443:AA443"/>
    <mergeCell ref="AB443:AF443"/>
    <mergeCell ref="R444:T444"/>
    <mergeCell ref="W444:Y444"/>
    <mergeCell ref="AB444:AD444"/>
    <mergeCell ref="F444:F446"/>
    <mergeCell ref="G444:L444"/>
    <mergeCell ref="F429:F431"/>
    <mergeCell ref="V99:X99"/>
    <mergeCell ref="Z99:AB99"/>
    <mergeCell ref="AD99:AF99"/>
    <mergeCell ref="AE137:AH137"/>
    <mergeCell ref="N136:R136"/>
    <mergeCell ref="N137:R137"/>
    <mergeCell ref="N138:R138"/>
    <mergeCell ref="F99:Q102"/>
    <mergeCell ref="R99:T99"/>
    <mergeCell ref="R100:T102"/>
    <mergeCell ref="V100:X102"/>
    <mergeCell ref="Z100:AB102"/>
    <mergeCell ref="AD100:AF102"/>
    <mergeCell ref="J327:AK327"/>
    <mergeCell ref="W328:AK328"/>
    <mergeCell ref="W329:AK329"/>
    <mergeCell ref="W330:AK330"/>
    <mergeCell ref="G322:AK323"/>
    <mergeCell ref="G259:AJ259"/>
    <mergeCell ref="V274:AH274"/>
    <mergeCell ref="V275:AH275"/>
    <mergeCell ref="F274:R274"/>
    <mergeCell ref="F328:I328"/>
    <mergeCell ref="J328:V328"/>
    <mergeCell ref="G430:L430"/>
    <mergeCell ref="G431:L431"/>
    <mergeCell ref="G449:G451"/>
    <mergeCell ref="R429:T429"/>
    <mergeCell ref="R430:T430"/>
    <mergeCell ref="M445:O445"/>
    <mergeCell ref="F447:F452"/>
    <mergeCell ref="G447:L447"/>
    <mergeCell ref="M447:O447"/>
    <mergeCell ref="M435:O435"/>
    <mergeCell ref="G432:L432"/>
    <mergeCell ref="G433:L433"/>
    <mergeCell ref="G434:G436"/>
    <mergeCell ref="H434:L434"/>
    <mergeCell ref="H435:L435"/>
    <mergeCell ref="H436:L436"/>
    <mergeCell ref="F443:L443"/>
    <mergeCell ref="M443:Q443"/>
    <mergeCell ref="R443:V443"/>
    <mergeCell ref="F589:L589"/>
    <mergeCell ref="M589:Q589"/>
    <mergeCell ref="W589:AA589"/>
    <mergeCell ref="AB589:AF589"/>
    <mergeCell ref="AG589:AK589"/>
    <mergeCell ref="R589:T589"/>
    <mergeCell ref="H449:L449"/>
    <mergeCell ref="M449:O449"/>
    <mergeCell ref="R449:T449"/>
    <mergeCell ref="W449:Y449"/>
    <mergeCell ref="G448:L448"/>
    <mergeCell ref="M448:O448"/>
    <mergeCell ref="R448:T448"/>
    <mergeCell ref="W448:Y448"/>
    <mergeCell ref="AG436:AI436"/>
    <mergeCell ref="AB437:AD437"/>
    <mergeCell ref="W438:Y438"/>
    <mergeCell ref="AB447:AD447"/>
    <mergeCell ref="AG447:AI447"/>
    <mergeCell ref="W436:Y436"/>
    <mergeCell ref="F432:F437"/>
    <mergeCell ref="M436:O436"/>
    <mergeCell ref="R435:T435"/>
    <mergeCell ref="R436:T436"/>
    <mergeCell ref="M444:O444"/>
    <mergeCell ref="M432:O432"/>
    <mergeCell ref="M433:O433"/>
    <mergeCell ref="M437:O437"/>
    <mergeCell ref="M438:O438"/>
    <mergeCell ref="G446:L446"/>
    <mergeCell ref="M446:O446"/>
    <mergeCell ref="R446:T446"/>
    <mergeCell ref="F567:L567"/>
    <mergeCell ref="F568:L568"/>
    <mergeCell ref="F570:L570"/>
    <mergeCell ref="W446:Y446"/>
    <mergeCell ref="AG438:AI438"/>
    <mergeCell ref="AB446:AD446"/>
    <mergeCell ref="M569:Q569"/>
    <mergeCell ref="M470:Q470"/>
    <mergeCell ref="N492:O492"/>
    <mergeCell ref="R492:S492"/>
    <mergeCell ref="V492:W492"/>
    <mergeCell ref="AE420:AK420"/>
    <mergeCell ref="AE421:AK421"/>
    <mergeCell ref="W418:AD418"/>
    <mergeCell ref="AG432:AI432"/>
    <mergeCell ref="AG433:AI433"/>
    <mergeCell ref="AG434:AI434"/>
    <mergeCell ref="W531:AK531"/>
    <mergeCell ref="AB453:AD453"/>
    <mergeCell ref="AG453:AI453"/>
    <mergeCell ref="AG470:AK470"/>
    <mergeCell ref="W462:AK462"/>
    <mergeCell ref="AG437:AI437"/>
    <mergeCell ref="AB449:AD449"/>
    <mergeCell ref="AG451:AI451"/>
    <mergeCell ref="AG449:AI449"/>
    <mergeCell ref="AB438:AD438"/>
    <mergeCell ref="W452:Y452"/>
    <mergeCell ref="AB452:AD452"/>
    <mergeCell ref="AB429:AD429"/>
    <mergeCell ref="AG435:AI435"/>
    <mergeCell ref="AB430:AD430"/>
    <mergeCell ref="J411:V411"/>
    <mergeCell ref="F412:I412"/>
    <mergeCell ref="J412:V412"/>
    <mergeCell ref="J413:V413"/>
    <mergeCell ref="H451:L451"/>
    <mergeCell ref="M451:O451"/>
    <mergeCell ref="R451:T451"/>
    <mergeCell ref="W451:Y451"/>
    <mergeCell ref="AB451:AD451"/>
    <mergeCell ref="AB435:AD435"/>
    <mergeCell ref="H450:L450"/>
    <mergeCell ref="M450:O450"/>
    <mergeCell ref="R450:T450"/>
    <mergeCell ref="G445:L445"/>
    <mergeCell ref="AB450:AD450"/>
    <mergeCell ref="W447:Y447"/>
    <mergeCell ref="AG444:AI444"/>
    <mergeCell ref="AB445:AD445"/>
    <mergeCell ref="AB431:AD431"/>
    <mergeCell ref="AB432:AD432"/>
    <mergeCell ref="AB433:AD433"/>
    <mergeCell ref="AB434:AD434"/>
    <mergeCell ref="AG429:AI429"/>
    <mergeCell ref="AG430:AI430"/>
    <mergeCell ref="AG431:AI431"/>
    <mergeCell ref="R438:T438"/>
    <mergeCell ref="AB436:AD436"/>
    <mergeCell ref="M429:O429"/>
    <mergeCell ref="M430:O430"/>
    <mergeCell ref="M431:O431"/>
    <mergeCell ref="W429:Y429"/>
    <mergeCell ref="W430:Y430"/>
    <mergeCell ref="F500:M501"/>
    <mergeCell ref="N496:O496"/>
    <mergeCell ref="F502:M503"/>
    <mergeCell ref="R453:T453"/>
    <mergeCell ref="W453:Y453"/>
    <mergeCell ref="J459:AK459"/>
    <mergeCell ref="F453:L453"/>
    <mergeCell ref="M453:O453"/>
    <mergeCell ref="AG452:AI452"/>
    <mergeCell ref="W450:Y450"/>
    <mergeCell ref="AG450:AI450"/>
    <mergeCell ref="AG446:AI446"/>
    <mergeCell ref="AG428:AK428"/>
    <mergeCell ref="W419:AD419"/>
    <mergeCell ref="W421:AD421"/>
    <mergeCell ref="AB448:AD448"/>
    <mergeCell ref="R447:T447"/>
    <mergeCell ref="R437:T437"/>
    <mergeCell ref="W431:Y431"/>
    <mergeCell ref="W432:Y432"/>
    <mergeCell ref="W433:Y433"/>
    <mergeCell ref="W437:Y437"/>
    <mergeCell ref="W435:Y435"/>
    <mergeCell ref="R431:T431"/>
    <mergeCell ref="R432:T432"/>
    <mergeCell ref="R433:T433"/>
    <mergeCell ref="R434:T434"/>
    <mergeCell ref="R445:T445"/>
    <mergeCell ref="W445:Y445"/>
    <mergeCell ref="AG445:AI445"/>
    <mergeCell ref="AG448:AI448"/>
    <mergeCell ref="G429:L429"/>
    <mergeCell ref="W408:AK408"/>
    <mergeCell ref="F410:I410"/>
    <mergeCell ref="J410:V410"/>
    <mergeCell ref="F411:I411"/>
    <mergeCell ref="J379:V379"/>
    <mergeCell ref="W378:AK378"/>
    <mergeCell ref="W379:AK379"/>
    <mergeCell ref="F407:I407"/>
    <mergeCell ref="AH539:AI539"/>
    <mergeCell ref="F539:M539"/>
    <mergeCell ref="N539:O539"/>
    <mergeCell ref="R539:S539"/>
    <mergeCell ref="V539:W539"/>
    <mergeCell ref="Z539:AA539"/>
    <mergeCell ref="AD539:AE539"/>
    <mergeCell ref="W465:AK465"/>
    <mergeCell ref="J525:AK525"/>
    <mergeCell ref="W526:AK526"/>
    <mergeCell ref="F470:L470"/>
    <mergeCell ref="R470:V470"/>
    <mergeCell ref="W470:AA470"/>
    <mergeCell ref="AB470:AF470"/>
    <mergeCell ref="G452:L452"/>
    <mergeCell ref="M452:O452"/>
    <mergeCell ref="R452:T452"/>
    <mergeCell ref="R473:S473"/>
    <mergeCell ref="F471:F473"/>
    <mergeCell ref="G471:L471"/>
    <mergeCell ref="R471:S471"/>
    <mergeCell ref="R472:S472"/>
    <mergeCell ref="F488:M489"/>
    <mergeCell ref="F498:M499"/>
    <mergeCell ref="M573:Q573"/>
    <mergeCell ref="AB575:AF575"/>
    <mergeCell ref="AB576:AF576"/>
    <mergeCell ref="R576:T576"/>
    <mergeCell ref="R575:T575"/>
    <mergeCell ref="AG573:AK573"/>
    <mergeCell ref="F573:L573"/>
    <mergeCell ref="M570:Q570"/>
    <mergeCell ref="W341:AK341"/>
    <mergeCell ref="W342:AK342"/>
    <mergeCell ref="W343:AK343"/>
    <mergeCell ref="W344:AK344"/>
    <mergeCell ref="J350:AK350"/>
    <mergeCell ref="W364:AK364"/>
    <mergeCell ref="M418:V418"/>
    <mergeCell ref="W413:AK413"/>
    <mergeCell ref="AE418:AK418"/>
    <mergeCell ref="F397:I397"/>
    <mergeCell ref="F413:I413"/>
    <mergeCell ref="M419:V419"/>
    <mergeCell ref="W365:AK365"/>
    <mergeCell ref="W366:AK366"/>
    <mergeCell ref="W367:AK367"/>
    <mergeCell ref="W368:AK368"/>
    <mergeCell ref="J373:AK373"/>
    <mergeCell ref="W409:AK409"/>
    <mergeCell ref="W410:AK410"/>
    <mergeCell ref="W411:AK411"/>
    <mergeCell ref="W412:AK412"/>
    <mergeCell ref="F409:I409"/>
    <mergeCell ref="J409:V409"/>
    <mergeCell ref="J407:AK407"/>
    <mergeCell ref="W585:AA585"/>
    <mergeCell ref="F584:L584"/>
    <mergeCell ref="AG588:AK588"/>
    <mergeCell ref="G473:L473"/>
    <mergeCell ref="AB471:AC471"/>
    <mergeCell ref="AG587:AK587"/>
    <mergeCell ref="R585:T585"/>
    <mergeCell ref="M567:Q567"/>
    <mergeCell ref="R588:T588"/>
    <mergeCell ref="AB585:AF585"/>
    <mergeCell ref="AG585:AK585"/>
    <mergeCell ref="W587:AA587"/>
    <mergeCell ref="AB587:AF587"/>
    <mergeCell ref="W420:AD420"/>
    <mergeCell ref="F418:L418"/>
    <mergeCell ref="AE419:AK419"/>
    <mergeCell ref="M584:Q584"/>
    <mergeCell ref="W584:AA584"/>
    <mergeCell ref="F583:L583"/>
    <mergeCell ref="M583:Q583"/>
    <mergeCell ref="M568:Q568"/>
    <mergeCell ref="AB584:AF584"/>
    <mergeCell ref="AG584:AK584"/>
    <mergeCell ref="R583:V583"/>
    <mergeCell ref="W583:AA583"/>
    <mergeCell ref="AB583:AF583"/>
    <mergeCell ref="AG583:AK583"/>
    <mergeCell ref="R584:T584"/>
    <mergeCell ref="AB571:AF571"/>
    <mergeCell ref="F575:L575"/>
    <mergeCell ref="F576:L576"/>
    <mergeCell ref="M571:Q571"/>
    <mergeCell ref="J526:V526"/>
    <mergeCell ref="N488:O488"/>
    <mergeCell ref="AB568:AF568"/>
    <mergeCell ref="AB570:AF570"/>
    <mergeCell ref="Z490:AA490"/>
    <mergeCell ref="AD490:AE490"/>
    <mergeCell ref="R488:S488"/>
    <mergeCell ref="R489:S489"/>
    <mergeCell ref="F588:L588"/>
    <mergeCell ref="M588:Q588"/>
    <mergeCell ref="F587:L587"/>
    <mergeCell ref="M587:Q587"/>
    <mergeCell ref="R587:T587"/>
    <mergeCell ref="M566:Q566"/>
    <mergeCell ref="W588:AA588"/>
    <mergeCell ref="AB588:AF588"/>
    <mergeCell ref="W463:AK463"/>
    <mergeCell ref="W464:AK464"/>
    <mergeCell ref="AG478:AH478"/>
    <mergeCell ref="AG479:AH479"/>
    <mergeCell ref="AG480:AH480"/>
    <mergeCell ref="AB480:AC480"/>
    <mergeCell ref="W480:X480"/>
    <mergeCell ref="F492:M493"/>
    <mergeCell ref="F494:M495"/>
    <mergeCell ref="F496:M497"/>
    <mergeCell ref="AD488:AE488"/>
    <mergeCell ref="AD489:AE489"/>
    <mergeCell ref="F525:I525"/>
    <mergeCell ref="F506:M507"/>
    <mergeCell ref="N489:O489"/>
    <mergeCell ref="M585:Q585"/>
    <mergeCell ref="W478:X478"/>
    <mergeCell ref="W479:X479"/>
    <mergeCell ref="G476:G478"/>
    <mergeCell ref="H476:L476"/>
    <mergeCell ref="AB472:AC472"/>
    <mergeCell ref="AB473:AC473"/>
    <mergeCell ref="G472:L472"/>
    <mergeCell ref="AG477:AH477"/>
    <mergeCell ref="F585:L585"/>
    <mergeCell ref="W476:X476"/>
    <mergeCell ref="W477:X477"/>
    <mergeCell ref="AB474:AC474"/>
    <mergeCell ref="AB475:AC475"/>
    <mergeCell ref="W473:X473"/>
    <mergeCell ref="W474:X474"/>
    <mergeCell ref="W471:X471"/>
    <mergeCell ref="W472:X472"/>
    <mergeCell ref="W475:X475"/>
    <mergeCell ref="M474:N474"/>
    <mergeCell ref="M475:N475"/>
    <mergeCell ref="M476:N476"/>
    <mergeCell ref="M477:N477"/>
    <mergeCell ref="M478:N478"/>
    <mergeCell ref="M471:N471"/>
    <mergeCell ref="M472:N472"/>
    <mergeCell ref="M473:N473"/>
    <mergeCell ref="R474:S474"/>
    <mergeCell ref="R475:S475"/>
    <mergeCell ref="M479:N479"/>
    <mergeCell ref="W567:AA567"/>
    <mergeCell ref="W528:AK528"/>
    <mergeCell ref="F526:I526"/>
    <mergeCell ref="F370:AK370"/>
    <mergeCell ref="G381:AK381"/>
    <mergeCell ref="F490:M491"/>
    <mergeCell ref="R491:S491"/>
    <mergeCell ref="V491:W491"/>
    <mergeCell ref="N493:O493"/>
    <mergeCell ref="F428:L428"/>
    <mergeCell ref="F480:L480"/>
    <mergeCell ref="F465:I465"/>
    <mergeCell ref="M420:V420"/>
    <mergeCell ref="F474:F479"/>
    <mergeCell ref="G474:L474"/>
    <mergeCell ref="M480:N480"/>
    <mergeCell ref="R479:S479"/>
    <mergeCell ref="R480:S480"/>
    <mergeCell ref="W374:AK374"/>
    <mergeCell ref="W375:AK375"/>
    <mergeCell ref="F376:I376"/>
    <mergeCell ref="J376:V376"/>
    <mergeCell ref="F377:I377"/>
    <mergeCell ref="J377:V377"/>
    <mergeCell ref="W376:AK376"/>
    <mergeCell ref="W377:AK377"/>
    <mergeCell ref="F378:I378"/>
    <mergeCell ref="J378:V378"/>
    <mergeCell ref="F379:I379"/>
    <mergeCell ref="F408:I408"/>
    <mergeCell ref="J408:V408"/>
    <mergeCell ref="M421:V421"/>
    <mergeCell ref="G479:L479"/>
    <mergeCell ref="AG471:AH471"/>
    <mergeCell ref="AG472:AH472"/>
    <mergeCell ref="W400:AK400"/>
    <mergeCell ref="F401:I401"/>
    <mergeCell ref="F399:I399"/>
    <mergeCell ref="J399:V399"/>
    <mergeCell ref="W399:AK399"/>
    <mergeCell ref="F402:I402"/>
    <mergeCell ref="J402:V402"/>
    <mergeCell ref="J462:V462"/>
    <mergeCell ref="F463:I463"/>
    <mergeCell ref="J463:V463"/>
    <mergeCell ref="W460:AK460"/>
    <mergeCell ref="V490:W490"/>
    <mergeCell ref="F389:I389"/>
    <mergeCell ref="J389:V389"/>
    <mergeCell ref="W389:AK389"/>
    <mergeCell ref="F390:I390"/>
    <mergeCell ref="J390:V390"/>
    <mergeCell ref="W390:AK390"/>
    <mergeCell ref="AG473:AH473"/>
    <mergeCell ref="AG474:AH474"/>
    <mergeCell ref="AG475:AH475"/>
    <mergeCell ref="AG476:AH476"/>
    <mergeCell ref="AB476:AC476"/>
    <mergeCell ref="AB477:AC477"/>
    <mergeCell ref="H477:L477"/>
    <mergeCell ref="AB478:AC478"/>
    <mergeCell ref="G475:L475"/>
    <mergeCell ref="R476:S476"/>
    <mergeCell ref="R477:S477"/>
    <mergeCell ref="R478:S478"/>
    <mergeCell ref="AB479:AC479"/>
    <mergeCell ref="H478:L478"/>
    <mergeCell ref="J333:V333"/>
    <mergeCell ref="G437:L437"/>
    <mergeCell ref="F528:I528"/>
    <mergeCell ref="J528:V528"/>
    <mergeCell ref="W527:AK527"/>
    <mergeCell ref="F367:I367"/>
    <mergeCell ref="J367:V367"/>
    <mergeCell ref="F368:I368"/>
    <mergeCell ref="J368:V368"/>
    <mergeCell ref="W566:AA566"/>
    <mergeCell ref="W402:AK402"/>
    <mergeCell ref="F391:I391"/>
    <mergeCell ref="J391:V391"/>
    <mergeCell ref="F362:I362"/>
    <mergeCell ref="F363:I363"/>
    <mergeCell ref="J363:V363"/>
    <mergeCell ref="F364:I364"/>
    <mergeCell ref="J364:V364"/>
    <mergeCell ref="J362:AK362"/>
    <mergeCell ref="W363:AK363"/>
    <mergeCell ref="F365:I365"/>
    <mergeCell ref="J365:V365"/>
    <mergeCell ref="F366:I366"/>
    <mergeCell ref="J366:V366"/>
    <mergeCell ref="W398:AK398"/>
    <mergeCell ref="F373:I373"/>
    <mergeCell ref="F374:I374"/>
    <mergeCell ref="J374:V374"/>
    <mergeCell ref="F375:I375"/>
    <mergeCell ref="J375:V375"/>
    <mergeCell ref="AH486:AK487"/>
    <mergeCell ref="N487:Q487"/>
    <mergeCell ref="W575:AA575"/>
    <mergeCell ref="W576:AA576"/>
    <mergeCell ref="F460:I460"/>
    <mergeCell ref="J460:V460"/>
    <mergeCell ref="F486:M487"/>
    <mergeCell ref="N486:AG486"/>
    <mergeCell ref="F343:I343"/>
    <mergeCell ref="J343:V343"/>
    <mergeCell ref="F344:I344"/>
    <mergeCell ref="J344:V344"/>
    <mergeCell ref="W571:AA571"/>
    <mergeCell ref="W573:AA573"/>
    <mergeCell ref="F438:L438"/>
    <mergeCell ref="F504:M505"/>
    <mergeCell ref="F527:I527"/>
    <mergeCell ref="J527:V527"/>
    <mergeCell ref="F350:I350"/>
    <mergeCell ref="Z492:AA492"/>
    <mergeCell ref="F352:I352"/>
    <mergeCell ref="J352:V352"/>
    <mergeCell ref="W351:AK351"/>
    <mergeCell ref="W352:AK352"/>
    <mergeCell ref="F353:I353"/>
    <mergeCell ref="J353:V353"/>
    <mergeCell ref="F354:I354"/>
    <mergeCell ref="J354:V354"/>
    <mergeCell ref="W353:AK353"/>
    <mergeCell ref="W354:AK354"/>
    <mergeCell ref="F355:I355"/>
    <mergeCell ref="J355:V355"/>
    <mergeCell ref="F356:I356"/>
    <mergeCell ref="J356:V356"/>
    <mergeCell ref="J465:V465"/>
    <mergeCell ref="F464:I464"/>
    <mergeCell ref="J464:V464"/>
    <mergeCell ref="F462:I462"/>
    <mergeCell ref="AD492:AE492"/>
    <mergeCell ref="V488:W488"/>
    <mergeCell ref="V489:W489"/>
    <mergeCell ref="Z491:AA491"/>
    <mergeCell ref="AH488:AI488"/>
    <mergeCell ref="AH489:AI489"/>
    <mergeCell ref="N490:O490"/>
    <mergeCell ref="R490:S490"/>
    <mergeCell ref="F338:I338"/>
    <mergeCell ref="F339:I339"/>
    <mergeCell ref="J339:V339"/>
    <mergeCell ref="F342:I342"/>
    <mergeCell ref="J342:V342"/>
    <mergeCell ref="W355:AK355"/>
    <mergeCell ref="W356:AK356"/>
    <mergeCell ref="R487:U487"/>
    <mergeCell ref="V487:Y487"/>
    <mergeCell ref="Z487:AC487"/>
    <mergeCell ref="AD487:AG487"/>
    <mergeCell ref="AH490:AI490"/>
    <mergeCell ref="Z488:AA488"/>
    <mergeCell ref="Z489:AA489"/>
    <mergeCell ref="AD491:AE491"/>
    <mergeCell ref="AH491:AI491"/>
    <mergeCell ref="F396:I396"/>
    <mergeCell ref="J396:AK396"/>
    <mergeCell ref="F400:I400"/>
    <mergeCell ref="J400:V400"/>
    <mergeCell ref="F327:I327"/>
    <mergeCell ref="J317:V317"/>
    <mergeCell ref="J318:V318"/>
    <mergeCell ref="J314:AK314"/>
    <mergeCell ref="W315:AK315"/>
    <mergeCell ref="F316:I316"/>
    <mergeCell ref="F317:I317"/>
    <mergeCell ref="F318:I318"/>
    <mergeCell ref="F319:I319"/>
    <mergeCell ref="H308:AK308"/>
    <mergeCell ref="H309:AK309"/>
    <mergeCell ref="H310:AK310"/>
    <mergeCell ref="F331:I331"/>
    <mergeCell ref="J331:V331"/>
    <mergeCell ref="AB566:AF566"/>
    <mergeCell ref="AB567:AF567"/>
    <mergeCell ref="W461:AK461"/>
    <mergeCell ref="F461:I461"/>
    <mergeCell ref="J461:V461"/>
    <mergeCell ref="F459:I459"/>
    <mergeCell ref="F332:I332"/>
    <mergeCell ref="J332:V332"/>
    <mergeCell ref="F333:I333"/>
    <mergeCell ref="W332:AK332"/>
    <mergeCell ref="W333:AK333"/>
    <mergeCell ref="F340:I340"/>
    <mergeCell ref="J340:V340"/>
    <mergeCell ref="J338:AK338"/>
    <mergeCell ref="W339:AK339"/>
    <mergeCell ref="W340:AK340"/>
    <mergeCell ref="F341:I341"/>
    <mergeCell ref="J341:V341"/>
    <mergeCell ref="F306:K306"/>
    <mergeCell ref="J319:V319"/>
    <mergeCell ref="AE306:AK306"/>
    <mergeCell ref="F303:K303"/>
    <mergeCell ref="L303:AD303"/>
    <mergeCell ref="L304:AD304"/>
    <mergeCell ref="L305:AD305"/>
    <mergeCell ref="L306:AD306"/>
    <mergeCell ref="F304:K304"/>
    <mergeCell ref="AE304:AK304"/>
    <mergeCell ref="W316:AK316"/>
    <mergeCell ref="W317:AK317"/>
    <mergeCell ref="W318:AK318"/>
    <mergeCell ref="W319:AK319"/>
    <mergeCell ref="W320:AK320"/>
    <mergeCell ref="J320:V320"/>
    <mergeCell ref="F314:I314"/>
    <mergeCell ref="F305:K305"/>
    <mergeCell ref="AE305:AK305"/>
    <mergeCell ref="AC137:AD137"/>
    <mergeCell ref="S175:X175"/>
    <mergeCell ref="G297:AK301"/>
    <mergeCell ref="F83:N84"/>
    <mergeCell ref="F62:N62"/>
    <mergeCell ref="F66:N66"/>
    <mergeCell ref="F67:N67"/>
    <mergeCell ref="AD293:AE293"/>
    <mergeCell ref="AD290:AG290"/>
    <mergeCell ref="AH289:AK290"/>
    <mergeCell ref="Z292:AA292"/>
    <mergeCell ref="F41:M41"/>
    <mergeCell ref="F35:M36"/>
    <mergeCell ref="AH294:AI294"/>
    <mergeCell ref="AH295:AI295"/>
    <mergeCell ref="Z293:AA293"/>
    <mergeCell ref="Z294:AA294"/>
    <mergeCell ref="Z295:AA295"/>
    <mergeCell ref="AD291:AE291"/>
    <mergeCell ref="AD295:AE295"/>
    <mergeCell ref="N289:AG289"/>
    <mergeCell ref="F295:M295"/>
    <mergeCell ref="N295:O295"/>
    <mergeCell ref="N293:O293"/>
    <mergeCell ref="N294:O294"/>
    <mergeCell ref="R293:S293"/>
    <mergeCell ref="F291:G294"/>
    <mergeCell ref="Z290:AC290"/>
    <mergeCell ref="R295:S295"/>
    <mergeCell ref="V293:W293"/>
    <mergeCell ref="V294:W294"/>
    <mergeCell ref="V295:W295"/>
    <mergeCell ref="M188:N188"/>
    <mergeCell ref="Z197:AK197"/>
    <mergeCell ref="Z198:AK198"/>
    <mergeCell ref="R291:S291"/>
    <mergeCell ref="AE303:AK303"/>
    <mergeCell ref="R294:S294"/>
    <mergeCell ref="AH293:AI293"/>
    <mergeCell ref="AH291:AI291"/>
    <mergeCell ref="V291:W291"/>
    <mergeCell ref="AI277:AK278"/>
    <mergeCell ref="AI269:AK269"/>
    <mergeCell ref="AI270:AK270"/>
    <mergeCell ref="AI271:AK271"/>
    <mergeCell ref="AI272:AK272"/>
    <mergeCell ref="N139:R139"/>
    <mergeCell ref="AB177:AF177"/>
    <mergeCell ref="AG177:AJ177"/>
    <mergeCell ref="Z286:AB286"/>
    <mergeCell ref="Z291:AA291"/>
    <mergeCell ref="F289:M290"/>
    <mergeCell ref="N290:Q290"/>
    <mergeCell ref="R290:U290"/>
    <mergeCell ref="V290:Y290"/>
    <mergeCell ref="AC139:AD139"/>
    <mergeCell ref="K263:Q263"/>
    <mergeCell ref="T263:Z263"/>
    <mergeCell ref="S177:X177"/>
    <mergeCell ref="N286:P286"/>
    <mergeCell ref="AD294:AE294"/>
    <mergeCell ref="AD292:AE292"/>
    <mergeCell ref="K162:Q162"/>
    <mergeCell ref="F163:R164"/>
    <mergeCell ref="U192:W192"/>
    <mergeCell ref="M199:N199"/>
    <mergeCell ref="AG173:AJ173"/>
    <mergeCell ref="AB174:AF174"/>
    <mergeCell ref="AG174:AJ174"/>
    <mergeCell ref="H182:AK182"/>
    <mergeCell ref="K264:AK264"/>
    <mergeCell ref="K265:AK265"/>
    <mergeCell ref="F271:R271"/>
    <mergeCell ref="V269:AH269"/>
    <mergeCell ref="V270:AH270"/>
    <mergeCell ref="Q198:R198"/>
    <mergeCell ref="F268:U268"/>
    <mergeCell ref="F264:J264"/>
    <mergeCell ref="F265:J265"/>
    <mergeCell ref="U187:Y187"/>
    <mergeCell ref="U198:W198"/>
    <mergeCell ref="V268:AK268"/>
    <mergeCell ref="Z187:AK187"/>
    <mergeCell ref="Z206:AK206"/>
    <mergeCell ref="F208:T208"/>
    <mergeCell ref="F209:T209"/>
    <mergeCell ref="F210:T210"/>
    <mergeCell ref="F192:L192"/>
    <mergeCell ref="AG175:AJ175"/>
    <mergeCell ref="Z188:AK188"/>
    <mergeCell ref="Z195:AK195"/>
    <mergeCell ref="U195:W195"/>
    <mergeCell ref="U188:W188"/>
    <mergeCell ref="U190:W190"/>
    <mergeCell ref="U191:W191"/>
    <mergeCell ref="F199:L199"/>
    <mergeCell ref="AE131:AH131"/>
    <mergeCell ref="AC135:AD135"/>
    <mergeCell ref="H156:AK156"/>
    <mergeCell ref="H157:AK157"/>
    <mergeCell ref="H158:AK158"/>
    <mergeCell ref="AE138:AH138"/>
    <mergeCell ref="AE140:AH140"/>
    <mergeCell ref="AB163:AK163"/>
    <mergeCell ref="AG165:AJ165"/>
    <mergeCell ref="S166:X166"/>
    <mergeCell ref="AG176:AJ176"/>
    <mergeCell ref="F196:L196"/>
    <mergeCell ref="F197:L197"/>
    <mergeCell ref="AB178:AF178"/>
    <mergeCell ref="AG178:AJ178"/>
    <mergeCell ref="F188:L188"/>
    <mergeCell ref="F189:L189"/>
    <mergeCell ref="F190:L190"/>
    <mergeCell ref="F187:L187"/>
    <mergeCell ref="M187:T187"/>
    <mergeCell ref="Q195:R195"/>
    <mergeCell ref="M190:N190"/>
    <mergeCell ref="M191:N191"/>
    <mergeCell ref="Q191:R191"/>
    <mergeCell ref="Z196:AK196"/>
    <mergeCell ref="U196:W196"/>
    <mergeCell ref="Z192:AK192"/>
    <mergeCell ref="Z193:AK193"/>
    <mergeCell ref="Z194:AK194"/>
    <mergeCell ref="F194:L194"/>
    <mergeCell ref="F195:L195"/>
    <mergeCell ref="M192:N192"/>
    <mergeCell ref="N132:R132"/>
    <mergeCell ref="AC132:AD132"/>
    <mergeCell ref="AC133:AD133"/>
    <mergeCell ref="AC134:AD134"/>
    <mergeCell ref="S174:X174"/>
    <mergeCell ref="S176:X176"/>
    <mergeCell ref="AB173:AF173"/>
    <mergeCell ref="AB176:AF176"/>
    <mergeCell ref="AB175:AF175"/>
    <mergeCell ref="AC127:AD127"/>
    <mergeCell ref="AC128:AD128"/>
    <mergeCell ref="AC129:AD129"/>
    <mergeCell ref="AC130:AD130"/>
    <mergeCell ref="AC131:AD131"/>
    <mergeCell ref="S167:X167"/>
    <mergeCell ref="S168:X168"/>
    <mergeCell ref="S169:X169"/>
    <mergeCell ref="N134:R134"/>
    <mergeCell ref="S163:AA163"/>
    <mergeCell ref="AB167:AF167"/>
    <mergeCell ref="AB164:AK164"/>
    <mergeCell ref="AE133:AH133"/>
    <mergeCell ref="AE134:AH134"/>
    <mergeCell ref="AE135:AH135"/>
    <mergeCell ref="AE136:AH136"/>
    <mergeCell ref="AG166:AJ166"/>
    <mergeCell ref="AA153:AK153"/>
    <mergeCell ref="S164:AA164"/>
    <mergeCell ref="AB165:AF165"/>
    <mergeCell ref="AB166:AF166"/>
    <mergeCell ref="AC136:AD136"/>
    <mergeCell ref="AE132:AH132"/>
    <mergeCell ref="R105:U105"/>
    <mergeCell ref="V105:Y105"/>
    <mergeCell ref="Z105:AC105"/>
    <mergeCell ref="AD105:AG105"/>
    <mergeCell ref="O86:S86"/>
    <mergeCell ref="O87:S87"/>
    <mergeCell ref="O88:S88"/>
    <mergeCell ref="O89:S89"/>
    <mergeCell ref="AE127:AH127"/>
    <mergeCell ref="F125:R126"/>
    <mergeCell ref="AH99:AJ99"/>
    <mergeCell ref="AH105:AK105"/>
    <mergeCell ref="R106:U106"/>
    <mergeCell ref="Z104:AC104"/>
    <mergeCell ref="AD104:AG104"/>
    <mergeCell ref="AH104:AK104"/>
    <mergeCell ref="F86:N86"/>
    <mergeCell ref="W86:AD86"/>
    <mergeCell ref="W87:AD87"/>
    <mergeCell ref="H127:K129"/>
    <mergeCell ref="AH100:AJ102"/>
    <mergeCell ref="F87:N87"/>
    <mergeCell ref="F88:N88"/>
    <mergeCell ref="F89:N89"/>
    <mergeCell ref="F105:Q106"/>
    <mergeCell ref="F104:Q104"/>
    <mergeCell ref="AE86:AI86"/>
    <mergeCell ref="F37:M37"/>
    <mergeCell ref="F38:M38"/>
    <mergeCell ref="F39:M39"/>
    <mergeCell ref="O73:U73"/>
    <mergeCell ref="V73:AK73"/>
    <mergeCell ref="F72:N72"/>
    <mergeCell ref="F63:N63"/>
    <mergeCell ref="O72:U72"/>
    <mergeCell ref="W38:AA38"/>
    <mergeCell ref="AE38:AI38"/>
    <mergeCell ref="P12:AK12"/>
    <mergeCell ref="V35:AC35"/>
    <mergeCell ref="N36:U36"/>
    <mergeCell ref="V36:AC36"/>
    <mergeCell ref="AD36:AK36"/>
    <mergeCell ref="O38:S38"/>
    <mergeCell ref="F17:AK21"/>
    <mergeCell ref="K32:M32"/>
    <mergeCell ref="W32:Y32"/>
    <mergeCell ref="O37:S37"/>
    <mergeCell ref="W37:AA37"/>
    <mergeCell ref="AD67:AK67"/>
    <mergeCell ref="AE37:AI37"/>
    <mergeCell ref="O39:S39"/>
    <mergeCell ref="W39:AA39"/>
    <mergeCell ref="F40:M40"/>
    <mergeCell ref="H24:AK24"/>
    <mergeCell ref="H25:AK28"/>
    <mergeCell ref="H43:AK43"/>
    <mergeCell ref="F22:U22"/>
    <mergeCell ref="H44:AK45"/>
    <mergeCell ref="H46:AK47"/>
    <mergeCell ref="V72:AK72"/>
    <mergeCell ref="O67:U67"/>
    <mergeCell ref="X66:AA66"/>
    <mergeCell ref="F76:N76"/>
    <mergeCell ref="F77:N77"/>
    <mergeCell ref="V74:AK74"/>
    <mergeCell ref="F75:N75"/>
    <mergeCell ref="O75:U75"/>
    <mergeCell ref="V75:AK75"/>
    <mergeCell ref="AE39:AI39"/>
    <mergeCell ref="X67:AA67"/>
    <mergeCell ref="O63:U63"/>
    <mergeCell ref="O66:U66"/>
    <mergeCell ref="AD66:AK66"/>
    <mergeCell ref="AD65:AK65"/>
    <mergeCell ref="X63:AA63"/>
    <mergeCell ref="O64:U64"/>
    <mergeCell ref="X64:AA64"/>
    <mergeCell ref="W41:AA41"/>
    <mergeCell ref="O76:U76"/>
    <mergeCell ref="V76:AK76"/>
    <mergeCell ref="V77:AK77"/>
    <mergeCell ref="O77:U77"/>
    <mergeCell ref="V62:AK62"/>
    <mergeCell ref="F64:N64"/>
    <mergeCell ref="AD64:AK64"/>
    <mergeCell ref="AD63:AK63"/>
    <mergeCell ref="AE41:AI41"/>
    <mergeCell ref="H48:AK50"/>
    <mergeCell ref="H51:AK53"/>
    <mergeCell ref="H54:AK55"/>
    <mergeCell ref="H130:K135"/>
    <mergeCell ref="N133:R133"/>
    <mergeCell ref="AG168:AJ168"/>
    <mergeCell ref="F140:R140"/>
    <mergeCell ref="R104:U104"/>
    <mergeCell ref="F113:AK117"/>
    <mergeCell ref="K124:Q124"/>
    <mergeCell ref="T124:Z124"/>
    <mergeCell ref="F127:G136"/>
    <mergeCell ref="AE126:AK126"/>
    <mergeCell ref="V104:Y104"/>
    <mergeCell ref="T162:Z162"/>
    <mergeCell ref="AG169:AJ169"/>
    <mergeCell ref="V83:AK84"/>
    <mergeCell ref="L132:M134"/>
    <mergeCell ref="AE125:AK125"/>
    <mergeCell ref="AE128:AH128"/>
    <mergeCell ref="AE129:AH129"/>
    <mergeCell ref="AE130:AH130"/>
    <mergeCell ref="V106:Y106"/>
    <mergeCell ref="Z106:AC106"/>
    <mergeCell ref="AD106:AG106"/>
    <mergeCell ref="AH106:AK106"/>
    <mergeCell ref="O83:U83"/>
    <mergeCell ref="AE87:AI87"/>
    <mergeCell ref="W85:AD85"/>
    <mergeCell ref="H147:AK147"/>
    <mergeCell ref="AE85:AI85"/>
    <mergeCell ref="O84:U84"/>
    <mergeCell ref="O85:S85"/>
    <mergeCell ref="F85:N85"/>
    <mergeCell ref="S125:AD126"/>
    <mergeCell ref="AC138:AD138"/>
    <mergeCell ref="AB172:AF172"/>
    <mergeCell ref="AG172:AJ172"/>
    <mergeCell ref="O151:Z151"/>
    <mergeCell ref="O152:Z152"/>
    <mergeCell ref="O153:Z153"/>
    <mergeCell ref="AB170:AF170"/>
    <mergeCell ref="AG170:AJ170"/>
    <mergeCell ref="AG167:AJ167"/>
    <mergeCell ref="S140:AD140"/>
    <mergeCell ref="F151:G153"/>
    <mergeCell ref="O154:Z154"/>
    <mergeCell ref="AA151:AK151"/>
    <mergeCell ref="AA152:AK152"/>
    <mergeCell ref="S178:X178"/>
    <mergeCell ref="L170:M172"/>
    <mergeCell ref="N170:R170"/>
    <mergeCell ref="N171:R171"/>
    <mergeCell ref="S171:X171"/>
    <mergeCell ref="S172:X172"/>
    <mergeCell ref="S173:X173"/>
    <mergeCell ref="N172:R172"/>
    <mergeCell ref="H159:AK159"/>
    <mergeCell ref="F165:G174"/>
    <mergeCell ref="AE139:AH139"/>
    <mergeCell ref="M196:N196"/>
    <mergeCell ref="M193:N193"/>
    <mergeCell ref="Q188:R188"/>
    <mergeCell ref="Q189:R189"/>
    <mergeCell ref="Q190:R190"/>
    <mergeCell ref="F191:L191"/>
    <mergeCell ref="F193:L193"/>
    <mergeCell ref="H180:AK180"/>
    <mergeCell ref="H181:AK181"/>
    <mergeCell ref="M189:N189"/>
    <mergeCell ref="M194:N194"/>
    <mergeCell ref="M195:N195"/>
    <mergeCell ref="U199:W199"/>
    <mergeCell ref="U194:W194"/>
    <mergeCell ref="Q199:R199"/>
    <mergeCell ref="U197:W197"/>
    <mergeCell ref="AA150:AK150"/>
    <mergeCell ref="F150:N150"/>
    <mergeCell ref="F178:R178"/>
    <mergeCell ref="AB171:AF171"/>
    <mergeCell ref="AG171:AJ171"/>
    <mergeCell ref="AA154:AK154"/>
    <mergeCell ref="AB169:AF169"/>
    <mergeCell ref="AB168:AF168"/>
    <mergeCell ref="Q196:R196"/>
    <mergeCell ref="Q197:R197"/>
    <mergeCell ref="Z189:AK189"/>
    <mergeCell ref="Z190:AK190"/>
    <mergeCell ref="Z191:AK191"/>
    <mergeCell ref="U193:W193"/>
    <mergeCell ref="U189:W189"/>
    <mergeCell ref="Q194:R194"/>
    <mergeCell ref="N292:O292"/>
    <mergeCell ref="R292:S292"/>
    <mergeCell ref="V292:W292"/>
    <mergeCell ref="S271:U271"/>
    <mergeCell ref="N257:R257"/>
    <mergeCell ref="U217:W217"/>
    <mergeCell ref="U211:W211"/>
    <mergeCell ref="U212:W212"/>
    <mergeCell ref="U213:W213"/>
    <mergeCell ref="U214:W214"/>
    <mergeCell ref="U215:W215"/>
    <mergeCell ref="F237:L237"/>
    <mergeCell ref="M237:AK237"/>
    <mergeCell ref="U207:W207"/>
    <mergeCell ref="U208:W208"/>
    <mergeCell ref="U209:W209"/>
    <mergeCell ref="U210:W210"/>
    <mergeCell ref="Z216:AK216"/>
    <mergeCell ref="Z217:AK217"/>
    <mergeCell ref="Z218:AK218"/>
    <mergeCell ref="Z219:AK219"/>
    <mergeCell ref="F219:T219"/>
    <mergeCell ref="F220:T220"/>
    <mergeCell ref="F215:T215"/>
    <mergeCell ref="F216:T216"/>
    <mergeCell ref="U218:W218"/>
    <mergeCell ref="U219:W219"/>
    <mergeCell ref="U220:W220"/>
    <mergeCell ref="U216:W216"/>
    <mergeCell ref="F211:T211"/>
    <mergeCell ref="F212:T212"/>
    <mergeCell ref="F213:T213"/>
    <mergeCell ref="AH492:AI492"/>
    <mergeCell ref="N491:O491"/>
    <mergeCell ref="R493:S493"/>
    <mergeCell ref="V493:W493"/>
    <mergeCell ref="Z493:AA493"/>
    <mergeCell ref="AD493:AE493"/>
    <mergeCell ref="AH493:AI493"/>
    <mergeCell ref="S273:U273"/>
    <mergeCell ref="S277:U278"/>
    <mergeCell ref="S272:U272"/>
    <mergeCell ref="F257:M257"/>
    <mergeCell ref="N254:R254"/>
    <mergeCell ref="N255:R255"/>
    <mergeCell ref="N256:R256"/>
    <mergeCell ref="U255:AK255"/>
    <mergeCell ref="U256:AK256"/>
    <mergeCell ref="G346:AK347"/>
    <mergeCell ref="G358:AK358"/>
    <mergeCell ref="F385:I385"/>
    <mergeCell ref="J385:AK385"/>
    <mergeCell ref="F386:I386"/>
    <mergeCell ref="F269:R269"/>
    <mergeCell ref="S269:U269"/>
    <mergeCell ref="AH292:AI292"/>
    <mergeCell ref="N291:O291"/>
    <mergeCell ref="W278:AG278"/>
    <mergeCell ref="G278:Q278"/>
    <mergeCell ref="F270:R270"/>
    <mergeCell ref="V271:AH271"/>
    <mergeCell ref="F272:R272"/>
    <mergeCell ref="F273:R273"/>
    <mergeCell ref="F277:R277"/>
    <mergeCell ref="R496:S496"/>
    <mergeCell ref="V496:W496"/>
    <mergeCell ref="Z496:AA496"/>
    <mergeCell ref="AD496:AE496"/>
    <mergeCell ref="AH496:AI496"/>
    <mergeCell ref="N497:O497"/>
    <mergeCell ref="R497:S497"/>
    <mergeCell ref="V497:W497"/>
    <mergeCell ref="Z497:AA497"/>
    <mergeCell ref="AD497:AE497"/>
    <mergeCell ref="N495:O495"/>
    <mergeCell ref="R495:S495"/>
    <mergeCell ref="V495:W495"/>
    <mergeCell ref="Z495:AA495"/>
    <mergeCell ref="AD495:AE495"/>
    <mergeCell ref="AH495:AI495"/>
    <mergeCell ref="N494:O494"/>
    <mergeCell ref="R494:S494"/>
    <mergeCell ref="V494:W494"/>
    <mergeCell ref="Z494:AA494"/>
    <mergeCell ref="AD494:AE494"/>
    <mergeCell ref="AH494:AI494"/>
    <mergeCell ref="N500:O500"/>
    <mergeCell ref="R500:S500"/>
    <mergeCell ref="V500:W500"/>
    <mergeCell ref="Z500:AA500"/>
    <mergeCell ref="AD500:AE500"/>
    <mergeCell ref="AH500:AI500"/>
    <mergeCell ref="N499:O499"/>
    <mergeCell ref="R499:S499"/>
    <mergeCell ref="V499:W499"/>
    <mergeCell ref="Z499:AA499"/>
    <mergeCell ref="AD499:AE499"/>
    <mergeCell ref="AH499:AI499"/>
    <mergeCell ref="AH497:AI497"/>
    <mergeCell ref="N498:O498"/>
    <mergeCell ref="R498:S498"/>
    <mergeCell ref="V498:W498"/>
    <mergeCell ref="Z498:AA498"/>
    <mergeCell ref="AD498:AE498"/>
    <mergeCell ref="AH498:AI498"/>
    <mergeCell ref="Z507:AA507"/>
    <mergeCell ref="AD507:AE507"/>
    <mergeCell ref="AH507:AI507"/>
    <mergeCell ref="N506:O506"/>
    <mergeCell ref="R506:S506"/>
    <mergeCell ref="V506:W506"/>
    <mergeCell ref="Z506:AA506"/>
    <mergeCell ref="AD506:AE506"/>
    <mergeCell ref="AH506:AI506"/>
    <mergeCell ref="N505:O505"/>
    <mergeCell ref="R505:S505"/>
    <mergeCell ref="V505:W505"/>
    <mergeCell ref="Z505:AA505"/>
    <mergeCell ref="AD505:AE505"/>
    <mergeCell ref="AH505:AI505"/>
    <mergeCell ref="N502:O502"/>
    <mergeCell ref="R502:S502"/>
    <mergeCell ref="V502:W502"/>
    <mergeCell ref="Z502:AA502"/>
    <mergeCell ref="AD502:AE502"/>
    <mergeCell ref="AH502:AI502"/>
    <mergeCell ref="F531:I531"/>
    <mergeCell ref="J531:V531"/>
    <mergeCell ref="F537:M538"/>
    <mergeCell ref="N537:AG537"/>
    <mergeCell ref="AH537:AK538"/>
    <mergeCell ref="N538:Q538"/>
    <mergeCell ref="R538:U538"/>
    <mergeCell ref="V538:Y538"/>
    <mergeCell ref="Z538:AC538"/>
    <mergeCell ref="AD538:AG538"/>
    <mergeCell ref="N540:O540"/>
    <mergeCell ref="R540:S540"/>
    <mergeCell ref="AH540:AI540"/>
    <mergeCell ref="F540:M540"/>
    <mergeCell ref="F529:I529"/>
    <mergeCell ref="J529:V529"/>
    <mergeCell ref="F530:I530"/>
    <mergeCell ref="J530:V530"/>
    <mergeCell ref="W529:AK529"/>
    <mergeCell ref="W530:AK530"/>
    <mergeCell ref="W562:AK562"/>
    <mergeCell ref="N546:O546"/>
    <mergeCell ref="R546:S546"/>
    <mergeCell ref="F560:I560"/>
    <mergeCell ref="J560:V560"/>
    <mergeCell ref="F548:M548"/>
    <mergeCell ref="N548:O548"/>
    <mergeCell ref="N547:O547"/>
    <mergeCell ref="F558:I558"/>
    <mergeCell ref="AH548:AI548"/>
    <mergeCell ref="F556:I556"/>
    <mergeCell ref="F557:I557"/>
    <mergeCell ref="J557:V557"/>
    <mergeCell ref="F561:I561"/>
    <mergeCell ref="J561:V561"/>
    <mergeCell ref="W561:AK561"/>
    <mergeCell ref="Z548:AA548"/>
    <mergeCell ref="AD548:AE548"/>
    <mergeCell ref="R548:S548"/>
    <mergeCell ref="AD547:AE547"/>
    <mergeCell ref="W560:AK560"/>
    <mergeCell ref="R547:S547"/>
    <mergeCell ref="V547:W547"/>
    <mergeCell ref="Z547:AA547"/>
    <mergeCell ref="AH547:AI547"/>
    <mergeCell ref="F559:I559"/>
    <mergeCell ref="J559:V559"/>
    <mergeCell ref="F547:M547"/>
    <mergeCell ref="V546:W546"/>
    <mergeCell ref="W557:AK557"/>
    <mergeCell ref="W558:AK558"/>
    <mergeCell ref="W559:AK559"/>
    <mergeCell ref="R544:S544"/>
    <mergeCell ref="V544:W544"/>
    <mergeCell ref="Z544:AA544"/>
    <mergeCell ref="AD544:AE544"/>
    <mergeCell ref="AH543:AI543"/>
    <mergeCell ref="F543:M543"/>
    <mergeCell ref="N543:O543"/>
    <mergeCell ref="R543:S543"/>
    <mergeCell ref="V543:W543"/>
    <mergeCell ref="Z543:AA543"/>
    <mergeCell ref="AD543:AE543"/>
    <mergeCell ref="R542:S542"/>
    <mergeCell ref="V542:W542"/>
    <mergeCell ref="Z542:AA542"/>
    <mergeCell ref="AD542:AE542"/>
    <mergeCell ref="V540:W540"/>
    <mergeCell ref="Z540:AA540"/>
    <mergeCell ref="AD540:AE540"/>
    <mergeCell ref="AH541:AI541"/>
    <mergeCell ref="F541:M541"/>
    <mergeCell ref="N541:O541"/>
    <mergeCell ref="R541:S541"/>
    <mergeCell ref="V541:W541"/>
    <mergeCell ref="Z541:AA541"/>
    <mergeCell ref="AD541:AE541"/>
    <mergeCell ref="F545:M545"/>
    <mergeCell ref="N545:O545"/>
    <mergeCell ref="J556:AK556"/>
    <mergeCell ref="W387:AK387"/>
    <mergeCell ref="F388:I388"/>
    <mergeCell ref="J388:V388"/>
    <mergeCell ref="W388:AK388"/>
    <mergeCell ref="F65:N65"/>
    <mergeCell ref="O65:U65"/>
    <mergeCell ref="X65:AA65"/>
    <mergeCell ref="F74:N74"/>
    <mergeCell ref="G335:AK336"/>
    <mergeCell ref="G119:AL120"/>
    <mergeCell ref="AI274:AK274"/>
    <mergeCell ref="H94:AK94"/>
    <mergeCell ref="H95:AK95"/>
    <mergeCell ref="H96:AK96"/>
    <mergeCell ref="H108:AK108"/>
    <mergeCell ref="H109:AK109"/>
    <mergeCell ref="H142:AK142"/>
    <mergeCell ref="H143:AK143"/>
    <mergeCell ref="H144:AK144"/>
    <mergeCell ref="H145:AK145"/>
    <mergeCell ref="H146:AK146"/>
    <mergeCell ref="S270:U270"/>
    <mergeCell ref="W391:AK391"/>
    <mergeCell ref="J401:V401"/>
    <mergeCell ref="W401:AK401"/>
    <mergeCell ref="J397:V397"/>
    <mergeCell ref="W397:AK397"/>
    <mergeCell ref="F398:I398"/>
    <mergeCell ref="J398:V398"/>
    <mergeCell ref="O74:U74"/>
    <mergeCell ref="AI275:AK275"/>
    <mergeCell ref="AI276:AK276"/>
    <mergeCell ref="Z22:AK22"/>
    <mergeCell ref="G69:AL69"/>
    <mergeCell ref="O40:S40"/>
    <mergeCell ref="W40:AA40"/>
    <mergeCell ref="AE40:AI40"/>
    <mergeCell ref="O62:U62"/>
    <mergeCell ref="H79:AK79"/>
    <mergeCell ref="H80:AK80"/>
    <mergeCell ref="H91:AK91"/>
    <mergeCell ref="H92:AK92"/>
    <mergeCell ref="H93:AK93"/>
    <mergeCell ref="F242:L242"/>
    <mergeCell ref="M238:AK238"/>
    <mergeCell ref="F238:L238"/>
    <mergeCell ref="F239:L239"/>
    <mergeCell ref="F240:L240"/>
    <mergeCell ref="F241:L241"/>
    <mergeCell ref="Z220:AK220"/>
    <mergeCell ref="I255:M255"/>
    <mergeCell ref="I256:M256"/>
    <mergeCell ref="Z207:AK207"/>
    <mergeCell ref="F214:T214"/>
    <mergeCell ref="F217:T217"/>
    <mergeCell ref="F218:T218"/>
    <mergeCell ref="F207:T207"/>
    <mergeCell ref="Z208:AK208"/>
    <mergeCell ref="H165:K167"/>
    <mergeCell ref="S165:X165"/>
    <mergeCell ref="H168:K173"/>
    <mergeCell ref="G455:AK456"/>
    <mergeCell ref="G467:AK468"/>
    <mergeCell ref="F404:AK404"/>
    <mergeCell ref="N504:O504"/>
    <mergeCell ref="R504:S504"/>
    <mergeCell ref="V504:W504"/>
    <mergeCell ref="Z504:AA504"/>
    <mergeCell ref="AD504:AE504"/>
    <mergeCell ref="AH504:AI504"/>
    <mergeCell ref="N503:O503"/>
    <mergeCell ref="R503:S503"/>
    <mergeCell ref="V503:W503"/>
    <mergeCell ref="Z503:AA503"/>
    <mergeCell ref="AD503:AE503"/>
    <mergeCell ref="AH503:AI503"/>
    <mergeCell ref="M240:AK240"/>
    <mergeCell ref="M241:AK241"/>
    <mergeCell ref="M242:AK242"/>
    <mergeCell ref="N253:T253"/>
    <mergeCell ref="U253:AK253"/>
    <mergeCell ref="U254:AK254"/>
    <mergeCell ref="G244:AH244"/>
    <mergeCell ref="F253:M253"/>
    <mergeCell ref="U257:AK257"/>
    <mergeCell ref="F255:H256"/>
    <mergeCell ref="F254:M254"/>
    <mergeCell ref="N501:O501"/>
    <mergeCell ref="R501:S501"/>
    <mergeCell ref="V501:W501"/>
    <mergeCell ref="Z501:AA501"/>
    <mergeCell ref="AD501:AE501"/>
    <mergeCell ref="AH501:AI501"/>
    <mergeCell ref="F8:O8"/>
    <mergeCell ref="F9:O9"/>
    <mergeCell ref="F12:O12"/>
    <mergeCell ref="F13:O13"/>
    <mergeCell ref="P8:AK8"/>
    <mergeCell ref="P13:AK13"/>
    <mergeCell ref="F10:O10"/>
    <mergeCell ref="P10:AK10"/>
    <mergeCell ref="P11:AK11"/>
    <mergeCell ref="P9:AK9"/>
    <mergeCell ref="F11:O11"/>
    <mergeCell ref="V272:AH272"/>
    <mergeCell ref="V273:AH273"/>
    <mergeCell ref="V277:AH277"/>
    <mergeCell ref="F73:N73"/>
    <mergeCell ref="O41:S41"/>
    <mergeCell ref="W568:AA568"/>
    <mergeCell ref="G521:AK522"/>
    <mergeCell ref="G533:AK534"/>
    <mergeCell ref="J558:V558"/>
    <mergeCell ref="G280:AK280"/>
    <mergeCell ref="G281:AJ281"/>
    <mergeCell ref="G222:AK222"/>
    <mergeCell ref="G232:AK232"/>
    <mergeCell ref="S127:AB127"/>
    <mergeCell ref="S128:AB128"/>
    <mergeCell ref="S130:AB130"/>
    <mergeCell ref="S131:AB131"/>
    <mergeCell ref="S132:AB132"/>
    <mergeCell ref="S133:AB133"/>
    <mergeCell ref="S134:AB134"/>
    <mergeCell ref="S136:AB136"/>
    <mergeCell ref="M575:Q575"/>
    <mergeCell ref="R566:V566"/>
    <mergeCell ref="M576:Q576"/>
    <mergeCell ref="F571:L571"/>
    <mergeCell ref="AG576:AK576"/>
    <mergeCell ref="AG566:AK566"/>
    <mergeCell ref="AG567:AK567"/>
    <mergeCell ref="AG568:AK568"/>
    <mergeCell ref="AG575:AK575"/>
    <mergeCell ref="AG570:AK570"/>
    <mergeCell ref="AG571:AK571"/>
    <mergeCell ref="F566:L566"/>
    <mergeCell ref="M572:Q572"/>
    <mergeCell ref="F586:L586"/>
    <mergeCell ref="J386:V386"/>
    <mergeCell ref="W386:AK386"/>
    <mergeCell ref="F387:I387"/>
    <mergeCell ref="J387:V387"/>
    <mergeCell ref="G482:AK483"/>
    <mergeCell ref="F513:I513"/>
    <mergeCell ref="J513:AK513"/>
    <mergeCell ref="F514:I514"/>
    <mergeCell ref="J514:V514"/>
    <mergeCell ref="W514:AK514"/>
    <mergeCell ref="N507:O507"/>
    <mergeCell ref="R507:S507"/>
    <mergeCell ref="V507:W507"/>
    <mergeCell ref="G415:AK416"/>
    <mergeCell ref="F519:I519"/>
    <mergeCell ref="J519:V519"/>
    <mergeCell ref="W519:AK519"/>
    <mergeCell ref="G440:AK441"/>
    <mergeCell ref="AB573:AF573"/>
    <mergeCell ref="F517:I517"/>
    <mergeCell ref="J517:V517"/>
    <mergeCell ref="W517:AK517"/>
    <mergeCell ref="F518:I518"/>
    <mergeCell ref="J518:V518"/>
    <mergeCell ref="W518:AK518"/>
    <mergeCell ref="F515:I515"/>
    <mergeCell ref="J515:V515"/>
    <mergeCell ref="W515:AK515"/>
    <mergeCell ref="F516:I516"/>
    <mergeCell ref="J516:V516"/>
    <mergeCell ref="W516:AK516"/>
    <mergeCell ref="F562:I562"/>
    <mergeCell ref="J562:V562"/>
    <mergeCell ref="R545:S545"/>
    <mergeCell ref="AH546:AI546"/>
    <mergeCell ref="V545:W545"/>
    <mergeCell ref="Z545:AA545"/>
    <mergeCell ref="AD545:AE545"/>
    <mergeCell ref="AH544:AI544"/>
    <mergeCell ref="F544:M544"/>
    <mergeCell ref="N544:O544"/>
    <mergeCell ref="F546:M546"/>
    <mergeCell ref="W570:AA570"/>
    <mergeCell ref="Z546:AA546"/>
    <mergeCell ref="AD546:AE546"/>
    <mergeCell ref="V548:W548"/>
    <mergeCell ref="AH545:AI545"/>
    <mergeCell ref="AH542:AI542"/>
    <mergeCell ref="F542:M542"/>
    <mergeCell ref="N542:O542"/>
    <mergeCell ref="S137:AB137"/>
    <mergeCell ref="S138:AB138"/>
    <mergeCell ref="S139:AB139"/>
    <mergeCell ref="S129:AB129"/>
    <mergeCell ref="S135:AB135"/>
    <mergeCell ref="G201:AK201"/>
    <mergeCell ref="G202:AK202"/>
    <mergeCell ref="H223:AK223"/>
    <mergeCell ref="H224:AK224"/>
    <mergeCell ref="H225:AK225"/>
    <mergeCell ref="H226:AK226"/>
    <mergeCell ref="H227:AK227"/>
    <mergeCell ref="H228:AK228"/>
    <mergeCell ref="H229:AK229"/>
    <mergeCell ref="H230:AK230"/>
    <mergeCell ref="H231:AK231"/>
    <mergeCell ref="M239:AK239"/>
    <mergeCell ref="Z209:AK209"/>
    <mergeCell ref="Z210:AK210"/>
    <mergeCell ref="Z211:AK211"/>
    <mergeCell ref="Z212:AK212"/>
    <mergeCell ref="Z213:AK213"/>
    <mergeCell ref="Z214:AK214"/>
    <mergeCell ref="Z215:AK215"/>
    <mergeCell ref="F206:T206"/>
    <mergeCell ref="U206:Y206"/>
    <mergeCell ref="S170:X170"/>
    <mergeCell ref="Q192:R192"/>
    <mergeCell ref="Q193:R193"/>
    <mergeCell ref="F198:L198"/>
    <mergeCell ref="M197:N197"/>
    <mergeCell ref="M198:N198"/>
  </mergeCells>
  <phoneticPr fontId="3"/>
  <dataValidations count="4">
    <dataValidation type="list" allowBlank="1" showInputMessage="1" showErrorMessage="1" sqref="AI277 S269:S277 AI269:AI272">
      <formula1>"○,―"</formula1>
    </dataValidation>
    <dataValidation type="list" allowBlank="1" showInputMessage="1" showErrorMessage="1" sqref="M567:M575 M584:M588">
      <formula1>"自己資金,市中資金,制度資金,その他"</formula1>
    </dataValidation>
    <dataValidation type="list" allowBlank="1" showInputMessage="1" showErrorMessage="1" sqref="R105:AK105">
      <formula1>"○"</formula1>
    </dataValidation>
    <dataValidation type="list" allowBlank="1" showInputMessage="1" showErrorMessage="1" sqref="O63:O67 AE87:AI87 O73:U77">
      <formula1>"有り,無し"</formula1>
    </dataValidation>
  </dataValidations>
  <pageMargins left="0.59055118110236227" right="0.59055118110236227" top="0.59055118110236227" bottom="0.59055118110236227" header="0.31496062992125984" footer="0.31496062992125984"/>
  <pageSetup paperSize="9" scale="97" fitToHeight="0" orientation="portrait" r:id="rId1"/>
  <rowBreaks count="16" manualBreakCount="16">
    <brk id="57" max="37" man="1"/>
    <brk id="110" max="37" man="1"/>
    <brk id="159" max="37" man="1"/>
    <brk id="203" max="37" man="1"/>
    <brk id="234" max="37" man="1"/>
    <brk id="282" max="37" man="1"/>
    <brk id="324" max="37" man="1"/>
    <brk id="359" max="37" man="1"/>
    <brk id="383" max="37" man="1"/>
    <brk id="404" max="37" man="1"/>
    <brk id="425" max="37" man="1"/>
    <brk id="456" max="37" man="1"/>
    <brk id="483" max="37" man="1"/>
    <brk id="523" max="37" man="1"/>
    <brk id="553" max="37" man="1"/>
    <brk id="581" max="3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★様式２</vt:lpstr>
      <vt:lpstr>★様式１!Print_Area</vt:lpstr>
      <vt:lpstr>★様式２!Print_Area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150797</cp:lastModifiedBy>
  <cp:lastPrinted>2025-01-15T08:42:47Z</cp:lastPrinted>
  <dcterms:created xsi:type="dcterms:W3CDTF">2010-11-09T02:50:20Z</dcterms:created>
  <dcterms:modified xsi:type="dcterms:W3CDTF">2025-04-14T06:54:30Z</dcterms:modified>
</cp:coreProperties>
</file>