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 全体事務\ホームページ\CMS移行後更新データ(180326～)\"/>
    </mc:Choice>
  </mc:AlternateContent>
  <bookViews>
    <workbookView xWindow="-15" yWindow="-15" windowWidth="10215" windowHeight="8325" activeTab="2"/>
  </bookViews>
  <sheets>
    <sheet name="ﾁｬﾊﾞﾈ" sheetId="1" r:id="rId1"/>
    <sheet name="ツヤアオ" sheetId="2" r:id="rId2"/>
    <sheet name="クサギ" sheetId="3" r:id="rId3"/>
  </sheets>
  <calcPr calcId="162913"/>
</workbook>
</file>

<file path=xl/calcChain.xml><?xml version="1.0" encoding="utf-8"?>
<calcChain xmlns="http://schemas.openxmlformats.org/spreadsheetml/2006/main">
  <c r="AL51" i="3" l="1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L3" i="3"/>
  <c r="AL56" i="3"/>
  <c r="AL56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AL3" i="2"/>
  <c r="AL56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K56" i="1"/>
  <c r="AJ56" i="1" l="1"/>
  <c r="AI56" i="1"/>
  <c r="AG56" i="1"/>
</calcChain>
</file>

<file path=xl/sharedStrings.xml><?xml version="1.0" encoding="utf-8"?>
<sst xmlns="http://schemas.openxmlformats.org/spreadsheetml/2006/main" count="683" uniqueCount="30">
  <si>
    <t>予察灯誘殺数＜チャバネアオカメムシ＞　　</t>
    <rPh sb="0" eb="3">
      <t>ヨサツトウ</t>
    </rPh>
    <rPh sb="3" eb="4">
      <t>ユウ</t>
    </rPh>
    <rPh sb="4" eb="5">
      <t>サツ</t>
    </rPh>
    <rPh sb="5" eb="6">
      <t>スウ</t>
    </rPh>
    <phoneticPr fontId="1"/>
  </si>
  <si>
    <t>月</t>
    <rPh sb="0" eb="1">
      <t>ツキ</t>
    </rPh>
    <phoneticPr fontId="1"/>
  </si>
  <si>
    <t>半旬</t>
  </si>
  <si>
    <t>2007</t>
  </si>
  <si>
    <t>2008</t>
  </si>
  <si>
    <t>2009</t>
  </si>
  <si>
    <t>2010</t>
  </si>
  <si>
    <t>2011</t>
  </si>
  <si>
    <t>2012</t>
  </si>
  <si>
    <t>2013</t>
  </si>
  <si>
    <t>平均値</t>
    <rPh sb="0" eb="2">
      <t>ヘイキン</t>
    </rPh>
    <rPh sb="2" eb="3">
      <t>チ</t>
    </rPh>
    <phoneticPr fontId="1"/>
  </si>
  <si>
    <t>－</t>
  </si>
  <si>
    <t>欠</t>
    <rPh sb="0" eb="1">
      <t>ケツ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</si>
  <si>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</si>
  <si>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</si>
  <si>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※平均値：1985年～2012年の平均値</t>
    <rPh sb="1" eb="4">
      <t>ヘイキンチ</t>
    </rPh>
    <rPh sb="9" eb="10">
      <t>ネン</t>
    </rPh>
    <rPh sb="15" eb="16">
      <t>ネン</t>
    </rPh>
    <rPh sb="17" eb="20">
      <t>ヘイキンチ</t>
    </rPh>
    <phoneticPr fontId="1"/>
  </si>
  <si>
    <t>和歌山県紀の川市粉河</t>
    <rPh sb="4" eb="5">
      <t>キ</t>
    </rPh>
    <rPh sb="6" eb="8">
      <t>カワシ</t>
    </rPh>
    <phoneticPr fontId="1"/>
  </si>
  <si>
    <t>　 欠：欠測</t>
    <rPh sb="2" eb="3">
      <t>ケツ</t>
    </rPh>
    <rPh sb="4" eb="6">
      <t>ケッソク</t>
    </rPh>
    <phoneticPr fontId="1"/>
  </si>
  <si>
    <t>和歌山県病害虫防除所　紀の川駐在（果樹試験場かき・もも研究所）調べ</t>
    <rPh sb="0" eb="4">
      <t>ワカヤマケン</t>
    </rPh>
    <rPh sb="4" eb="7">
      <t>ビョウガイチュウ</t>
    </rPh>
    <rPh sb="7" eb="10">
      <t>ボウジョショ</t>
    </rPh>
    <rPh sb="11" eb="12">
      <t>キ</t>
    </rPh>
    <rPh sb="13" eb="14">
      <t>カワ</t>
    </rPh>
    <rPh sb="14" eb="16">
      <t>チュウザイ</t>
    </rPh>
    <rPh sb="17" eb="19">
      <t>カジュ</t>
    </rPh>
    <rPh sb="19" eb="22">
      <t>シケンジョウ</t>
    </rPh>
    <rPh sb="31" eb="32">
      <t>シラ</t>
    </rPh>
    <phoneticPr fontId="1"/>
  </si>
  <si>
    <t>予察灯誘殺数＜ツヤアオアオカメムシ＞　　</t>
    <rPh sb="0" eb="3">
      <t>ヨサツトウ</t>
    </rPh>
    <rPh sb="3" eb="4">
      <t>ユウ</t>
    </rPh>
    <rPh sb="4" eb="5">
      <t>サツ</t>
    </rPh>
    <rPh sb="5" eb="6">
      <t>スウ</t>
    </rPh>
    <phoneticPr fontId="1"/>
  </si>
  <si>
    <t>※平均値：1985年～2013年の平均値</t>
    <rPh sb="1" eb="4">
      <t>ヘイキンチ</t>
    </rPh>
    <rPh sb="9" eb="10">
      <t>ネン</t>
    </rPh>
    <rPh sb="15" eb="16">
      <t>ネン</t>
    </rPh>
    <rPh sb="17" eb="20">
      <t>ヘイキンチ</t>
    </rPh>
    <phoneticPr fontId="1"/>
  </si>
  <si>
    <t>予察灯誘殺数＜クサギカメムシ＞　</t>
    <rPh sb="0" eb="3">
      <t>ヨサツトウ</t>
    </rPh>
    <rPh sb="3" eb="4">
      <t>ユウ</t>
    </rPh>
    <rPh sb="4" eb="5">
      <t>サツ</t>
    </rPh>
    <rPh sb="5" eb="6">
      <t>スウ</t>
    </rPh>
    <phoneticPr fontId="1"/>
  </si>
  <si>
    <t>2014</t>
  </si>
  <si>
    <t>※平均値：1985年～2014年の平均値</t>
    <rPh sb="1" eb="4">
      <t>ヘイキンチ</t>
    </rPh>
    <rPh sb="9" eb="10">
      <t>ネン</t>
    </rPh>
    <rPh sb="15" eb="16">
      <t>ネン</t>
    </rPh>
    <rPh sb="17" eb="20">
      <t>ヘイキンチ</t>
    </rPh>
    <phoneticPr fontId="1"/>
  </si>
  <si>
    <t>2015</t>
  </si>
  <si>
    <t>2016</t>
    <phoneticPr fontId="1"/>
  </si>
  <si>
    <t>2017</t>
    <phoneticPr fontId="1"/>
  </si>
  <si>
    <t>2017</t>
    <phoneticPr fontId="1"/>
  </si>
  <si>
    <t>2018</t>
  </si>
  <si>
    <t>2019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</si>
</sst>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2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rgb="FF000000"/>
      </patternFill>
    </fill>
    <fill>
      <patternFill patternType="solid">
        <fgColor rgb="FF00FF00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19" applyNumberFormat="0" applyFon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3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2" xfId="0" applyFont="1" applyBorder="1" applyAlignment="1"/>
    <xf numFmtId="49" fontId="0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4" xfId="0" applyFont="1" applyBorder="1" applyAlignment="1"/>
    <xf numFmtId="0" fontId="0" fillId="0" borderId="0" xfId="0" applyFont="1" applyAlignment="1">
      <alignment horizontal="right" wrapText="1"/>
    </xf>
    <xf numFmtId="176" fontId="0" fillId="0" borderId="0" xfId="0" applyNumberFormat="1" applyFont="1" applyAlignment="1"/>
    <xf numFmtId="0" fontId="0" fillId="33" borderId="5" xfId="0" applyFont="1" applyFill="1" applyBorder="1" applyAlignment="1">
      <alignment horizontal="right"/>
    </xf>
    <xf numFmtId="0" fontId="0" fillId="33" borderId="5" xfId="0" applyFont="1" applyFill="1" applyBorder="1" applyAlignment="1"/>
    <xf numFmtId="0" fontId="0" fillId="0" borderId="3" xfId="0" applyFont="1" applyBorder="1" applyAlignment="1"/>
    <xf numFmtId="0" fontId="0" fillId="0" borderId="6" xfId="0" applyFont="1" applyBorder="1" applyAlignment="1">
      <alignment horizontal="right" wrapText="1"/>
    </xf>
    <xf numFmtId="0" fontId="0" fillId="33" borderId="6" xfId="0" applyFont="1" applyFill="1" applyBorder="1" applyAlignment="1"/>
    <xf numFmtId="0" fontId="0" fillId="0" borderId="0" xfId="0" applyFont="1" applyAlignment="1">
      <alignment horizontal="center" wrapText="1"/>
    </xf>
    <xf numFmtId="0" fontId="0" fillId="34" borderId="7" xfId="0" applyFont="1" applyFill="1" applyBorder="1" applyAlignment="1"/>
    <xf numFmtId="0" fontId="0" fillId="0" borderId="8" xfId="0" applyFont="1" applyBorder="1" applyAlignment="1"/>
    <xf numFmtId="49" fontId="0" fillId="0" borderId="0" xfId="0" applyNumberFormat="1" applyFont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horizontal="center" wrapText="1"/>
    </xf>
    <xf numFmtId="1" fontId="0" fillId="0" borderId="0" xfId="0" applyNumberFormat="1" applyFont="1" applyAlignment="1"/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0" fillId="0" borderId="0" xfId="0" applyFont="1" applyBorder="1" applyAlignment="1">
      <alignment horizontal="right" wrapText="1"/>
    </xf>
    <xf numFmtId="38" fontId="2" fillId="33" borderId="5" xfId="33" applyFont="1" applyFill="1" applyBorder="1" applyAlignment="1"/>
    <xf numFmtId="0" fontId="0" fillId="0" borderId="4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176" fontId="0" fillId="0" borderId="10" xfId="0" applyNumberFormat="1" applyFont="1" applyBorder="1" applyAlignment="1">
      <alignment horizontal="right" wrapText="1"/>
    </xf>
    <xf numFmtId="176" fontId="0" fillId="33" borderId="11" xfId="0" applyNumberFormat="1" applyFont="1" applyFill="1" applyBorder="1" applyAlignment="1"/>
    <xf numFmtId="0" fontId="0" fillId="0" borderId="0" xfId="0" applyFont="1" applyBorder="1" applyAlignment="1"/>
    <xf numFmtId="49" fontId="0" fillId="0" borderId="12" xfId="0" applyNumberFormat="1" applyFont="1" applyBorder="1" applyAlignment="1">
      <alignment horizontal="center" wrapText="1"/>
    </xf>
    <xf numFmtId="176" fontId="0" fillId="34" borderId="13" xfId="0" applyNumberFormat="1" applyFont="1" applyFill="1" applyBorder="1" applyAlignment="1"/>
    <xf numFmtId="49" fontId="0" fillId="0" borderId="14" xfId="0" applyNumberFormat="1" applyFont="1" applyBorder="1" applyAlignment="1">
      <alignment horizontal="center" wrapText="1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38" fontId="0" fillId="34" borderId="7" xfId="0" applyNumberFormat="1" applyFont="1" applyFill="1" applyBorder="1" applyAlignment="1"/>
    <xf numFmtId="0" fontId="0" fillId="0" borderId="10" xfId="0" applyFont="1" applyBorder="1" applyAlignment="1">
      <alignment horizontal="right"/>
    </xf>
    <xf numFmtId="0" fontId="0" fillId="33" borderId="11" xfId="0" applyFont="1" applyFill="1" applyBorder="1" applyAlignment="1">
      <alignment horizontal="right"/>
    </xf>
    <xf numFmtId="0" fontId="0" fillId="0" borderId="12" xfId="0" applyFont="1" applyBorder="1" applyAlignment="1"/>
    <xf numFmtId="176" fontId="2" fillId="33" borderId="11" xfId="33" applyNumberFormat="1" applyFont="1" applyFill="1" applyBorder="1" applyAlignment="1"/>
    <xf numFmtId="0" fontId="21" fillId="34" borderId="7" xfId="0" applyFont="1" applyFill="1" applyBorder="1" applyAlignment="1"/>
    <xf numFmtId="176" fontId="0" fillId="0" borderId="9" xfId="0" applyNumberFormat="1" applyFont="1" applyBorder="1" applyAlignment="1">
      <alignment horizontal="right" wrapText="1"/>
    </xf>
    <xf numFmtId="176" fontId="21" fillId="34" borderId="13" xfId="0" applyNumberFormat="1" applyFont="1" applyFill="1" applyBorder="1" applyAlignment="1"/>
    <xf numFmtId="176" fontId="0" fillId="0" borderId="17" xfId="0" applyNumberFormat="1" applyFont="1" applyBorder="1" applyAlignment="1">
      <alignment horizontal="right" wrapText="1"/>
    </xf>
    <xf numFmtId="0" fontId="20" fillId="0" borderId="7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3" borderId="5" xfId="0" applyFont="1" applyFill="1" applyBorder="1" applyAlignment="1">
      <alignment horizontal="center"/>
    </xf>
    <xf numFmtId="0" fontId="0" fillId="33" borderId="2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34" borderId="16" xfId="0" applyFont="1" applyFill="1" applyBorder="1" applyAlignment="1">
      <alignment horizontal="center"/>
    </xf>
    <xf numFmtId="0" fontId="0" fillId="34" borderId="28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showGridLines="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AL57" sqref="AL57"/>
    </sheetView>
  </sheetViews>
  <sheetFormatPr defaultRowHeight="13.5" x14ac:dyDescent="0.15"/>
  <cols>
    <col min="1" max="1" width="5.875" style="1" customWidth="1"/>
    <col min="2" max="2" width="5.25" customWidth="1"/>
    <col min="3" max="31" width="5.5" customWidth="1"/>
    <col min="32" max="35" width="5.5" style="2" customWidth="1"/>
    <col min="36" max="36" width="5.375" style="2" customWidth="1"/>
    <col min="37" max="37" width="5.5" style="2" customWidth="1"/>
    <col min="38" max="38" width="7.125" style="2" bestFit="1" customWidth="1"/>
  </cols>
  <sheetData>
    <row r="1" spans="1:40" ht="21.75" thickBo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26"/>
      <c r="AG1" s="27"/>
      <c r="AH1" s="38"/>
      <c r="AI1" s="38"/>
      <c r="AJ1" s="39"/>
      <c r="AK1" s="49"/>
      <c r="AL1" s="34"/>
      <c r="AM1" s="2"/>
      <c r="AN1" s="2"/>
    </row>
    <row r="2" spans="1:40" ht="14.25" thickBot="1" x14ac:dyDescent="0.2">
      <c r="A2" s="3" t="s">
        <v>1</v>
      </c>
      <c r="B2" s="4" t="s">
        <v>2</v>
      </c>
      <c r="C2" s="5">
        <v>1985</v>
      </c>
      <c r="D2" s="4">
        <v>1986</v>
      </c>
      <c r="E2" s="4">
        <v>1987</v>
      </c>
      <c r="F2" s="4">
        <v>1988</v>
      </c>
      <c r="G2" s="4">
        <v>1989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4">
        <v>1995</v>
      </c>
      <c r="N2" s="4">
        <v>1996</v>
      </c>
      <c r="O2" s="4">
        <v>1997</v>
      </c>
      <c r="P2" s="4">
        <v>1998</v>
      </c>
      <c r="Q2" s="4">
        <v>1999</v>
      </c>
      <c r="R2" s="4">
        <v>2000</v>
      </c>
      <c r="S2" s="4">
        <v>2001</v>
      </c>
      <c r="T2" s="4">
        <v>2002</v>
      </c>
      <c r="U2" s="4">
        <v>2003</v>
      </c>
      <c r="V2" s="2">
        <v>2004</v>
      </c>
      <c r="W2" s="2">
        <v>2005</v>
      </c>
      <c r="X2" s="2">
        <v>2006</v>
      </c>
      <c r="Y2" s="6" t="s">
        <v>3</v>
      </c>
      <c r="Z2" s="6" t="s">
        <v>4</v>
      </c>
      <c r="AA2" s="6" t="s">
        <v>5</v>
      </c>
      <c r="AB2" s="6" t="s">
        <v>6</v>
      </c>
      <c r="AC2" s="6" t="s">
        <v>7</v>
      </c>
      <c r="AD2" s="6" t="s">
        <v>8</v>
      </c>
      <c r="AE2" s="6" t="s">
        <v>9</v>
      </c>
      <c r="AF2" s="6" t="s">
        <v>22</v>
      </c>
      <c r="AG2" s="6" t="s">
        <v>24</v>
      </c>
      <c r="AH2" s="6" t="s">
        <v>25</v>
      </c>
      <c r="AI2" s="6" t="s">
        <v>26</v>
      </c>
      <c r="AJ2" s="6" t="s">
        <v>28</v>
      </c>
      <c r="AK2" s="6" t="s">
        <v>29</v>
      </c>
      <c r="AL2" s="37" t="s">
        <v>10</v>
      </c>
      <c r="AM2" s="2"/>
      <c r="AN2" s="2"/>
    </row>
    <row r="3" spans="1:40" ht="14.25" thickTop="1" x14ac:dyDescent="0.15">
      <c r="A3" s="59">
        <v>4</v>
      </c>
      <c r="B3" s="7">
        <v>1</v>
      </c>
      <c r="C3" s="8" t="s">
        <v>11</v>
      </c>
      <c r="D3" s="9" t="s">
        <v>11</v>
      </c>
      <c r="E3" s="9" t="s">
        <v>11</v>
      </c>
      <c r="F3" s="9" t="s">
        <v>11</v>
      </c>
      <c r="G3" s="9" t="s">
        <v>11</v>
      </c>
      <c r="H3" s="9" t="s">
        <v>11</v>
      </c>
      <c r="I3" s="9" t="s">
        <v>11</v>
      </c>
      <c r="J3" s="2">
        <v>0</v>
      </c>
      <c r="K3" s="2">
        <v>0</v>
      </c>
      <c r="L3" s="2">
        <v>0</v>
      </c>
      <c r="M3" s="9" t="s">
        <v>11</v>
      </c>
      <c r="N3" s="2">
        <v>0</v>
      </c>
      <c r="O3" s="2">
        <v>0</v>
      </c>
      <c r="P3" s="9" t="s">
        <v>11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10">
        <v>0</v>
      </c>
      <c r="W3" s="10">
        <v>0</v>
      </c>
      <c r="X3" s="10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30">
        <v>0</v>
      </c>
      <c r="AG3" s="28">
        <v>0</v>
      </c>
      <c r="AH3" s="28">
        <v>0</v>
      </c>
      <c r="AI3" s="28">
        <v>0</v>
      </c>
      <c r="AJ3" s="28">
        <v>0</v>
      </c>
      <c r="AK3" s="28">
        <v>0</v>
      </c>
      <c r="AL3" s="32">
        <f>AVERAGE(C3:AK3)</f>
        <v>0</v>
      </c>
      <c r="AM3" s="12"/>
      <c r="AN3" s="12"/>
    </row>
    <row r="4" spans="1:40" x14ac:dyDescent="0.15">
      <c r="A4" s="56"/>
      <c r="B4" s="7">
        <v>2</v>
      </c>
      <c r="C4" s="8" t="s">
        <v>11</v>
      </c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2</v>
      </c>
      <c r="U4" s="2">
        <v>0</v>
      </c>
      <c r="V4" s="11">
        <v>1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 t="s">
        <v>12</v>
      </c>
      <c r="AC4" s="11">
        <v>0</v>
      </c>
      <c r="AD4" s="11">
        <v>0</v>
      </c>
      <c r="AE4" s="11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28">
        <v>0</v>
      </c>
      <c r="AL4" s="32">
        <f t="shared" ref="AL4:AL51" si="0">AVERAGE(C4:AK4)</f>
        <v>0.1111111111111111</v>
      </c>
      <c r="AM4" s="12"/>
      <c r="AN4" s="12"/>
    </row>
    <row r="5" spans="1:40" x14ac:dyDescent="0.15">
      <c r="A5" s="56"/>
      <c r="B5" s="7">
        <v>3</v>
      </c>
      <c r="C5" s="8" t="s">
        <v>11</v>
      </c>
      <c r="D5" s="9" t="s">
        <v>11</v>
      </c>
      <c r="E5" s="9" t="s">
        <v>11</v>
      </c>
      <c r="F5" s="9" t="s">
        <v>11</v>
      </c>
      <c r="G5" s="9" t="s">
        <v>11</v>
      </c>
      <c r="H5" s="9" t="s">
        <v>11</v>
      </c>
      <c r="I5" s="9" t="s">
        <v>11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2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 t="s">
        <v>12</v>
      </c>
      <c r="AC5" s="11">
        <v>0</v>
      </c>
      <c r="AD5" s="11">
        <v>0</v>
      </c>
      <c r="AE5" s="11">
        <v>0</v>
      </c>
      <c r="AF5" s="28">
        <v>0</v>
      </c>
      <c r="AG5" s="28">
        <v>0</v>
      </c>
      <c r="AH5" s="28">
        <v>0</v>
      </c>
      <c r="AI5" s="28">
        <v>0</v>
      </c>
      <c r="AJ5" s="28">
        <v>0</v>
      </c>
      <c r="AK5" s="28">
        <v>0</v>
      </c>
      <c r="AL5" s="32">
        <f t="shared" si="0"/>
        <v>7.407407407407407E-2</v>
      </c>
      <c r="AM5" s="12"/>
      <c r="AN5" s="12"/>
    </row>
    <row r="6" spans="1:40" x14ac:dyDescent="0.15">
      <c r="A6" s="56"/>
      <c r="B6" s="7">
        <v>4</v>
      </c>
      <c r="C6" s="8" t="s">
        <v>11</v>
      </c>
      <c r="D6" s="9" t="s">
        <v>11</v>
      </c>
      <c r="E6" s="9" t="s">
        <v>11</v>
      </c>
      <c r="F6" s="9" t="s">
        <v>11</v>
      </c>
      <c r="G6" s="9" t="s">
        <v>11</v>
      </c>
      <c r="H6" s="9" t="s">
        <v>11</v>
      </c>
      <c r="I6" s="9" t="s">
        <v>11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6</v>
      </c>
      <c r="U6" s="2">
        <v>1</v>
      </c>
      <c r="V6" s="11">
        <v>3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 t="s">
        <v>12</v>
      </c>
      <c r="AC6" s="11">
        <v>0</v>
      </c>
      <c r="AD6" s="11">
        <v>0</v>
      </c>
      <c r="AE6" s="11">
        <v>0</v>
      </c>
      <c r="AF6" s="28">
        <v>0</v>
      </c>
      <c r="AG6" s="28">
        <v>2</v>
      </c>
      <c r="AH6" s="28">
        <v>0</v>
      </c>
      <c r="AI6" s="28">
        <v>0</v>
      </c>
      <c r="AJ6" s="28">
        <v>0</v>
      </c>
      <c r="AK6" s="28">
        <v>0</v>
      </c>
      <c r="AL6" s="32">
        <f t="shared" si="0"/>
        <v>0.44444444444444442</v>
      </c>
      <c r="AM6" s="12"/>
      <c r="AN6" s="12"/>
    </row>
    <row r="7" spans="1:40" x14ac:dyDescent="0.15">
      <c r="A7" s="56"/>
      <c r="B7" s="7">
        <v>5</v>
      </c>
      <c r="C7" s="8" t="s">
        <v>11</v>
      </c>
      <c r="D7" s="9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I7" s="9" t="s">
        <v>11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14</v>
      </c>
      <c r="Q7" s="2">
        <v>0</v>
      </c>
      <c r="R7" s="2">
        <v>0</v>
      </c>
      <c r="S7" s="2">
        <v>0</v>
      </c>
      <c r="T7" s="2">
        <v>2</v>
      </c>
      <c r="U7" s="2">
        <v>6</v>
      </c>
      <c r="V7" s="11">
        <v>3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 t="s">
        <v>12</v>
      </c>
      <c r="AC7" s="11">
        <v>0</v>
      </c>
      <c r="AD7" s="11">
        <v>6</v>
      </c>
      <c r="AE7" s="11">
        <v>0</v>
      </c>
      <c r="AF7" s="28">
        <v>0</v>
      </c>
      <c r="AG7" s="28">
        <v>0</v>
      </c>
      <c r="AH7" s="28">
        <v>0</v>
      </c>
      <c r="AI7" s="28">
        <v>0</v>
      </c>
      <c r="AJ7" s="28">
        <v>4</v>
      </c>
      <c r="AK7" s="28">
        <v>3</v>
      </c>
      <c r="AL7" s="32">
        <f t="shared" si="0"/>
        <v>1.4074074074074074</v>
      </c>
      <c r="AM7" s="12"/>
      <c r="AN7" s="12"/>
    </row>
    <row r="8" spans="1:40" x14ac:dyDescent="0.15">
      <c r="A8" s="57"/>
      <c r="B8" s="7">
        <v>6</v>
      </c>
      <c r="C8" s="8" t="s">
        <v>11</v>
      </c>
      <c r="D8" s="9" t="s">
        <v>11</v>
      </c>
      <c r="E8" s="9" t="s">
        <v>11</v>
      </c>
      <c r="F8" s="9" t="s">
        <v>11</v>
      </c>
      <c r="G8" s="9" t="s">
        <v>11</v>
      </c>
      <c r="H8" s="9" t="s">
        <v>11</v>
      </c>
      <c r="I8" s="9" t="s">
        <v>11</v>
      </c>
      <c r="J8" s="2">
        <v>1</v>
      </c>
      <c r="K8" s="2">
        <v>0</v>
      </c>
      <c r="L8" s="2">
        <v>0</v>
      </c>
      <c r="M8" s="2">
        <v>0</v>
      </c>
      <c r="N8" s="2">
        <v>1</v>
      </c>
      <c r="O8" s="2">
        <v>0</v>
      </c>
      <c r="P8" s="2">
        <v>6</v>
      </c>
      <c r="Q8" s="2">
        <v>0</v>
      </c>
      <c r="R8" s="2">
        <v>0</v>
      </c>
      <c r="S8" s="2">
        <v>0</v>
      </c>
      <c r="T8" s="2">
        <v>7</v>
      </c>
      <c r="U8" s="2">
        <v>0</v>
      </c>
      <c r="V8" s="11">
        <v>1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 t="s">
        <v>12</v>
      </c>
      <c r="AC8" s="11">
        <v>0</v>
      </c>
      <c r="AD8" s="11">
        <v>5</v>
      </c>
      <c r="AE8" s="11">
        <v>0</v>
      </c>
      <c r="AF8" s="28">
        <v>0</v>
      </c>
      <c r="AG8" s="28">
        <v>1</v>
      </c>
      <c r="AH8" s="28">
        <v>0</v>
      </c>
      <c r="AI8" s="28">
        <v>0</v>
      </c>
      <c r="AJ8" s="28">
        <v>4</v>
      </c>
      <c r="AK8" s="28">
        <v>0</v>
      </c>
      <c r="AL8" s="32">
        <f t="shared" si="0"/>
        <v>0.96296296296296291</v>
      </c>
      <c r="AM8" s="12"/>
      <c r="AN8" s="12"/>
    </row>
    <row r="9" spans="1:40" x14ac:dyDescent="0.15">
      <c r="A9" s="53" t="s">
        <v>13</v>
      </c>
      <c r="B9" s="54"/>
      <c r="C9" s="13" t="s">
        <v>11</v>
      </c>
      <c r="D9" s="13" t="s">
        <v>11</v>
      </c>
      <c r="E9" s="13" t="s">
        <v>11</v>
      </c>
      <c r="F9" s="13" t="s">
        <v>11</v>
      </c>
      <c r="G9" s="13" t="s">
        <v>11</v>
      </c>
      <c r="H9" s="13" t="s">
        <v>11</v>
      </c>
      <c r="I9" s="13" t="s">
        <v>11</v>
      </c>
      <c r="J9" s="14">
        <v>1</v>
      </c>
      <c r="K9" s="14">
        <v>0</v>
      </c>
      <c r="L9" s="14">
        <v>0</v>
      </c>
      <c r="M9" s="14">
        <v>0</v>
      </c>
      <c r="N9" s="14">
        <v>1</v>
      </c>
      <c r="O9" s="14">
        <v>0</v>
      </c>
      <c r="P9" s="14">
        <v>22</v>
      </c>
      <c r="Q9" s="14">
        <v>0</v>
      </c>
      <c r="R9" s="14">
        <v>0</v>
      </c>
      <c r="S9" s="14">
        <v>0</v>
      </c>
      <c r="T9" s="14">
        <v>17</v>
      </c>
      <c r="U9" s="14">
        <v>7</v>
      </c>
      <c r="V9" s="14">
        <v>8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/>
      <c r="AC9" s="14">
        <v>0</v>
      </c>
      <c r="AD9" s="14">
        <v>11</v>
      </c>
      <c r="AE9" s="14">
        <v>0</v>
      </c>
      <c r="AF9" s="14">
        <v>0</v>
      </c>
      <c r="AG9" s="14">
        <v>3</v>
      </c>
      <c r="AH9" s="14">
        <v>0</v>
      </c>
      <c r="AI9" s="14">
        <v>0</v>
      </c>
      <c r="AJ9" s="14">
        <v>8</v>
      </c>
      <c r="AK9" s="14">
        <v>3</v>
      </c>
      <c r="AL9" s="33">
        <f t="shared" si="0"/>
        <v>3</v>
      </c>
      <c r="AM9" s="12"/>
      <c r="AN9" s="12"/>
    </row>
    <row r="10" spans="1:40" x14ac:dyDescent="0.15">
      <c r="A10" s="55">
        <v>5</v>
      </c>
      <c r="B10" s="7">
        <v>1</v>
      </c>
      <c r="C10" s="15">
        <v>4</v>
      </c>
      <c r="D10" s="2">
        <v>0</v>
      </c>
      <c r="E10" s="2">
        <v>0</v>
      </c>
      <c r="F10" s="2">
        <v>0</v>
      </c>
      <c r="G10" s="2">
        <v>9</v>
      </c>
      <c r="H10" s="2">
        <v>0</v>
      </c>
      <c r="I10" s="2">
        <v>0</v>
      </c>
      <c r="J10" s="2">
        <v>0</v>
      </c>
      <c r="K10" s="2">
        <v>0</v>
      </c>
      <c r="L10" s="2">
        <v>5</v>
      </c>
      <c r="M10" s="2">
        <v>0</v>
      </c>
      <c r="N10" s="2">
        <v>0</v>
      </c>
      <c r="O10" s="2">
        <v>0</v>
      </c>
      <c r="P10" s="2">
        <v>3</v>
      </c>
      <c r="Q10" s="2">
        <v>0</v>
      </c>
      <c r="R10" s="2">
        <v>0</v>
      </c>
      <c r="S10" s="2">
        <v>0</v>
      </c>
      <c r="T10" s="2">
        <v>19</v>
      </c>
      <c r="U10" s="2">
        <v>0</v>
      </c>
      <c r="V10" s="11">
        <v>10</v>
      </c>
      <c r="W10" s="11">
        <v>0</v>
      </c>
      <c r="X10" s="11">
        <v>0</v>
      </c>
      <c r="Y10" s="11">
        <v>0</v>
      </c>
      <c r="Z10" s="11">
        <v>2</v>
      </c>
      <c r="AA10" s="11">
        <v>0</v>
      </c>
      <c r="AB10" s="11" t="s">
        <v>12</v>
      </c>
      <c r="AC10" s="11">
        <v>0</v>
      </c>
      <c r="AD10" s="11">
        <v>20</v>
      </c>
      <c r="AE10" s="11">
        <v>0</v>
      </c>
      <c r="AF10" s="28">
        <v>1</v>
      </c>
      <c r="AG10" s="28">
        <v>11</v>
      </c>
      <c r="AH10" s="28">
        <v>1</v>
      </c>
      <c r="AI10" s="28">
        <v>0</v>
      </c>
      <c r="AJ10" s="28">
        <v>6</v>
      </c>
      <c r="AK10" s="28">
        <v>0</v>
      </c>
      <c r="AL10" s="32">
        <f t="shared" si="0"/>
        <v>2.6764705882352939</v>
      </c>
      <c r="AM10" s="12"/>
      <c r="AN10" s="12"/>
    </row>
    <row r="11" spans="1:40" x14ac:dyDescent="0.15">
      <c r="A11" s="56"/>
      <c r="B11" s="7">
        <v>2</v>
      </c>
      <c r="C11" s="15">
        <v>3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3</v>
      </c>
      <c r="K11" s="2">
        <v>0</v>
      </c>
      <c r="L11" s="2">
        <v>0</v>
      </c>
      <c r="M11" s="2">
        <v>2</v>
      </c>
      <c r="N11" s="2">
        <v>0</v>
      </c>
      <c r="O11" s="2">
        <v>0</v>
      </c>
      <c r="P11" s="2">
        <v>24</v>
      </c>
      <c r="Q11" s="2">
        <v>1</v>
      </c>
      <c r="R11" s="2">
        <v>1</v>
      </c>
      <c r="S11" s="2">
        <v>3</v>
      </c>
      <c r="T11" s="2">
        <v>15</v>
      </c>
      <c r="U11" s="2">
        <v>8</v>
      </c>
      <c r="V11" s="11">
        <v>18</v>
      </c>
      <c r="W11" s="11">
        <v>0</v>
      </c>
      <c r="X11" s="11">
        <v>26</v>
      </c>
      <c r="Y11" s="11">
        <v>0</v>
      </c>
      <c r="Z11" s="11">
        <v>1</v>
      </c>
      <c r="AA11" s="11">
        <v>0</v>
      </c>
      <c r="AB11" s="11" t="s">
        <v>12</v>
      </c>
      <c r="AC11" s="11">
        <v>3</v>
      </c>
      <c r="AD11" s="11">
        <v>2</v>
      </c>
      <c r="AE11" s="11">
        <v>0</v>
      </c>
      <c r="AF11" s="28">
        <v>1</v>
      </c>
      <c r="AG11" s="28">
        <v>0</v>
      </c>
      <c r="AH11" s="28">
        <v>2</v>
      </c>
      <c r="AI11" s="28">
        <v>3</v>
      </c>
      <c r="AJ11" s="28">
        <v>7</v>
      </c>
      <c r="AK11" s="28">
        <v>0</v>
      </c>
      <c r="AL11" s="32">
        <f t="shared" si="0"/>
        <v>3.6470588235294117</v>
      </c>
      <c r="AM11" s="12"/>
      <c r="AN11" s="12"/>
    </row>
    <row r="12" spans="1:40" x14ac:dyDescent="0.15">
      <c r="A12" s="56"/>
      <c r="B12" s="7">
        <v>3</v>
      </c>
      <c r="C12" s="15">
        <v>0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1</v>
      </c>
      <c r="K12" s="2">
        <v>1</v>
      </c>
      <c r="L12" s="2">
        <v>1</v>
      </c>
      <c r="M12" s="2">
        <v>0</v>
      </c>
      <c r="N12" s="2">
        <v>0</v>
      </c>
      <c r="O12" s="2">
        <v>3</v>
      </c>
      <c r="P12" s="2">
        <v>5</v>
      </c>
      <c r="Q12" s="2">
        <v>0</v>
      </c>
      <c r="R12" s="2">
        <v>7</v>
      </c>
      <c r="S12" s="2">
        <v>2</v>
      </c>
      <c r="T12" s="2">
        <v>10</v>
      </c>
      <c r="U12" s="2">
        <v>0</v>
      </c>
      <c r="V12" s="11">
        <v>219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 t="s">
        <v>12</v>
      </c>
      <c r="AC12" s="11">
        <v>6</v>
      </c>
      <c r="AD12" s="11">
        <v>1</v>
      </c>
      <c r="AE12" s="11">
        <v>1</v>
      </c>
      <c r="AF12" s="28">
        <v>7</v>
      </c>
      <c r="AG12" s="28">
        <v>89</v>
      </c>
      <c r="AH12" s="28">
        <v>6</v>
      </c>
      <c r="AI12" s="28">
        <v>1</v>
      </c>
      <c r="AJ12" s="28">
        <v>25</v>
      </c>
      <c r="AK12" s="28">
        <v>0</v>
      </c>
      <c r="AL12" s="32">
        <f t="shared" si="0"/>
        <v>11.352941176470589</v>
      </c>
      <c r="AM12" s="12"/>
      <c r="AN12" s="12"/>
    </row>
    <row r="13" spans="1:40" x14ac:dyDescent="0.15">
      <c r="A13" s="56"/>
      <c r="B13" s="7">
        <v>4</v>
      </c>
      <c r="C13" s="15">
        <v>0</v>
      </c>
      <c r="D13" s="2">
        <v>0</v>
      </c>
      <c r="E13" s="2">
        <v>7</v>
      </c>
      <c r="F13" s="2">
        <v>1</v>
      </c>
      <c r="G13" s="2">
        <v>2</v>
      </c>
      <c r="H13" s="2">
        <v>1</v>
      </c>
      <c r="I13" s="2">
        <v>0</v>
      </c>
      <c r="J13" s="2">
        <v>2</v>
      </c>
      <c r="K13" s="2">
        <v>0</v>
      </c>
      <c r="L13" s="2">
        <v>1</v>
      </c>
      <c r="M13" s="2">
        <v>0</v>
      </c>
      <c r="N13" s="2">
        <v>6</v>
      </c>
      <c r="O13" s="2">
        <v>0</v>
      </c>
      <c r="P13" s="2">
        <v>38</v>
      </c>
      <c r="Q13" s="2">
        <v>3</v>
      </c>
      <c r="R13" s="2">
        <v>0</v>
      </c>
      <c r="S13" s="2">
        <v>0</v>
      </c>
      <c r="T13" s="2">
        <v>4</v>
      </c>
      <c r="U13" s="2">
        <v>0</v>
      </c>
      <c r="V13" s="11">
        <v>18</v>
      </c>
      <c r="W13" s="11">
        <v>0</v>
      </c>
      <c r="X13" s="11">
        <v>8</v>
      </c>
      <c r="Y13" s="11">
        <v>0</v>
      </c>
      <c r="Z13" s="11">
        <v>0</v>
      </c>
      <c r="AA13" s="11">
        <v>0</v>
      </c>
      <c r="AB13" s="11" t="s">
        <v>12</v>
      </c>
      <c r="AC13" s="11">
        <v>0</v>
      </c>
      <c r="AD13" s="11">
        <v>6</v>
      </c>
      <c r="AE13" s="11">
        <v>0</v>
      </c>
      <c r="AF13" s="28">
        <v>8</v>
      </c>
      <c r="AG13" s="28">
        <v>10</v>
      </c>
      <c r="AH13" s="28">
        <v>2</v>
      </c>
      <c r="AI13" s="28">
        <v>2</v>
      </c>
      <c r="AJ13" s="28">
        <v>1145</v>
      </c>
      <c r="AK13" s="28">
        <v>0</v>
      </c>
      <c r="AL13" s="32">
        <f t="shared" si="0"/>
        <v>37.176470588235297</v>
      </c>
      <c r="AM13" s="12"/>
      <c r="AN13" s="12"/>
    </row>
    <row r="14" spans="1:40" x14ac:dyDescent="0.15">
      <c r="A14" s="56"/>
      <c r="B14" s="7">
        <v>5</v>
      </c>
      <c r="C14" s="15">
        <v>12</v>
      </c>
      <c r="D14" s="2">
        <v>1</v>
      </c>
      <c r="E14" s="2">
        <v>11</v>
      </c>
      <c r="F14" s="2">
        <v>0</v>
      </c>
      <c r="G14" s="2">
        <v>3</v>
      </c>
      <c r="H14" s="2">
        <v>0</v>
      </c>
      <c r="I14" s="2">
        <v>80</v>
      </c>
      <c r="J14" s="2">
        <v>7</v>
      </c>
      <c r="K14" s="2">
        <v>0</v>
      </c>
      <c r="L14" s="2">
        <v>4</v>
      </c>
      <c r="M14" s="2">
        <v>0</v>
      </c>
      <c r="N14" s="2">
        <v>27</v>
      </c>
      <c r="O14" s="2">
        <v>0</v>
      </c>
      <c r="P14" s="2">
        <v>4</v>
      </c>
      <c r="Q14" s="2">
        <v>0</v>
      </c>
      <c r="R14" s="2">
        <v>131</v>
      </c>
      <c r="S14" s="2">
        <v>0</v>
      </c>
      <c r="T14" s="2">
        <v>17</v>
      </c>
      <c r="U14" s="2">
        <v>0</v>
      </c>
      <c r="V14" s="11">
        <v>16</v>
      </c>
      <c r="W14" s="11">
        <v>4</v>
      </c>
      <c r="X14" s="11">
        <v>15</v>
      </c>
      <c r="Y14" s="11">
        <v>1</v>
      </c>
      <c r="Z14" s="11">
        <v>16</v>
      </c>
      <c r="AA14" s="11">
        <v>4</v>
      </c>
      <c r="AB14" s="11" t="s">
        <v>12</v>
      </c>
      <c r="AC14" s="11">
        <v>18</v>
      </c>
      <c r="AD14" s="11">
        <v>3</v>
      </c>
      <c r="AE14" s="11">
        <v>0</v>
      </c>
      <c r="AF14" s="28">
        <v>29</v>
      </c>
      <c r="AG14" s="28">
        <v>1</v>
      </c>
      <c r="AH14" s="28">
        <v>7</v>
      </c>
      <c r="AI14" s="28">
        <v>6</v>
      </c>
      <c r="AJ14" s="28">
        <v>17</v>
      </c>
      <c r="AK14" s="28">
        <v>3</v>
      </c>
      <c r="AL14" s="32">
        <f t="shared" si="0"/>
        <v>12.852941176470589</v>
      </c>
      <c r="AM14" s="12"/>
      <c r="AN14" s="12"/>
    </row>
    <row r="15" spans="1:40" x14ac:dyDescent="0.15">
      <c r="A15" s="57"/>
      <c r="B15" s="7">
        <v>6</v>
      </c>
      <c r="C15" s="15">
        <v>6</v>
      </c>
      <c r="D15" s="2">
        <v>0</v>
      </c>
      <c r="E15" s="2">
        <v>6</v>
      </c>
      <c r="F15" s="2">
        <v>1</v>
      </c>
      <c r="G15" s="2">
        <v>2</v>
      </c>
      <c r="H15" s="2">
        <v>2</v>
      </c>
      <c r="I15" s="2">
        <v>34</v>
      </c>
      <c r="J15" s="2">
        <v>1</v>
      </c>
      <c r="K15" s="2">
        <v>0</v>
      </c>
      <c r="L15" s="2">
        <v>2</v>
      </c>
      <c r="M15" s="2">
        <v>0</v>
      </c>
      <c r="N15" s="2">
        <v>70</v>
      </c>
      <c r="O15" s="2">
        <v>1</v>
      </c>
      <c r="P15" s="2">
        <v>4</v>
      </c>
      <c r="Q15" s="2">
        <v>0</v>
      </c>
      <c r="R15" s="2">
        <v>178</v>
      </c>
      <c r="S15" s="2">
        <v>0</v>
      </c>
      <c r="T15" s="2">
        <v>4</v>
      </c>
      <c r="U15" s="2">
        <v>0</v>
      </c>
      <c r="V15" s="11">
        <v>209</v>
      </c>
      <c r="W15" s="11">
        <v>0</v>
      </c>
      <c r="X15" s="11">
        <v>7</v>
      </c>
      <c r="Y15" s="11">
        <v>0</v>
      </c>
      <c r="Z15" s="11">
        <v>15</v>
      </c>
      <c r="AA15" s="11">
        <v>0</v>
      </c>
      <c r="AB15" s="11">
        <v>1</v>
      </c>
      <c r="AC15" s="11">
        <v>0</v>
      </c>
      <c r="AD15" s="11">
        <v>16</v>
      </c>
      <c r="AE15" s="11">
        <v>16</v>
      </c>
      <c r="AF15" s="28">
        <v>231</v>
      </c>
      <c r="AG15" s="28">
        <v>17</v>
      </c>
      <c r="AH15" s="28">
        <v>22</v>
      </c>
      <c r="AI15" s="28">
        <v>15</v>
      </c>
      <c r="AJ15" s="28">
        <v>17</v>
      </c>
      <c r="AK15" s="28">
        <v>14</v>
      </c>
      <c r="AL15" s="32">
        <f t="shared" si="0"/>
        <v>25.457142857142856</v>
      </c>
      <c r="AM15" s="12"/>
      <c r="AN15" s="12"/>
    </row>
    <row r="16" spans="1:40" x14ac:dyDescent="0.15">
      <c r="A16" s="53" t="s">
        <v>13</v>
      </c>
      <c r="B16" s="54"/>
      <c r="C16" s="14">
        <v>25</v>
      </c>
      <c r="D16" s="14">
        <v>1</v>
      </c>
      <c r="E16" s="14">
        <v>24</v>
      </c>
      <c r="F16" s="14">
        <v>2</v>
      </c>
      <c r="G16" s="14">
        <v>17</v>
      </c>
      <c r="H16" s="14">
        <v>4</v>
      </c>
      <c r="I16" s="14">
        <v>114</v>
      </c>
      <c r="J16" s="14">
        <v>14</v>
      </c>
      <c r="K16" s="14">
        <v>1</v>
      </c>
      <c r="L16" s="14">
        <v>13</v>
      </c>
      <c r="M16" s="14">
        <v>2</v>
      </c>
      <c r="N16" s="14">
        <v>103</v>
      </c>
      <c r="O16" s="14">
        <v>4</v>
      </c>
      <c r="P16" s="14">
        <v>78</v>
      </c>
      <c r="Q16" s="14">
        <v>4</v>
      </c>
      <c r="R16" s="14">
        <v>317</v>
      </c>
      <c r="S16" s="14">
        <v>5</v>
      </c>
      <c r="T16" s="14">
        <v>69</v>
      </c>
      <c r="U16" s="14">
        <v>8</v>
      </c>
      <c r="V16" s="14">
        <v>490</v>
      </c>
      <c r="W16" s="14">
        <v>4</v>
      </c>
      <c r="X16" s="14">
        <v>56</v>
      </c>
      <c r="Y16" s="14">
        <v>1</v>
      </c>
      <c r="Z16" s="14">
        <v>34</v>
      </c>
      <c r="AA16" s="14">
        <v>4</v>
      </c>
      <c r="AB16" s="14"/>
      <c r="AC16" s="14">
        <v>27</v>
      </c>
      <c r="AD16" s="14">
        <v>48</v>
      </c>
      <c r="AE16" s="14">
        <v>17</v>
      </c>
      <c r="AF16" s="14">
        <v>277</v>
      </c>
      <c r="AG16" s="14">
        <v>128</v>
      </c>
      <c r="AH16" s="14">
        <v>40</v>
      </c>
      <c r="AI16" s="14">
        <v>27</v>
      </c>
      <c r="AJ16" s="14">
        <v>1217</v>
      </c>
      <c r="AK16" s="14">
        <v>17</v>
      </c>
      <c r="AL16" s="33">
        <f t="shared" si="0"/>
        <v>93.882352941176464</v>
      </c>
      <c r="AM16" s="12"/>
      <c r="AN16" s="12"/>
    </row>
    <row r="17" spans="1:40" x14ac:dyDescent="0.15">
      <c r="A17" s="55">
        <v>6</v>
      </c>
      <c r="B17" s="7">
        <v>1</v>
      </c>
      <c r="C17" s="15">
        <v>4</v>
      </c>
      <c r="D17" s="2">
        <v>1</v>
      </c>
      <c r="E17" s="2">
        <v>23</v>
      </c>
      <c r="F17" s="2">
        <v>0</v>
      </c>
      <c r="G17" s="2">
        <v>6</v>
      </c>
      <c r="H17" s="2">
        <v>2</v>
      </c>
      <c r="I17" s="2">
        <v>9</v>
      </c>
      <c r="J17" s="2">
        <v>87</v>
      </c>
      <c r="K17" s="2">
        <v>0</v>
      </c>
      <c r="L17" s="2">
        <v>1</v>
      </c>
      <c r="M17" s="2">
        <v>2</v>
      </c>
      <c r="N17" s="2">
        <v>281</v>
      </c>
      <c r="O17" s="2">
        <v>4</v>
      </c>
      <c r="P17" s="2">
        <v>2</v>
      </c>
      <c r="Q17" s="2">
        <v>8</v>
      </c>
      <c r="R17" s="2">
        <v>28</v>
      </c>
      <c r="S17" s="2">
        <v>0</v>
      </c>
      <c r="T17" s="2">
        <v>43</v>
      </c>
      <c r="U17" s="2">
        <v>0</v>
      </c>
      <c r="V17" s="11">
        <v>12</v>
      </c>
      <c r="W17" s="11">
        <v>0</v>
      </c>
      <c r="X17" s="11">
        <v>3</v>
      </c>
      <c r="Y17" s="11">
        <v>0</v>
      </c>
      <c r="Z17" s="11">
        <v>2</v>
      </c>
      <c r="AA17" s="11">
        <v>0</v>
      </c>
      <c r="AB17" s="11">
        <v>23</v>
      </c>
      <c r="AC17" s="11">
        <v>1</v>
      </c>
      <c r="AD17" s="11">
        <v>28</v>
      </c>
      <c r="AE17" s="11">
        <v>0</v>
      </c>
      <c r="AF17" s="28">
        <v>262</v>
      </c>
      <c r="AG17" s="28">
        <v>19</v>
      </c>
      <c r="AH17" s="28">
        <v>5</v>
      </c>
      <c r="AI17" s="28">
        <v>1</v>
      </c>
      <c r="AJ17" s="28">
        <v>8</v>
      </c>
      <c r="AK17" s="28">
        <v>8</v>
      </c>
      <c r="AL17" s="32">
        <f t="shared" si="0"/>
        <v>24.942857142857143</v>
      </c>
      <c r="AM17" s="12"/>
      <c r="AN17" s="12"/>
    </row>
    <row r="18" spans="1:40" x14ac:dyDescent="0.15">
      <c r="A18" s="56"/>
      <c r="B18" s="7">
        <v>2</v>
      </c>
      <c r="C18" s="15">
        <v>10</v>
      </c>
      <c r="D18" s="2">
        <v>0</v>
      </c>
      <c r="E18" s="2">
        <v>18</v>
      </c>
      <c r="F18" s="2">
        <v>4</v>
      </c>
      <c r="G18" s="2">
        <v>7</v>
      </c>
      <c r="H18" s="2">
        <v>3</v>
      </c>
      <c r="I18" s="2">
        <v>54</v>
      </c>
      <c r="J18" s="2">
        <v>33</v>
      </c>
      <c r="K18" s="2">
        <v>1</v>
      </c>
      <c r="L18" s="2">
        <v>1</v>
      </c>
      <c r="M18" s="2">
        <v>0</v>
      </c>
      <c r="N18" s="2">
        <v>181</v>
      </c>
      <c r="O18" s="2">
        <v>1</v>
      </c>
      <c r="P18" s="2">
        <v>6</v>
      </c>
      <c r="Q18" s="2">
        <v>5</v>
      </c>
      <c r="R18" s="2">
        <v>61</v>
      </c>
      <c r="S18" s="2">
        <v>0</v>
      </c>
      <c r="T18" s="2">
        <v>24</v>
      </c>
      <c r="U18" s="2">
        <v>2</v>
      </c>
      <c r="V18" s="11">
        <v>93</v>
      </c>
      <c r="W18" s="11">
        <v>3</v>
      </c>
      <c r="X18" s="11">
        <v>2</v>
      </c>
      <c r="Y18" s="11">
        <v>0</v>
      </c>
      <c r="Z18" s="11">
        <v>4</v>
      </c>
      <c r="AA18" s="11">
        <v>0</v>
      </c>
      <c r="AB18" s="11">
        <v>5</v>
      </c>
      <c r="AC18" s="11">
        <v>0</v>
      </c>
      <c r="AD18" s="11">
        <v>84</v>
      </c>
      <c r="AE18" s="11">
        <v>3</v>
      </c>
      <c r="AF18" s="28">
        <v>141</v>
      </c>
      <c r="AG18" s="28">
        <v>5</v>
      </c>
      <c r="AH18" s="28">
        <v>51</v>
      </c>
      <c r="AI18" s="28">
        <v>5</v>
      </c>
      <c r="AJ18" s="28">
        <v>107</v>
      </c>
      <c r="AK18" s="28">
        <v>6</v>
      </c>
      <c r="AL18" s="32">
        <f t="shared" si="0"/>
        <v>26.285714285714285</v>
      </c>
      <c r="AM18" s="12"/>
      <c r="AN18" s="12"/>
    </row>
    <row r="19" spans="1:40" x14ac:dyDescent="0.15">
      <c r="A19" s="56"/>
      <c r="B19" s="7">
        <v>3</v>
      </c>
      <c r="C19" s="15">
        <v>5</v>
      </c>
      <c r="D19" s="2">
        <v>0</v>
      </c>
      <c r="E19" s="2">
        <v>1</v>
      </c>
      <c r="F19" s="2">
        <v>0</v>
      </c>
      <c r="G19" s="2">
        <v>19</v>
      </c>
      <c r="H19" s="2">
        <v>5</v>
      </c>
      <c r="I19" s="2">
        <v>46</v>
      </c>
      <c r="J19" s="2">
        <v>64</v>
      </c>
      <c r="K19" s="2">
        <v>28</v>
      </c>
      <c r="L19" s="2">
        <v>7</v>
      </c>
      <c r="M19" s="2">
        <v>0</v>
      </c>
      <c r="N19" s="2">
        <v>565</v>
      </c>
      <c r="O19" s="2">
        <v>0</v>
      </c>
      <c r="P19" s="2">
        <v>4</v>
      </c>
      <c r="Q19" s="2">
        <v>21</v>
      </c>
      <c r="R19" s="2">
        <v>30</v>
      </c>
      <c r="S19" s="2">
        <v>0</v>
      </c>
      <c r="T19" s="2">
        <v>51</v>
      </c>
      <c r="U19" s="2">
        <v>1</v>
      </c>
      <c r="V19" s="11">
        <v>17</v>
      </c>
      <c r="W19" s="11">
        <v>1</v>
      </c>
      <c r="X19" s="11">
        <v>8</v>
      </c>
      <c r="Y19" s="11">
        <v>4</v>
      </c>
      <c r="Z19" s="11">
        <v>0</v>
      </c>
      <c r="AA19" s="11">
        <v>1</v>
      </c>
      <c r="AB19" s="11">
        <v>20</v>
      </c>
      <c r="AC19" s="11">
        <v>0</v>
      </c>
      <c r="AD19" s="11">
        <v>14</v>
      </c>
      <c r="AE19" s="11">
        <v>15</v>
      </c>
      <c r="AF19" s="28">
        <v>27</v>
      </c>
      <c r="AG19" s="28">
        <v>25</v>
      </c>
      <c r="AH19" s="28">
        <v>43</v>
      </c>
      <c r="AI19" s="28">
        <v>1</v>
      </c>
      <c r="AJ19" s="28">
        <v>32</v>
      </c>
      <c r="AK19" s="28">
        <v>2</v>
      </c>
      <c r="AL19" s="32">
        <f t="shared" si="0"/>
        <v>30.2</v>
      </c>
      <c r="AM19" s="12"/>
      <c r="AN19" s="12"/>
    </row>
    <row r="20" spans="1:40" x14ac:dyDescent="0.15">
      <c r="A20" s="56"/>
      <c r="B20" s="7">
        <v>4</v>
      </c>
      <c r="C20" s="15">
        <v>15</v>
      </c>
      <c r="D20" s="2">
        <v>0</v>
      </c>
      <c r="E20" s="2">
        <v>2</v>
      </c>
      <c r="F20" s="2">
        <v>0</v>
      </c>
      <c r="G20" s="2">
        <v>2</v>
      </c>
      <c r="H20" s="2">
        <v>7</v>
      </c>
      <c r="I20" s="2">
        <v>17</v>
      </c>
      <c r="J20" s="2">
        <v>6</v>
      </c>
      <c r="K20" s="2">
        <v>14</v>
      </c>
      <c r="L20" s="2">
        <v>15</v>
      </c>
      <c r="M20" s="2">
        <v>0</v>
      </c>
      <c r="N20" s="2">
        <v>186</v>
      </c>
      <c r="O20" s="2">
        <v>0</v>
      </c>
      <c r="P20" s="2">
        <v>29</v>
      </c>
      <c r="Q20" s="2">
        <v>15</v>
      </c>
      <c r="R20" s="2">
        <v>106</v>
      </c>
      <c r="S20" s="2">
        <v>4</v>
      </c>
      <c r="T20" s="2">
        <v>24</v>
      </c>
      <c r="U20" s="2">
        <v>8</v>
      </c>
      <c r="V20" s="11">
        <v>192</v>
      </c>
      <c r="W20" s="11">
        <v>2</v>
      </c>
      <c r="X20" s="11">
        <v>8</v>
      </c>
      <c r="Y20" s="11">
        <v>2</v>
      </c>
      <c r="Z20" s="11">
        <v>10</v>
      </c>
      <c r="AA20" s="11">
        <v>0</v>
      </c>
      <c r="AB20" s="11">
        <v>137</v>
      </c>
      <c r="AC20" s="11">
        <v>1</v>
      </c>
      <c r="AD20" s="11">
        <v>74</v>
      </c>
      <c r="AE20" s="11">
        <v>24</v>
      </c>
      <c r="AF20" s="28">
        <v>22</v>
      </c>
      <c r="AG20" s="28">
        <v>12</v>
      </c>
      <c r="AH20" s="28">
        <v>67</v>
      </c>
      <c r="AI20" s="28">
        <v>5</v>
      </c>
      <c r="AJ20" s="28">
        <v>40</v>
      </c>
      <c r="AK20" s="28">
        <v>3</v>
      </c>
      <c r="AL20" s="32">
        <f t="shared" si="0"/>
        <v>29.971428571428572</v>
      </c>
      <c r="AM20" s="12"/>
      <c r="AN20" s="12"/>
    </row>
    <row r="21" spans="1:40" x14ac:dyDescent="0.15">
      <c r="A21" s="56"/>
      <c r="B21" s="7">
        <v>5</v>
      </c>
      <c r="C21" s="15">
        <v>51</v>
      </c>
      <c r="D21" s="2">
        <v>4</v>
      </c>
      <c r="E21" s="2">
        <v>1</v>
      </c>
      <c r="F21" s="2">
        <v>0</v>
      </c>
      <c r="G21" s="2">
        <v>69</v>
      </c>
      <c r="H21" s="2">
        <v>11</v>
      </c>
      <c r="I21" s="2">
        <v>94</v>
      </c>
      <c r="J21" s="2">
        <v>3</v>
      </c>
      <c r="K21" s="2">
        <v>0</v>
      </c>
      <c r="L21" s="2">
        <v>31</v>
      </c>
      <c r="M21" s="2">
        <v>2</v>
      </c>
      <c r="N21" s="2">
        <v>371</v>
      </c>
      <c r="O21" s="2">
        <v>12</v>
      </c>
      <c r="P21" s="2">
        <v>32</v>
      </c>
      <c r="Q21" s="2">
        <v>14</v>
      </c>
      <c r="R21" s="2">
        <v>209</v>
      </c>
      <c r="S21" s="2">
        <v>23</v>
      </c>
      <c r="T21" s="2">
        <v>2</v>
      </c>
      <c r="U21" s="2">
        <v>3</v>
      </c>
      <c r="V21" s="11">
        <v>212</v>
      </c>
      <c r="W21" s="11">
        <v>6</v>
      </c>
      <c r="X21" s="11">
        <v>3</v>
      </c>
      <c r="Y21" s="11">
        <v>3</v>
      </c>
      <c r="Z21" s="11">
        <v>18</v>
      </c>
      <c r="AA21" s="11">
        <v>15</v>
      </c>
      <c r="AB21" s="11">
        <v>76</v>
      </c>
      <c r="AC21" s="11">
        <v>56</v>
      </c>
      <c r="AD21" s="11">
        <v>19</v>
      </c>
      <c r="AE21" s="11">
        <v>9</v>
      </c>
      <c r="AF21" s="28">
        <v>60</v>
      </c>
      <c r="AG21" s="28">
        <v>14</v>
      </c>
      <c r="AH21" s="28">
        <v>78</v>
      </c>
      <c r="AI21" s="28">
        <v>34</v>
      </c>
      <c r="AJ21" s="28">
        <v>42</v>
      </c>
      <c r="AK21" s="28">
        <v>11</v>
      </c>
      <c r="AL21" s="32">
        <f t="shared" si="0"/>
        <v>45.371428571428574</v>
      </c>
      <c r="AM21" s="12"/>
      <c r="AN21" s="12"/>
    </row>
    <row r="22" spans="1:40" x14ac:dyDescent="0.15">
      <c r="A22" s="57"/>
      <c r="B22" s="7">
        <v>6</v>
      </c>
      <c r="C22" s="15">
        <v>43</v>
      </c>
      <c r="D22" s="2">
        <v>5</v>
      </c>
      <c r="E22" s="2">
        <v>24</v>
      </c>
      <c r="F22" s="2">
        <v>1</v>
      </c>
      <c r="G22" s="2">
        <v>103</v>
      </c>
      <c r="H22" s="2">
        <v>14</v>
      </c>
      <c r="I22" s="2">
        <v>116</v>
      </c>
      <c r="J22" s="2">
        <v>4</v>
      </c>
      <c r="K22" s="2">
        <v>5</v>
      </c>
      <c r="L22" s="2">
        <v>103</v>
      </c>
      <c r="M22" s="2">
        <v>5</v>
      </c>
      <c r="N22" s="2">
        <v>464</v>
      </c>
      <c r="O22" s="2">
        <v>4</v>
      </c>
      <c r="P22" s="2">
        <v>155</v>
      </c>
      <c r="Q22" s="2">
        <v>19</v>
      </c>
      <c r="R22" s="2">
        <v>288</v>
      </c>
      <c r="S22" s="2">
        <v>61</v>
      </c>
      <c r="T22" s="2">
        <v>17</v>
      </c>
      <c r="U22" s="2">
        <v>7</v>
      </c>
      <c r="V22" s="11">
        <v>193</v>
      </c>
      <c r="W22" s="11">
        <v>23</v>
      </c>
      <c r="X22" s="11">
        <v>25</v>
      </c>
      <c r="Y22" s="11">
        <v>2</v>
      </c>
      <c r="Z22" s="11">
        <v>14</v>
      </c>
      <c r="AA22" s="11">
        <v>16</v>
      </c>
      <c r="AB22" s="11">
        <v>252</v>
      </c>
      <c r="AC22" s="11">
        <v>37</v>
      </c>
      <c r="AD22" s="11">
        <v>59</v>
      </c>
      <c r="AE22" s="11">
        <v>6</v>
      </c>
      <c r="AF22" s="28">
        <v>180</v>
      </c>
      <c r="AG22" s="28">
        <v>16</v>
      </c>
      <c r="AH22" s="28">
        <v>39</v>
      </c>
      <c r="AI22" s="28">
        <v>61</v>
      </c>
      <c r="AJ22" s="28">
        <v>79</v>
      </c>
      <c r="AK22" s="28">
        <v>52</v>
      </c>
      <c r="AL22" s="32">
        <f t="shared" si="0"/>
        <v>71.2</v>
      </c>
      <c r="AM22" s="12"/>
      <c r="AN22" s="12"/>
    </row>
    <row r="23" spans="1:40" x14ac:dyDescent="0.15">
      <c r="A23" s="53" t="s">
        <v>13</v>
      </c>
      <c r="B23" s="54"/>
      <c r="C23" s="14">
        <v>128</v>
      </c>
      <c r="D23" s="14">
        <v>10</v>
      </c>
      <c r="E23" s="14">
        <v>69</v>
      </c>
      <c r="F23" s="14">
        <v>5</v>
      </c>
      <c r="G23" s="14">
        <v>206</v>
      </c>
      <c r="H23" s="14">
        <v>42</v>
      </c>
      <c r="I23" s="14">
        <v>336</v>
      </c>
      <c r="J23" s="14">
        <v>197</v>
      </c>
      <c r="K23" s="14">
        <v>48</v>
      </c>
      <c r="L23" s="14">
        <v>158</v>
      </c>
      <c r="M23" s="14">
        <v>9</v>
      </c>
      <c r="N23" s="14">
        <v>2048</v>
      </c>
      <c r="O23" s="14">
        <v>21</v>
      </c>
      <c r="P23" s="14">
        <v>228</v>
      </c>
      <c r="Q23" s="14">
        <v>82</v>
      </c>
      <c r="R23" s="14">
        <v>722</v>
      </c>
      <c r="S23" s="14">
        <v>88</v>
      </c>
      <c r="T23" s="14">
        <v>161</v>
      </c>
      <c r="U23" s="14">
        <v>21</v>
      </c>
      <c r="V23" s="14">
        <v>719</v>
      </c>
      <c r="W23" s="14">
        <v>35</v>
      </c>
      <c r="X23" s="14">
        <v>49</v>
      </c>
      <c r="Y23" s="14">
        <v>11</v>
      </c>
      <c r="Z23" s="14">
        <v>48</v>
      </c>
      <c r="AA23" s="14">
        <v>32</v>
      </c>
      <c r="AB23" s="14">
        <v>513</v>
      </c>
      <c r="AC23" s="14">
        <v>95</v>
      </c>
      <c r="AD23" s="14">
        <v>278</v>
      </c>
      <c r="AE23" s="14">
        <v>57</v>
      </c>
      <c r="AF23" s="14">
        <v>692</v>
      </c>
      <c r="AG23" s="14">
        <v>91</v>
      </c>
      <c r="AH23" s="14">
        <v>283</v>
      </c>
      <c r="AI23" s="14">
        <v>107</v>
      </c>
      <c r="AJ23" s="14">
        <v>308</v>
      </c>
      <c r="AK23" s="14">
        <v>82</v>
      </c>
      <c r="AL23" s="33">
        <f t="shared" si="0"/>
        <v>227.97142857142856</v>
      </c>
      <c r="AM23" s="12"/>
      <c r="AN23" s="12"/>
    </row>
    <row r="24" spans="1:40" x14ac:dyDescent="0.15">
      <c r="A24" s="55">
        <v>7</v>
      </c>
      <c r="B24" s="7">
        <v>1</v>
      </c>
      <c r="C24" s="15">
        <v>56</v>
      </c>
      <c r="D24" s="2">
        <v>0</v>
      </c>
      <c r="E24" s="2">
        <v>26</v>
      </c>
      <c r="F24" s="2">
        <v>1</v>
      </c>
      <c r="G24" s="2">
        <v>35</v>
      </c>
      <c r="H24" s="2">
        <v>9</v>
      </c>
      <c r="I24" s="2">
        <v>30</v>
      </c>
      <c r="J24" s="2">
        <v>52</v>
      </c>
      <c r="K24" s="2">
        <v>7</v>
      </c>
      <c r="L24" s="2">
        <v>133</v>
      </c>
      <c r="M24" s="2">
        <v>12</v>
      </c>
      <c r="N24" s="2">
        <v>548</v>
      </c>
      <c r="O24" s="2">
        <v>16</v>
      </c>
      <c r="P24" s="2">
        <v>69</v>
      </c>
      <c r="Q24" s="2">
        <v>21</v>
      </c>
      <c r="R24" s="2">
        <v>466</v>
      </c>
      <c r="S24" s="2">
        <v>11</v>
      </c>
      <c r="T24" s="2">
        <v>109</v>
      </c>
      <c r="U24" s="2">
        <v>3</v>
      </c>
      <c r="V24" s="11">
        <v>152</v>
      </c>
      <c r="W24" s="11">
        <v>7</v>
      </c>
      <c r="X24" s="11">
        <v>27</v>
      </c>
      <c r="Y24" s="11">
        <v>5</v>
      </c>
      <c r="Z24" s="11">
        <v>81</v>
      </c>
      <c r="AA24" s="11">
        <v>20</v>
      </c>
      <c r="AB24" s="11">
        <v>225</v>
      </c>
      <c r="AC24" s="11">
        <v>22</v>
      </c>
      <c r="AD24" s="11">
        <v>245</v>
      </c>
      <c r="AE24" s="11">
        <v>34</v>
      </c>
      <c r="AF24" s="28">
        <v>162</v>
      </c>
      <c r="AG24" s="28">
        <v>23</v>
      </c>
      <c r="AH24" s="28">
        <v>83</v>
      </c>
      <c r="AI24" s="28">
        <v>95</v>
      </c>
      <c r="AJ24" s="28">
        <v>74</v>
      </c>
      <c r="AK24" s="28">
        <v>21</v>
      </c>
      <c r="AL24" s="32">
        <f t="shared" si="0"/>
        <v>82.285714285714292</v>
      </c>
      <c r="AM24" s="12"/>
      <c r="AN24" s="12"/>
    </row>
    <row r="25" spans="1:40" x14ac:dyDescent="0.15">
      <c r="A25" s="56"/>
      <c r="B25" s="7">
        <v>2</v>
      </c>
      <c r="C25" s="15">
        <v>144</v>
      </c>
      <c r="D25" s="2">
        <v>4</v>
      </c>
      <c r="E25" s="2">
        <v>48</v>
      </c>
      <c r="F25" s="2">
        <v>0</v>
      </c>
      <c r="G25" s="2">
        <v>185</v>
      </c>
      <c r="H25" s="2">
        <v>16</v>
      </c>
      <c r="I25" s="2">
        <v>52</v>
      </c>
      <c r="J25" s="2">
        <v>159</v>
      </c>
      <c r="K25" s="2">
        <v>18</v>
      </c>
      <c r="L25" s="2">
        <v>131</v>
      </c>
      <c r="M25" s="2">
        <v>33</v>
      </c>
      <c r="N25" s="2">
        <v>163</v>
      </c>
      <c r="O25" s="2">
        <v>13</v>
      </c>
      <c r="P25" s="2">
        <v>42</v>
      </c>
      <c r="Q25" s="2">
        <v>8</v>
      </c>
      <c r="R25" s="2">
        <v>140</v>
      </c>
      <c r="S25" s="2">
        <v>5</v>
      </c>
      <c r="T25" s="2">
        <v>72</v>
      </c>
      <c r="U25" s="2">
        <v>3</v>
      </c>
      <c r="V25" s="11">
        <v>80</v>
      </c>
      <c r="W25" s="11">
        <v>1</v>
      </c>
      <c r="X25" s="11">
        <v>41</v>
      </c>
      <c r="Y25" s="11">
        <v>1</v>
      </c>
      <c r="Z25" s="11">
        <v>15</v>
      </c>
      <c r="AA25" s="11">
        <v>7</v>
      </c>
      <c r="AB25" s="11">
        <v>125</v>
      </c>
      <c r="AC25" s="11">
        <v>39</v>
      </c>
      <c r="AD25" s="11">
        <v>139</v>
      </c>
      <c r="AE25" s="11">
        <v>25</v>
      </c>
      <c r="AF25" s="28">
        <v>373</v>
      </c>
      <c r="AG25" s="28">
        <v>60</v>
      </c>
      <c r="AH25" s="28">
        <v>29</v>
      </c>
      <c r="AI25" s="28">
        <v>43</v>
      </c>
      <c r="AJ25" s="28">
        <v>184</v>
      </c>
      <c r="AK25" s="28">
        <v>22</v>
      </c>
      <c r="AL25" s="32">
        <f t="shared" si="0"/>
        <v>69.142857142857139</v>
      </c>
      <c r="AM25" s="12"/>
      <c r="AN25" s="12"/>
    </row>
    <row r="26" spans="1:40" x14ac:dyDescent="0.15">
      <c r="A26" s="56"/>
      <c r="B26" s="7">
        <v>3</v>
      </c>
      <c r="C26" s="15">
        <v>54</v>
      </c>
      <c r="D26" s="2">
        <v>8</v>
      </c>
      <c r="E26" s="2">
        <v>44</v>
      </c>
      <c r="F26" s="2">
        <v>3</v>
      </c>
      <c r="G26" s="2">
        <v>213</v>
      </c>
      <c r="H26" s="2">
        <v>16</v>
      </c>
      <c r="I26" s="2">
        <v>29</v>
      </c>
      <c r="J26" s="2">
        <v>98</v>
      </c>
      <c r="K26" s="2">
        <v>31</v>
      </c>
      <c r="L26" s="2">
        <v>148</v>
      </c>
      <c r="M26" s="2">
        <v>16</v>
      </c>
      <c r="N26" s="2">
        <v>608</v>
      </c>
      <c r="O26" s="2">
        <v>8</v>
      </c>
      <c r="P26" s="2">
        <v>21</v>
      </c>
      <c r="Q26" s="2">
        <v>9</v>
      </c>
      <c r="R26" s="2">
        <v>252</v>
      </c>
      <c r="S26" s="2">
        <v>15</v>
      </c>
      <c r="T26" s="2">
        <v>121</v>
      </c>
      <c r="U26" s="2">
        <v>1</v>
      </c>
      <c r="V26" s="11">
        <v>75</v>
      </c>
      <c r="W26" s="11">
        <v>4</v>
      </c>
      <c r="X26" s="11">
        <v>36</v>
      </c>
      <c r="Y26" s="11">
        <v>2</v>
      </c>
      <c r="Z26" s="11">
        <v>4</v>
      </c>
      <c r="AA26" s="11">
        <v>8</v>
      </c>
      <c r="AB26" s="11">
        <v>54</v>
      </c>
      <c r="AC26" s="11">
        <v>10</v>
      </c>
      <c r="AD26" s="11">
        <v>358</v>
      </c>
      <c r="AE26" s="11">
        <v>19</v>
      </c>
      <c r="AF26" s="28">
        <v>495</v>
      </c>
      <c r="AG26" s="28">
        <v>103</v>
      </c>
      <c r="AH26" s="28">
        <v>28</v>
      </c>
      <c r="AI26" s="28">
        <v>31</v>
      </c>
      <c r="AJ26" s="28">
        <v>63</v>
      </c>
      <c r="AK26" s="28">
        <v>30</v>
      </c>
      <c r="AL26" s="32">
        <f t="shared" si="0"/>
        <v>86.142857142857139</v>
      </c>
      <c r="AM26" s="12"/>
      <c r="AN26" s="12"/>
    </row>
    <row r="27" spans="1:40" x14ac:dyDescent="0.15">
      <c r="A27" s="56"/>
      <c r="B27" s="7">
        <v>4</v>
      </c>
      <c r="C27" s="15">
        <v>82</v>
      </c>
      <c r="D27" s="2">
        <v>9</v>
      </c>
      <c r="E27" s="2">
        <v>25</v>
      </c>
      <c r="F27" s="2">
        <v>2</v>
      </c>
      <c r="G27" s="2">
        <v>81</v>
      </c>
      <c r="H27" s="2">
        <v>29</v>
      </c>
      <c r="I27" s="2">
        <v>34</v>
      </c>
      <c r="J27" s="2">
        <v>212</v>
      </c>
      <c r="K27" s="2">
        <v>11</v>
      </c>
      <c r="L27" s="2">
        <v>73</v>
      </c>
      <c r="M27" s="2">
        <v>24</v>
      </c>
      <c r="N27" s="2">
        <v>558</v>
      </c>
      <c r="O27" s="2">
        <v>0</v>
      </c>
      <c r="P27" s="2">
        <v>22</v>
      </c>
      <c r="Q27" s="2">
        <v>9</v>
      </c>
      <c r="R27" s="2">
        <v>155</v>
      </c>
      <c r="S27" s="2">
        <v>11</v>
      </c>
      <c r="T27" s="2">
        <v>121</v>
      </c>
      <c r="U27" s="2">
        <v>2</v>
      </c>
      <c r="V27" s="11">
        <v>110</v>
      </c>
      <c r="W27" s="11">
        <v>0</v>
      </c>
      <c r="X27" s="11">
        <v>46</v>
      </c>
      <c r="Y27" s="11">
        <v>1</v>
      </c>
      <c r="Z27" s="11">
        <v>19</v>
      </c>
      <c r="AA27" s="11">
        <v>5</v>
      </c>
      <c r="AB27" s="11">
        <v>142</v>
      </c>
      <c r="AC27" s="11">
        <v>9</v>
      </c>
      <c r="AD27" s="11">
        <v>298</v>
      </c>
      <c r="AE27" s="11">
        <v>9</v>
      </c>
      <c r="AF27" s="28">
        <v>459</v>
      </c>
      <c r="AG27" s="28">
        <v>89</v>
      </c>
      <c r="AH27" s="28">
        <v>46</v>
      </c>
      <c r="AI27" s="28">
        <v>34</v>
      </c>
      <c r="AJ27" s="28">
        <v>76</v>
      </c>
      <c r="AK27" s="28">
        <v>23</v>
      </c>
      <c r="AL27" s="32">
        <f t="shared" si="0"/>
        <v>80.742857142857147</v>
      </c>
      <c r="AM27" s="12"/>
      <c r="AN27" s="12"/>
    </row>
    <row r="28" spans="1:40" x14ac:dyDescent="0.15">
      <c r="A28" s="56"/>
      <c r="B28" s="7">
        <v>5</v>
      </c>
      <c r="C28" s="15">
        <v>37</v>
      </c>
      <c r="D28" s="2">
        <v>4</v>
      </c>
      <c r="E28" s="2">
        <v>88</v>
      </c>
      <c r="F28" s="2">
        <v>1</v>
      </c>
      <c r="G28" s="2">
        <v>82</v>
      </c>
      <c r="H28" s="2">
        <v>31</v>
      </c>
      <c r="I28" s="2">
        <v>35</v>
      </c>
      <c r="J28" s="2">
        <v>190</v>
      </c>
      <c r="K28" s="2">
        <v>3</v>
      </c>
      <c r="L28" s="2">
        <v>72</v>
      </c>
      <c r="M28" s="2">
        <v>39</v>
      </c>
      <c r="N28" s="2">
        <v>1036</v>
      </c>
      <c r="O28" s="2">
        <v>1</v>
      </c>
      <c r="P28" s="2">
        <v>28</v>
      </c>
      <c r="Q28" s="2">
        <v>37</v>
      </c>
      <c r="R28" s="2">
        <v>114</v>
      </c>
      <c r="S28" s="2">
        <v>12</v>
      </c>
      <c r="T28" s="2">
        <v>90</v>
      </c>
      <c r="U28" s="2">
        <v>0</v>
      </c>
      <c r="V28" s="11">
        <v>49</v>
      </c>
      <c r="W28" s="11">
        <v>13</v>
      </c>
      <c r="X28" s="11">
        <v>52</v>
      </c>
      <c r="Y28" s="11">
        <v>6</v>
      </c>
      <c r="Z28" s="11">
        <v>29</v>
      </c>
      <c r="AA28" s="11">
        <v>4</v>
      </c>
      <c r="AB28" s="11">
        <v>95</v>
      </c>
      <c r="AC28" s="11">
        <v>1</v>
      </c>
      <c r="AD28" s="11">
        <v>202</v>
      </c>
      <c r="AE28" s="11">
        <v>22</v>
      </c>
      <c r="AF28" s="28">
        <v>430</v>
      </c>
      <c r="AG28" s="28">
        <v>101</v>
      </c>
      <c r="AH28" s="28">
        <v>15</v>
      </c>
      <c r="AI28" s="28">
        <v>36</v>
      </c>
      <c r="AJ28" s="28">
        <v>84</v>
      </c>
      <c r="AK28" s="28">
        <v>24</v>
      </c>
      <c r="AL28" s="32">
        <f t="shared" si="0"/>
        <v>87.51428571428572</v>
      </c>
      <c r="AM28" s="12"/>
      <c r="AN28" s="12"/>
    </row>
    <row r="29" spans="1:40" x14ac:dyDescent="0.15">
      <c r="A29" s="57"/>
      <c r="B29" s="7">
        <v>6</v>
      </c>
      <c r="C29" s="15">
        <v>70</v>
      </c>
      <c r="D29" s="2">
        <v>9</v>
      </c>
      <c r="E29" s="2">
        <v>31</v>
      </c>
      <c r="F29" s="2">
        <v>1</v>
      </c>
      <c r="G29" s="2">
        <v>121</v>
      </c>
      <c r="H29" s="2">
        <v>42</v>
      </c>
      <c r="I29" s="2">
        <v>160</v>
      </c>
      <c r="J29" s="2">
        <v>165</v>
      </c>
      <c r="K29" s="2">
        <v>20</v>
      </c>
      <c r="L29" s="2">
        <v>99</v>
      </c>
      <c r="M29" s="2">
        <v>54</v>
      </c>
      <c r="N29" s="2">
        <v>692</v>
      </c>
      <c r="O29" s="2">
        <v>3</v>
      </c>
      <c r="P29" s="2">
        <v>65</v>
      </c>
      <c r="Q29" s="2">
        <v>34</v>
      </c>
      <c r="R29" s="2">
        <v>340</v>
      </c>
      <c r="S29" s="2">
        <v>3</v>
      </c>
      <c r="T29" s="2">
        <v>128</v>
      </c>
      <c r="U29" s="2">
        <v>3</v>
      </c>
      <c r="V29" s="11">
        <v>137</v>
      </c>
      <c r="W29" s="11">
        <v>8</v>
      </c>
      <c r="X29" s="11">
        <v>84</v>
      </c>
      <c r="Y29" s="11">
        <v>5</v>
      </c>
      <c r="Z29" s="11">
        <v>56</v>
      </c>
      <c r="AA29" s="11">
        <v>7</v>
      </c>
      <c r="AB29" s="11">
        <v>166</v>
      </c>
      <c r="AC29" s="11">
        <v>4</v>
      </c>
      <c r="AD29" s="11">
        <v>221</v>
      </c>
      <c r="AE29" s="11">
        <v>42</v>
      </c>
      <c r="AF29" s="28">
        <v>310</v>
      </c>
      <c r="AG29" s="28">
        <v>107</v>
      </c>
      <c r="AH29" s="28">
        <v>33</v>
      </c>
      <c r="AI29" s="28">
        <v>65</v>
      </c>
      <c r="AJ29" s="28">
        <v>85</v>
      </c>
      <c r="AK29" s="28">
        <v>39</v>
      </c>
      <c r="AL29" s="32">
        <f t="shared" si="0"/>
        <v>97.4</v>
      </c>
      <c r="AM29" s="12"/>
      <c r="AN29" s="12"/>
    </row>
    <row r="30" spans="1:40" x14ac:dyDescent="0.15">
      <c r="A30" s="53" t="s">
        <v>13</v>
      </c>
      <c r="B30" s="54"/>
      <c r="C30" s="14">
        <v>443</v>
      </c>
      <c r="D30" s="14">
        <v>34</v>
      </c>
      <c r="E30" s="14">
        <v>262</v>
      </c>
      <c r="F30" s="14">
        <v>8</v>
      </c>
      <c r="G30" s="14">
        <v>717</v>
      </c>
      <c r="H30" s="14">
        <v>143</v>
      </c>
      <c r="I30" s="14">
        <v>340</v>
      </c>
      <c r="J30" s="14">
        <v>876</v>
      </c>
      <c r="K30" s="14">
        <v>90</v>
      </c>
      <c r="L30" s="14">
        <v>656</v>
      </c>
      <c r="M30" s="14">
        <v>178</v>
      </c>
      <c r="N30" s="14">
        <v>3605</v>
      </c>
      <c r="O30" s="14">
        <v>41</v>
      </c>
      <c r="P30" s="14">
        <v>247</v>
      </c>
      <c r="Q30" s="14">
        <v>118</v>
      </c>
      <c r="R30" s="14">
        <v>1467</v>
      </c>
      <c r="S30" s="14">
        <v>57</v>
      </c>
      <c r="T30" s="14">
        <v>641</v>
      </c>
      <c r="U30" s="14">
        <v>12</v>
      </c>
      <c r="V30" s="14">
        <v>603</v>
      </c>
      <c r="W30" s="14">
        <v>33</v>
      </c>
      <c r="X30" s="14">
        <v>286</v>
      </c>
      <c r="Y30" s="14">
        <v>20</v>
      </c>
      <c r="Z30" s="14">
        <v>204</v>
      </c>
      <c r="AA30" s="14">
        <v>51</v>
      </c>
      <c r="AB30" s="14">
        <v>807</v>
      </c>
      <c r="AC30" s="14">
        <v>85</v>
      </c>
      <c r="AD30" s="14">
        <v>1463</v>
      </c>
      <c r="AE30" s="14">
        <v>151</v>
      </c>
      <c r="AF30" s="14">
        <v>2229</v>
      </c>
      <c r="AG30" s="29">
        <v>483</v>
      </c>
      <c r="AH30" s="29">
        <v>234</v>
      </c>
      <c r="AI30" s="29">
        <v>304</v>
      </c>
      <c r="AJ30" s="29">
        <v>566</v>
      </c>
      <c r="AK30" s="29">
        <v>159</v>
      </c>
      <c r="AL30" s="44">
        <f t="shared" si="0"/>
        <v>503.22857142857146</v>
      </c>
      <c r="AM30" s="12"/>
      <c r="AN30" s="12"/>
    </row>
    <row r="31" spans="1:40" x14ac:dyDescent="0.15">
      <c r="A31" s="55">
        <v>8</v>
      </c>
      <c r="B31" s="7">
        <v>1</v>
      </c>
      <c r="C31" s="15">
        <v>71</v>
      </c>
      <c r="D31" s="2">
        <v>2</v>
      </c>
      <c r="E31" s="2">
        <v>44</v>
      </c>
      <c r="F31" s="2">
        <v>3</v>
      </c>
      <c r="G31" s="2">
        <v>203</v>
      </c>
      <c r="H31" s="2">
        <v>16</v>
      </c>
      <c r="I31" s="2">
        <v>135</v>
      </c>
      <c r="J31" s="2">
        <v>220</v>
      </c>
      <c r="K31" s="2">
        <v>13</v>
      </c>
      <c r="L31" s="2">
        <v>70</v>
      </c>
      <c r="M31" s="2">
        <v>66</v>
      </c>
      <c r="N31" s="2">
        <v>795</v>
      </c>
      <c r="O31" s="2">
        <v>11</v>
      </c>
      <c r="P31" s="2">
        <v>65</v>
      </c>
      <c r="Q31" s="2">
        <v>19</v>
      </c>
      <c r="R31" s="2">
        <v>540</v>
      </c>
      <c r="S31" s="2">
        <v>7</v>
      </c>
      <c r="T31" s="2">
        <v>58</v>
      </c>
      <c r="U31" s="2">
        <v>17</v>
      </c>
      <c r="V31" s="11">
        <v>109</v>
      </c>
      <c r="W31" s="11">
        <v>8</v>
      </c>
      <c r="X31" s="11">
        <v>35</v>
      </c>
      <c r="Y31" s="11">
        <v>9</v>
      </c>
      <c r="Z31" s="11">
        <v>50</v>
      </c>
      <c r="AA31" s="11">
        <v>4</v>
      </c>
      <c r="AB31" s="11">
        <v>193</v>
      </c>
      <c r="AC31" s="11">
        <v>3</v>
      </c>
      <c r="AD31" s="11">
        <v>242</v>
      </c>
      <c r="AE31" s="11">
        <v>26</v>
      </c>
      <c r="AF31" s="28">
        <v>483</v>
      </c>
      <c r="AG31" s="28">
        <v>92</v>
      </c>
      <c r="AH31" s="28">
        <v>55</v>
      </c>
      <c r="AI31" s="28">
        <v>14</v>
      </c>
      <c r="AJ31" s="28">
        <v>137</v>
      </c>
      <c r="AK31" s="28">
        <v>26</v>
      </c>
      <c r="AL31" s="32">
        <f t="shared" si="0"/>
        <v>109.74285714285715</v>
      </c>
      <c r="AM31" s="12"/>
      <c r="AN31" s="12"/>
    </row>
    <row r="32" spans="1:40" x14ac:dyDescent="0.15">
      <c r="A32" s="56"/>
      <c r="B32" s="7">
        <v>2</v>
      </c>
      <c r="C32" s="15">
        <v>50</v>
      </c>
      <c r="D32" s="2">
        <v>8</v>
      </c>
      <c r="E32" s="2">
        <v>44</v>
      </c>
      <c r="F32" s="2">
        <v>2</v>
      </c>
      <c r="G32" s="2">
        <v>125</v>
      </c>
      <c r="H32" s="2">
        <v>34</v>
      </c>
      <c r="I32" s="2">
        <v>115</v>
      </c>
      <c r="J32" s="2">
        <v>341</v>
      </c>
      <c r="K32" s="2">
        <v>22</v>
      </c>
      <c r="L32" s="2">
        <v>58</v>
      </c>
      <c r="M32" s="2">
        <v>55</v>
      </c>
      <c r="N32" s="2">
        <v>310</v>
      </c>
      <c r="O32" s="2">
        <v>39</v>
      </c>
      <c r="P32" s="2">
        <v>29</v>
      </c>
      <c r="Q32" s="2">
        <v>24</v>
      </c>
      <c r="R32" s="2">
        <v>175</v>
      </c>
      <c r="S32" s="2">
        <v>14</v>
      </c>
      <c r="T32" s="2">
        <v>60</v>
      </c>
      <c r="U32" s="2">
        <v>20</v>
      </c>
      <c r="V32" s="11">
        <v>161</v>
      </c>
      <c r="W32" s="11">
        <v>5</v>
      </c>
      <c r="X32" s="11">
        <v>37</v>
      </c>
      <c r="Y32" s="11">
        <v>12</v>
      </c>
      <c r="Z32" s="11">
        <v>46</v>
      </c>
      <c r="AA32" s="11">
        <v>6</v>
      </c>
      <c r="AB32" s="11">
        <v>163</v>
      </c>
      <c r="AC32" s="11">
        <v>8</v>
      </c>
      <c r="AD32" s="11">
        <v>164</v>
      </c>
      <c r="AE32" s="11">
        <v>60</v>
      </c>
      <c r="AF32" s="28">
        <v>435</v>
      </c>
      <c r="AG32" s="28">
        <v>97</v>
      </c>
      <c r="AH32" s="28">
        <v>29</v>
      </c>
      <c r="AI32" s="28">
        <v>70</v>
      </c>
      <c r="AJ32" s="28">
        <v>170</v>
      </c>
      <c r="AK32" s="28">
        <v>13</v>
      </c>
      <c r="AL32" s="32">
        <f t="shared" si="0"/>
        <v>85.742857142857147</v>
      </c>
      <c r="AM32" s="12"/>
      <c r="AN32" s="12"/>
    </row>
    <row r="33" spans="1:40" x14ac:dyDescent="0.15">
      <c r="A33" s="56"/>
      <c r="B33" s="7">
        <v>3</v>
      </c>
      <c r="C33" s="15">
        <v>44</v>
      </c>
      <c r="D33" s="2">
        <v>19</v>
      </c>
      <c r="E33" s="2">
        <v>26</v>
      </c>
      <c r="F33" s="2">
        <v>6</v>
      </c>
      <c r="G33" s="2">
        <v>92</v>
      </c>
      <c r="H33" s="2">
        <v>96</v>
      </c>
      <c r="I33" s="2">
        <v>171</v>
      </c>
      <c r="J33" s="2">
        <v>325</v>
      </c>
      <c r="K33" s="2">
        <v>63</v>
      </c>
      <c r="L33" s="2">
        <v>40</v>
      </c>
      <c r="M33" s="2">
        <v>59</v>
      </c>
      <c r="N33" s="2">
        <v>453</v>
      </c>
      <c r="O33" s="2">
        <v>26</v>
      </c>
      <c r="P33" s="2">
        <v>66</v>
      </c>
      <c r="Q33" s="2">
        <v>43</v>
      </c>
      <c r="R33" s="2">
        <v>286</v>
      </c>
      <c r="S33" s="2">
        <v>39</v>
      </c>
      <c r="T33" s="2">
        <v>39</v>
      </c>
      <c r="U33" s="2">
        <v>31</v>
      </c>
      <c r="V33" s="11">
        <v>17</v>
      </c>
      <c r="W33" s="11">
        <v>8</v>
      </c>
      <c r="X33" s="11">
        <v>45</v>
      </c>
      <c r="Y33" s="11">
        <v>9</v>
      </c>
      <c r="Z33" s="11">
        <v>35</v>
      </c>
      <c r="AA33" s="11">
        <v>17</v>
      </c>
      <c r="AB33" s="11">
        <v>158</v>
      </c>
      <c r="AC33" s="11">
        <v>3</v>
      </c>
      <c r="AD33" s="11">
        <v>145</v>
      </c>
      <c r="AE33" s="11">
        <v>121</v>
      </c>
      <c r="AF33" s="28">
        <v>593</v>
      </c>
      <c r="AG33" s="28">
        <v>109</v>
      </c>
      <c r="AH33" s="28">
        <v>48</v>
      </c>
      <c r="AI33" s="28">
        <v>63</v>
      </c>
      <c r="AJ33" s="28">
        <v>105</v>
      </c>
      <c r="AK33" s="28">
        <v>35</v>
      </c>
      <c r="AL33" s="32">
        <f t="shared" si="0"/>
        <v>98.142857142857139</v>
      </c>
      <c r="AM33" s="12"/>
      <c r="AN33" s="12"/>
    </row>
    <row r="34" spans="1:40" x14ac:dyDescent="0.15">
      <c r="A34" s="56"/>
      <c r="B34" s="7">
        <v>4</v>
      </c>
      <c r="C34" s="15">
        <v>57</v>
      </c>
      <c r="D34" s="2">
        <v>29</v>
      </c>
      <c r="E34" s="2">
        <v>45</v>
      </c>
      <c r="F34" s="2">
        <v>2</v>
      </c>
      <c r="G34" s="2">
        <v>108</v>
      </c>
      <c r="H34" s="2">
        <v>88</v>
      </c>
      <c r="I34" s="2">
        <v>145</v>
      </c>
      <c r="J34" s="2">
        <v>204</v>
      </c>
      <c r="K34" s="2">
        <v>112</v>
      </c>
      <c r="L34" s="2">
        <v>26</v>
      </c>
      <c r="M34" s="2">
        <v>106</v>
      </c>
      <c r="N34" s="2">
        <v>468</v>
      </c>
      <c r="O34" s="2">
        <v>13</v>
      </c>
      <c r="P34" s="2">
        <v>55</v>
      </c>
      <c r="Q34" s="2">
        <v>68</v>
      </c>
      <c r="R34" s="2">
        <v>130</v>
      </c>
      <c r="S34" s="2">
        <v>53</v>
      </c>
      <c r="T34" s="2">
        <v>38</v>
      </c>
      <c r="U34" s="2">
        <v>19</v>
      </c>
      <c r="V34" s="11">
        <v>54</v>
      </c>
      <c r="W34" s="11">
        <v>10</v>
      </c>
      <c r="X34" s="11">
        <v>39</v>
      </c>
      <c r="Y34" s="11">
        <v>5</v>
      </c>
      <c r="Z34" s="11">
        <v>25</v>
      </c>
      <c r="AA34" s="11">
        <v>8</v>
      </c>
      <c r="AB34" s="11">
        <v>105</v>
      </c>
      <c r="AC34" s="11">
        <v>29</v>
      </c>
      <c r="AD34" s="11">
        <v>72</v>
      </c>
      <c r="AE34" s="11">
        <v>350</v>
      </c>
      <c r="AF34" s="28">
        <v>294</v>
      </c>
      <c r="AG34" s="28">
        <v>94</v>
      </c>
      <c r="AH34" s="28">
        <v>92</v>
      </c>
      <c r="AI34" s="28">
        <v>87</v>
      </c>
      <c r="AJ34" s="28">
        <v>46</v>
      </c>
      <c r="AK34" s="28">
        <v>57</v>
      </c>
      <c r="AL34" s="32">
        <f t="shared" si="0"/>
        <v>89.51428571428572</v>
      </c>
      <c r="AM34" s="12"/>
      <c r="AN34" s="12"/>
    </row>
    <row r="35" spans="1:40" x14ac:dyDescent="0.15">
      <c r="A35" s="56"/>
      <c r="B35" s="7">
        <v>5</v>
      </c>
      <c r="C35" s="15">
        <v>33</v>
      </c>
      <c r="D35" s="2">
        <v>31</v>
      </c>
      <c r="E35" s="2">
        <v>46</v>
      </c>
      <c r="F35" s="2">
        <v>6</v>
      </c>
      <c r="G35" s="2">
        <v>53</v>
      </c>
      <c r="H35" s="2">
        <v>173</v>
      </c>
      <c r="I35" s="2">
        <v>355</v>
      </c>
      <c r="J35" s="2">
        <v>273</v>
      </c>
      <c r="K35" s="2">
        <v>60</v>
      </c>
      <c r="L35" s="2">
        <v>27</v>
      </c>
      <c r="M35" s="2">
        <v>312</v>
      </c>
      <c r="N35" s="2">
        <v>100</v>
      </c>
      <c r="O35" s="2">
        <v>8</v>
      </c>
      <c r="P35" s="2">
        <v>30</v>
      </c>
      <c r="Q35" s="2">
        <v>67</v>
      </c>
      <c r="R35" s="2">
        <v>86</v>
      </c>
      <c r="S35" s="2">
        <v>93</v>
      </c>
      <c r="T35" s="2">
        <v>12</v>
      </c>
      <c r="U35" s="2">
        <v>36</v>
      </c>
      <c r="V35" s="11">
        <v>17</v>
      </c>
      <c r="W35" s="11">
        <v>18</v>
      </c>
      <c r="X35" s="11">
        <v>13</v>
      </c>
      <c r="Y35" s="11">
        <v>4</v>
      </c>
      <c r="Z35" s="11">
        <v>11</v>
      </c>
      <c r="AA35" s="11">
        <v>10</v>
      </c>
      <c r="AB35" s="11">
        <v>51</v>
      </c>
      <c r="AC35" s="11">
        <v>54</v>
      </c>
      <c r="AD35" s="11">
        <v>47</v>
      </c>
      <c r="AE35" s="11">
        <v>240</v>
      </c>
      <c r="AF35" s="28">
        <v>227</v>
      </c>
      <c r="AG35" s="28">
        <v>128</v>
      </c>
      <c r="AH35" s="28">
        <v>126</v>
      </c>
      <c r="AI35" s="28">
        <v>184</v>
      </c>
      <c r="AJ35" s="28">
        <v>341</v>
      </c>
      <c r="AK35" s="28">
        <v>58</v>
      </c>
      <c r="AL35" s="32">
        <f t="shared" si="0"/>
        <v>95.142857142857139</v>
      </c>
      <c r="AM35" s="12"/>
      <c r="AN35" s="12"/>
    </row>
    <row r="36" spans="1:40" x14ac:dyDescent="0.15">
      <c r="A36" s="57"/>
      <c r="B36" s="7">
        <v>6</v>
      </c>
      <c r="C36" s="15">
        <v>37</v>
      </c>
      <c r="D36" s="2">
        <v>47</v>
      </c>
      <c r="E36" s="2">
        <v>104</v>
      </c>
      <c r="F36" s="2">
        <v>4</v>
      </c>
      <c r="G36" s="2">
        <v>73</v>
      </c>
      <c r="H36" s="2">
        <v>372</v>
      </c>
      <c r="I36" s="2">
        <v>423</v>
      </c>
      <c r="J36" s="2">
        <v>533</v>
      </c>
      <c r="K36" s="2">
        <v>58</v>
      </c>
      <c r="L36" s="2">
        <v>32</v>
      </c>
      <c r="M36" s="2">
        <v>373</v>
      </c>
      <c r="N36" s="2">
        <v>104</v>
      </c>
      <c r="O36" s="2">
        <v>6</v>
      </c>
      <c r="P36" s="2">
        <v>48</v>
      </c>
      <c r="Q36" s="2">
        <v>163</v>
      </c>
      <c r="R36" s="2">
        <v>86</v>
      </c>
      <c r="S36" s="2">
        <v>65</v>
      </c>
      <c r="T36" s="2">
        <v>55</v>
      </c>
      <c r="U36" s="2">
        <v>40</v>
      </c>
      <c r="V36" s="11">
        <v>27</v>
      </c>
      <c r="W36" s="11">
        <v>14</v>
      </c>
      <c r="X36" s="11">
        <v>11</v>
      </c>
      <c r="Y36" s="11">
        <v>17</v>
      </c>
      <c r="Z36" s="11">
        <v>17</v>
      </c>
      <c r="AA36" s="11">
        <v>18</v>
      </c>
      <c r="AB36" s="11">
        <v>73</v>
      </c>
      <c r="AC36" s="11">
        <v>68</v>
      </c>
      <c r="AD36" s="11">
        <v>14</v>
      </c>
      <c r="AE36" s="11">
        <v>319</v>
      </c>
      <c r="AF36" s="28">
        <v>232</v>
      </c>
      <c r="AG36" s="28">
        <v>91</v>
      </c>
      <c r="AH36" s="28">
        <v>74</v>
      </c>
      <c r="AI36" s="28">
        <v>194</v>
      </c>
      <c r="AJ36" s="28">
        <v>472</v>
      </c>
      <c r="AK36" s="28">
        <v>116</v>
      </c>
      <c r="AL36" s="32">
        <f t="shared" si="0"/>
        <v>125.14285714285714</v>
      </c>
      <c r="AM36" s="12"/>
      <c r="AN36" s="12"/>
    </row>
    <row r="37" spans="1:40" x14ac:dyDescent="0.15">
      <c r="A37" s="53" t="s">
        <v>13</v>
      </c>
      <c r="B37" s="54"/>
      <c r="C37" s="14">
        <v>292</v>
      </c>
      <c r="D37" s="14">
        <v>136</v>
      </c>
      <c r="E37" s="14">
        <v>309</v>
      </c>
      <c r="F37" s="14">
        <v>23</v>
      </c>
      <c r="G37" s="14">
        <v>654</v>
      </c>
      <c r="H37" s="14">
        <v>779</v>
      </c>
      <c r="I37" s="14">
        <v>1344</v>
      </c>
      <c r="J37" s="14">
        <v>1896</v>
      </c>
      <c r="K37" s="14">
        <v>328</v>
      </c>
      <c r="L37" s="14">
        <v>253</v>
      </c>
      <c r="M37" s="14">
        <v>971</v>
      </c>
      <c r="N37" s="14">
        <v>2230</v>
      </c>
      <c r="O37" s="14">
        <v>103</v>
      </c>
      <c r="P37" s="14">
        <v>293</v>
      </c>
      <c r="Q37" s="14">
        <v>384</v>
      </c>
      <c r="R37" s="14">
        <v>1303</v>
      </c>
      <c r="S37" s="14">
        <v>271</v>
      </c>
      <c r="T37" s="14">
        <v>262</v>
      </c>
      <c r="U37" s="14">
        <v>163</v>
      </c>
      <c r="V37" s="14">
        <v>385</v>
      </c>
      <c r="W37" s="14">
        <v>63</v>
      </c>
      <c r="X37" s="14">
        <v>180</v>
      </c>
      <c r="Y37" s="14">
        <v>56</v>
      </c>
      <c r="Z37" s="14">
        <v>184</v>
      </c>
      <c r="AA37" s="14">
        <v>63</v>
      </c>
      <c r="AB37" s="14">
        <v>743</v>
      </c>
      <c r="AC37" s="14">
        <v>165</v>
      </c>
      <c r="AD37" s="14">
        <v>684</v>
      </c>
      <c r="AE37" s="14">
        <v>1116</v>
      </c>
      <c r="AF37" s="14">
        <v>2264</v>
      </c>
      <c r="AG37" s="14">
        <v>611</v>
      </c>
      <c r="AH37" s="14">
        <v>424</v>
      </c>
      <c r="AI37" s="14">
        <v>612</v>
      </c>
      <c r="AJ37" s="14">
        <v>1271</v>
      </c>
      <c r="AK37" s="14">
        <v>305</v>
      </c>
      <c r="AL37" s="33">
        <f t="shared" si="0"/>
        <v>603.42857142857144</v>
      </c>
      <c r="AM37" s="12"/>
      <c r="AN37" s="12"/>
    </row>
    <row r="38" spans="1:40" x14ac:dyDescent="0.15">
      <c r="A38" s="55">
        <v>9</v>
      </c>
      <c r="B38" s="7">
        <v>1</v>
      </c>
      <c r="C38" s="15">
        <v>53</v>
      </c>
      <c r="D38" s="2">
        <v>33</v>
      </c>
      <c r="E38" s="2">
        <v>24</v>
      </c>
      <c r="F38" s="2">
        <v>25</v>
      </c>
      <c r="G38" s="2">
        <v>52</v>
      </c>
      <c r="H38" s="2">
        <v>95</v>
      </c>
      <c r="I38" s="2">
        <v>303</v>
      </c>
      <c r="J38" s="2">
        <v>420</v>
      </c>
      <c r="K38" s="2">
        <v>27</v>
      </c>
      <c r="L38" s="2">
        <v>20</v>
      </c>
      <c r="M38" s="2">
        <v>200</v>
      </c>
      <c r="N38" s="2">
        <v>74</v>
      </c>
      <c r="O38" s="2">
        <v>6</v>
      </c>
      <c r="P38" s="2">
        <v>31</v>
      </c>
      <c r="Q38" s="2">
        <v>105</v>
      </c>
      <c r="R38" s="2">
        <v>70</v>
      </c>
      <c r="S38" s="2">
        <v>48</v>
      </c>
      <c r="T38" s="2">
        <v>38</v>
      </c>
      <c r="U38" s="2">
        <v>16</v>
      </c>
      <c r="V38" s="11">
        <v>4</v>
      </c>
      <c r="W38" s="11">
        <v>17</v>
      </c>
      <c r="X38" s="11">
        <v>9</v>
      </c>
      <c r="Y38" s="11">
        <v>34</v>
      </c>
      <c r="Z38" s="11">
        <v>9</v>
      </c>
      <c r="AA38" s="11">
        <v>5</v>
      </c>
      <c r="AB38" s="11">
        <v>59</v>
      </c>
      <c r="AC38" s="11">
        <v>39</v>
      </c>
      <c r="AD38" s="11">
        <v>8</v>
      </c>
      <c r="AE38" s="11">
        <v>144</v>
      </c>
      <c r="AF38" s="28">
        <v>544</v>
      </c>
      <c r="AG38" s="28">
        <v>79</v>
      </c>
      <c r="AH38" s="28">
        <v>129</v>
      </c>
      <c r="AI38" s="28">
        <v>62</v>
      </c>
      <c r="AJ38" s="28">
        <v>194</v>
      </c>
      <c r="AK38" s="28">
        <v>184</v>
      </c>
      <c r="AL38" s="32">
        <f t="shared" si="0"/>
        <v>90.285714285714292</v>
      </c>
      <c r="AM38" s="12"/>
      <c r="AN38" s="12"/>
    </row>
    <row r="39" spans="1:40" x14ac:dyDescent="0.15">
      <c r="A39" s="56"/>
      <c r="B39" s="7">
        <v>2</v>
      </c>
      <c r="C39" s="15">
        <v>55</v>
      </c>
      <c r="D39" s="2">
        <v>48</v>
      </c>
      <c r="E39" s="2">
        <v>52</v>
      </c>
      <c r="F39" s="2">
        <v>54</v>
      </c>
      <c r="G39" s="2">
        <v>115</v>
      </c>
      <c r="H39" s="2">
        <v>174</v>
      </c>
      <c r="I39" s="2">
        <v>236</v>
      </c>
      <c r="J39" s="2">
        <v>125</v>
      </c>
      <c r="K39" s="2">
        <v>12</v>
      </c>
      <c r="L39" s="2">
        <v>40</v>
      </c>
      <c r="M39" s="2">
        <v>122</v>
      </c>
      <c r="N39" s="2">
        <v>51</v>
      </c>
      <c r="O39" s="2">
        <v>13</v>
      </c>
      <c r="P39" s="2">
        <v>28</v>
      </c>
      <c r="Q39" s="2">
        <v>127</v>
      </c>
      <c r="R39" s="2">
        <v>54</v>
      </c>
      <c r="S39" s="2">
        <v>71</v>
      </c>
      <c r="T39" s="2">
        <v>30</v>
      </c>
      <c r="U39" s="2">
        <v>23</v>
      </c>
      <c r="V39" s="11">
        <v>43</v>
      </c>
      <c r="W39" s="11">
        <v>27</v>
      </c>
      <c r="X39" s="11">
        <v>14</v>
      </c>
      <c r="Y39" s="11">
        <v>20</v>
      </c>
      <c r="Z39" s="11">
        <v>17</v>
      </c>
      <c r="AA39" s="11">
        <v>2</v>
      </c>
      <c r="AB39" s="11">
        <v>28</v>
      </c>
      <c r="AC39" s="11">
        <v>33</v>
      </c>
      <c r="AD39" s="11">
        <v>6</v>
      </c>
      <c r="AE39" s="11">
        <v>323</v>
      </c>
      <c r="AF39" s="28">
        <v>298</v>
      </c>
      <c r="AG39" s="28">
        <v>18</v>
      </c>
      <c r="AH39" s="28">
        <v>171</v>
      </c>
      <c r="AI39" s="28">
        <v>140</v>
      </c>
      <c r="AJ39" s="28">
        <v>247</v>
      </c>
      <c r="AK39" s="28">
        <v>79</v>
      </c>
      <c r="AL39" s="32">
        <f t="shared" si="0"/>
        <v>82.742857142857147</v>
      </c>
      <c r="AM39" s="12"/>
      <c r="AN39" s="12"/>
    </row>
    <row r="40" spans="1:40" x14ac:dyDescent="0.15">
      <c r="A40" s="56"/>
      <c r="B40" s="7">
        <v>3</v>
      </c>
      <c r="C40" s="15">
        <v>20</v>
      </c>
      <c r="D40" s="2">
        <v>9</v>
      </c>
      <c r="E40" s="2">
        <v>46</v>
      </c>
      <c r="F40" s="2">
        <v>34</v>
      </c>
      <c r="G40" s="2">
        <v>164</v>
      </c>
      <c r="H40" s="2">
        <v>140</v>
      </c>
      <c r="I40" s="2">
        <v>180</v>
      </c>
      <c r="J40" s="2">
        <v>92</v>
      </c>
      <c r="K40" s="2">
        <v>15</v>
      </c>
      <c r="L40" s="2">
        <v>25</v>
      </c>
      <c r="M40" s="2">
        <v>63</v>
      </c>
      <c r="N40" s="2">
        <v>75</v>
      </c>
      <c r="O40" s="2">
        <v>2</v>
      </c>
      <c r="P40" s="2">
        <v>62</v>
      </c>
      <c r="Q40" s="2">
        <v>135</v>
      </c>
      <c r="R40" s="2">
        <v>60</v>
      </c>
      <c r="S40" s="2">
        <v>35</v>
      </c>
      <c r="T40" s="2">
        <v>13</v>
      </c>
      <c r="U40" s="2">
        <v>21</v>
      </c>
      <c r="V40" s="11">
        <v>38</v>
      </c>
      <c r="W40" s="11">
        <v>11</v>
      </c>
      <c r="X40" s="11">
        <v>2</v>
      </c>
      <c r="Y40" s="11">
        <v>11</v>
      </c>
      <c r="Z40" s="11">
        <v>10</v>
      </c>
      <c r="AA40" s="11">
        <v>2</v>
      </c>
      <c r="AB40" s="11">
        <v>21</v>
      </c>
      <c r="AC40" s="11">
        <v>27</v>
      </c>
      <c r="AD40" s="11">
        <v>8</v>
      </c>
      <c r="AE40" s="11">
        <v>177</v>
      </c>
      <c r="AF40" s="28">
        <v>109</v>
      </c>
      <c r="AG40" s="28">
        <v>38</v>
      </c>
      <c r="AH40" s="28">
        <v>114</v>
      </c>
      <c r="AI40" s="28">
        <v>352</v>
      </c>
      <c r="AJ40" s="28">
        <v>130</v>
      </c>
      <c r="AK40" s="28">
        <v>40</v>
      </c>
      <c r="AL40" s="32">
        <f t="shared" si="0"/>
        <v>65.171428571428578</v>
      </c>
      <c r="AM40" s="12"/>
      <c r="AN40" s="12"/>
    </row>
    <row r="41" spans="1:40" x14ac:dyDescent="0.15">
      <c r="A41" s="56"/>
      <c r="B41" s="7">
        <v>4</v>
      </c>
      <c r="C41" s="15">
        <v>95</v>
      </c>
      <c r="D41" s="2">
        <v>26</v>
      </c>
      <c r="E41" s="2">
        <v>8</v>
      </c>
      <c r="F41" s="2">
        <v>25</v>
      </c>
      <c r="G41" s="2">
        <v>42</v>
      </c>
      <c r="H41" s="2">
        <v>118</v>
      </c>
      <c r="I41" s="2">
        <v>335</v>
      </c>
      <c r="J41" s="2">
        <v>88</v>
      </c>
      <c r="K41" s="2">
        <v>31</v>
      </c>
      <c r="L41" s="2">
        <v>11</v>
      </c>
      <c r="M41" s="2">
        <v>5</v>
      </c>
      <c r="N41" s="2">
        <v>46</v>
      </c>
      <c r="O41" s="2">
        <v>5</v>
      </c>
      <c r="P41" s="2">
        <v>66</v>
      </c>
      <c r="Q41" s="2">
        <v>164</v>
      </c>
      <c r="R41" s="2">
        <v>26</v>
      </c>
      <c r="S41" s="2">
        <v>25</v>
      </c>
      <c r="T41" s="2">
        <v>59</v>
      </c>
      <c r="U41" s="2">
        <v>10</v>
      </c>
      <c r="V41" s="11">
        <v>34</v>
      </c>
      <c r="W41" s="11">
        <v>6</v>
      </c>
      <c r="X41" s="11">
        <v>7</v>
      </c>
      <c r="Y41" s="11">
        <v>33</v>
      </c>
      <c r="Z41" s="11">
        <v>25</v>
      </c>
      <c r="AA41" s="11">
        <v>3</v>
      </c>
      <c r="AB41" s="11">
        <v>5</v>
      </c>
      <c r="AC41" s="11">
        <v>112</v>
      </c>
      <c r="AD41" s="11">
        <v>10</v>
      </c>
      <c r="AE41" s="11">
        <v>56</v>
      </c>
      <c r="AF41" s="28">
        <v>47</v>
      </c>
      <c r="AG41" s="28">
        <v>26</v>
      </c>
      <c r="AH41" s="28">
        <v>60</v>
      </c>
      <c r="AI41" s="28">
        <v>401</v>
      </c>
      <c r="AJ41" s="28">
        <v>238</v>
      </c>
      <c r="AK41" s="28">
        <v>30</v>
      </c>
      <c r="AL41" s="32">
        <f t="shared" si="0"/>
        <v>65.085714285714289</v>
      </c>
      <c r="AM41" s="12"/>
      <c r="AN41" s="12"/>
    </row>
    <row r="42" spans="1:40" x14ac:dyDescent="0.15">
      <c r="A42" s="56"/>
      <c r="B42" s="7">
        <v>5</v>
      </c>
      <c r="C42" s="15">
        <v>7</v>
      </c>
      <c r="D42" s="2">
        <v>21</v>
      </c>
      <c r="E42" s="2">
        <v>45</v>
      </c>
      <c r="F42" s="2">
        <v>14</v>
      </c>
      <c r="G42" s="2">
        <v>13</v>
      </c>
      <c r="H42" s="2">
        <v>54</v>
      </c>
      <c r="I42" s="2">
        <v>211</v>
      </c>
      <c r="J42" s="2">
        <v>48</v>
      </c>
      <c r="K42" s="2">
        <v>6</v>
      </c>
      <c r="L42" s="2">
        <v>11</v>
      </c>
      <c r="M42" s="2">
        <v>291</v>
      </c>
      <c r="N42" s="2">
        <v>15</v>
      </c>
      <c r="O42" s="2">
        <v>8</v>
      </c>
      <c r="P42" s="2">
        <v>107</v>
      </c>
      <c r="Q42" s="2">
        <v>356</v>
      </c>
      <c r="R42" s="2">
        <v>7</v>
      </c>
      <c r="S42" s="2">
        <v>2</v>
      </c>
      <c r="T42" s="2">
        <v>3</v>
      </c>
      <c r="U42" s="2">
        <v>10</v>
      </c>
      <c r="V42" s="11">
        <v>9</v>
      </c>
      <c r="W42" s="11">
        <v>2</v>
      </c>
      <c r="X42" s="11">
        <v>2</v>
      </c>
      <c r="Y42" s="11">
        <v>2</v>
      </c>
      <c r="Z42" s="11">
        <v>30</v>
      </c>
      <c r="AA42" s="11">
        <v>15</v>
      </c>
      <c r="AB42" s="11">
        <v>11</v>
      </c>
      <c r="AC42" s="11">
        <v>1</v>
      </c>
      <c r="AD42" s="11">
        <v>0</v>
      </c>
      <c r="AE42" s="11">
        <v>74</v>
      </c>
      <c r="AF42" s="28">
        <v>140</v>
      </c>
      <c r="AG42" s="28">
        <v>55</v>
      </c>
      <c r="AH42" s="28">
        <v>158</v>
      </c>
      <c r="AI42" s="28">
        <v>273</v>
      </c>
      <c r="AJ42" s="28">
        <v>137</v>
      </c>
      <c r="AK42" s="28">
        <v>41</v>
      </c>
      <c r="AL42" s="32">
        <f t="shared" si="0"/>
        <v>62.25714285714286</v>
      </c>
      <c r="AM42" s="12"/>
      <c r="AN42" s="12"/>
    </row>
    <row r="43" spans="1:40" x14ac:dyDescent="0.15">
      <c r="A43" s="57"/>
      <c r="B43" s="7">
        <v>6</v>
      </c>
      <c r="C43" s="15">
        <v>5</v>
      </c>
      <c r="D43" s="2">
        <v>44</v>
      </c>
      <c r="E43" s="2">
        <v>7</v>
      </c>
      <c r="F43" s="2">
        <v>47</v>
      </c>
      <c r="G43" s="2">
        <v>32</v>
      </c>
      <c r="H43" s="2">
        <v>64</v>
      </c>
      <c r="I43" s="2">
        <v>261</v>
      </c>
      <c r="J43" s="2">
        <v>24</v>
      </c>
      <c r="K43" s="2">
        <v>10</v>
      </c>
      <c r="L43" s="2">
        <v>12</v>
      </c>
      <c r="M43" s="2">
        <v>303</v>
      </c>
      <c r="N43" s="2">
        <v>0</v>
      </c>
      <c r="O43" s="2">
        <v>0</v>
      </c>
      <c r="P43" s="2">
        <v>32</v>
      </c>
      <c r="Q43" s="2">
        <v>297</v>
      </c>
      <c r="R43" s="2">
        <v>0</v>
      </c>
      <c r="S43" s="2">
        <v>28</v>
      </c>
      <c r="T43" s="2">
        <v>4</v>
      </c>
      <c r="U43" s="2">
        <v>10</v>
      </c>
      <c r="V43" s="11">
        <v>8</v>
      </c>
      <c r="W43" s="11">
        <v>1</v>
      </c>
      <c r="X43" s="11">
        <v>0</v>
      </c>
      <c r="Y43" s="11">
        <v>4</v>
      </c>
      <c r="Z43" s="11">
        <v>1</v>
      </c>
      <c r="AA43" s="11">
        <v>11</v>
      </c>
      <c r="AB43" s="11">
        <v>2</v>
      </c>
      <c r="AC43" s="11">
        <v>12</v>
      </c>
      <c r="AD43" s="11">
        <v>1</v>
      </c>
      <c r="AE43" s="11">
        <v>22</v>
      </c>
      <c r="AF43" s="28">
        <v>75</v>
      </c>
      <c r="AG43" s="28">
        <v>25</v>
      </c>
      <c r="AH43" s="28">
        <v>181</v>
      </c>
      <c r="AI43" s="28">
        <v>301</v>
      </c>
      <c r="AJ43" s="28">
        <v>9</v>
      </c>
      <c r="AK43" s="28">
        <v>134</v>
      </c>
      <c r="AL43" s="32">
        <f t="shared" si="0"/>
        <v>56.2</v>
      </c>
      <c r="AM43" s="12"/>
      <c r="AN43" s="12"/>
    </row>
    <row r="44" spans="1:40" x14ac:dyDescent="0.15">
      <c r="A44" s="53" t="s">
        <v>13</v>
      </c>
      <c r="B44" s="54"/>
      <c r="C44" s="14">
        <v>235</v>
      </c>
      <c r="D44" s="14">
        <v>181</v>
      </c>
      <c r="E44" s="14">
        <v>182</v>
      </c>
      <c r="F44" s="14">
        <v>199</v>
      </c>
      <c r="G44" s="14">
        <v>418</v>
      </c>
      <c r="H44" s="14">
        <v>645</v>
      </c>
      <c r="I44" s="14">
        <v>1526</v>
      </c>
      <c r="J44" s="14">
        <v>797</v>
      </c>
      <c r="K44" s="14">
        <v>101</v>
      </c>
      <c r="L44" s="14">
        <v>119</v>
      </c>
      <c r="M44" s="14">
        <v>984</v>
      </c>
      <c r="N44" s="14">
        <v>261</v>
      </c>
      <c r="O44" s="14">
        <v>34</v>
      </c>
      <c r="P44" s="14">
        <v>326</v>
      </c>
      <c r="Q44" s="14">
        <v>1184</v>
      </c>
      <c r="R44" s="14">
        <v>217</v>
      </c>
      <c r="S44" s="14">
        <v>209</v>
      </c>
      <c r="T44" s="14">
        <v>147</v>
      </c>
      <c r="U44" s="14">
        <v>90</v>
      </c>
      <c r="V44" s="14">
        <v>136</v>
      </c>
      <c r="W44" s="14">
        <v>63</v>
      </c>
      <c r="X44" s="14">
        <v>34</v>
      </c>
      <c r="Y44" s="14">
        <v>104</v>
      </c>
      <c r="Z44" s="14">
        <v>92</v>
      </c>
      <c r="AA44" s="14">
        <v>38</v>
      </c>
      <c r="AB44" s="14">
        <v>126</v>
      </c>
      <c r="AC44" s="14">
        <v>224</v>
      </c>
      <c r="AD44" s="14">
        <v>33</v>
      </c>
      <c r="AE44" s="14">
        <v>796</v>
      </c>
      <c r="AF44" s="14">
        <v>1213</v>
      </c>
      <c r="AG44" s="14">
        <v>241</v>
      </c>
      <c r="AH44" s="14">
        <v>632</v>
      </c>
      <c r="AI44" s="14">
        <v>1529</v>
      </c>
      <c r="AJ44" s="14">
        <v>955</v>
      </c>
      <c r="AK44" s="14">
        <v>508</v>
      </c>
      <c r="AL44" s="33">
        <f t="shared" si="0"/>
        <v>416.54285714285714</v>
      </c>
      <c r="AM44" s="12"/>
      <c r="AN44" s="12"/>
    </row>
    <row r="45" spans="1:40" x14ac:dyDescent="0.15">
      <c r="A45" s="55">
        <v>10</v>
      </c>
      <c r="B45" s="7">
        <v>1</v>
      </c>
      <c r="C45" s="15">
        <v>1</v>
      </c>
      <c r="D45" s="2">
        <v>17</v>
      </c>
      <c r="E45" s="2">
        <v>3</v>
      </c>
      <c r="F45" s="2">
        <v>5</v>
      </c>
      <c r="G45" s="2">
        <v>2</v>
      </c>
      <c r="H45" s="2">
        <v>119</v>
      </c>
      <c r="I45" s="2">
        <v>233</v>
      </c>
      <c r="J45" s="2">
        <v>81</v>
      </c>
      <c r="K45" s="2">
        <v>1</v>
      </c>
      <c r="L45" s="2">
        <v>5</v>
      </c>
      <c r="M45" s="2">
        <v>228</v>
      </c>
      <c r="N45" s="2">
        <v>2</v>
      </c>
      <c r="O45" s="2">
        <v>3</v>
      </c>
      <c r="P45" s="2">
        <v>18</v>
      </c>
      <c r="Q45" s="2">
        <v>268</v>
      </c>
      <c r="R45" s="2">
        <v>4</v>
      </c>
      <c r="S45" s="2">
        <v>13</v>
      </c>
      <c r="T45" s="2">
        <v>7</v>
      </c>
      <c r="U45" s="2">
        <v>0</v>
      </c>
      <c r="V45" s="11">
        <v>0</v>
      </c>
      <c r="W45" s="11">
        <v>6</v>
      </c>
      <c r="X45" s="11">
        <v>1</v>
      </c>
      <c r="Y45" s="11">
        <v>12</v>
      </c>
      <c r="Z45" s="11">
        <v>0</v>
      </c>
      <c r="AA45" s="11">
        <v>1</v>
      </c>
      <c r="AB45" s="11">
        <v>2</v>
      </c>
      <c r="AC45" s="11">
        <v>0</v>
      </c>
      <c r="AD45" s="11">
        <v>1</v>
      </c>
      <c r="AE45" s="11">
        <v>61</v>
      </c>
      <c r="AF45" s="28">
        <v>34</v>
      </c>
      <c r="AG45" s="28">
        <v>10</v>
      </c>
      <c r="AH45" s="28">
        <v>94</v>
      </c>
      <c r="AI45" s="28">
        <v>9</v>
      </c>
      <c r="AJ45" s="28">
        <v>71</v>
      </c>
      <c r="AK45" s="28">
        <v>53</v>
      </c>
      <c r="AL45" s="32">
        <f t="shared" si="0"/>
        <v>39</v>
      </c>
      <c r="AM45" s="12"/>
      <c r="AN45" s="12"/>
    </row>
    <row r="46" spans="1:40" x14ac:dyDescent="0.15">
      <c r="A46" s="56"/>
      <c r="B46" s="7">
        <v>2</v>
      </c>
      <c r="C46" s="15">
        <v>2</v>
      </c>
      <c r="D46" s="2">
        <v>3</v>
      </c>
      <c r="E46" s="2">
        <v>2</v>
      </c>
      <c r="F46" s="2">
        <v>1</v>
      </c>
      <c r="G46" s="2">
        <v>2</v>
      </c>
      <c r="H46" s="2">
        <v>4</v>
      </c>
      <c r="I46" s="2">
        <v>164</v>
      </c>
      <c r="J46" s="2">
        <v>0</v>
      </c>
      <c r="K46" s="2">
        <v>1</v>
      </c>
      <c r="L46" s="2">
        <v>2</v>
      </c>
      <c r="M46" s="2">
        <v>1</v>
      </c>
      <c r="N46" s="2">
        <v>2</v>
      </c>
      <c r="O46" s="2">
        <v>10</v>
      </c>
      <c r="P46" s="2">
        <v>13</v>
      </c>
      <c r="Q46" s="2">
        <v>93</v>
      </c>
      <c r="R46" s="2">
        <v>4</v>
      </c>
      <c r="S46" s="2">
        <v>2</v>
      </c>
      <c r="T46" s="2">
        <v>2</v>
      </c>
      <c r="U46" s="2">
        <v>0</v>
      </c>
      <c r="V46" s="11">
        <v>0</v>
      </c>
      <c r="W46" s="11">
        <v>1</v>
      </c>
      <c r="X46" s="11">
        <v>2</v>
      </c>
      <c r="Y46" s="11">
        <v>10</v>
      </c>
      <c r="Z46" s="11">
        <v>2</v>
      </c>
      <c r="AA46" s="11">
        <v>0</v>
      </c>
      <c r="AB46" s="11">
        <v>0</v>
      </c>
      <c r="AC46" s="11">
        <v>1</v>
      </c>
      <c r="AD46" s="11">
        <v>0</v>
      </c>
      <c r="AE46" s="11">
        <v>167</v>
      </c>
      <c r="AF46" s="28">
        <v>10</v>
      </c>
      <c r="AG46" s="28">
        <v>0</v>
      </c>
      <c r="AH46" s="28">
        <v>56</v>
      </c>
      <c r="AI46" s="28">
        <v>746</v>
      </c>
      <c r="AJ46" s="28">
        <v>67</v>
      </c>
      <c r="AK46" s="28">
        <v>15</v>
      </c>
      <c r="AL46" s="32">
        <f t="shared" si="0"/>
        <v>39.571428571428569</v>
      </c>
      <c r="AM46" s="12"/>
      <c r="AN46" s="12"/>
    </row>
    <row r="47" spans="1:40" x14ac:dyDescent="0.15">
      <c r="A47" s="56"/>
      <c r="B47" s="7">
        <v>3</v>
      </c>
      <c r="C47" s="15">
        <v>1</v>
      </c>
      <c r="D47" s="2">
        <v>1</v>
      </c>
      <c r="E47" s="2">
        <v>0</v>
      </c>
      <c r="F47" s="2">
        <v>1</v>
      </c>
      <c r="G47" s="2">
        <v>0</v>
      </c>
      <c r="H47" s="2">
        <v>13</v>
      </c>
      <c r="I47" s="2">
        <v>24</v>
      </c>
      <c r="J47" s="2">
        <v>0</v>
      </c>
      <c r="K47" s="2">
        <v>2</v>
      </c>
      <c r="L47" s="2">
        <v>18</v>
      </c>
      <c r="M47" s="2">
        <v>40</v>
      </c>
      <c r="N47" s="2">
        <v>3</v>
      </c>
      <c r="O47" s="2">
        <v>0</v>
      </c>
      <c r="P47" s="2">
        <v>36</v>
      </c>
      <c r="Q47" s="2">
        <v>104</v>
      </c>
      <c r="R47" s="2">
        <v>5</v>
      </c>
      <c r="S47" s="2">
        <v>0</v>
      </c>
      <c r="T47" s="2">
        <v>2</v>
      </c>
      <c r="U47" s="2">
        <v>65</v>
      </c>
      <c r="V47" s="11">
        <v>0</v>
      </c>
      <c r="W47" s="11">
        <v>1</v>
      </c>
      <c r="X47" s="11">
        <v>0</v>
      </c>
      <c r="Y47" s="11">
        <v>0</v>
      </c>
      <c r="Z47" s="11">
        <v>0</v>
      </c>
      <c r="AA47" s="11">
        <v>0</v>
      </c>
      <c r="AB47" s="11">
        <v>1</v>
      </c>
      <c r="AC47" s="11">
        <v>5</v>
      </c>
      <c r="AD47" s="11">
        <v>0</v>
      </c>
      <c r="AE47" s="11">
        <v>27</v>
      </c>
      <c r="AF47" s="28">
        <v>4</v>
      </c>
      <c r="AG47" s="28">
        <v>1</v>
      </c>
      <c r="AH47" s="28">
        <v>0</v>
      </c>
      <c r="AI47" s="28">
        <v>80</v>
      </c>
      <c r="AJ47" s="28">
        <v>0</v>
      </c>
      <c r="AK47" s="28">
        <v>2</v>
      </c>
      <c r="AL47" s="32">
        <f t="shared" si="0"/>
        <v>12.457142857142857</v>
      </c>
      <c r="AM47" s="12"/>
      <c r="AN47" s="12"/>
    </row>
    <row r="48" spans="1:40" x14ac:dyDescent="0.15">
      <c r="A48" s="56"/>
      <c r="B48" s="7">
        <v>4</v>
      </c>
      <c r="C48" s="15">
        <v>0</v>
      </c>
      <c r="D48" s="2">
        <v>0</v>
      </c>
      <c r="E48" s="2">
        <v>0</v>
      </c>
      <c r="F48" s="2">
        <v>0</v>
      </c>
      <c r="G48" s="2">
        <v>0</v>
      </c>
      <c r="H48" s="2">
        <v>5</v>
      </c>
      <c r="I48" s="2">
        <v>2</v>
      </c>
      <c r="J48" s="2">
        <v>0</v>
      </c>
      <c r="K48" s="2">
        <v>0</v>
      </c>
      <c r="L48" s="2">
        <v>0</v>
      </c>
      <c r="M48" s="2">
        <v>36</v>
      </c>
      <c r="N48" s="2">
        <v>0</v>
      </c>
      <c r="O48" s="2">
        <v>0</v>
      </c>
      <c r="P48" s="2">
        <v>19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1</v>
      </c>
      <c r="AC48" s="11">
        <v>0</v>
      </c>
      <c r="AD48" s="11">
        <v>0</v>
      </c>
      <c r="AE48" s="11">
        <v>0</v>
      </c>
      <c r="AF48" s="28">
        <v>0</v>
      </c>
      <c r="AG48" s="28">
        <v>2</v>
      </c>
      <c r="AH48" s="28">
        <v>9</v>
      </c>
      <c r="AI48" s="28">
        <v>0</v>
      </c>
      <c r="AJ48" s="28">
        <v>0</v>
      </c>
      <c r="AK48" s="28">
        <v>8</v>
      </c>
      <c r="AL48" s="32">
        <f t="shared" si="0"/>
        <v>2.342857142857143</v>
      </c>
      <c r="AM48" s="12"/>
      <c r="AN48" s="12"/>
    </row>
    <row r="49" spans="1:40" x14ac:dyDescent="0.15">
      <c r="A49" s="56"/>
      <c r="B49" s="7">
        <v>5</v>
      </c>
      <c r="C49" s="15">
        <v>0</v>
      </c>
      <c r="D49" s="2">
        <v>1</v>
      </c>
      <c r="E49" s="2">
        <v>0</v>
      </c>
      <c r="F49" s="2">
        <v>0</v>
      </c>
      <c r="G49" s="2">
        <v>0</v>
      </c>
      <c r="H49" s="2">
        <v>1</v>
      </c>
      <c r="I49" s="2">
        <v>2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1</v>
      </c>
      <c r="R49" s="2">
        <v>3</v>
      </c>
      <c r="S49" s="2">
        <v>0</v>
      </c>
      <c r="T49" s="2">
        <v>0</v>
      </c>
      <c r="U49" s="2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1</v>
      </c>
      <c r="AD49" s="11">
        <v>0</v>
      </c>
      <c r="AE49" s="11">
        <v>5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3</v>
      </c>
      <c r="AL49" s="32">
        <f t="shared" si="0"/>
        <v>0.48571428571428571</v>
      </c>
      <c r="AM49" s="12"/>
      <c r="AN49" s="12"/>
    </row>
    <row r="50" spans="1:40" x14ac:dyDescent="0.15">
      <c r="A50" s="57"/>
      <c r="B50" s="7">
        <v>6</v>
      </c>
      <c r="C50" s="15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1</v>
      </c>
      <c r="J50" s="2">
        <v>0</v>
      </c>
      <c r="K50" s="2">
        <v>0</v>
      </c>
      <c r="L50" s="2">
        <v>0</v>
      </c>
      <c r="M50" s="2">
        <v>1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3</v>
      </c>
      <c r="T50" s="2">
        <v>0</v>
      </c>
      <c r="U50" s="2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6">
        <v>0</v>
      </c>
      <c r="AE50" s="16">
        <v>0</v>
      </c>
      <c r="AF50" s="16">
        <v>0</v>
      </c>
      <c r="AG50" s="28">
        <v>1</v>
      </c>
      <c r="AH50" s="28">
        <v>2</v>
      </c>
      <c r="AI50" s="28">
        <v>4</v>
      </c>
      <c r="AJ50" s="28">
        <v>0</v>
      </c>
      <c r="AK50" s="28">
        <v>0</v>
      </c>
      <c r="AL50" s="32">
        <f>AVERAGE(C50:AK50)</f>
        <v>0.34285714285714286</v>
      </c>
      <c r="AM50" s="12"/>
      <c r="AN50" s="12"/>
    </row>
    <row r="51" spans="1:40" x14ac:dyDescent="0.15">
      <c r="A51" s="53" t="s">
        <v>13</v>
      </c>
      <c r="B51" s="54"/>
      <c r="C51" s="14">
        <v>4</v>
      </c>
      <c r="D51" s="14">
        <v>22</v>
      </c>
      <c r="E51" s="14">
        <v>5</v>
      </c>
      <c r="F51" s="14">
        <v>7</v>
      </c>
      <c r="G51" s="14">
        <v>4</v>
      </c>
      <c r="H51" s="14">
        <v>142</v>
      </c>
      <c r="I51" s="14">
        <v>426</v>
      </c>
      <c r="J51" s="14">
        <v>81</v>
      </c>
      <c r="K51" s="14">
        <v>4</v>
      </c>
      <c r="L51" s="14">
        <v>25</v>
      </c>
      <c r="M51" s="14">
        <v>306</v>
      </c>
      <c r="N51" s="14">
        <v>7</v>
      </c>
      <c r="O51" s="14">
        <v>13</v>
      </c>
      <c r="P51" s="14">
        <v>86</v>
      </c>
      <c r="Q51" s="14">
        <v>466</v>
      </c>
      <c r="R51" s="14">
        <v>16</v>
      </c>
      <c r="S51" s="14">
        <v>18</v>
      </c>
      <c r="T51" s="14">
        <v>11</v>
      </c>
      <c r="U51" s="14">
        <v>65</v>
      </c>
      <c r="V51" s="14">
        <v>0</v>
      </c>
      <c r="W51" s="14">
        <v>8</v>
      </c>
      <c r="X51" s="14">
        <v>3</v>
      </c>
      <c r="Y51" s="14">
        <v>22</v>
      </c>
      <c r="Z51" s="14">
        <v>2</v>
      </c>
      <c r="AA51" s="14">
        <v>1</v>
      </c>
      <c r="AB51" s="14">
        <v>4</v>
      </c>
      <c r="AC51" s="14">
        <v>7</v>
      </c>
      <c r="AD51" s="17">
        <v>1</v>
      </c>
      <c r="AE51" s="17">
        <v>260</v>
      </c>
      <c r="AF51" s="17">
        <v>48</v>
      </c>
      <c r="AG51" s="14">
        <v>14</v>
      </c>
      <c r="AH51" s="14">
        <v>161</v>
      </c>
      <c r="AI51" s="14">
        <v>839</v>
      </c>
      <c r="AJ51" s="14">
        <v>138</v>
      </c>
      <c r="AK51" s="14">
        <v>81</v>
      </c>
      <c r="AL51" s="33">
        <f>AVERAGE(C51:AK51)</f>
        <v>94.2</v>
      </c>
      <c r="AM51" s="12"/>
      <c r="AN51" s="12"/>
    </row>
    <row r="52" spans="1:40" x14ac:dyDescent="0.15">
      <c r="A52" s="50">
        <v>11</v>
      </c>
      <c r="B52" s="18">
        <v>1</v>
      </c>
      <c r="C52" s="8" t="s">
        <v>11</v>
      </c>
      <c r="D52" s="9" t="s">
        <v>11</v>
      </c>
      <c r="E52" s="9" t="s">
        <v>11</v>
      </c>
      <c r="F52" s="9" t="s">
        <v>11</v>
      </c>
      <c r="G52" s="9" t="s">
        <v>11</v>
      </c>
      <c r="H52" s="9" t="s">
        <v>11</v>
      </c>
      <c r="I52" s="9" t="s">
        <v>11</v>
      </c>
      <c r="J52" s="9" t="s">
        <v>11</v>
      </c>
      <c r="K52" s="9" t="s">
        <v>11</v>
      </c>
      <c r="L52" s="9" t="s">
        <v>11</v>
      </c>
      <c r="M52" s="9" t="s">
        <v>11</v>
      </c>
      <c r="N52" s="9" t="s">
        <v>11</v>
      </c>
      <c r="O52" s="9" t="s">
        <v>11</v>
      </c>
      <c r="P52" s="9" t="s">
        <v>11</v>
      </c>
      <c r="Q52" s="9" t="s">
        <v>11</v>
      </c>
      <c r="R52" s="9" t="s">
        <v>11</v>
      </c>
      <c r="S52" s="9" t="s">
        <v>11</v>
      </c>
      <c r="T52" s="9" t="s">
        <v>11</v>
      </c>
      <c r="U52" s="9" t="s">
        <v>11</v>
      </c>
      <c r="V52" s="9" t="s">
        <v>11</v>
      </c>
      <c r="W52" s="9" t="s">
        <v>11</v>
      </c>
      <c r="X52" s="9" t="s">
        <v>11</v>
      </c>
      <c r="Y52" s="9" t="s">
        <v>11</v>
      </c>
      <c r="Z52" s="9" t="s">
        <v>11</v>
      </c>
      <c r="AA52" s="9" t="s">
        <v>11</v>
      </c>
      <c r="AB52" s="9" t="s">
        <v>11</v>
      </c>
      <c r="AC52" s="9" t="s">
        <v>11</v>
      </c>
      <c r="AD52" s="9" t="s">
        <v>11</v>
      </c>
      <c r="AE52" s="2">
        <v>1</v>
      </c>
      <c r="AF52" s="31" t="s">
        <v>11</v>
      </c>
      <c r="AG52" s="9" t="s">
        <v>11</v>
      </c>
      <c r="AH52" s="9" t="s">
        <v>11</v>
      </c>
      <c r="AI52" s="9" t="s">
        <v>11</v>
      </c>
      <c r="AJ52" s="9" t="s">
        <v>11</v>
      </c>
      <c r="AK52" s="9" t="s">
        <v>11</v>
      </c>
      <c r="AL52" s="41" t="s">
        <v>11</v>
      </c>
      <c r="AM52" s="2"/>
      <c r="AN52" s="2"/>
    </row>
    <row r="53" spans="1:40" x14ac:dyDescent="0.15">
      <c r="A53" s="51"/>
      <c r="B53" s="18">
        <v>2</v>
      </c>
      <c r="C53" s="8" t="s">
        <v>11</v>
      </c>
      <c r="D53" s="9" t="s">
        <v>11</v>
      </c>
      <c r="E53" s="9" t="s">
        <v>11</v>
      </c>
      <c r="F53" s="9" t="s">
        <v>11</v>
      </c>
      <c r="G53" s="9" t="s">
        <v>11</v>
      </c>
      <c r="H53" s="9" t="s">
        <v>11</v>
      </c>
      <c r="I53" s="9" t="s">
        <v>11</v>
      </c>
      <c r="J53" s="9" t="s">
        <v>11</v>
      </c>
      <c r="K53" s="9" t="s">
        <v>11</v>
      </c>
      <c r="L53" s="9" t="s">
        <v>11</v>
      </c>
      <c r="M53" s="9" t="s">
        <v>11</v>
      </c>
      <c r="N53" s="9" t="s">
        <v>11</v>
      </c>
      <c r="O53" s="9" t="s">
        <v>11</v>
      </c>
      <c r="P53" s="9" t="s">
        <v>11</v>
      </c>
      <c r="Q53" s="9" t="s">
        <v>11</v>
      </c>
      <c r="R53" s="9" t="s">
        <v>11</v>
      </c>
      <c r="S53" s="9" t="s">
        <v>11</v>
      </c>
      <c r="T53" s="9" t="s">
        <v>11</v>
      </c>
      <c r="U53" s="9" t="s">
        <v>11</v>
      </c>
      <c r="V53" s="9" t="s">
        <v>11</v>
      </c>
      <c r="W53" s="9" t="s">
        <v>11</v>
      </c>
      <c r="X53" s="9" t="s">
        <v>11</v>
      </c>
      <c r="Y53" s="9" t="s">
        <v>11</v>
      </c>
      <c r="Z53" s="9" t="s">
        <v>11</v>
      </c>
      <c r="AA53" s="9" t="s">
        <v>11</v>
      </c>
      <c r="AB53" s="9" t="s">
        <v>11</v>
      </c>
      <c r="AC53" s="9" t="s">
        <v>11</v>
      </c>
      <c r="AD53" s="9" t="s">
        <v>11</v>
      </c>
      <c r="AE53" s="2">
        <v>0</v>
      </c>
      <c r="AF53" s="31" t="s">
        <v>11</v>
      </c>
      <c r="AG53" s="9" t="s">
        <v>11</v>
      </c>
      <c r="AH53" s="9" t="s">
        <v>11</v>
      </c>
      <c r="AI53" s="9" t="s">
        <v>11</v>
      </c>
      <c r="AJ53" s="9" t="s">
        <v>11</v>
      </c>
      <c r="AK53" s="9" t="s">
        <v>11</v>
      </c>
      <c r="AL53" s="41" t="s">
        <v>11</v>
      </c>
      <c r="AM53" s="2"/>
      <c r="AN53" s="2"/>
    </row>
    <row r="54" spans="1:40" x14ac:dyDescent="0.15">
      <c r="A54" s="52"/>
      <c r="B54" s="18">
        <v>3</v>
      </c>
      <c r="C54" s="8" t="s">
        <v>11</v>
      </c>
      <c r="D54" s="9" t="s">
        <v>11</v>
      </c>
      <c r="E54" s="9" t="s">
        <v>11</v>
      </c>
      <c r="F54" s="9" t="s">
        <v>11</v>
      </c>
      <c r="G54" s="9" t="s">
        <v>11</v>
      </c>
      <c r="H54" s="9" t="s">
        <v>11</v>
      </c>
      <c r="I54" s="9" t="s">
        <v>11</v>
      </c>
      <c r="J54" s="9" t="s">
        <v>11</v>
      </c>
      <c r="K54" s="9" t="s">
        <v>11</v>
      </c>
      <c r="L54" s="9" t="s">
        <v>11</v>
      </c>
      <c r="M54" s="9" t="s">
        <v>11</v>
      </c>
      <c r="N54" s="9" t="s">
        <v>11</v>
      </c>
      <c r="O54" s="9" t="s">
        <v>11</v>
      </c>
      <c r="P54" s="9" t="s">
        <v>11</v>
      </c>
      <c r="Q54" s="9" t="s">
        <v>11</v>
      </c>
      <c r="R54" s="9" t="s">
        <v>11</v>
      </c>
      <c r="S54" s="9" t="s">
        <v>11</v>
      </c>
      <c r="T54" s="9" t="s">
        <v>11</v>
      </c>
      <c r="U54" s="9" t="s">
        <v>11</v>
      </c>
      <c r="V54" s="9" t="s">
        <v>11</v>
      </c>
      <c r="W54" s="9" t="s">
        <v>11</v>
      </c>
      <c r="X54" s="9" t="s">
        <v>11</v>
      </c>
      <c r="Y54" s="9" t="s">
        <v>11</v>
      </c>
      <c r="Z54" s="9" t="s">
        <v>11</v>
      </c>
      <c r="AA54" s="9" t="s">
        <v>11</v>
      </c>
      <c r="AB54" s="9" t="s">
        <v>11</v>
      </c>
      <c r="AC54" s="9" t="s">
        <v>11</v>
      </c>
      <c r="AD54" s="9" t="s">
        <v>11</v>
      </c>
      <c r="AE54" s="2">
        <v>0</v>
      </c>
      <c r="AF54" s="31" t="s">
        <v>11</v>
      </c>
      <c r="AG54" s="9" t="s">
        <v>11</v>
      </c>
      <c r="AH54" s="9" t="s">
        <v>11</v>
      </c>
      <c r="AI54" s="9" t="s">
        <v>11</v>
      </c>
      <c r="AJ54" s="9" t="s">
        <v>11</v>
      </c>
      <c r="AK54" s="9" t="s">
        <v>11</v>
      </c>
      <c r="AL54" s="41" t="s">
        <v>11</v>
      </c>
      <c r="AM54" s="2"/>
      <c r="AN54" s="2"/>
    </row>
    <row r="55" spans="1:40" x14ac:dyDescent="0.15">
      <c r="A55" s="53" t="s">
        <v>13</v>
      </c>
      <c r="B55" s="54"/>
      <c r="C55" s="13" t="s">
        <v>11</v>
      </c>
      <c r="D55" s="13" t="s">
        <v>11</v>
      </c>
      <c r="E55" s="13" t="s">
        <v>11</v>
      </c>
      <c r="F55" s="13" t="s">
        <v>11</v>
      </c>
      <c r="G55" s="13" t="s">
        <v>11</v>
      </c>
      <c r="H55" s="13" t="s">
        <v>11</v>
      </c>
      <c r="I55" s="13" t="s">
        <v>11</v>
      </c>
      <c r="J55" s="13" t="s">
        <v>11</v>
      </c>
      <c r="K55" s="13" t="s">
        <v>11</v>
      </c>
      <c r="L55" s="13" t="s">
        <v>11</v>
      </c>
      <c r="M55" s="13" t="s">
        <v>11</v>
      </c>
      <c r="N55" s="13" t="s">
        <v>11</v>
      </c>
      <c r="O55" s="13" t="s">
        <v>11</v>
      </c>
      <c r="P55" s="13" t="s">
        <v>11</v>
      </c>
      <c r="Q55" s="13" t="s">
        <v>11</v>
      </c>
      <c r="R55" s="13" t="s">
        <v>11</v>
      </c>
      <c r="S55" s="13" t="s">
        <v>11</v>
      </c>
      <c r="T55" s="13" t="s">
        <v>11</v>
      </c>
      <c r="U55" s="13" t="s">
        <v>11</v>
      </c>
      <c r="V55" s="13" t="s">
        <v>11</v>
      </c>
      <c r="W55" s="13" t="s">
        <v>11</v>
      </c>
      <c r="X55" s="13" t="s">
        <v>11</v>
      </c>
      <c r="Y55" s="13" t="s">
        <v>11</v>
      </c>
      <c r="Z55" s="13" t="s">
        <v>11</v>
      </c>
      <c r="AA55" s="13" t="s">
        <v>11</v>
      </c>
      <c r="AB55" s="13" t="s">
        <v>11</v>
      </c>
      <c r="AC55" s="13" t="s">
        <v>11</v>
      </c>
      <c r="AD55" s="13" t="s">
        <v>11</v>
      </c>
      <c r="AE55" s="14">
        <v>1</v>
      </c>
      <c r="AF55" s="13" t="s">
        <v>11</v>
      </c>
      <c r="AG55" s="13" t="s">
        <v>11</v>
      </c>
      <c r="AH55" s="13" t="s">
        <v>11</v>
      </c>
      <c r="AI55" s="13" t="s">
        <v>11</v>
      </c>
      <c r="AJ55" s="13" t="s">
        <v>11</v>
      </c>
      <c r="AK55" s="13" t="s">
        <v>11</v>
      </c>
      <c r="AL55" s="42" t="s">
        <v>11</v>
      </c>
      <c r="AM55" s="2"/>
      <c r="AN55" s="2"/>
    </row>
    <row r="56" spans="1:40" ht="14.25" thickBot="1" x14ac:dyDescent="0.2">
      <c r="A56" s="60" t="s">
        <v>14</v>
      </c>
      <c r="B56" s="61"/>
      <c r="C56" s="19">
        <v>1127</v>
      </c>
      <c r="D56" s="19">
        <v>384</v>
      </c>
      <c r="E56" s="19">
        <v>851</v>
      </c>
      <c r="F56" s="19">
        <v>244</v>
      </c>
      <c r="G56" s="19">
        <v>2016</v>
      </c>
      <c r="H56" s="19">
        <v>1755</v>
      </c>
      <c r="I56" s="19">
        <v>4086</v>
      </c>
      <c r="J56" s="19">
        <v>3862</v>
      </c>
      <c r="K56" s="19">
        <v>572</v>
      </c>
      <c r="L56" s="19">
        <v>1224</v>
      </c>
      <c r="M56" s="19">
        <v>2450</v>
      </c>
      <c r="N56" s="19">
        <v>8255</v>
      </c>
      <c r="O56" s="19">
        <v>216</v>
      </c>
      <c r="P56" s="19">
        <v>1280</v>
      </c>
      <c r="Q56" s="19">
        <v>2238</v>
      </c>
      <c r="R56" s="19">
        <v>4042</v>
      </c>
      <c r="S56" s="19">
        <v>648</v>
      </c>
      <c r="T56" s="19">
        <v>1308</v>
      </c>
      <c r="U56" s="19">
        <v>366</v>
      </c>
      <c r="V56" s="19">
        <v>2341</v>
      </c>
      <c r="W56" s="19">
        <v>206</v>
      </c>
      <c r="X56" s="19">
        <v>608</v>
      </c>
      <c r="Y56" s="19">
        <v>214</v>
      </c>
      <c r="Z56" s="19">
        <v>564</v>
      </c>
      <c r="AA56" s="19">
        <v>189</v>
      </c>
      <c r="AB56" s="19">
        <v>2194</v>
      </c>
      <c r="AC56" s="19">
        <v>603</v>
      </c>
      <c r="AD56" s="19">
        <v>2518</v>
      </c>
      <c r="AE56" s="19">
        <v>2397</v>
      </c>
      <c r="AF56" s="19">
        <v>6723</v>
      </c>
      <c r="AG56" s="19">
        <f>SUM(AG51,AG44,AG37,AG30,AG23,AG16,AG9)</f>
        <v>1571</v>
      </c>
      <c r="AH56" s="19">
        <v>1774</v>
      </c>
      <c r="AI56" s="40">
        <f>SUM(AI9,AI16,AI23,AI30,AI37,AI44,AI51)</f>
        <v>3418</v>
      </c>
      <c r="AJ56" s="40">
        <f>SUM(AJ9,AJ16,AJ23,AJ30,AJ37,AJ44,AJ51)</f>
        <v>4463</v>
      </c>
      <c r="AK56" s="40">
        <f>SUM(AK9,AK16,AK23,AK30,AK37,AK44,AK51)</f>
        <v>1155</v>
      </c>
      <c r="AL56" s="36">
        <f>AVERAGE(C56:AK56)</f>
        <v>1938.9142857142858</v>
      </c>
      <c r="AM56" s="12"/>
      <c r="AN56" s="12"/>
    </row>
    <row r="57" spans="1:40" x14ac:dyDescent="0.15">
      <c r="A57" s="7"/>
      <c r="B57" s="2"/>
      <c r="C57" s="2" t="s">
        <v>23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 t="s">
        <v>16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M57" s="2"/>
      <c r="AN57" s="2"/>
    </row>
    <row r="58" spans="1:40" x14ac:dyDescent="0.15">
      <c r="A58" s="7"/>
      <c r="B58" s="2"/>
      <c r="C58" s="2" t="s">
        <v>17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 t="s">
        <v>18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M58" s="2"/>
      <c r="AN58" s="2"/>
    </row>
    <row r="59" spans="1:40" x14ac:dyDescent="0.1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M59" s="2"/>
      <c r="AN59" s="2"/>
    </row>
  </sheetData>
  <mergeCells count="18">
    <mergeCell ref="A56:B56"/>
    <mergeCell ref="A23:B23"/>
    <mergeCell ref="A24:A29"/>
    <mergeCell ref="A30:B30"/>
    <mergeCell ref="A31:A36"/>
    <mergeCell ref="A37:B37"/>
    <mergeCell ref="A38:A43"/>
    <mergeCell ref="A44:B44"/>
    <mergeCell ref="A45:A50"/>
    <mergeCell ref="A51:B51"/>
    <mergeCell ref="A52:A54"/>
    <mergeCell ref="A55:B55"/>
    <mergeCell ref="A17:A22"/>
    <mergeCell ref="A1:AE1"/>
    <mergeCell ref="A3:A8"/>
    <mergeCell ref="A9:B9"/>
    <mergeCell ref="A10:A15"/>
    <mergeCell ref="A16:B16"/>
  </mergeCells>
  <phoneticPr fontId="1"/>
  <pageMargins left="0.2" right="0.2" top="0.59" bottom="0.59" header="0.51" footer="0.5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showGridLines="0" topLeftCell="K1" workbookViewId="0">
      <selection activeCell="AL57" sqref="AL57"/>
    </sheetView>
  </sheetViews>
  <sheetFormatPr defaultRowHeight="13.5" x14ac:dyDescent="0.15"/>
  <cols>
    <col min="1" max="1" width="5.875" style="1" customWidth="1"/>
    <col min="2" max="2" width="5.25" customWidth="1"/>
    <col min="3" max="31" width="5.5" customWidth="1"/>
    <col min="32" max="37" width="5.5" style="2" customWidth="1"/>
    <col min="38" max="38" width="7.125" bestFit="1" customWidth="1"/>
  </cols>
  <sheetData>
    <row r="1" spans="1:40" ht="21.75" thickBot="1" x14ac:dyDescent="0.25">
      <c r="A1" s="58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62"/>
      <c r="AI1" s="62"/>
      <c r="AJ1" s="62"/>
      <c r="AK1" s="62"/>
      <c r="AL1" s="62"/>
      <c r="AM1" s="2"/>
      <c r="AN1" s="2"/>
    </row>
    <row r="2" spans="1:40" ht="14.25" thickBot="1" x14ac:dyDescent="0.2">
      <c r="A2" s="3" t="s">
        <v>1</v>
      </c>
      <c r="B2" s="20" t="s">
        <v>2</v>
      </c>
      <c r="C2" s="4">
        <v>1985</v>
      </c>
      <c r="D2" s="4">
        <v>1986</v>
      </c>
      <c r="E2" s="4">
        <v>1987</v>
      </c>
      <c r="F2" s="4">
        <v>1988</v>
      </c>
      <c r="G2" s="4">
        <v>1989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4">
        <v>1995</v>
      </c>
      <c r="N2" s="4">
        <v>1996</v>
      </c>
      <c r="O2" s="4">
        <v>1997</v>
      </c>
      <c r="P2" s="4">
        <v>1998</v>
      </c>
      <c r="Q2" s="4">
        <v>1999</v>
      </c>
      <c r="R2" s="4">
        <v>2000</v>
      </c>
      <c r="S2" s="4">
        <v>2001</v>
      </c>
      <c r="T2" s="4">
        <v>2002</v>
      </c>
      <c r="U2" s="4">
        <v>2003</v>
      </c>
      <c r="V2" s="4">
        <v>2004</v>
      </c>
      <c r="W2" s="4">
        <v>2005</v>
      </c>
      <c r="X2" s="4">
        <v>2006</v>
      </c>
      <c r="Y2" s="21" t="s">
        <v>3</v>
      </c>
      <c r="Z2" s="6" t="s">
        <v>4</v>
      </c>
      <c r="AA2" s="6" t="s">
        <v>5</v>
      </c>
      <c r="AB2" s="6" t="s">
        <v>6</v>
      </c>
      <c r="AC2" s="6" t="s">
        <v>7</v>
      </c>
      <c r="AD2" s="6" t="s">
        <v>8</v>
      </c>
      <c r="AE2" s="6" t="s">
        <v>9</v>
      </c>
      <c r="AF2" s="6" t="s">
        <v>22</v>
      </c>
      <c r="AG2" s="6" t="s">
        <v>24</v>
      </c>
      <c r="AH2" s="35" t="s">
        <v>25</v>
      </c>
      <c r="AI2" s="35" t="s">
        <v>26</v>
      </c>
      <c r="AJ2" s="35" t="s">
        <v>28</v>
      </c>
      <c r="AK2" s="35" t="s">
        <v>29</v>
      </c>
      <c r="AL2" s="37" t="s">
        <v>10</v>
      </c>
      <c r="AM2" s="2"/>
      <c r="AN2" s="2"/>
    </row>
    <row r="3" spans="1:40" ht="14.25" thickTop="1" x14ac:dyDescent="0.15">
      <c r="A3" s="59">
        <v>4</v>
      </c>
      <c r="B3" s="22">
        <v>1</v>
      </c>
      <c r="C3" s="9" t="s">
        <v>11</v>
      </c>
      <c r="D3" s="9" t="s">
        <v>11</v>
      </c>
      <c r="E3" s="9" t="s">
        <v>11</v>
      </c>
      <c r="F3" s="9" t="s">
        <v>11</v>
      </c>
      <c r="G3" s="9" t="s">
        <v>11</v>
      </c>
      <c r="H3" s="9" t="s">
        <v>11</v>
      </c>
      <c r="I3" s="9" t="s">
        <v>11</v>
      </c>
      <c r="J3" s="9" t="s">
        <v>11</v>
      </c>
      <c r="K3" s="2">
        <v>0</v>
      </c>
      <c r="L3" s="2">
        <v>0</v>
      </c>
      <c r="M3" s="9" t="s">
        <v>11</v>
      </c>
      <c r="N3" s="2">
        <v>0</v>
      </c>
      <c r="O3" s="2">
        <v>0</v>
      </c>
      <c r="P3" s="9" t="s">
        <v>11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10">
        <v>0</v>
      </c>
      <c r="Z3" s="2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1</v>
      </c>
      <c r="AK3" s="11">
        <v>0</v>
      </c>
      <c r="AL3" s="32">
        <f>AVERAGE(C3:AK3)</f>
        <v>0.04</v>
      </c>
      <c r="AM3" s="12"/>
      <c r="AN3" s="12"/>
    </row>
    <row r="4" spans="1:40" x14ac:dyDescent="0.15">
      <c r="A4" s="56"/>
      <c r="B4" s="22">
        <v>2</v>
      </c>
      <c r="C4" s="9" t="s">
        <v>11</v>
      </c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9" t="s">
        <v>11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2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11">
        <v>0</v>
      </c>
      <c r="AB4" s="11" t="s">
        <v>12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32">
        <f t="shared" ref="AL4:AL51" si="0">AVERAGE(C4:AK4)</f>
        <v>7.6923076923076927E-2</v>
      </c>
      <c r="AM4" s="12"/>
      <c r="AN4" s="12"/>
    </row>
    <row r="5" spans="1:40" x14ac:dyDescent="0.15">
      <c r="A5" s="56"/>
      <c r="B5" s="22">
        <v>3</v>
      </c>
      <c r="C5" s="9" t="s">
        <v>11</v>
      </c>
      <c r="D5" s="9" t="s">
        <v>11</v>
      </c>
      <c r="E5" s="9" t="s">
        <v>11</v>
      </c>
      <c r="F5" s="9" t="s">
        <v>11</v>
      </c>
      <c r="G5" s="9" t="s">
        <v>11</v>
      </c>
      <c r="H5" s="9" t="s">
        <v>11</v>
      </c>
      <c r="I5" s="9" t="s">
        <v>11</v>
      </c>
      <c r="J5" s="9" t="s">
        <v>11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11">
        <v>0</v>
      </c>
      <c r="AB5" s="11" t="s">
        <v>12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</v>
      </c>
      <c r="AI5" s="11">
        <v>0</v>
      </c>
      <c r="AJ5" s="11">
        <v>7</v>
      </c>
      <c r="AK5" s="11">
        <v>0</v>
      </c>
      <c r="AL5" s="32">
        <f t="shared" si="0"/>
        <v>0.30769230769230771</v>
      </c>
      <c r="AM5" s="46"/>
      <c r="AN5" s="12"/>
    </row>
    <row r="6" spans="1:40" x14ac:dyDescent="0.15">
      <c r="A6" s="56"/>
      <c r="B6" s="22">
        <v>4</v>
      </c>
      <c r="C6" s="9" t="s">
        <v>11</v>
      </c>
      <c r="D6" s="9" t="s">
        <v>11</v>
      </c>
      <c r="E6" s="9" t="s">
        <v>11</v>
      </c>
      <c r="F6" s="9" t="s">
        <v>11</v>
      </c>
      <c r="G6" s="9" t="s">
        <v>11</v>
      </c>
      <c r="H6" s="9" t="s">
        <v>11</v>
      </c>
      <c r="I6" s="9" t="s">
        <v>11</v>
      </c>
      <c r="J6" s="9" t="s">
        <v>11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2</v>
      </c>
      <c r="Q6" s="2">
        <v>0</v>
      </c>
      <c r="R6" s="2">
        <v>0</v>
      </c>
      <c r="S6" s="2">
        <v>0</v>
      </c>
      <c r="T6" s="2">
        <v>3</v>
      </c>
      <c r="U6" s="2">
        <v>1</v>
      </c>
      <c r="V6" s="2">
        <v>4</v>
      </c>
      <c r="W6" s="2">
        <v>0</v>
      </c>
      <c r="X6" s="2">
        <v>0</v>
      </c>
      <c r="Y6" s="2">
        <v>0</v>
      </c>
      <c r="Z6" s="2">
        <v>0</v>
      </c>
      <c r="AA6" s="11">
        <v>0</v>
      </c>
      <c r="AB6" s="11" t="s">
        <v>12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1</v>
      </c>
      <c r="AK6" s="11">
        <v>0</v>
      </c>
      <c r="AL6" s="32">
        <f t="shared" si="0"/>
        <v>0.42307692307692307</v>
      </c>
      <c r="AM6" s="12"/>
      <c r="AN6" s="12"/>
    </row>
    <row r="7" spans="1:40" x14ac:dyDescent="0.15">
      <c r="A7" s="56"/>
      <c r="B7" s="22">
        <v>5</v>
      </c>
      <c r="C7" s="9" t="s">
        <v>11</v>
      </c>
      <c r="D7" s="9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I7" s="9" t="s">
        <v>11</v>
      </c>
      <c r="J7" s="9" t="s">
        <v>11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20</v>
      </c>
      <c r="Q7" s="2">
        <v>1</v>
      </c>
      <c r="R7" s="2">
        <v>0</v>
      </c>
      <c r="S7" s="2">
        <v>0</v>
      </c>
      <c r="T7" s="2">
        <v>1</v>
      </c>
      <c r="U7" s="2">
        <v>0</v>
      </c>
      <c r="V7" s="2">
        <v>2</v>
      </c>
      <c r="W7" s="2">
        <v>0</v>
      </c>
      <c r="X7" s="2">
        <v>0</v>
      </c>
      <c r="Y7" s="2">
        <v>1</v>
      </c>
      <c r="Z7" s="2">
        <v>0</v>
      </c>
      <c r="AA7" s="11">
        <v>0</v>
      </c>
      <c r="AB7" s="11" t="s">
        <v>12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10</v>
      </c>
      <c r="AK7" s="11">
        <v>11</v>
      </c>
      <c r="AL7" s="32">
        <f t="shared" si="0"/>
        <v>1.8461538461538463</v>
      </c>
      <c r="AM7" s="12"/>
      <c r="AN7" s="12"/>
    </row>
    <row r="8" spans="1:40" x14ac:dyDescent="0.15">
      <c r="A8" s="57"/>
      <c r="B8" s="22">
        <v>6</v>
      </c>
      <c r="C8" s="9" t="s">
        <v>11</v>
      </c>
      <c r="D8" s="9" t="s">
        <v>11</v>
      </c>
      <c r="E8" s="9" t="s">
        <v>11</v>
      </c>
      <c r="F8" s="9" t="s">
        <v>11</v>
      </c>
      <c r="G8" s="9" t="s">
        <v>11</v>
      </c>
      <c r="H8" s="9" t="s">
        <v>11</v>
      </c>
      <c r="I8" s="9" t="s">
        <v>11</v>
      </c>
      <c r="J8" s="9" t="s">
        <v>11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7</v>
      </c>
      <c r="Q8" s="2">
        <v>0</v>
      </c>
      <c r="R8" s="2">
        <v>0</v>
      </c>
      <c r="S8" s="2">
        <v>0</v>
      </c>
      <c r="T8" s="2">
        <v>12</v>
      </c>
      <c r="U8" s="2">
        <v>0</v>
      </c>
      <c r="V8" s="2">
        <v>0</v>
      </c>
      <c r="W8" s="2">
        <v>0</v>
      </c>
      <c r="X8" s="2">
        <v>0</v>
      </c>
      <c r="Y8" s="2">
        <v>1</v>
      </c>
      <c r="Z8" s="2">
        <v>0</v>
      </c>
      <c r="AA8" s="11">
        <v>0</v>
      </c>
      <c r="AB8" s="11" t="s">
        <v>12</v>
      </c>
      <c r="AC8" s="11">
        <v>0</v>
      </c>
      <c r="AD8" s="11">
        <v>2</v>
      </c>
      <c r="AE8" s="11">
        <v>0</v>
      </c>
      <c r="AF8" s="11">
        <v>2</v>
      </c>
      <c r="AG8" s="11">
        <v>4</v>
      </c>
      <c r="AH8" s="11">
        <v>1</v>
      </c>
      <c r="AI8" s="11">
        <v>2</v>
      </c>
      <c r="AJ8" s="11">
        <v>21</v>
      </c>
      <c r="AK8" s="11">
        <v>0</v>
      </c>
      <c r="AL8" s="32">
        <f t="shared" si="0"/>
        <v>2.0384615384615383</v>
      </c>
      <c r="AM8" s="12"/>
      <c r="AN8" s="12"/>
    </row>
    <row r="9" spans="1:40" x14ac:dyDescent="0.15">
      <c r="A9" s="53" t="s">
        <v>13</v>
      </c>
      <c r="B9" s="54"/>
      <c r="C9" s="13" t="s">
        <v>11</v>
      </c>
      <c r="D9" s="13" t="s">
        <v>11</v>
      </c>
      <c r="E9" s="13" t="s">
        <v>11</v>
      </c>
      <c r="F9" s="13" t="s">
        <v>11</v>
      </c>
      <c r="G9" s="13" t="s">
        <v>11</v>
      </c>
      <c r="H9" s="13" t="s">
        <v>11</v>
      </c>
      <c r="I9" s="13" t="s">
        <v>11</v>
      </c>
      <c r="J9" s="13" t="s">
        <v>11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14">
        <v>29</v>
      </c>
      <c r="Q9" s="14">
        <v>1</v>
      </c>
      <c r="R9" s="14">
        <v>0</v>
      </c>
      <c r="S9" s="14">
        <v>0</v>
      </c>
      <c r="T9" s="14">
        <v>18</v>
      </c>
      <c r="U9" s="14">
        <v>1</v>
      </c>
      <c r="V9" s="14">
        <v>6</v>
      </c>
      <c r="W9" s="14">
        <v>0</v>
      </c>
      <c r="X9" s="14">
        <v>0</v>
      </c>
      <c r="Y9" s="14">
        <v>2</v>
      </c>
      <c r="Z9" s="14">
        <v>0</v>
      </c>
      <c r="AA9" s="14">
        <v>0</v>
      </c>
      <c r="AB9" s="14"/>
      <c r="AC9" s="14">
        <v>0</v>
      </c>
      <c r="AD9" s="14">
        <v>2</v>
      </c>
      <c r="AE9" s="14">
        <v>0</v>
      </c>
      <c r="AF9" s="14">
        <v>2</v>
      </c>
      <c r="AG9" s="14">
        <v>4</v>
      </c>
      <c r="AH9" s="14">
        <v>3</v>
      </c>
      <c r="AI9" s="14">
        <v>3</v>
      </c>
      <c r="AJ9" s="14">
        <v>40</v>
      </c>
      <c r="AK9" s="14">
        <v>11</v>
      </c>
      <c r="AL9" s="33">
        <f t="shared" si="0"/>
        <v>4.7307692307692308</v>
      </c>
      <c r="AM9" s="12"/>
      <c r="AN9" s="12"/>
    </row>
    <row r="10" spans="1:40" x14ac:dyDescent="0.15">
      <c r="A10" s="55">
        <v>5</v>
      </c>
      <c r="B10" s="22">
        <v>1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2</v>
      </c>
      <c r="M10" s="2">
        <v>0</v>
      </c>
      <c r="N10" s="2">
        <v>0</v>
      </c>
      <c r="O10" s="2">
        <v>2</v>
      </c>
      <c r="P10" s="2">
        <v>12</v>
      </c>
      <c r="Q10" s="2">
        <v>4</v>
      </c>
      <c r="R10" s="2">
        <v>2</v>
      </c>
      <c r="S10" s="2">
        <v>2</v>
      </c>
      <c r="T10" s="2">
        <v>24</v>
      </c>
      <c r="U10" s="2">
        <v>0</v>
      </c>
      <c r="V10" s="2">
        <v>8</v>
      </c>
      <c r="W10" s="2">
        <v>0</v>
      </c>
      <c r="X10" s="2">
        <v>0</v>
      </c>
      <c r="Y10" s="2">
        <v>0</v>
      </c>
      <c r="Z10" s="2">
        <v>3</v>
      </c>
      <c r="AA10" s="11">
        <v>0</v>
      </c>
      <c r="AB10" s="11" t="s">
        <v>12</v>
      </c>
      <c r="AC10" s="11">
        <v>0</v>
      </c>
      <c r="AD10" s="11">
        <v>9</v>
      </c>
      <c r="AE10" s="11">
        <v>0</v>
      </c>
      <c r="AF10" s="11">
        <v>2</v>
      </c>
      <c r="AG10" s="11">
        <v>8</v>
      </c>
      <c r="AH10" s="11">
        <v>7</v>
      </c>
      <c r="AI10" s="11">
        <v>1</v>
      </c>
      <c r="AJ10" s="11">
        <v>17</v>
      </c>
      <c r="AK10" s="11">
        <v>1</v>
      </c>
      <c r="AL10" s="32">
        <f t="shared" si="0"/>
        <v>3.0882352941176472</v>
      </c>
      <c r="AM10" s="12"/>
      <c r="AN10" s="12"/>
    </row>
    <row r="11" spans="1:40" x14ac:dyDescent="0.15">
      <c r="A11" s="56"/>
      <c r="B11" s="22">
        <v>2</v>
      </c>
      <c r="C11" s="2">
        <v>1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1</v>
      </c>
      <c r="J11" s="2">
        <v>3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39</v>
      </c>
      <c r="Q11" s="2">
        <v>2</v>
      </c>
      <c r="R11" s="2">
        <v>17</v>
      </c>
      <c r="S11" s="2">
        <v>2</v>
      </c>
      <c r="T11" s="2">
        <v>28</v>
      </c>
      <c r="U11" s="2">
        <v>2</v>
      </c>
      <c r="V11" s="2">
        <v>20</v>
      </c>
      <c r="W11" s="2">
        <v>0</v>
      </c>
      <c r="X11" s="2">
        <v>6</v>
      </c>
      <c r="Y11" s="2">
        <v>1</v>
      </c>
      <c r="Z11" s="2">
        <v>1</v>
      </c>
      <c r="AA11" s="11">
        <v>0</v>
      </c>
      <c r="AB11" s="11" t="s">
        <v>12</v>
      </c>
      <c r="AC11" s="11">
        <v>8</v>
      </c>
      <c r="AD11" s="11">
        <v>5</v>
      </c>
      <c r="AE11" s="11">
        <v>0</v>
      </c>
      <c r="AF11" s="11">
        <v>0</v>
      </c>
      <c r="AG11" s="11">
        <v>3</v>
      </c>
      <c r="AH11" s="11">
        <v>16</v>
      </c>
      <c r="AI11" s="11">
        <v>10</v>
      </c>
      <c r="AJ11" s="11">
        <v>18</v>
      </c>
      <c r="AK11" s="11">
        <v>0</v>
      </c>
      <c r="AL11" s="32">
        <f t="shared" si="0"/>
        <v>5.4411764705882355</v>
      </c>
      <c r="AM11" s="12"/>
      <c r="AN11" s="12"/>
    </row>
    <row r="12" spans="1:40" x14ac:dyDescent="0.15">
      <c r="A12" s="56"/>
      <c r="B12" s="22">
        <v>3</v>
      </c>
      <c r="C12" s="2">
        <v>0</v>
      </c>
      <c r="D12" s="2">
        <v>0</v>
      </c>
      <c r="E12" s="2">
        <v>0</v>
      </c>
      <c r="F12" s="2">
        <v>0</v>
      </c>
      <c r="G12" s="2">
        <v>4</v>
      </c>
      <c r="H12" s="2">
        <v>1</v>
      </c>
      <c r="I12" s="2">
        <v>1</v>
      </c>
      <c r="J12" s="2">
        <v>2</v>
      </c>
      <c r="K12" s="2">
        <v>9</v>
      </c>
      <c r="L12" s="2">
        <v>7</v>
      </c>
      <c r="M12" s="2">
        <v>0</v>
      </c>
      <c r="N12" s="2">
        <v>0</v>
      </c>
      <c r="O12" s="2">
        <v>5</v>
      </c>
      <c r="P12" s="2">
        <v>16</v>
      </c>
      <c r="Q12" s="2">
        <v>4</v>
      </c>
      <c r="R12" s="2">
        <v>20</v>
      </c>
      <c r="S12" s="2">
        <v>0</v>
      </c>
      <c r="T12" s="2">
        <v>8</v>
      </c>
      <c r="U12" s="2">
        <v>0</v>
      </c>
      <c r="V12" s="2">
        <v>114</v>
      </c>
      <c r="W12" s="2">
        <v>0</v>
      </c>
      <c r="X12" s="2">
        <v>1</v>
      </c>
      <c r="Y12" s="2">
        <v>1</v>
      </c>
      <c r="Z12" s="2">
        <v>0</v>
      </c>
      <c r="AA12" s="11">
        <v>1</v>
      </c>
      <c r="AB12" s="11" t="s">
        <v>12</v>
      </c>
      <c r="AC12" s="11">
        <v>1</v>
      </c>
      <c r="AD12" s="11">
        <v>10</v>
      </c>
      <c r="AE12" s="11">
        <v>2</v>
      </c>
      <c r="AF12" s="11">
        <v>8</v>
      </c>
      <c r="AG12" s="11">
        <v>79</v>
      </c>
      <c r="AH12" s="11">
        <v>21</v>
      </c>
      <c r="AI12" s="11">
        <v>6</v>
      </c>
      <c r="AJ12" s="11">
        <v>12</v>
      </c>
      <c r="AK12" s="11">
        <v>1</v>
      </c>
      <c r="AL12" s="32">
        <f t="shared" si="0"/>
        <v>9.8235294117647065</v>
      </c>
      <c r="AM12" s="12"/>
      <c r="AN12" s="12"/>
    </row>
    <row r="13" spans="1:40" x14ac:dyDescent="0.15">
      <c r="A13" s="56"/>
      <c r="B13" s="22">
        <v>4</v>
      </c>
      <c r="C13" s="2">
        <v>1</v>
      </c>
      <c r="D13" s="2">
        <v>0</v>
      </c>
      <c r="E13" s="2">
        <v>1</v>
      </c>
      <c r="F13" s="2">
        <v>0</v>
      </c>
      <c r="G13" s="2">
        <v>4</v>
      </c>
      <c r="H13" s="2">
        <v>0</v>
      </c>
      <c r="I13" s="2">
        <v>3</v>
      </c>
      <c r="J13" s="2">
        <v>7</v>
      </c>
      <c r="K13" s="2">
        <v>0</v>
      </c>
      <c r="L13" s="2">
        <v>0</v>
      </c>
      <c r="M13" s="2">
        <v>0</v>
      </c>
      <c r="N13" s="2">
        <v>1</v>
      </c>
      <c r="O13" s="2">
        <v>2</v>
      </c>
      <c r="P13" s="2">
        <v>46</v>
      </c>
      <c r="Q13" s="2">
        <v>11</v>
      </c>
      <c r="R13" s="2">
        <v>3</v>
      </c>
      <c r="S13" s="2">
        <v>0</v>
      </c>
      <c r="T13" s="2">
        <v>6</v>
      </c>
      <c r="U13" s="2">
        <v>0</v>
      </c>
      <c r="V13" s="2">
        <v>25</v>
      </c>
      <c r="W13" s="2">
        <v>1</v>
      </c>
      <c r="X13" s="2">
        <v>10</v>
      </c>
      <c r="Y13" s="2">
        <v>16</v>
      </c>
      <c r="Z13" s="2">
        <v>1</v>
      </c>
      <c r="AA13" s="11">
        <v>6</v>
      </c>
      <c r="AB13" s="11" t="s">
        <v>12</v>
      </c>
      <c r="AC13" s="11">
        <v>1</v>
      </c>
      <c r="AD13" s="11">
        <v>5</v>
      </c>
      <c r="AE13" s="11">
        <v>1</v>
      </c>
      <c r="AF13" s="11">
        <v>13</v>
      </c>
      <c r="AG13" s="11">
        <v>20</v>
      </c>
      <c r="AH13" s="11">
        <v>2</v>
      </c>
      <c r="AI13" s="11">
        <v>13</v>
      </c>
      <c r="AJ13" s="11">
        <v>193</v>
      </c>
      <c r="AK13" s="11">
        <v>9</v>
      </c>
      <c r="AL13" s="32">
        <f t="shared" si="0"/>
        <v>11.794117647058824</v>
      </c>
      <c r="AM13" s="12"/>
      <c r="AN13" s="12"/>
    </row>
    <row r="14" spans="1:40" x14ac:dyDescent="0.15">
      <c r="A14" s="56"/>
      <c r="B14" s="22">
        <v>5</v>
      </c>
      <c r="C14" s="2">
        <v>3</v>
      </c>
      <c r="D14" s="2">
        <v>0</v>
      </c>
      <c r="E14" s="2">
        <v>3</v>
      </c>
      <c r="F14" s="2">
        <v>0</v>
      </c>
      <c r="G14" s="2">
        <v>4</v>
      </c>
      <c r="H14" s="2">
        <v>0</v>
      </c>
      <c r="I14" s="2">
        <v>44</v>
      </c>
      <c r="J14" s="2">
        <v>1</v>
      </c>
      <c r="K14" s="2">
        <v>0</v>
      </c>
      <c r="L14" s="2">
        <v>5</v>
      </c>
      <c r="M14" s="2">
        <v>0</v>
      </c>
      <c r="N14" s="2">
        <v>4</v>
      </c>
      <c r="O14" s="2">
        <v>0</v>
      </c>
      <c r="P14" s="2">
        <v>13</v>
      </c>
      <c r="Q14" s="2">
        <v>4</v>
      </c>
      <c r="R14" s="2">
        <v>218</v>
      </c>
      <c r="S14" s="2">
        <v>9</v>
      </c>
      <c r="T14" s="2">
        <v>17</v>
      </c>
      <c r="U14" s="2">
        <v>0</v>
      </c>
      <c r="V14" s="2">
        <v>21</v>
      </c>
      <c r="W14" s="2">
        <v>1</v>
      </c>
      <c r="X14" s="2">
        <v>19</v>
      </c>
      <c r="Y14" s="2">
        <v>7</v>
      </c>
      <c r="Z14" s="2">
        <v>29</v>
      </c>
      <c r="AA14" s="11">
        <v>5</v>
      </c>
      <c r="AB14" s="11" t="s">
        <v>12</v>
      </c>
      <c r="AC14" s="11">
        <v>5</v>
      </c>
      <c r="AD14" s="11">
        <v>13</v>
      </c>
      <c r="AE14" s="11">
        <v>1</v>
      </c>
      <c r="AF14" s="11">
        <v>34</v>
      </c>
      <c r="AG14" s="11">
        <v>2</v>
      </c>
      <c r="AH14" s="11">
        <v>22</v>
      </c>
      <c r="AI14" s="11">
        <v>37</v>
      </c>
      <c r="AJ14" s="11">
        <v>10</v>
      </c>
      <c r="AK14" s="11">
        <v>4</v>
      </c>
      <c r="AL14" s="32">
        <f t="shared" si="0"/>
        <v>15.735294117647058</v>
      </c>
      <c r="AM14" s="12"/>
      <c r="AN14" s="12"/>
    </row>
    <row r="15" spans="1:40" x14ac:dyDescent="0.15">
      <c r="A15" s="57"/>
      <c r="B15" s="22">
        <v>6</v>
      </c>
      <c r="C15" s="2">
        <v>2</v>
      </c>
      <c r="D15" s="2">
        <v>0</v>
      </c>
      <c r="E15" s="2">
        <v>0</v>
      </c>
      <c r="F15" s="2">
        <v>0</v>
      </c>
      <c r="G15" s="2">
        <v>1</v>
      </c>
      <c r="H15" s="2">
        <v>2</v>
      </c>
      <c r="I15" s="2">
        <v>8</v>
      </c>
      <c r="J15" s="2">
        <v>2</v>
      </c>
      <c r="K15" s="2">
        <v>3</v>
      </c>
      <c r="L15" s="2">
        <v>5</v>
      </c>
      <c r="M15" s="2">
        <v>4</v>
      </c>
      <c r="N15" s="2">
        <v>22</v>
      </c>
      <c r="O15" s="2">
        <v>0</v>
      </c>
      <c r="P15" s="2">
        <v>30</v>
      </c>
      <c r="Q15" s="2">
        <v>10</v>
      </c>
      <c r="R15" s="2">
        <v>135</v>
      </c>
      <c r="S15" s="2">
        <v>4</v>
      </c>
      <c r="T15" s="2">
        <v>4</v>
      </c>
      <c r="U15" s="2">
        <v>1</v>
      </c>
      <c r="V15" s="2">
        <v>104</v>
      </c>
      <c r="W15" s="2">
        <v>0</v>
      </c>
      <c r="X15" s="2">
        <v>5</v>
      </c>
      <c r="Y15" s="2">
        <v>0</v>
      </c>
      <c r="Z15" s="2">
        <v>17</v>
      </c>
      <c r="AA15" s="11">
        <v>7</v>
      </c>
      <c r="AB15" s="11">
        <v>2</v>
      </c>
      <c r="AC15" s="11">
        <v>3</v>
      </c>
      <c r="AD15" s="11">
        <v>21</v>
      </c>
      <c r="AE15" s="11">
        <v>71</v>
      </c>
      <c r="AF15" s="11">
        <v>79</v>
      </c>
      <c r="AG15" s="11">
        <v>12</v>
      </c>
      <c r="AH15" s="11">
        <v>33</v>
      </c>
      <c r="AI15" s="11">
        <v>16</v>
      </c>
      <c r="AJ15" s="11">
        <v>17</v>
      </c>
      <c r="AK15" s="11">
        <v>4</v>
      </c>
      <c r="AL15" s="32">
        <f t="shared" si="0"/>
        <v>17.828571428571429</v>
      </c>
      <c r="AM15" s="12"/>
      <c r="AN15" s="12"/>
    </row>
    <row r="16" spans="1:40" x14ac:dyDescent="0.15">
      <c r="A16" s="53" t="s">
        <v>13</v>
      </c>
      <c r="B16" s="54"/>
      <c r="C16" s="14">
        <v>7</v>
      </c>
      <c r="D16" s="14">
        <v>0</v>
      </c>
      <c r="E16" s="14">
        <v>4</v>
      </c>
      <c r="F16" s="14">
        <v>0</v>
      </c>
      <c r="G16" s="14">
        <v>15</v>
      </c>
      <c r="H16" s="14">
        <v>3</v>
      </c>
      <c r="I16" s="14">
        <v>57</v>
      </c>
      <c r="J16" s="14">
        <v>15</v>
      </c>
      <c r="K16" s="14">
        <v>13</v>
      </c>
      <c r="L16" s="14">
        <v>19</v>
      </c>
      <c r="M16" s="14">
        <v>4</v>
      </c>
      <c r="N16" s="14">
        <v>27</v>
      </c>
      <c r="O16" s="14">
        <v>9</v>
      </c>
      <c r="P16" s="14">
        <v>156</v>
      </c>
      <c r="Q16" s="14">
        <v>35</v>
      </c>
      <c r="R16" s="14">
        <v>395</v>
      </c>
      <c r="S16" s="14">
        <v>17</v>
      </c>
      <c r="T16" s="14">
        <v>87</v>
      </c>
      <c r="U16" s="14">
        <v>3</v>
      </c>
      <c r="V16" s="14">
        <v>292</v>
      </c>
      <c r="W16" s="14">
        <v>2</v>
      </c>
      <c r="X16" s="14">
        <v>41</v>
      </c>
      <c r="Y16" s="14">
        <v>25</v>
      </c>
      <c r="Z16" s="14">
        <v>51</v>
      </c>
      <c r="AA16" s="14">
        <v>19</v>
      </c>
      <c r="AB16" s="14"/>
      <c r="AC16" s="14">
        <v>28</v>
      </c>
      <c r="AD16" s="14">
        <v>63</v>
      </c>
      <c r="AE16" s="14">
        <v>75</v>
      </c>
      <c r="AF16" s="14">
        <v>136</v>
      </c>
      <c r="AG16" s="14">
        <v>124</v>
      </c>
      <c r="AH16" s="14">
        <v>101</v>
      </c>
      <c r="AI16" s="14">
        <v>83</v>
      </c>
      <c r="AJ16" s="14">
        <v>267</v>
      </c>
      <c r="AK16" s="14">
        <v>19</v>
      </c>
      <c r="AL16" s="33">
        <f t="shared" si="0"/>
        <v>64.470588235294116</v>
      </c>
      <c r="AM16" s="12"/>
      <c r="AN16" s="12"/>
    </row>
    <row r="17" spans="1:40" x14ac:dyDescent="0.15">
      <c r="A17" s="55">
        <v>6</v>
      </c>
      <c r="B17" s="22">
        <v>1</v>
      </c>
      <c r="C17" s="2">
        <v>2</v>
      </c>
      <c r="D17" s="2">
        <v>0</v>
      </c>
      <c r="E17" s="2">
        <v>4</v>
      </c>
      <c r="F17" s="2">
        <v>0</v>
      </c>
      <c r="G17" s="2">
        <v>11</v>
      </c>
      <c r="H17" s="2">
        <v>0</v>
      </c>
      <c r="I17" s="2">
        <v>12</v>
      </c>
      <c r="J17" s="2">
        <v>49</v>
      </c>
      <c r="K17" s="2">
        <v>6</v>
      </c>
      <c r="L17" s="2">
        <v>0</v>
      </c>
      <c r="M17" s="2">
        <v>5</v>
      </c>
      <c r="N17" s="2">
        <v>55</v>
      </c>
      <c r="O17" s="2">
        <v>2</v>
      </c>
      <c r="P17" s="2">
        <v>9</v>
      </c>
      <c r="Q17" s="2">
        <v>19</v>
      </c>
      <c r="R17" s="2">
        <v>59</v>
      </c>
      <c r="S17" s="2">
        <v>0</v>
      </c>
      <c r="T17" s="2">
        <v>32</v>
      </c>
      <c r="U17" s="2">
        <v>0</v>
      </c>
      <c r="V17" s="2">
        <v>8</v>
      </c>
      <c r="W17" s="2">
        <v>0</v>
      </c>
      <c r="X17" s="2">
        <v>10</v>
      </c>
      <c r="Y17" s="2">
        <v>1</v>
      </c>
      <c r="Z17" s="2">
        <v>3</v>
      </c>
      <c r="AA17" s="11">
        <v>2</v>
      </c>
      <c r="AB17" s="11">
        <v>11</v>
      </c>
      <c r="AC17" s="11">
        <v>3</v>
      </c>
      <c r="AD17" s="11">
        <v>14</v>
      </c>
      <c r="AE17" s="11">
        <v>4</v>
      </c>
      <c r="AF17" s="11">
        <v>46</v>
      </c>
      <c r="AG17" s="11">
        <v>24</v>
      </c>
      <c r="AH17" s="11">
        <v>0</v>
      </c>
      <c r="AI17" s="11">
        <v>16</v>
      </c>
      <c r="AJ17" s="11">
        <v>7</v>
      </c>
      <c r="AK17" s="11">
        <v>45</v>
      </c>
      <c r="AL17" s="32">
        <f t="shared" si="0"/>
        <v>13.114285714285714</v>
      </c>
      <c r="AM17" s="12"/>
      <c r="AN17" s="12"/>
    </row>
    <row r="18" spans="1:40" x14ac:dyDescent="0.15">
      <c r="A18" s="56"/>
      <c r="B18" s="22">
        <v>2</v>
      </c>
      <c r="C18" s="2">
        <v>7</v>
      </c>
      <c r="D18" s="2">
        <v>0</v>
      </c>
      <c r="E18" s="2">
        <v>1</v>
      </c>
      <c r="F18" s="2">
        <v>1</v>
      </c>
      <c r="G18" s="2">
        <v>19</v>
      </c>
      <c r="H18" s="2">
        <v>4</v>
      </c>
      <c r="I18" s="2">
        <v>28</v>
      </c>
      <c r="J18" s="2">
        <v>20</v>
      </c>
      <c r="K18" s="2">
        <v>5</v>
      </c>
      <c r="L18" s="2">
        <v>5</v>
      </c>
      <c r="M18" s="2">
        <v>0</v>
      </c>
      <c r="N18" s="2">
        <v>48</v>
      </c>
      <c r="O18" s="2">
        <v>1</v>
      </c>
      <c r="P18" s="2">
        <v>14</v>
      </c>
      <c r="Q18" s="2">
        <v>10</v>
      </c>
      <c r="R18" s="2">
        <v>74</v>
      </c>
      <c r="S18" s="2">
        <v>2</v>
      </c>
      <c r="T18" s="2">
        <v>48</v>
      </c>
      <c r="U18" s="2">
        <v>1</v>
      </c>
      <c r="V18" s="2">
        <v>134</v>
      </c>
      <c r="W18" s="2">
        <v>1</v>
      </c>
      <c r="X18" s="2">
        <v>2</v>
      </c>
      <c r="Y18" s="2">
        <v>3</v>
      </c>
      <c r="Z18" s="2">
        <v>22</v>
      </c>
      <c r="AA18" s="11">
        <v>1</v>
      </c>
      <c r="AB18" s="11">
        <v>6</v>
      </c>
      <c r="AC18" s="11">
        <v>2</v>
      </c>
      <c r="AD18" s="11">
        <v>41</v>
      </c>
      <c r="AE18" s="11">
        <v>6</v>
      </c>
      <c r="AF18" s="11">
        <v>319</v>
      </c>
      <c r="AG18" s="11">
        <v>10</v>
      </c>
      <c r="AH18" s="11">
        <v>32</v>
      </c>
      <c r="AI18" s="11">
        <v>2</v>
      </c>
      <c r="AJ18" s="11">
        <v>345</v>
      </c>
      <c r="AK18" s="11">
        <v>32</v>
      </c>
      <c r="AL18" s="32">
        <f t="shared" si="0"/>
        <v>35.6</v>
      </c>
      <c r="AM18" s="12"/>
      <c r="AN18" s="12"/>
    </row>
    <row r="19" spans="1:40" x14ac:dyDescent="0.15">
      <c r="A19" s="56"/>
      <c r="B19" s="22">
        <v>3</v>
      </c>
      <c r="C19" s="2">
        <v>10</v>
      </c>
      <c r="D19" s="2">
        <v>0</v>
      </c>
      <c r="E19" s="2">
        <v>2</v>
      </c>
      <c r="F19" s="2">
        <v>0</v>
      </c>
      <c r="G19" s="2">
        <v>35</v>
      </c>
      <c r="H19" s="2">
        <v>2</v>
      </c>
      <c r="I19" s="2">
        <v>32</v>
      </c>
      <c r="J19" s="2">
        <v>89</v>
      </c>
      <c r="K19" s="2">
        <v>40</v>
      </c>
      <c r="L19" s="2">
        <v>17</v>
      </c>
      <c r="M19" s="2">
        <v>1</v>
      </c>
      <c r="N19" s="2">
        <v>121</v>
      </c>
      <c r="O19" s="2">
        <v>0</v>
      </c>
      <c r="P19" s="2">
        <v>8</v>
      </c>
      <c r="Q19" s="2">
        <v>17</v>
      </c>
      <c r="R19" s="2">
        <v>81</v>
      </c>
      <c r="S19" s="2">
        <v>0</v>
      </c>
      <c r="T19" s="2">
        <v>43</v>
      </c>
      <c r="U19" s="2">
        <v>3</v>
      </c>
      <c r="V19" s="2">
        <v>25</v>
      </c>
      <c r="W19" s="2">
        <v>1</v>
      </c>
      <c r="X19" s="2">
        <v>12</v>
      </c>
      <c r="Y19" s="2">
        <v>3</v>
      </c>
      <c r="Z19" s="2">
        <v>3</v>
      </c>
      <c r="AA19" s="11">
        <v>2</v>
      </c>
      <c r="AB19" s="11">
        <v>103</v>
      </c>
      <c r="AC19" s="11">
        <v>0</v>
      </c>
      <c r="AD19" s="11">
        <v>29</v>
      </c>
      <c r="AE19" s="11">
        <v>28</v>
      </c>
      <c r="AF19" s="11">
        <v>131</v>
      </c>
      <c r="AG19" s="11">
        <v>37</v>
      </c>
      <c r="AH19" s="11">
        <v>22</v>
      </c>
      <c r="AI19" s="11">
        <v>3</v>
      </c>
      <c r="AJ19" s="11">
        <v>77</v>
      </c>
      <c r="AK19" s="11">
        <v>7</v>
      </c>
      <c r="AL19" s="32">
        <f t="shared" si="0"/>
        <v>28.114285714285714</v>
      </c>
      <c r="AM19" s="12"/>
      <c r="AN19" s="12"/>
    </row>
    <row r="20" spans="1:40" x14ac:dyDescent="0.15">
      <c r="A20" s="56"/>
      <c r="B20" s="22">
        <v>4</v>
      </c>
      <c r="C20" s="2">
        <v>40</v>
      </c>
      <c r="D20" s="2">
        <v>0</v>
      </c>
      <c r="E20" s="2">
        <v>0</v>
      </c>
      <c r="F20" s="2">
        <v>0</v>
      </c>
      <c r="G20" s="2">
        <v>36</v>
      </c>
      <c r="H20" s="2">
        <v>3</v>
      </c>
      <c r="I20" s="2">
        <v>42</v>
      </c>
      <c r="J20" s="2">
        <v>14</v>
      </c>
      <c r="K20" s="2">
        <v>12</v>
      </c>
      <c r="L20" s="2">
        <v>21</v>
      </c>
      <c r="M20" s="2">
        <v>2</v>
      </c>
      <c r="N20" s="2">
        <v>104</v>
      </c>
      <c r="O20" s="2">
        <v>1</v>
      </c>
      <c r="P20" s="2">
        <v>22</v>
      </c>
      <c r="Q20" s="2">
        <v>8</v>
      </c>
      <c r="R20" s="2">
        <v>155</v>
      </c>
      <c r="S20" s="2">
        <v>1</v>
      </c>
      <c r="T20" s="2">
        <v>34</v>
      </c>
      <c r="U20" s="2">
        <v>0</v>
      </c>
      <c r="V20" s="2">
        <v>157</v>
      </c>
      <c r="W20" s="2">
        <v>0</v>
      </c>
      <c r="X20" s="2">
        <v>8</v>
      </c>
      <c r="Y20" s="2">
        <v>6</v>
      </c>
      <c r="Z20" s="2">
        <v>22</v>
      </c>
      <c r="AA20" s="11">
        <v>0</v>
      </c>
      <c r="AB20" s="11">
        <v>261</v>
      </c>
      <c r="AC20" s="11">
        <v>0</v>
      </c>
      <c r="AD20" s="11">
        <v>131</v>
      </c>
      <c r="AE20" s="11">
        <v>14</v>
      </c>
      <c r="AF20" s="11">
        <v>77</v>
      </c>
      <c r="AG20" s="11">
        <v>15</v>
      </c>
      <c r="AH20" s="11">
        <v>18</v>
      </c>
      <c r="AI20" s="11">
        <v>3</v>
      </c>
      <c r="AJ20" s="11">
        <v>146</v>
      </c>
      <c r="AK20" s="11">
        <v>3</v>
      </c>
      <c r="AL20" s="32">
        <f t="shared" si="0"/>
        <v>38.74285714285714</v>
      </c>
      <c r="AM20" s="12"/>
      <c r="AN20" s="12"/>
    </row>
    <row r="21" spans="1:40" x14ac:dyDescent="0.15">
      <c r="A21" s="56"/>
      <c r="B21" s="22">
        <v>5</v>
      </c>
      <c r="C21" s="2">
        <v>421</v>
      </c>
      <c r="D21" s="2">
        <v>1</v>
      </c>
      <c r="E21" s="2">
        <v>2</v>
      </c>
      <c r="F21" s="2">
        <v>1</v>
      </c>
      <c r="G21" s="2">
        <v>129</v>
      </c>
      <c r="H21" s="2">
        <v>4</v>
      </c>
      <c r="I21" s="2">
        <v>63</v>
      </c>
      <c r="J21" s="2">
        <v>7</v>
      </c>
      <c r="K21" s="2">
        <v>5</v>
      </c>
      <c r="L21" s="2">
        <v>34</v>
      </c>
      <c r="M21" s="2">
        <v>2</v>
      </c>
      <c r="N21" s="2">
        <v>351</v>
      </c>
      <c r="O21" s="2">
        <v>1</v>
      </c>
      <c r="P21" s="2">
        <v>12</v>
      </c>
      <c r="Q21" s="2">
        <v>7</v>
      </c>
      <c r="R21" s="2">
        <v>346</v>
      </c>
      <c r="S21" s="2">
        <v>1</v>
      </c>
      <c r="T21" s="2">
        <v>6</v>
      </c>
      <c r="U21" s="2">
        <v>1</v>
      </c>
      <c r="V21" s="2">
        <v>98</v>
      </c>
      <c r="W21" s="2">
        <v>0</v>
      </c>
      <c r="X21" s="2">
        <v>3</v>
      </c>
      <c r="Y21" s="2">
        <v>4</v>
      </c>
      <c r="Z21" s="2">
        <v>77</v>
      </c>
      <c r="AA21" s="11">
        <v>4</v>
      </c>
      <c r="AB21" s="11">
        <v>146</v>
      </c>
      <c r="AC21" s="11">
        <v>9</v>
      </c>
      <c r="AD21" s="11">
        <v>65</v>
      </c>
      <c r="AE21" s="11">
        <v>1</v>
      </c>
      <c r="AF21" s="11">
        <v>132</v>
      </c>
      <c r="AG21" s="11">
        <v>14</v>
      </c>
      <c r="AH21" s="11">
        <v>27</v>
      </c>
      <c r="AI21" s="11">
        <v>17</v>
      </c>
      <c r="AJ21" s="11">
        <v>48</v>
      </c>
      <c r="AK21" s="11">
        <v>0</v>
      </c>
      <c r="AL21" s="32">
        <f t="shared" si="0"/>
        <v>58.25714285714286</v>
      </c>
      <c r="AM21" s="12"/>
      <c r="AN21" s="12"/>
    </row>
    <row r="22" spans="1:40" x14ac:dyDescent="0.15">
      <c r="A22" s="57"/>
      <c r="B22" s="22">
        <v>6</v>
      </c>
      <c r="C22" s="2">
        <v>81</v>
      </c>
      <c r="D22" s="2">
        <v>1</v>
      </c>
      <c r="E22" s="2">
        <v>2</v>
      </c>
      <c r="F22" s="2">
        <v>0</v>
      </c>
      <c r="G22" s="2">
        <v>96</v>
      </c>
      <c r="H22" s="2">
        <v>4</v>
      </c>
      <c r="I22" s="2">
        <v>31</v>
      </c>
      <c r="J22" s="2">
        <v>22</v>
      </c>
      <c r="K22" s="2">
        <v>9</v>
      </c>
      <c r="L22" s="2">
        <v>42</v>
      </c>
      <c r="M22" s="2">
        <v>3</v>
      </c>
      <c r="N22" s="2">
        <v>218</v>
      </c>
      <c r="O22" s="2">
        <v>0</v>
      </c>
      <c r="P22" s="2">
        <v>26</v>
      </c>
      <c r="Q22" s="2">
        <v>2</v>
      </c>
      <c r="R22" s="2">
        <v>376</v>
      </c>
      <c r="S22" s="2">
        <v>2</v>
      </c>
      <c r="T22" s="2">
        <v>30</v>
      </c>
      <c r="U22" s="2">
        <v>1</v>
      </c>
      <c r="V22" s="2">
        <v>77</v>
      </c>
      <c r="W22" s="2">
        <v>0</v>
      </c>
      <c r="X22" s="2">
        <v>14</v>
      </c>
      <c r="Y22" s="2">
        <v>1</v>
      </c>
      <c r="Z22" s="2">
        <v>35</v>
      </c>
      <c r="AA22" s="11">
        <v>4</v>
      </c>
      <c r="AB22" s="11">
        <v>495</v>
      </c>
      <c r="AC22" s="11">
        <v>12</v>
      </c>
      <c r="AD22" s="11">
        <v>199</v>
      </c>
      <c r="AE22" s="11">
        <v>2</v>
      </c>
      <c r="AF22" s="11">
        <v>93</v>
      </c>
      <c r="AG22" s="11">
        <v>28</v>
      </c>
      <c r="AH22" s="11">
        <v>14</v>
      </c>
      <c r="AI22" s="11">
        <v>10</v>
      </c>
      <c r="AJ22" s="11">
        <v>50</v>
      </c>
      <c r="AK22" s="11">
        <v>26</v>
      </c>
      <c r="AL22" s="32">
        <f t="shared" si="0"/>
        <v>57.314285714285717</v>
      </c>
      <c r="AM22" s="12"/>
      <c r="AN22" s="12"/>
    </row>
    <row r="23" spans="1:40" x14ac:dyDescent="0.15">
      <c r="A23" s="53" t="s">
        <v>13</v>
      </c>
      <c r="B23" s="54"/>
      <c r="C23" s="14">
        <v>561</v>
      </c>
      <c r="D23" s="14">
        <v>2</v>
      </c>
      <c r="E23" s="14">
        <v>11</v>
      </c>
      <c r="F23" s="14">
        <v>2</v>
      </c>
      <c r="G23" s="14">
        <v>326</v>
      </c>
      <c r="H23" s="14">
        <v>17</v>
      </c>
      <c r="I23" s="14">
        <v>208</v>
      </c>
      <c r="J23" s="14">
        <v>201</v>
      </c>
      <c r="K23" s="14">
        <v>77</v>
      </c>
      <c r="L23" s="14">
        <v>119</v>
      </c>
      <c r="M23" s="14">
        <v>13</v>
      </c>
      <c r="N23" s="14">
        <v>897</v>
      </c>
      <c r="O23" s="14">
        <v>5</v>
      </c>
      <c r="P23" s="14">
        <v>91</v>
      </c>
      <c r="Q23" s="14">
        <v>63</v>
      </c>
      <c r="R23" s="14">
        <v>1091</v>
      </c>
      <c r="S23" s="14">
        <v>6</v>
      </c>
      <c r="T23" s="14">
        <v>193</v>
      </c>
      <c r="U23" s="14">
        <v>6</v>
      </c>
      <c r="V23" s="14">
        <v>499</v>
      </c>
      <c r="W23" s="14">
        <v>2</v>
      </c>
      <c r="X23" s="14">
        <v>49</v>
      </c>
      <c r="Y23" s="14">
        <v>18</v>
      </c>
      <c r="Z23" s="14">
        <v>162</v>
      </c>
      <c r="AA23" s="14">
        <v>13</v>
      </c>
      <c r="AB23" s="14">
        <v>1022</v>
      </c>
      <c r="AC23" s="14">
        <v>26</v>
      </c>
      <c r="AD23" s="14">
        <v>479</v>
      </c>
      <c r="AE23" s="14">
        <v>55</v>
      </c>
      <c r="AF23" s="14">
        <v>798</v>
      </c>
      <c r="AG23" s="14">
        <v>128</v>
      </c>
      <c r="AH23" s="14">
        <v>113</v>
      </c>
      <c r="AI23" s="14">
        <v>51</v>
      </c>
      <c r="AJ23" s="14">
        <v>673</v>
      </c>
      <c r="AK23" s="14">
        <v>113</v>
      </c>
      <c r="AL23" s="33">
        <f t="shared" si="0"/>
        <v>231.14285714285714</v>
      </c>
      <c r="AM23" s="12"/>
      <c r="AN23" s="12"/>
    </row>
    <row r="24" spans="1:40" x14ac:dyDescent="0.15">
      <c r="A24" s="55">
        <v>7</v>
      </c>
      <c r="B24" s="22">
        <v>1</v>
      </c>
      <c r="C24" s="2">
        <v>166</v>
      </c>
      <c r="D24" s="2">
        <v>0</v>
      </c>
      <c r="E24" s="2">
        <v>5</v>
      </c>
      <c r="F24" s="2">
        <v>0</v>
      </c>
      <c r="G24" s="2">
        <v>59</v>
      </c>
      <c r="H24" s="2">
        <v>0</v>
      </c>
      <c r="I24" s="2">
        <v>3</v>
      </c>
      <c r="J24" s="2">
        <v>59</v>
      </c>
      <c r="K24" s="2">
        <v>4</v>
      </c>
      <c r="L24" s="2">
        <v>33</v>
      </c>
      <c r="M24" s="2">
        <v>2</v>
      </c>
      <c r="N24" s="2">
        <v>78</v>
      </c>
      <c r="O24" s="2">
        <v>2</v>
      </c>
      <c r="P24" s="2">
        <v>13</v>
      </c>
      <c r="Q24" s="2">
        <v>3</v>
      </c>
      <c r="R24" s="2">
        <v>137</v>
      </c>
      <c r="S24" s="2">
        <v>2</v>
      </c>
      <c r="T24" s="2">
        <v>55</v>
      </c>
      <c r="U24" s="2">
        <v>0</v>
      </c>
      <c r="V24" s="2">
        <v>47</v>
      </c>
      <c r="W24" s="2">
        <v>0</v>
      </c>
      <c r="X24" s="2">
        <v>12</v>
      </c>
      <c r="Y24" s="2">
        <v>0</v>
      </c>
      <c r="Z24" s="2">
        <v>21</v>
      </c>
      <c r="AA24" s="11">
        <v>2</v>
      </c>
      <c r="AB24" s="11">
        <v>238</v>
      </c>
      <c r="AC24" s="11">
        <v>3</v>
      </c>
      <c r="AD24" s="11">
        <v>61</v>
      </c>
      <c r="AE24" s="11">
        <v>6</v>
      </c>
      <c r="AF24" s="11">
        <v>104</v>
      </c>
      <c r="AG24" s="11">
        <v>9</v>
      </c>
      <c r="AH24" s="11">
        <v>18</v>
      </c>
      <c r="AI24" s="11">
        <v>11</v>
      </c>
      <c r="AJ24" s="11">
        <v>69</v>
      </c>
      <c r="AK24" s="11">
        <v>13</v>
      </c>
      <c r="AL24" s="32">
        <f t="shared" si="0"/>
        <v>35.285714285714285</v>
      </c>
      <c r="AM24" s="12"/>
      <c r="AN24" s="12"/>
    </row>
    <row r="25" spans="1:40" x14ac:dyDescent="0.15">
      <c r="A25" s="56"/>
      <c r="B25" s="22">
        <v>2</v>
      </c>
      <c r="C25" s="2">
        <v>229</v>
      </c>
      <c r="D25" s="2">
        <v>0</v>
      </c>
      <c r="E25" s="2">
        <v>6</v>
      </c>
      <c r="F25" s="2">
        <v>0</v>
      </c>
      <c r="G25" s="2">
        <v>102</v>
      </c>
      <c r="H25" s="2">
        <v>0</v>
      </c>
      <c r="I25" s="2">
        <v>4</v>
      </c>
      <c r="J25" s="2">
        <v>76</v>
      </c>
      <c r="K25" s="2">
        <v>5</v>
      </c>
      <c r="L25" s="2">
        <v>21</v>
      </c>
      <c r="M25" s="2">
        <v>0</v>
      </c>
      <c r="N25" s="2">
        <v>64</v>
      </c>
      <c r="O25" s="2">
        <v>0</v>
      </c>
      <c r="P25" s="2">
        <v>4</v>
      </c>
      <c r="Q25" s="2">
        <v>2</v>
      </c>
      <c r="R25" s="2">
        <v>48</v>
      </c>
      <c r="S25" s="2">
        <v>0</v>
      </c>
      <c r="T25" s="2">
        <v>78</v>
      </c>
      <c r="U25" s="2">
        <v>0</v>
      </c>
      <c r="V25" s="2">
        <v>74</v>
      </c>
      <c r="W25" s="2">
        <v>0</v>
      </c>
      <c r="X25" s="2">
        <v>10</v>
      </c>
      <c r="Y25" s="2">
        <v>0</v>
      </c>
      <c r="Z25" s="2">
        <v>10</v>
      </c>
      <c r="AA25" s="11">
        <v>1</v>
      </c>
      <c r="AB25" s="11">
        <v>139</v>
      </c>
      <c r="AC25" s="11">
        <v>1</v>
      </c>
      <c r="AD25" s="11">
        <v>29</v>
      </c>
      <c r="AE25" s="11">
        <v>6</v>
      </c>
      <c r="AF25" s="11">
        <v>128</v>
      </c>
      <c r="AG25" s="11">
        <v>28</v>
      </c>
      <c r="AH25" s="11">
        <v>9</v>
      </c>
      <c r="AI25" s="11">
        <v>3</v>
      </c>
      <c r="AJ25" s="11">
        <v>139</v>
      </c>
      <c r="AK25" s="11">
        <v>9</v>
      </c>
      <c r="AL25" s="32">
        <f t="shared" si="0"/>
        <v>35</v>
      </c>
      <c r="AM25" s="12"/>
      <c r="AN25" s="12"/>
    </row>
    <row r="26" spans="1:40" x14ac:dyDescent="0.15">
      <c r="A26" s="56"/>
      <c r="B26" s="22">
        <v>3</v>
      </c>
      <c r="C26" s="2">
        <v>34</v>
      </c>
      <c r="D26" s="2">
        <v>0</v>
      </c>
      <c r="E26" s="2">
        <v>5</v>
      </c>
      <c r="F26" s="2">
        <v>1</v>
      </c>
      <c r="G26" s="2">
        <v>171</v>
      </c>
      <c r="H26" s="2">
        <v>0</v>
      </c>
      <c r="I26" s="2">
        <v>4</v>
      </c>
      <c r="J26" s="2">
        <v>82</v>
      </c>
      <c r="K26" s="2">
        <v>5</v>
      </c>
      <c r="L26" s="2">
        <v>19</v>
      </c>
      <c r="M26" s="2">
        <v>0</v>
      </c>
      <c r="N26" s="2">
        <v>167</v>
      </c>
      <c r="O26" s="2">
        <v>0</v>
      </c>
      <c r="P26" s="2">
        <v>4</v>
      </c>
      <c r="Q26" s="2">
        <v>1</v>
      </c>
      <c r="R26" s="2">
        <v>42</v>
      </c>
      <c r="S26" s="2">
        <v>0</v>
      </c>
      <c r="T26" s="2">
        <v>83</v>
      </c>
      <c r="U26" s="2">
        <v>0</v>
      </c>
      <c r="V26" s="2">
        <v>46</v>
      </c>
      <c r="W26" s="2">
        <v>0</v>
      </c>
      <c r="X26" s="2">
        <v>7</v>
      </c>
      <c r="Y26" s="2">
        <v>0</v>
      </c>
      <c r="Z26" s="2">
        <v>6</v>
      </c>
      <c r="AA26" s="11">
        <v>0</v>
      </c>
      <c r="AB26" s="11">
        <v>27</v>
      </c>
      <c r="AC26" s="11">
        <v>0</v>
      </c>
      <c r="AD26" s="11">
        <v>55</v>
      </c>
      <c r="AE26" s="11">
        <v>5</v>
      </c>
      <c r="AF26" s="11">
        <v>111</v>
      </c>
      <c r="AG26" s="11">
        <v>13</v>
      </c>
      <c r="AH26" s="11">
        <v>4</v>
      </c>
      <c r="AI26" s="11">
        <v>2</v>
      </c>
      <c r="AJ26" s="11">
        <v>41</v>
      </c>
      <c r="AK26" s="11">
        <v>0</v>
      </c>
      <c r="AL26" s="32">
        <f t="shared" si="0"/>
        <v>26.714285714285715</v>
      </c>
      <c r="AM26" s="12"/>
      <c r="AN26" s="12"/>
    </row>
    <row r="27" spans="1:40" x14ac:dyDescent="0.15">
      <c r="A27" s="56"/>
      <c r="B27" s="22">
        <v>4</v>
      </c>
      <c r="C27" s="2">
        <v>37</v>
      </c>
      <c r="D27" s="2">
        <v>0</v>
      </c>
      <c r="E27" s="2">
        <v>13</v>
      </c>
      <c r="F27" s="2">
        <v>0</v>
      </c>
      <c r="G27" s="2">
        <v>33</v>
      </c>
      <c r="H27" s="2">
        <v>2</v>
      </c>
      <c r="I27" s="2">
        <v>5</v>
      </c>
      <c r="J27" s="2">
        <v>111</v>
      </c>
      <c r="K27" s="2">
        <v>2</v>
      </c>
      <c r="L27" s="2">
        <v>15</v>
      </c>
      <c r="M27" s="2">
        <v>1</v>
      </c>
      <c r="N27" s="2">
        <v>201</v>
      </c>
      <c r="O27" s="2">
        <v>1</v>
      </c>
      <c r="P27" s="2">
        <v>2</v>
      </c>
      <c r="Q27" s="2">
        <v>4</v>
      </c>
      <c r="R27" s="2">
        <v>50</v>
      </c>
      <c r="S27" s="2">
        <v>0</v>
      </c>
      <c r="T27" s="2">
        <v>46</v>
      </c>
      <c r="U27" s="2">
        <v>0</v>
      </c>
      <c r="V27" s="2">
        <v>46</v>
      </c>
      <c r="W27" s="2">
        <v>0</v>
      </c>
      <c r="X27" s="2">
        <v>8</v>
      </c>
      <c r="Y27" s="2">
        <v>0</v>
      </c>
      <c r="Z27" s="2">
        <v>1</v>
      </c>
      <c r="AA27" s="11">
        <v>0</v>
      </c>
      <c r="AB27" s="11">
        <v>140</v>
      </c>
      <c r="AC27" s="11">
        <v>0</v>
      </c>
      <c r="AD27" s="11">
        <v>65</v>
      </c>
      <c r="AE27" s="11">
        <v>1</v>
      </c>
      <c r="AF27" s="11">
        <v>86</v>
      </c>
      <c r="AG27" s="11">
        <v>7</v>
      </c>
      <c r="AH27" s="11">
        <v>12</v>
      </c>
      <c r="AI27" s="11">
        <v>1</v>
      </c>
      <c r="AJ27" s="11">
        <v>67</v>
      </c>
      <c r="AK27" s="11">
        <v>0</v>
      </c>
      <c r="AL27" s="32">
        <f t="shared" si="0"/>
        <v>27.342857142857142</v>
      </c>
      <c r="AM27" s="12"/>
      <c r="AN27" s="12"/>
    </row>
    <row r="28" spans="1:40" x14ac:dyDescent="0.15">
      <c r="A28" s="56"/>
      <c r="B28" s="22">
        <v>5</v>
      </c>
      <c r="C28" s="2">
        <v>59</v>
      </c>
      <c r="D28" s="2">
        <v>0</v>
      </c>
      <c r="E28" s="2">
        <v>15</v>
      </c>
      <c r="F28" s="2">
        <v>0</v>
      </c>
      <c r="G28" s="2">
        <v>49</v>
      </c>
      <c r="H28" s="2">
        <v>0</v>
      </c>
      <c r="I28" s="2">
        <v>2</v>
      </c>
      <c r="J28" s="2">
        <v>82</v>
      </c>
      <c r="K28" s="2">
        <v>2</v>
      </c>
      <c r="L28" s="2">
        <v>31</v>
      </c>
      <c r="M28" s="2">
        <v>4</v>
      </c>
      <c r="N28" s="2">
        <v>300</v>
      </c>
      <c r="O28" s="2">
        <v>0</v>
      </c>
      <c r="P28" s="2">
        <v>21</v>
      </c>
      <c r="Q28" s="2">
        <v>3</v>
      </c>
      <c r="R28" s="2">
        <v>89</v>
      </c>
      <c r="S28" s="2">
        <v>0</v>
      </c>
      <c r="T28" s="2">
        <v>37</v>
      </c>
      <c r="U28" s="2">
        <v>0</v>
      </c>
      <c r="V28" s="2">
        <v>31</v>
      </c>
      <c r="W28" s="2">
        <v>1</v>
      </c>
      <c r="X28" s="2">
        <v>8</v>
      </c>
      <c r="Y28" s="2">
        <v>1</v>
      </c>
      <c r="Z28" s="2">
        <v>6</v>
      </c>
      <c r="AA28" s="11">
        <v>0</v>
      </c>
      <c r="AB28" s="11">
        <v>52</v>
      </c>
      <c r="AC28" s="11">
        <v>0</v>
      </c>
      <c r="AD28" s="11">
        <v>59</v>
      </c>
      <c r="AE28" s="11">
        <v>0</v>
      </c>
      <c r="AF28" s="11">
        <v>132</v>
      </c>
      <c r="AG28" s="11">
        <v>7</v>
      </c>
      <c r="AH28" s="11">
        <v>3</v>
      </c>
      <c r="AI28" s="11">
        <v>0</v>
      </c>
      <c r="AJ28" s="11">
        <v>61</v>
      </c>
      <c r="AK28" s="11">
        <v>4</v>
      </c>
      <c r="AL28" s="32">
        <f t="shared" si="0"/>
        <v>30.257142857142856</v>
      </c>
      <c r="AM28" s="12"/>
      <c r="AN28" s="12"/>
    </row>
    <row r="29" spans="1:40" x14ac:dyDescent="0.15">
      <c r="A29" s="57"/>
      <c r="B29" s="22">
        <v>6</v>
      </c>
      <c r="C29" s="2">
        <v>65</v>
      </c>
      <c r="D29" s="2">
        <v>0</v>
      </c>
      <c r="E29" s="2">
        <v>7</v>
      </c>
      <c r="F29" s="2">
        <v>0</v>
      </c>
      <c r="G29" s="2">
        <v>67</v>
      </c>
      <c r="H29" s="2">
        <v>5</v>
      </c>
      <c r="I29" s="2">
        <v>12</v>
      </c>
      <c r="J29" s="2">
        <v>108</v>
      </c>
      <c r="K29" s="2">
        <v>3</v>
      </c>
      <c r="L29" s="2">
        <v>42</v>
      </c>
      <c r="M29" s="2">
        <v>1</v>
      </c>
      <c r="N29" s="2">
        <v>317</v>
      </c>
      <c r="O29" s="2">
        <v>3</v>
      </c>
      <c r="P29" s="2">
        <v>31</v>
      </c>
      <c r="Q29" s="2">
        <v>1</v>
      </c>
      <c r="R29" s="2">
        <v>158</v>
      </c>
      <c r="S29" s="2">
        <v>0</v>
      </c>
      <c r="T29" s="2">
        <v>42</v>
      </c>
      <c r="U29" s="2">
        <v>0</v>
      </c>
      <c r="V29" s="2">
        <v>87</v>
      </c>
      <c r="W29" s="2">
        <v>0</v>
      </c>
      <c r="X29" s="2">
        <v>15</v>
      </c>
      <c r="Y29" s="2">
        <v>1</v>
      </c>
      <c r="Z29" s="2">
        <v>5</v>
      </c>
      <c r="AA29" s="11">
        <v>0</v>
      </c>
      <c r="AB29" s="11">
        <v>80</v>
      </c>
      <c r="AC29" s="11">
        <v>1</v>
      </c>
      <c r="AD29" s="11">
        <v>56</v>
      </c>
      <c r="AE29" s="11">
        <v>6</v>
      </c>
      <c r="AF29" s="11">
        <v>145</v>
      </c>
      <c r="AG29" s="11">
        <v>6</v>
      </c>
      <c r="AH29" s="11">
        <v>13</v>
      </c>
      <c r="AI29" s="11">
        <v>6</v>
      </c>
      <c r="AJ29" s="11">
        <v>104</v>
      </c>
      <c r="AK29" s="11">
        <v>9</v>
      </c>
      <c r="AL29" s="32">
        <f t="shared" si="0"/>
        <v>39.885714285714286</v>
      </c>
      <c r="AM29" s="12"/>
      <c r="AN29" s="12"/>
    </row>
    <row r="30" spans="1:40" x14ac:dyDescent="0.15">
      <c r="A30" s="53" t="s">
        <v>13</v>
      </c>
      <c r="B30" s="54"/>
      <c r="C30" s="14">
        <v>590</v>
      </c>
      <c r="D30" s="14">
        <v>0</v>
      </c>
      <c r="E30" s="14">
        <v>51</v>
      </c>
      <c r="F30" s="14">
        <v>1</v>
      </c>
      <c r="G30" s="14">
        <v>481</v>
      </c>
      <c r="H30" s="14">
        <v>7</v>
      </c>
      <c r="I30" s="14">
        <v>30</v>
      </c>
      <c r="J30" s="14">
        <v>518</v>
      </c>
      <c r="K30" s="14">
        <v>21</v>
      </c>
      <c r="L30" s="14">
        <v>161</v>
      </c>
      <c r="M30" s="14">
        <v>8</v>
      </c>
      <c r="N30" s="14">
        <v>1127</v>
      </c>
      <c r="O30" s="14">
        <v>6</v>
      </c>
      <c r="P30" s="14">
        <v>75</v>
      </c>
      <c r="Q30" s="14">
        <v>14</v>
      </c>
      <c r="R30" s="14">
        <v>524</v>
      </c>
      <c r="S30" s="14">
        <v>2</v>
      </c>
      <c r="T30" s="14">
        <v>341</v>
      </c>
      <c r="U30" s="14">
        <v>0</v>
      </c>
      <c r="V30" s="14">
        <v>331</v>
      </c>
      <c r="W30" s="14">
        <v>1</v>
      </c>
      <c r="X30" s="14">
        <v>60</v>
      </c>
      <c r="Y30" s="14">
        <v>2</v>
      </c>
      <c r="Z30" s="14">
        <v>49</v>
      </c>
      <c r="AA30" s="14">
        <v>3</v>
      </c>
      <c r="AB30" s="14">
        <v>678</v>
      </c>
      <c r="AC30" s="14">
        <v>5</v>
      </c>
      <c r="AD30" s="14">
        <v>325</v>
      </c>
      <c r="AE30" s="14">
        <v>24</v>
      </c>
      <c r="AF30" s="14">
        <v>706</v>
      </c>
      <c r="AG30" s="14">
        <v>70</v>
      </c>
      <c r="AH30" s="14">
        <v>59</v>
      </c>
      <c r="AI30" s="14">
        <v>23</v>
      </c>
      <c r="AJ30" s="14">
        <v>481</v>
      </c>
      <c r="AK30" s="14">
        <v>35</v>
      </c>
      <c r="AL30" s="33">
        <f t="shared" si="0"/>
        <v>194.54285714285714</v>
      </c>
      <c r="AM30" s="12"/>
      <c r="AN30" s="12"/>
    </row>
    <row r="31" spans="1:40" x14ac:dyDescent="0.15">
      <c r="A31" s="55">
        <v>8</v>
      </c>
      <c r="B31" s="22">
        <v>1</v>
      </c>
      <c r="C31" s="2">
        <v>78</v>
      </c>
      <c r="D31" s="2">
        <v>0</v>
      </c>
      <c r="E31" s="2">
        <v>10</v>
      </c>
      <c r="F31" s="2">
        <v>0</v>
      </c>
      <c r="G31" s="2">
        <v>104</v>
      </c>
      <c r="H31" s="2">
        <v>3</v>
      </c>
      <c r="I31" s="2">
        <v>14</v>
      </c>
      <c r="J31" s="2">
        <v>200</v>
      </c>
      <c r="K31" s="2">
        <v>0</v>
      </c>
      <c r="L31" s="2">
        <v>60</v>
      </c>
      <c r="M31" s="2">
        <v>0</v>
      </c>
      <c r="N31" s="2">
        <v>225</v>
      </c>
      <c r="O31" s="2">
        <v>0</v>
      </c>
      <c r="P31" s="2">
        <v>47</v>
      </c>
      <c r="Q31" s="2">
        <v>1</v>
      </c>
      <c r="R31" s="2">
        <v>133</v>
      </c>
      <c r="S31" s="2">
        <v>1</v>
      </c>
      <c r="T31" s="2">
        <v>21</v>
      </c>
      <c r="U31" s="2">
        <v>2</v>
      </c>
      <c r="V31" s="2">
        <v>90</v>
      </c>
      <c r="W31" s="2">
        <v>0</v>
      </c>
      <c r="X31" s="2">
        <v>9</v>
      </c>
      <c r="Y31" s="2">
        <v>2</v>
      </c>
      <c r="Z31" s="2">
        <v>11</v>
      </c>
      <c r="AA31" s="11">
        <v>1</v>
      </c>
      <c r="AB31" s="11">
        <v>56</v>
      </c>
      <c r="AC31" s="11">
        <v>0</v>
      </c>
      <c r="AD31" s="11">
        <v>52</v>
      </c>
      <c r="AE31" s="11">
        <v>15</v>
      </c>
      <c r="AF31" s="11">
        <v>162</v>
      </c>
      <c r="AG31" s="11">
        <v>24</v>
      </c>
      <c r="AH31" s="11">
        <v>24</v>
      </c>
      <c r="AI31" s="11">
        <v>15</v>
      </c>
      <c r="AJ31" s="11">
        <v>145</v>
      </c>
      <c r="AK31" s="11">
        <v>3</v>
      </c>
      <c r="AL31" s="32">
        <f t="shared" si="0"/>
        <v>43.085714285714289</v>
      </c>
      <c r="AM31" s="12"/>
      <c r="AN31" s="12"/>
    </row>
    <row r="32" spans="1:40" x14ac:dyDescent="0.15">
      <c r="A32" s="56"/>
      <c r="B32" s="22">
        <v>2</v>
      </c>
      <c r="C32" s="2">
        <v>89</v>
      </c>
      <c r="D32" s="2">
        <v>2</v>
      </c>
      <c r="E32" s="2">
        <v>9</v>
      </c>
      <c r="F32" s="2">
        <v>0</v>
      </c>
      <c r="G32" s="2">
        <v>132</v>
      </c>
      <c r="H32" s="2">
        <v>8</v>
      </c>
      <c r="I32" s="2">
        <v>10</v>
      </c>
      <c r="J32" s="2">
        <v>258</v>
      </c>
      <c r="K32" s="2">
        <v>0</v>
      </c>
      <c r="L32" s="2">
        <v>42</v>
      </c>
      <c r="M32" s="2">
        <v>2</v>
      </c>
      <c r="N32" s="2">
        <v>117</v>
      </c>
      <c r="O32" s="2">
        <v>6</v>
      </c>
      <c r="P32" s="2">
        <v>10</v>
      </c>
      <c r="Q32" s="2">
        <v>14</v>
      </c>
      <c r="R32" s="2">
        <v>73</v>
      </c>
      <c r="S32" s="2">
        <v>1</v>
      </c>
      <c r="T32" s="2">
        <v>41</v>
      </c>
      <c r="U32" s="2">
        <v>0</v>
      </c>
      <c r="V32" s="2">
        <v>41</v>
      </c>
      <c r="W32" s="2">
        <v>1</v>
      </c>
      <c r="X32" s="2">
        <v>12</v>
      </c>
      <c r="Y32" s="2">
        <v>2</v>
      </c>
      <c r="Z32" s="2">
        <v>17</v>
      </c>
      <c r="AA32" s="11">
        <v>0</v>
      </c>
      <c r="AB32" s="11">
        <v>62</v>
      </c>
      <c r="AC32" s="11">
        <v>1</v>
      </c>
      <c r="AD32" s="11">
        <v>38</v>
      </c>
      <c r="AE32" s="11">
        <v>17</v>
      </c>
      <c r="AF32" s="11">
        <v>125</v>
      </c>
      <c r="AG32" s="11">
        <v>75</v>
      </c>
      <c r="AH32" s="11">
        <v>33</v>
      </c>
      <c r="AI32" s="11">
        <v>19</v>
      </c>
      <c r="AJ32" s="11">
        <v>201</v>
      </c>
      <c r="AK32" s="11">
        <v>5</v>
      </c>
      <c r="AL32" s="32">
        <f t="shared" si="0"/>
        <v>41.8</v>
      </c>
      <c r="AM32" s="12"/>
      <c r="AN32" s="12"/>
    </row>
    <row r="33" spans="1:40" x14ac:dyDescent="0.15">
      <c r="A33" s="56"/>
      <c r="B33" s="22">
        <v>3</v>
      </c>
      <c r="C33" s="2">
        <v>104</v>
      </c>
      <c r="D33" s="2">
        <v>2</v>
      </c>
      <c r="E33" s="2">
        <v>5</v>
      </c>
      <c r="F33" s="2">
        <v>0</v>
      </c>
      <c r="G33" s="2">
        <v>98</v>
      </c>
      <c r="H33" s="2">
        <v>39</v>
      </c>
      <c r="I33" s="2">
        <v>18</v>
      </c>
      <c r="J33" s="2">
        <v>387</v>
      </c>
      <c r="K33" s="2">
        <v>2</v>
      </c>
      <c r="L33" s="2">
        <v>38</v>
      </c>
      <c r="M33" s="2">
        <v>3</v>
      </c>
      <c r="N33" s="2">
        <v>172</v>
      </c>
      <c r="O33" s="2">
        <v>4</v>
      </c>
      <c r="P33" s="2">
        <v>17</v>
      </c>
      <c r="Q33" s="2">
        <v>32</v>
      </c>
      <c r="R33" s="2">
        <v>124</v>
      </c>
      <c r="S33" s="2">
        <v>3</v>
      </c>
      <c r="T33" s="2">
        <v>39</v>
      </c>
      <c r="U33" s="2">
        <v>0</v>
      </c>
      <c r="V33" s="2">
        <v>6</v>
      </c>
      <c r="W33" s="2">
        <v>1</v>
      </c>
      <c r="X33" s="2">
        <v>4</v>
      </c>
      <c r="Y33" s="2">
        <v>6</v>
      </c>
      <c r="Z33" s="2">
        <v>13</v>
      </c>
      <c r="AA33" s="11">
        <v>0</v>
      </c>
      <c r="AB33" s="11">
        <v>132</v>
      </c>
      <c r="AC33" s="11">
        <v>1</v>
      </c>
      <c r="AD33" s="11">
        <v>32</v>
      </c>
      <c r="AE33" s="11">
        <v>25</v>
      </c>
      <c r="AF33" s="11">
        <v>94</v>
      </c>
      <c r="AG33" s="11">
        <v>55</v>
      </c>
      <c r="AH33" s="11">
        <v>16</v>
      </c>
      <c r="AI33" s="11">
        <v>27</v>
      </c>
      <c r="AJ33" s="11">
        <v>156</v>
      </c>
      <c r="AK33" s="11">
        <v>8</v>
      </c>
      <c r="AL33" s="32">
        <f t="shared" si="0"/>
        <v>47.514285714285712</v>
      </c>
      <c r="AM33" s="12"/>
      <c r="AN33" s="12"/>
    </row>
    <row r="34" spans="1:40" x14ac:dyDescent="0.15">
      <c r="A34" s="56"/>
      <c r="B34" s="22">
        <v>4</v>
      </c>
      <c r="C34" s="2">
        <v>60</v>
      </c>
      <c r="D34" s="2">
        <v>0</v>
      </c>
      <c r="E34" s="2">
        <v>14</v>
      </c>
      <c r="F34" s="2">
        <v>2</v>
      </c>
      <c r="G34" s="2">
        <v>64</v>
      </c>
      <c r="H34" s="2">
        <v>45</v>
      </c>
      <c r="I34" s="2">
        <v>25</v>
      </c>
      <c r="J34" s="2">
        <v>459</v>
      </c>
      <c r="K34" s="2">
        <v>8</v>
      </c>
      <c r="L34" s="2">
        <v>16</v>
      </c>
      <c r="M34" s="2">
        <v>11</v>
      </c>
      <c r="N34" s="2">
        <v>115</v>
      </c>
      <c r="O34" s="2">
        <v>1</v>
      </c>
      <c r="P34" s="2">
        <v>12</v>
      </c>
      <c r="Q34" s="2">
        <v>29</v>
      </c>
      <c r="R34" s="2">
        <v>93</v>
      </c>
      <c r="S34" s="2">
        <v>0</v>
      </c>
      <c r="T34" s="2">
        <v>13</v>
      </c>
      <c r="U34" s="2">
        <v>5</v>
      </c>
      <c r="V34" s="2">
        <v>19</v>
      </c>
      <c r="W34" s="2">
        <v>0</v>
      </c>
      <c r="X34" s="2">
        <v>21</v>
      </c>
      <c r="Y34" s="2">
        <v>0</v>
      </c>
      <c r="Z34" s="2">
        <v>5</v>
      </c>
      <c r="AA34" s="11">
        <v>1</v>
      </c>
      <c r="AB34" s="11">
        <v>53</v>
      </c>
      <c r="AC34" s="11">
        <v>0</v>
      </c>
      <c r="AD34" s="11">
        <v>22</v>
      </c>
      <c r="AE34" s="11">
        <v>24</v>
      </c>
      <c r="AF34" s="11">
        <v>82</v>
      </c>
      <c r="AG34" s="11">
        <v>35</v>
      </c>
      <c r="AH34" s="11">
        <v>14</v>
      </c>
      <c r="AI34" s="11">
        <v>30</v>
      </c>
      <c r="AJ34" s="11">
        <v>44</v>
      </c>
      <c r="AK34" s="11">
        <v>8</v>
      </c>
      <c r="AL34" s="32">
        <f t="shared" si="0"/>
        <v>38</v>
      </c>
      <c r="AM34" s="12"/>
      <c r="AN34" s="12"/>
    </row>
    <row r="35" spans="1:40" x14ac:dyDescent="0.15">
      <c r="A35" s="56"/>
      <c r="B35" s="22">
        <v>5</v>
      </c>
      <c r="C35" s="2">
        <v>21</v>
      </c>
      <c r="D35" s="2">
        <v>0</v>
      </c>
      <c r="E35" s="2">
        <v>4</v>
      </c>
      <c r="F35" s="2">
        <v>0</v>
      </c>
      <c r="G35" s="2">
        <v>36</v>
      </c>
      <c r="H35" s="2">
        <v>42</v>
      </c>
      <c r="I35" s="2">
        <v>62</v>
      </c>
      <c r="J35" s="2">
        <v>896</v>
      </c>
      <c r="K35" s="2">
        <v>5</v>
      </c>
      <c r="L35" s="2">
        <v>6</v>
      </c>
      <c r="M35" s="2">
        <v>5</v>
      </c>
      <c r="N35" s="2">
        <v>80</v>
      </c>
      <c r="O35" s="2">
        <v>1</v>
      </c>
      <c r="P35" s="2">
        <v>14</v>
      </c>
      <c r="Q35" s="2">
        <v>26</v>
      </c>
      <c r="R35" s="2">
        <v>37</v>
      </c>
      <c r="S35" s="2">
        <v>3</v>
      </c>
      <c r="T35" s="2">
        <v>8</v>
      </c>
      <c r="U35" s="2">
        <v>2</v>
      </c>
      <c r="V35" s="2">
        <v>5</v>
      </c>
      <c r="W35" s="2">
        <v>0</v>
      </c>
      <c r="X35" s="2">
        <v>6</v>
      </c>
      <c r="Y35" s="2">
        <v>2</v>
      </c>
      <c r="Z35" s="2">
        <v>3</v>
      </c>
      <c r="AA35" s="11">
        <v>0</v>
      </c>
      <c r="AB35" s="11">
        <v>17</v>
      </c>
      <c r="AC35" s="11">
        <v>2</v>
      </c>
      <c r="AD35" s="11">
        <v>11</v>
      </c>
      <c r="AE35" s="11">
        <v>10</v>
      </c>
      <c r="AF35" s="11">
        <v>130</v>
      </c>
      <c r="AG35" s="11">
        <v>27</v>
      </c>
      <c r="AH35" s="11">
        <v>41</v>
      </c>
      <c r="AI35" s="11">
        <v>32</v>
      </c>
      <c r="AJ35" s="11">
        <v>227</v>
      </c>
      <c r="AK35" s="11">
        <v>1</v>
      </c>
      <c r="AL35" s="32">
        <f t="shared" si="0"/>
        <v>50.342857142857142</v>
      </c>
      <c r="AM35" s="12"/>
      <c r="AN35" s="12"/>
    </row>
    <row r="36" spans="1:40" x14ac:dyDescent="0.15">
      <c r="A36" s="57"/>
      <c r="B36" s="22">
        <v>6</v>
      </c>
      <c r="C36" s="2">
        <v>20</v>
      </c>
      <c r="D36" s="2">
        <v>3</v>
      </c>
      <c r="E36" s="2">
        <v>9</v>
      </c>
      <c r="F36" s="2">
        <v>0</v>
      </c>
      <c r="G36" s="2">
        <v>31</v>
      </c>
      <c r="H36" s="2">
        <v>67</v>
      </c>
      <c r="I36" s="2">
        <v>48</v>
      </c>
      <c r="J36" s="2">
        <v>1208</v>
      </c>
      <c r="K36" s="2">
        <v>1</v>
      </c>
      <c r="L36" s="2">
        <v>16</v>
      </c>
      <c r="M36" s="2">
        <v>12</v>
      </c>
      <c r="N36" s="2">
        <v>54</v>
      </c>
      <c r="O36" s="2">
        <v>2</v>
      </c>
      <c r="P36" s="2">
        <v>11</v>
      </c>
      <c r="Q36" s="2">
        <v>42</v>
      </c>
      <c r="R36" s="2">
        <v>127</v>
      </c>
      <c r="S36" s="2">
        <v>2</v>
      </c>
      <c r="T36" s="2">
        <v>40</v>
      </c>
      <c r="U36" s="2">
        <v>3</v>
      </c>
      <c r="V36" s="2">
        <v>9</v>
      </c>
      <c r="W36" s="2">
        <v>1</v>
      </c>
      <c r="X36" s="2">
        <v>8</v>
      </c>
      <c r="Y36" s="2">
        <v>0</v>
      </c>
      <c r="Z36" s="2">
        <v>7</v>
      </c>
      <c r="AA36" s="11">
        <v>1</v>
      </c>
      <c r="AB36" s="11">
        <v>71</v>
      </c>
      <c r="AC36" s="11">
        <v>4</v>
      </c>
      <c r="AD36" s="11">
        <v>7</v>
      </c>
      <c r="AE36" s="11">
        <v>30</v>
      </c>
      <c r="AF36" s="11">
        <v>579</v>
      </c>
      <c r="AG36" s="11">
        <v>33</v>
      </c>
      <c r="AH36" s="11">
        <v>19</v>
      </c>
      <c r="AI36" s="11">
        <v>53</v>
      </c>
      <c r="AJ36" s="11">
        <v>197</v>
      </c>
      <c r="AK36" s="11">
        <v>9</v>
      </c>
      <c r="AL36" s="32">
        <f t="shared" si="0"/>
        <v>77.828571428571422</v>
      </c>
      <c r="AM36" s="12"/>
      <c r="AN36" s="12"/>
    </row>
    <row r="37" spans="1:40" x14ac:dyDescent="0.15">
      <c r="A37" s="53" t="s">
        <v>13</v>
      </c>
      <c r="B37" s="54"/>
      <c r="C37" s="14">
        <v>372</v>
      </c>
      <c r="D37" s="14">
        <v>7</v>
      </c>
      <c r="E37" s="14">
        <v>51</v>
      </c>
      <c r="F37" s="14">
        <v>2</v>
      </c>
      <c r="G37" s="14">
        <v>465</v>
      </c>
      <c r="H37" s="14">
        <v>204</v>
      </c>
      <c r="I37" s="14">
        <v>177</v>
      </c>
      <c r="J37" s="14">
        <v>3408</v>
      </c>
      <c r="K37" s="14">
        <v>16</v>
      </c>
      <c r="L37" s="14">
        <v>178</v>
      </c>
      <c r="M37" s="14">
        <v>33</v>
      </c>
      <c r="N37" s="14">
        <v>763</v>
      </c>
      <c r="O37" s="14">
        <v>14</v>
      </c>
      <c r="P37" s="14">
        <v>111</v>
      </c>
      <c r="Q37" s="14">
        <v>144</v>
      </c>
      <c r="R37" s="14">
        <v>587</v>
      </c>
      <c r="S37" s="14">
        <v>10</v>
      </c>
      <c r="T37" s="14">
        <v>162</v>
      </c>
      <c r="U37" s="14">
        <v>12</v>
      </c>
      <c r="V37" s="14">
        <v>170</v>
      </c>
      <c r="W37" s="14">
        <v>3</v>
      </c>
      <c r="X37" s="14">
        <v>60</v>
      </c>
      <c r="Y37" s="14">
        <v>12</v>
      </c>
      <c r="Z37" s="14">
        <v>56</v>
      </c>
      <c r="AA37" s="14">
        <v>3</v>
      </c>
      <c r="AB37" s="14">
        <v>391</v>
      </c>
      <c r="AC37" s="14">
        <v>8</v>
      </c>
      <c r="AD37" s="14">
        <v>162</v>
      </c>
      <c r="AE37" s="14">
        <v>121</v>
      </c>
      <c r="AF37" s="14">
        <v>1172</v>
      </c>
      <c r="AG37" s="14">
        <v>249</v>
      </c>
      <c r="AH37" s="14">
        <v>147</v>
      </c>
      <c r="AI37" s="14">
        <v>176</v>
      </c>
      <c r="AJ37" s="14">
        <v>970</v>
      </c>
      <c r="AK37" s="14">
        <v>34</v>
      </c>
      <c r="AL37" s="33">
        <f t="shared" si="0"/>
        <v>298.57142857142856</v>
      </c>
      <c r="AM37" s="12"/>
      <c r="AN37" s="12"/>
    </row>
    <row r="38" spans="1:40" x14ac:dyDescent="0.15">
      <c r="A38" s="55">
        <v>9</v>
      </c>
      <c r="B38" s="22">
        <v>1</v>
      </c>
      <c r="C38" s="2">
        <v>27</v>
      </c>
      <c r="D38" s="2">
        <v>0</v>
      </c>
      <c r="E38" s="2">
        <v>4</v>
      </c>
      <c r="F38" s="2">
        <v>12</v>
      </c>
      <c r="G38" s="2">
        <v>28</v>
      </c>
      <c r="H38" s="2">
        <v>26</v>
      </c>
      <c r="I38" s="2">
        <v>72</v>
      </c>
      <c r="J38" s="2">
        <v>1185</v>
      </c>
      <c r="K38" s="2">
        <v>1</v>
      </c>
      <c r="L38" s="2">
        <v>5</v>
      </c>
      <c r="M38" s="2">
        <v>6</v>
      </c>
      <c r="N38" s="2">
        <v>13</v>
      </c>
      <c r="O38" s="2">
        <v>0</v>
      </c>
      <c r="P38" s="2">
        <v>22</v>
      </c>
      <c r="Q38" s="2">
        <v>32</v>
      </c>
      <c r="R38" s="2">
        <v>154</v>
      </c>
      <c r="S38" s="2">
        <v>6</v>
      </c>
      <c r="T38" s="2">
        <v>31</v>
      </c>
      <c r="U38" s="2">
        <v>3</v>
      </c>
      <c r="V38" s="2">
        <v>7</v>
      </c>
      <c r="W38" s="2">
        <v>0</v>
      </c>
      <c r="X38" s="2">
        <v>5</v>
      </c>
      <c r="Y38" s="2">
        <v>6</v>
      </c>
      <c r="Z38" s="2">
        <v>11</v>
      </c>
      <c r="AA38" s="11">
        <v>2</v>
      </c>
      <c r="AB38" s="11">
        <v>115</v>
      </c>
      <c r="AC38" s="11">
        <v>4</v>
      </c>
      <c r="AD38" s="11">
        <v>8</v>
      </c>
      <c r="AE38" s="11">
        <v>19</v>
      </c>
      <c r="AF38" s="11">
        <v>860</v>
      </c>
      <c r="AG38" s="11">
        <v>35</v>
      </c>
      <c r="AH38" s="11">
        <v>71</v>
      </c>
      <c r="AI38" s="11">
        <v>17</v>
      </c>
      <c r="AJ38" s="11">
        <v>43</v>
      </c>
      <c r="AK38" s="11">
        <v>20</v>
      </c>
      <c r="AL38" s="32">
        <f t="shared" si="0"/>
        <v>81.428571428571431</v>
      </c>
      <c r="AM38" s="12"/>
      <c r="AN38" s="12"/>
    </row>
    <row r="39" spans="1:40" x14ac:dyDescent="0.15">
      <c r="A39" s="56"/>
      <c r="B39" s="22">
        <v>2</v>
      </c>
      <c r="C39" s="2">
        <v>26</v>
      </c>
      <c r="D39" s="2">
        <v>0</v>
      </c>
      <c r="E39" s="2">
        <v>3</v>
      </c>
      <c r="F39" s="2">
        <v>38</v>
      </c>
      <c r="G39" s="2">
        <v>82</v>
      </c>
      <c r="H39" s="2">
        <v>18</v>
      </c>
      <c r="I39" s="2">
        <v>37</v>
      </c>
      <c r="J39" s="2">
        <v>525</v>
      </c>
      <c r="K39" s="2">
        <v>3</v>
      </c>
      <c r="L39" s="2">
        <v>6</v>
      </c>
      <c r="M39" s="2">
        <v>9</v>
      </c>
      <c r="N39" s="2">
        <v>35</v>
      </c>
      <c r="O39" s="2">
        <v>4</v>
      </c>
      <c r="P39" s="2">
        <v>15</v>
      </c>
      <c r="Q39" s="2">
        <v>35</v>
      </c>
      <c r="R39" s="2">
        <v>266</v>
      </c>
      <c r="S39" s="2">
        <v>13</v>
      </c>
      <c r="T39" s="2">
        <v>26</v>
      </c>
      <c r="U39" s="2">
        <v>8</v>
      </c>
      <c r="V39" s="2">
        <v>31</v>
      </c>
      <c r="W39" s="2">
        <v>0</v>
      </c>
      <c r="X39" s="2">
        <v>15</v>
      </c>
      <c r="Y39" s="2">
        <v>11</v>
      </c>
      <c r="Z39" s="2">
        <v>12</v>
      </c>
      <c r="AA39" s="23">
        <v>1</v>
      </c>
      <c r="AB39" s="23">
        <v>41</v>
      </c>
      <c r="AC39" s="23">
        <v>2</v>
      </c>
      <c r="AD39" s="23">
        <v>8</v>
      </c>
      <c r="AE39" s="23">
        <v>29</v>
      </c>
      <c r="AF39" s="11">
        <v>116</v>
      </c>
      <c r="AG39" s="11">
        <v>30</v>
      </c>
      <c r="AH39" s="11">
        <v>76</v>
      </c>
      <c r="AI39" s="11">
        <v>36</v>
      </c>
      <c r="AJ39" s="11">
        <v>41</v>
      </c>
      <c r="AK39" s="11">
        <v>26</v>
      </c>
      <c r="AL39" s="32">
        <f t="shared" si="0"/>
        <v>46.4</v>
      </c>
      <c r="AM39" s="12"/>
      <c r="AN39" s="12"/>
    </row>
    <row r="40" spans="1:40" x14ac:dyDescent="0.15">
      <c r="A40" s="56"/>
      <c r="B40" s="22">
        <v>3</v>
      </c>
      <c r="C40" s="2">
        <v>7</v>
      </c>
      <c r="D40" s="2">
        <v>2</v>
      </c>
      <c r="E40" s="2">
        <v>7</v>
      </c>
      <c r="F40" s="2">
        <v>6</v>
      </c>
      <c r="G40" s="2">
        <v>46</v>
      </c>
      <c r="H40" s="2">
        <v>41</v>
      </c>
      <c r="I40" s="2">
        <v>58</v>
      </c>
      <c r="J40" s="2">
        <v>381</v>
      </c>
      <c r="K40" s="2">
        <v>24</v>
      </c>
      <c r="L40" s="2">
        <v>10</v>
      </c>
      <c r="M40" s="2">
        <v>4</v>
      </c>
      <c r="N40" s="2">
        <v>49</v>
      </c>
      <c r="O40" s="2">
        <v>0</v>
      </c>
      <c r="P40" s="2">
        <v>61</v>
      </c>
      <c r="Q40" s="2">
        <v>32</v>
      </c>
      <c r="R40" s="2">
        <v>385</v>
      </c>
      <c r="S40" s="2">
        <v>18</v>
      </c>
      <c r="T40" s="2">
        <v>26</v>
      </c>
      <c r="U40" s="2">
        <v>6</v>
      </c>
      <c r="V40" s="2">
        <v>22</v>
      </c>
      <c r="W40" s="2">
        <v>0</v>
      </c>
      <c r="X40" s="2">
        <v>5</v>
      </c>
      <c r="Y40" s="2">
        <v>9</v>
      </c>
      <c r="Z40" s="2">
        <v>3</v>
      </c>
      <c r="AA40" s="11">
        <v>2</v>
      </c>
      <c r="AB40" s="11">
        <v>17</v>
      </c>
      <c r="AC40" s="11">
        <v>2</v>
      </c>
      <c r="AD40" s="11">
        <v>13</v>
      </c>
      <c r="AE40" s="11">
        <v>42</v>
      </c>
      <c r="AF40" s="11">
        <v>66</v>
      </c>
      <c r="AG40" s="11">
        <v>40</v>
      </c>
      <c r="AH40" s="11">
        <v>56</v>
      </c>
      <c r="AI40" s="11">
        <v>48</v>
      </c>
      <c r="AJ40" s="11">
        <v>172</v>
      </c>
      <c r="AK40" s="11">
        <v>14</v>
      </c>
      <c r="AL40" s="32">
        <f t="shared" si="0"/>
        <v>47.828571428571429</v>
      </c>
      <c r="AM40" s="12"/>
      <c r="AN40" s="12"/>
    </row>
    <row r="41" spans="1:40" x14ac:dyDescent="0.15">
      <c r="A41" s="56"/>
      <c r="B41" s="22">
        <v>4</v>
      </c>
      <c r="C41" s="2">
        <v>80</v>
      </c>
      <c r="D41" s="2">
        <v>0</v>
      </c>
      <c r="E41" s="2">
        <v>2</v>
      </c>
      <c r="F41" s="2">
        <v>22</v>
      </c>
      <c r="G41" s="2">
        <v>17</v>
      </c>
      <c r="H41" s="2">
        <v>43</v>
      </c>
      <c r="I41" s="2">
        <v>137</v>
      </c>
      <c r="J41" s="2">
        <v>329</v>
      </c>
      <c r="K41" s="2">
        <v>9</v>
      </c>
      <c r="L41" s="2">
        <v>9</v>
      </c>
      <c r="M41" s="2">
        <v>1</v>
      </c>
      <c r="N41" s="2">
        <v>104</v>
      </c>
      <c r="O41" s="2">
        <v>2</v>
      </c>
      <c r="P41" s="2">
        <v>232</v>
      </c>
      <c r="Q41" s="2">
        <v>294</v>
      </c>
      <c r="R41" s="2">
        <v>81</v>
      </c>
      <c r="S41" s="2">
        <v>40</v>
      </c>
      <c r="T41" s="2">
        <v>65</v>
      </c>
      <c r="U41" s="2">
        <v>17</v>
      </c>
      <c r="V41" s="2">
        <v>16</v>
      </c>
      <c r="W41" s="2">
        <v>3</v>
      </c>
      <c r="X41" s="2">
        <v>22</v>
      </c>
      <c r="Y41" s="2">
        <v>29</v>
      </c>
      <c r="Z41" s="2">
        <v>21</v>
      </c>
      <c r="AA41" s="11">
        <v>0</v>
      </c>
      <c r="AB41" s="11">
        <v>56</v>
      </c>
      <c r="AC41" s="11">
        <v>95</v>
      </c>
      <c r="AD41" s="11">
        <v>17</v>
      </c>
      <c r="AE41" s="11">
        <v>16</v>
      </c>
      <c r="AF41" s="11">
        <v>61</v>
      </c>
      <c r="AG41" s="11">
        <v>20</v>
      </c>
      <c r="AH41" s="11">
        <v>20</v>
      </c>
      <c r="AI41" s="11">
        <v>160</v>
      </c>
      <c r="AJ41" s="11">
        <v>132</v>
      </c>
      <c r="AK41" s="11">
        <v>13</v>
      </c>
      <c r="AL41" s="32">
        <f t="shared" si="0"/>
        <v>61.857142857142854</v>
      </c>
      <c r="AM41" s="12"/>
      <c r="AN41" s="12"/>
    </row>
    <row r="42" spans="1:40" x14ac:dyDescent="0.15">
      <c r="A42" s="56"/>
      <c r="B42" s="22">
        <v>5</v>
      </c>
      <c r="C42" s="2">
        <v>19</v>
      </c>
      <c r="D42" s="2">
        <v>1</v>
      </c>
      <c r="E42" s="2">
        <v>10</v>
      </c>
      <c r="F42" s="2">
        <v>16</v>
      </c>
      <c r="G42" s="2">
        <v>9</v>
      </c>
      <c r="H42" s="2">
        <v>78</v>
      </c>
      <c r="I42" s="2">
        <v>33</v>
      </c>
      <c r="J42" s="2">
        <v>357</v>
      </c>
      <c r="K42" s="2">
        <v>5</v>
      </c>
      <c r="L42" s="2">
        <v>6</v>
      </c>
      <c r="M42" s="2">
        <v>68</v>
      </c>
      <c r="N42" s="2">
        <v>32</v>
      </c>
      <c r="O42" s="2">
        <v>4</v>
      </c>
      <c r="P42" s="2">
        <v>304</v>
      </c>
      <c r="Q42" s="2">
        <v>572</v>
      </c>
      <c r="R42" s="2">
        <v>155</v>
      </c>
      <c r="S42" s="2">
        <v>4</v>
      </c>
      <c r="T42" s="2">
        <v>3</v>
      </c>
      <c r="U42" s="2">
        <v>46</v>
      </c>
      <c r="V42" s="2">
        <v>8</v>
      </c>
      <c r="W42" s="2">
        <v>1</v>
      </c>
      <c r="X42" s="2">
        <v>17</v>
      </c>
      <c r="Y42" s="2">
        <v>44</v>
      </c>
      <c r="Z42" s="2">
        <v>18</v>
      </c>
      <c r="AA42" s="11">
        <v>46</v>
      </c>
      <c r="AB42" s="11">
        <v>97</v>
      </c>
      <c r="AC42" s="11">
        <v>1</v>
      </c>
      <c r="AD42" s="11">
        <v>2</v>
      </c>
      <c r="AE42" s="11">
        <v>73</v>
      </c>
      <c r="AF42" s="11">
        <v>169</v>
      </c>
      <c r="AG42" s="11">
        <v>56</v>
      </c>
      <c r="AH42" s="11">
        <v>169</v>
      </c>
      <c r="AI42" s="11">
        <v>184</v>
      </c>
      <c r="AJ42" s="11">
        <v>129</v>
      </c>
      <c r="AK42" s="11">
        <v>41</v>
      </c>
      <c r="AL42" s="32">
        <f t="shared" si="0"/>
        <v>79.342857142857142</v>
      </c>
      <c r="AM42" s="12"/>
      <c r="AN42" s="12"/>
    </row>
    <row r="43" spans="1:40" x14ac:dyDescent="0.15">
      <c r="A43" s="57"/>
      <c r="B43" s="22">
        <v>6</v>
      </c>
      <c r="C43" s="2">
        <v>16</v>
      </c>
      <c r="D43" s="2">
        <v>2</v>
      </c>
      <c r="E43" s="2">
        <v>2</v>
      </c>
      <c r="F43" s="2">
        <v>25</v>
      </c>
      <c r="G43" s="2">
        <v>13</v>
      </c>
      <c r="H43" s="2">
        <v>156</v>
      </c>
      <c r="I43" s="2">
        <v>45</v>
      </c>
      <c r="J43" s="2">
        <v>180</v>
      </c>
      <c r="K43" s="2">
        <v>6</v>
      </c>
      <c r="L43" s="2">
        <v>20</v>
      </c>
      <c r="M43" s="2">
        <v>43</v>
      </c>
      <c r="N43" s="2">
        <v>21</v>
      </c>
      <c r="O43" s="2">
        <v>5</v>
      </c>
      <c r="P43" s="2">
        <v>301</v>
      </c>
      <c r="Q43" s="2">
        <v>342</v>
      </c>
      <c r="R43" s="2">
        <v>87</v>
      </c>
      <c r="S43" s="2">
        <v>52</v>
      </c>
      <c r="T43" s="2">
        <v>35</v>
      </c>
      <c r="U43" s="2">
        <v>16</v>
      </c>
      <c r="V43" s="2">
        <v>14</v>
      </c>
      <c r="W43" s="2">
        <v>6</v>
      </c>
      <c r="X43" s="2">
        <v>3</v>
      </c>
      <c r="Y43" s="2">
        <v>3</v>
      </c>
      <c r="Z43" s="2">
        <v>10</v>
      </c>
      <c r="AA43" s="11">
        <v>21</v>
      </c>
      <c r="AB43" s="11">
        <v>9</v>
      </c>
      <c r="AC43" s="11">
        <v>40</v>
      </c>
      <c r="AD43" s="11">
        <v>5</v>
      </c>
      <c r="AE43" s="11">
        <v>74</v>
      </c>
      <c r="AF43" s="11">
        <v>81</v>
      </c>
      <c r="AG43" s="11">
        <v>42</v>
      </c>
      <c r="AH43" s="11">
        <v>88</v>
      </c>
      <c r="AI43" s="11">
        <v>528</v>
      </c>
      <c r="AJ43" s="11">
        <v>44</v>
      </c>
      <c r="AK43" s="11">
        <v>171</v>
      </c>
      <c r="AL43" s="32">
        <f t="shared" si="0"/>
        <v>71.599999999999994</v>
      </c>
      <c r="AM43" s="12"/>
      <c r="AN43" s="12"/>
    </row>
    <row r="44" spans="1:40" x14ac:dyDescent="0.15">
      <c r="A44" s="53" t="s">
        <v>13</v>
      </c>
      <c r="B44" s="54"/>
      <c r="C44" s="14">
        <v>175</v>
      </c>
      <c r="D44" s="14">
        <v>5</v>
      </c>
      <c r="E44" s="14">
        <v>28</v>
      </c>
      <c r="F44" s="14">
        <v>119</v>
      </c>
      <c r="G44" s="14">
        <v>195</v>
      </c>
      <c r="H44" s="14">
        <v>362</v>
      </c>
      <c r="I44" s="14">
        <v>382</v>
      </c>
      <c r="J44" s="14">
        <v>2957</v>
      </c>
      <c r="K44" s="14">
        <v>48</v>
      </c>
      <c r="L44" s="14">
        <v>56</v>
      </c>
      <c r="M44" s="14">
        <v>131</v>
      </c>
      <c r="N44" s="14">
        <v>254</v>
      </c>
      <c r="O44" s="14">
        <v>15</v>
      </c>
      <c r="P44" s="14">
        <v>935</v>
      </c>
      <c r="Q44" s="14">
        <v>1307</v>
      </c>
      <c r="R44" s="14">
        <v>1128</v>
      </c>
      <c r="S44" s="14">
        <v>133</v>
      </c>
      <c r="T44" s="14">
        <v>186</v>
      </c>
      <c r="U44" s="14">
        <v>96</v>
      </c>
      <c r="V44" s="14">
        <v>98</v>
      </c>
      <c r="W44" s="14">
        <v>10</v>
      </c>
      <c r="X44" s="14">
        <v>67</v>
      </c>
      <c r="Y44" s="14">
        <v>102</v>
      </c>
      <c r="Z44" s="14">
        <v>75</v>
      </c>
      <c r="AA44" s="14">
        <v>72</v>
      </c>
      <c r="AB44" s="14">
        <v>335</v>
      </c>
      <c r="AC44" s="14">
        <v>144</v>
      </c>
      <c r="AD44" s="14">
        <v>53</v>
      </c>
      <c r="AE44" s="14">
        <v>253</v>
      </c>
      <c r="AF44" s="14">
        <v>1353</v>
      </c>
      <c r="AG44" s="14">
        <v>223</v>
      </c>
      <c r="AH44" s="14">
        <v>392</v>
      </c>
      <c r="AI44" s="14">
        <v>973</v>
      </c>
      <c r="AJ44" s="14">
        <v>561</v>
      </c>
      <c r="AK44" s="14">
        <v>285</v>
      </c>
      <c r="AL44" s="33">
        <f t="shared" si="0"/>
        <v>385.94285714285712</v>
      </c>
      <c r="AM44" s="12"/>
      <c r="AN44" s="12"/>
    </row>
    <row r="45" spans="1:40" x14ac:dyDescent="0.15">
      <c r="A45" s="55">
        <v>10</v>
      </c>
      <c r="B45" s="22">
        <v>1</v>
      </c>
      <c r="C45" s="2">
        <v>5</v>
      </c>
      <c r="D45" s="2">
        <v>4</v>
      </c>
      <c r="E45" s="2">
        <v>1</v>
      </c>
      <c r="F45" s="2">
        <v>19</v>
      </c>
      <c r="G45" s="2">
        <v>4</v>
      </c>
      <c r="H45" s="2">
        <v>248</v>
      </c>
      <c r="I45" s="2">
        <v>212</v>
      </c>
      <c r="J45" s="2">
        <v>382</v>
      </c>
      <c r="K45" s="2">
        <v>2</v>
      </c>
      <c r="L45" s="2">
        <v>13</v>
      </c>
      <c r="M45" s="2">
        <v>107</v>
      </c>
      <c r="N45" s="2">
        <v>57</v>
      </c>
      <c r="O45" s="2">
        <v>1</v>
      </c>
      <c r="P45" s="2">
        <v>72</v>
      </c>
      <c r="Q45" s="2">
        <v>212</v>
      </c>
      <c r="R45" s="2">
        <v>127</v>
      </c>
      <c r="S45" s="2">
        <v>63</v>
      </c>
      <c r="T45" s="2">
        <v>26</v>
      </c>
      <c r="U45" s="2">
        <v>21</v>
      </c>
      <c r="V45" s="2">
        <v>11</v>
      </c>
      <c r="W45" s="2">
        <v>14</v>
      </c>
      <c r="X45" s="2">
        <v>10</v>
      </c>
      <c r="Y45" s="2">
        <v>88</v>
      </c>
      <c r="Z45" s="2">
        <v>8</v>
      </c>
      <c r="AA45" s="11">
        <v>10</v>
      </c>
      <c r="AB45" s="11">
        <v>16</v>
      </c>
      <c r="AC45" s="11">
        <v>7</v>
      </c>
      <c r="AD45" s="11">
        <v>3</v>
      </c>
      <c r="AE45" s="11">
        <v>193</v>
      </c>
      <c r="AF45" s="11">
        <v>61</v>
      </c>
      <c r="AG45" s="11">
        <v>23</v>
      </c>
      <c r="AH45" s="11">
        <v>206</v>
      </c>
      <c r="AI45" s="11">
        <v>77</v>
      </c>
      <c r="AJ45" s="11">
        <v>99</v>
      </c>
      <c r="AK45" s="11">
        <v>27</v>
      </c>
      <c r="AL45" s="32">
        <f t="shared" si="0"/>
        <v>69.400000000000006</v>
      </c>
      <c r="AM45" s="12"/>
      <c r="AN45" s="12"/>
    </row>
    <row r="46" spans="1:40" x14ac:dyDescent="0.15">
      <c r="A46" s="56"/>
      <c r="B46" s="22">
        <v>2</v>
      </c>
      <c r="C46" s="2">
        <v>5</v>
      </c>
      <c r="D46" s="2">
        <v>3</v>
      </c>
      <c r="E46" s="2">
        <v>0</v>
      </c>
      <c r="F46" s="2">
        <v>20</v>
      </c>
      <c r="G46" s="2">
        <v>4</v>
      </c>
      <c r="H46" s="2">
        <v>80</v>
      </c>
      <c r="I46" s="2">
        <v>170</v>
      </c>
      <c r="J46" s="2">
        <v>6</v>
      </c>
      <c r="K46" s="2">
        <v>5</v>
      </c>
      <c r="L46" s="2">
        <v>5</v>
      </c>
      <c r="M46" s="2">
        <v>10</v>
      </c>
      <c r="N46" s="2">
        <v>14</v>
      </c>
      <c r="O46" s="2">
        <v>11</v>
      </c>
      <c r="P46" s="2">
        <v>72</v>
      </c>
      <c r="Q46" s="2">
        <v>437</v>
      </c>
      <c r="R46" s="2">
        <v>71</v>
      </c>
      <c r="S46" s="2">
        <v>59</v>
      </c>
      <c r="T46" s="2">
        <v>5</v>
      </c>
      <c r="U46" s="2">
        <v>11</v>
      </c>
      <c r="V46" s="2">
        <v>9</v>
      </c>
      <c r="W46" s="2">
        <v>10</v>
      </c>
      <c r="X46" s="2">
        <v>3</v>
      </c>
      <c r="Y46" s="2">
        <v>69</v>
      </c>
      <c r="Z46" s="2">
        <v>6</v>
      </c>
      <c r="AA46" s="11">
        <v>3</v>
      </c>
      <c r="AB46" s="11">
        <v>28</v>
      </c>
      <c r="AC46" s="11">
        <v>3</v>
      </c>
      <c r="AD46" s="11">
        <v>3</v>
      </c>
      <c r="AE46" s="11">
        <v>196</v>
      </c>
      <c r="AF46" s="11">
        <v>27</v>
      </c>
      <c r="AG46" s="11">
        <v>28</v>
      </c>
      <c r="AH46" s="11">
        <v>115</v>
      </c>
      <c r="AI46" s="11">
        <v>935</v>
      </c>
      <c r="AJ46" s="11">
        <v>82</v>
      </c>
      <c r="AK46" s="11">
        <v>38</v>
      </c>
      <c r="AL46" s="32">
        <f t="shared" si="0"/>
        <v>72.657142857142858</v>
      </c>
      <c r="AM46" s="12"/>
      <c r="AN46" s="12"/>
    </row>
    <row r="47" spans="1:40" x14ac:dyDescent="0.15">
      <c r="A47" s="56"/>
      <c r="B47" s="22">
        <v>3</v>
      </c>
      <c r="C47" s="2">
        <v>9</v>
      </c>
      <c r="D47" s="2">
        <v>0</v>
      </c>
      <c r="E47" s="2">
        <v>3</v>
      </c>
      <c r="F47" s="2">
        <v>33</v>
      </c>
      <c r="G47" s="2">
        <v>5</v>
      </c>
      <c r="H47" s="2">
        <v>170</v>
      </c>
      <c r="I47" s="2">
        <v>155</v>
      </c>
      <c r="J47" s="2">
        <v>57</v>
      </c>
      <c r="K47" s="2">
        <v>5</v>
      </c>
      <c r="L47" s="2">
        <v>11</v>
      </c>
      <c r="M47" s="2">
        <v>48</v>
      </c>
      <c r="N47" s="2">
        <v>16</v>
      </c>
      <c r="O47" s="2">
        <v>8</v>
      </c>
      <c r="P47" s="2">
        <v>130</v>
      </c>
      <c r="Q47" s="2">
        <v>606</v>
      </c>
      <c r="R47" s="2">
        <v>25</v>
      </c>
      <c r="S47" s="2">
        <v>16</v>
      </c>
      <c r="T47" s="2">
        <v>2</v>
      </c>
      <c r="U47" s="2">
        <v>67</v>
      </c>
      <c r="V47" s="2">
        <v>3</v>
      </c>
      <c r="W47" s="2">
        <v>14</v>
      </c>
      <c r="X47" s="2">
        <v>6</v>
      </c>
      <c r="Y47" s="2">
        <v>8</v>
      </c>
      <c r="Z47" s="2">
        <v>0</v>
      </c>
      <c r="AA47" s="11">
        <v>4</v>
      </c>
      <c r="AB47" s="11">
        <v>12</v>
      </c>
      <c r="AC47" s="11">
        <v>20</v>
      </c>
      <c r="AD47" s="11">
        <v>1</v>
      </c>
      <c r="AE47" s="11">
        <v>80</v>
      </c>
      <c r="AF47" s="11">
        <v>17</v>
      </c>
      <c r="AG47" s="11">
        <v>18</v>
      </c>
      <c r="AH47" s="11">
        <v>12</v>
      </c>
      <c r="AI47" s="11">
        <v>267</v>
      </c>
      <c r="AJ47" s="11">
        <v>5</v>
      </c>
      <c r="AK47" s="11">
        <v>14</v>
      </c>
      <c r="AL47" s="32">
        <f t="shared" si="0"/>
        <v>52.771428571428572</v>
      </c>
      <c r="AM47" s="12"/>
      <c r="AN47" s="12"/>
    </row>
    <row r="48" spans="1:40" x14ac:dyDescent="0.15">
      <c r="A48" s="56"/>
      <c r="B48" s="22">
        <v>4</v>
      </c>
      <c r="C48" s="2">
        <v>7</v>
      </c>
      <c r="D48" s="2">
        <v>2</v>
      </c>
      <c r="E48" s="2">
        <v>3</v>
      </c>
      <c r="F48" s="2">
        <v>6</v>
      </c>
      <c r="G48" s="2">
        <v>0</v>
      </c>
      <c r="H48" s="2">
        <v>28</v>
      </c>
      <c r="I48" s="2">
        <v>77</v>
      </c>
      <c r="J48" s="2">
        <v>11</v>
      </c>
      <c r="K48" s="2">
        <v>6</v>
      </c>
      <c r="L48" s="2">
        <v>2</v>
      </c>
      <c r="M48" s="2">
        <v>59</v>
      </c>
      <c r="N48" s="2">
        <v>3</v>
      </c>
      <c r="O48" s="2">
        <v>5</v>
      </c>
      <c r="P48" s="2">
        <v>70</v>
      </c>
      <c r="Q48" s="2">
        <v>7</v>
      </c>
      <c r="R48" s="2">
        <v>36</v>
      </c>
      <c r="S48" s="2">
        <v>19</v>
      </c>
      <c r="T48" s="2">
        <v>3</v>
      </c>
      <c r="U48" s="2">
        <v>5</v>
      </c>
      <c r="V48" s="2">
        <v>5</v>
      </c>
      <c r="W48" s="2">
        <v>1</v>
      </c>
      <c r="X48" s="2">
        <v>3</v>
      </c>
      <c r="Y48" s="2">
        <v>4</v>
      </c>
      <c r="Z48" s="2">
        <v>3</v>
      </c>
      <c r="AA48" s="11">
        <v>6</v>
      </c>
      <c r="AB48" s="11">
        <v>3</v>
      </c>
      <c r="AC48" s="11">
        <v>8</v>
      </c>
      <c r="AD48" s="11">
        <v>2</v>
      </c>
      <c r="AE48" s="11">
        <v>30</v>
      </c>
      <c r="AF48" s="11">
        <v>8</v>
      </c>
      <c r="AG48" s="11">
        <v>15</v>
      </c>
      <c r="AH48" s="11">
        <v>65</v>
      </c>
      <c r="AI48" s="11">
        <v>133</v>
      </c>
      <c r="AJ48" s="11">
        <v>1</v>
      </c>
      <c r="AK48" s="11">
        <v>45</v>
      </c>
      <c r="AL48" s="32">
        <f t="shared" si="0"/>
        <v>19.457142857142856</v>
      </c>
      <c r="AM48" s="12"/>
      <c r="AN48" s="12"/>
    </row>
    <row r="49" spans="1:40" x14ac:dyDescent="0.15">
      <c r="A49" s="56"/>
      <c r="B49" s="22">
        <v>5</v>
      </c>
      <c r="C49" s="2">
        <v>0</v>
      </c>
      <c r="D49" s="2">
        <v>0</v>
      </c>
      <c r="E49" s="2">
        <v>1</v>
      </c>
      <c r="F49" s="2">
        <v>5</v>
      </c>
      <c r="G49" s="2">
        <v>0</v>
      </c>
      <c r="H49" s="2">
        <v>7</v>
      </c>
      <c r="I49" s="2">
        <v>17</v>
      </c>
      <c r="J49" s="2">
        <v>2</v>
      </c>
      <c r="K49" s="2">
        <v>0</v>
      </c>
      <c r="L49" s="2">
        <v>0</v>
      </c>
      <c r="M49" s="2">
        <v>7</v>
      </c>
      <c r="N49" s="2">
        <v>9</v>
      </c>
      <c r="O49" s="2">
        <v>3</v>
      </c>
      <c r="P49" s="2">
        <v>12</v>
      </c>
      <c r="Q49" s="2">
        <v>3</v>
      </c>
      <c r="R49" s="2">
        <v>50</v>
      </c>
      <c r="S49" s="2">
        <v>17</v>
      </c>
      <c r="T49" s="2">
        <v>0</v>
      </c>
      <c r="U49" s="2">
        <v>7</v>
      </c>
      <c r="V49" s="2">
        <v>1</v>
      </c>
      <c r="W49" s="2">
        <v>0</v>
      </c>
      <c r="X49" s="2">
        <v>5</v>
      </c>
      <c r="Y49" s="2">
        <v>5</v>
      </c>
      <c r="Z49" s="2">
        <v>6</v>
      </c>
      <c r="AA49" s="11">
        <v>1</v>
      </c>
      <c r="AB49" s="11">
        <v>4</v>
      </c>
      <c r="AC49" s="11">
        <v>9</v>
      </c>
      <c r="AD49" s="11">
        <v>2</v>
      </c>
      <c r="AE49" s="11">
        <v>201</v>
      </c>
      <c r="AF49" s="11">
        <v>12</v>
      </c>
      <c r="AG49" s="11">
        <v>7</v>
      </c>
      <c r="AH49" s="11">
        <v>18</v>
      </c>
      <c r="AI49" s="11">
        <v>123</v>
      </c>
      <c r="AJ49" s="11">
        <v>0</v>
      </c>
      <c r="AK49" s="11">
        <v>30</v>
      </c>
      <c r="AL49" s="32">
        <f t="shared" si="0"/>
        <v>16.114285714285714</v>
      </c>
      <c r="AM49" s="12"/>
      <c r="AN49" s="12"/>
    </row>
    <row r="50" spans="1:40" x14ac:dyDescent="0.15">
      <c r="A50" s="57"/>
      <c r="B50" s="22">
        <v>6</v>
      </c>
      <c r="C50" s="2">
        <v>3</v>
      </c>
      <c r="D50" s="2">
        <v>1</v>
      </c>
      <c r="E50" s="2">
        <v>1</v>
      </c>
      <c r="F50" s="2">
        <v>7</v>
      </c>
      <c r="G50" s="2">
        <v>0</v>
      </c>
      <c r="H50" s="2">
        <v>6</v>
      </c>
      <c r="I50" s="2">
        <v>61</v>
      </c>
      <c r="J50" s="2">
        <v>1</v>
      </c>
      <c r="K50" s="2">
        <v>0</v>
      </c>
      <c r="L50" s="2">
        <v>0</v>
      </c>
      <c r="M50" s="2">
        <v>51</v>
      </c>
      <c r="N50" s="2">
        <v>1</v>
      </c>
      <c r="O50" s="2">
        <v>2</v>
      </c>
      <c r="P50" s="2">
        <v>18</v>
      </c>
      <c r="Q50" s="2">
        <v>42</v>
      </c>
      <c r="R50" s="2">
        <v>3</v>
      </c>
      <c r="S50" s="2">
        <v>8</v>
      </c>
      <c r="T50" s="2">
        <v>0</v>
      </c>
      <c r="U50" s="2">
        <v>58</v>
      </c>
      <c r="V50" s="2">
        <v>2</v>
      </c>
      <c r="W50" s="2">
        <v>2</v>
      </c>
      <c r="X50" s="2">
        <v>1</v>
      </c>
      <c r="Y50" s="2">
        <v>13</v>
      </c>
      <c r="Z50" s="2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15</v>
      </c>
      <c r="AF50" s="11">
        <v>5</v>
      </c>
      <c r="AG50" s="11">
        <v>2</v>
      </c>
      <c r="AH50" s="11">
        <v>9</v>
      </c>
      <c r="AI50" s="11">
        <v>133</v>
      </c>
      <c r="AJ50" s="11">
        <v>0</v>
      </c>
      <c r="AK50" s="11">
        <v>8</v>
      </c>
      <c r="AL50" s="32">
        <f t="shared" si="0"/>
        <v>12.942857142857143</v>
      </c>
      <c r="AM50" s="12"/>
      <c r="AN50" s="12"/>
    </row>
    <row r="51" spans="1:40" x14ac:dyDescent="0.15">
      <c r="A51" s="53" t="s">
        <v>13</v>
      </c>
      <c r="B51" s="54"/>
      <c r="C51" s="14">
        <v>29</v>
      </c>
      <c r="D51" s="14">
        <v>10</v>
      </c>
      <c r="E51" s="14">
        <v>9</v>
      </c>
      <c r="F51" s="14">
        <v>90</v>
      </c>
      <c r="G51" s="14">
        <v>13</v>
      </c>
      <c r="H51" s="14">
        <v>539</v>
      </c>
      <c r="I51" s="14">
        <v>692</v>
      </c>
      <c r="J51" s="14">
        <v>459</v>
      </c>
      <c r="K51" s="14">
        <v>18</v>
      </c>
      <c r="L51" s="14">
        <v>31</v>
      </c>
      <c r="M51" s="14">
        <v>282</v>
      </c>
      <c r="N51" s="14">
        <v>100</v>
      </c>
      <c r="O51" s="14">
        <v>30</v>
      </c>
      <c r="P51" s="14">
        <v>374</v>
      </c>
      <c r="Q51" s="14">
        <v>1307</v>
      </c>
      <c r="R51" s="14">
        <v>312</v>
      </c>
      <c r="S51" s="14">
        <v>182</v>
      </c>
      <c r="T51" s="14">
        <v>36</v>
      </c>
      <c r="U51" s="14">
        <v>169</v>
      </c>
      <c r="V51" s="14">
        <v>31</v>
      </c>
      <c r="W51" s="14">
        <v>41</v>
      </c>
      <c r="X51" s="14">
        <v>28</v>
      </c>
      <c r="Y51" s="14">
        <v>187</v>
      </c>
      <c r="Z51" s="14">
        <v>23</v>
      </c>
      <c r="AA51" s="14">
        <v>24</v>
      </c>
      <c r="AB51" s="14">
        <v>63</v>
      </c>
      <c r="AC51" s="14">
        <v>47</v>
      </c>
      <c r="AD51" s="14">
        <v>11</v>
      </c>
      <c r="AE51" s="14">
        <v>715</v>
      </c>
      <c r="AF51" s="14">
        <v>130</v>
      </c>
      <c r="AG51" s="14">
        <v>93</v>
      </c>
      <c r="AH51" s="14">
        <v>425</v>
      </c>
      <c r="AI51" s="14">
        <v>1668</v>
      </c>
      <c r="AJ51" s="14">
        <v>187</v>
      </c>
      <c r="AK51" s="14">
        <v>162</v>
      </c>
      <c r="AL51" s="33">
        <f t="shared" si="0"/>
        <v>243.34285714285716</v>
      </c>
      <c r="AM51" s="12"/>
      <c r="AN51" s="12"/>
    </row>
    <row r="52" spans="1:40" x14ac:dyDescent="0.15">
      <c r="A52" s="50">
        <v>11</v>
      </c>
      <c r="B52" s="18">
        <v>1</v>
      </c>
      <c r="C52" s="8" t="s">
        <v>11</v>
      </c>
      <c r="D52" s="9" t="s">
        <v>11</v>
      </c>
      <c r="E52" s="9" t="s">
        <v>11</v>
      </c>
      <c r="F52" s="9" t="s">
        <v>11</v>
      </c>
      <c r="G52" s="9" t="s">
        <v>11</v>
      </c>
      <c r="H52" s="9" t="s">
        <v>11</v>
      </c>
      <c r="I52" s="9" t="s">
        <v>11</v>
      </c>
      <c r="J52" s="9" t="s">
        <v>11</v>
      </c>
      <c r="K52" s="9" t="s">
        <v>11</v>
      </c>
      <c r="L52" s="9" t="s">
        <v>11</v>
      </c>
      <c r="M52" s="9" t="s">
        <v>11</v>
      </c>
      <c r="N52" s="9" t="s">
        <v>11</v>
      </c>
      <c r="O52" s="9" t="s">
        <v>11</v>
      </c>
      <c r="P52" s="9" t="s">
        <v>11</v>
      </c>
      <c r="Q52" s="9" t="s">
        <v>11</v>
      </c>
      <c r="R52" s="9" t="s">
        <v>11</v>
      </c>
      <c r="S52" s="9" t="s">
        <v>11</v>
      </c>
      <c r="T52" s="9" t="s">
        <v>11</v>
      </c>
      <c r="U52" s="9" t="s">
        <v>11</v>
      </c>
      <c r="V52" s="9" t="s">
        <v>11</v>
      </c>
      <c r="W52" s="9" t="s">
        <v>11</v>
      </c>
      <c r="X52" s="9" t="s">
        <v>11</v>
      </c>
      <c r="Y52" s="9" t="s">
        <v>11</v>
      </c>
      <c r="Z52" s="9" t="s">
        <v>11</v>
      </c>
      <c r="AA52" s="9" t="s">
        <v>11</v>
      </c>
      <c r="AB52" s="9" t="s">
        <v>11</v>
      </c>
      <c r="AC52" s="9" t="s">
        <v>11</v>
      </c>
      <c r="AD52" s="9" t="s">
        <v>11</v>
      </c>
      <c r="AE52" s="11">
        <v>51</v>
      </c>
      <c r="AF52" s="9" t="s">
        <v>11</v>
      </c>
      <c r="AG52" s="9" t="s">
        <v>11</v>
      </c>
      <c r="AH52" s="9" t="s">
        <v>11</v>
      </c>
      <c r="AI52" s="9" t="s">
        <v>11</v>
      </c>
      <c r="AJ52" s="9" t="s">
        <v>11</v>
      </c>
      <c r="AK52" s="9" t="s">
        <v>11</v>
      </c>
      <c r="AL52" s="9" t="s">
        <v>11</v>
      </c>
      <c r="AM52" s="2"/>
      <c r="AN52" s="2"/>
    </row>
    <row r="53" spans="1:40" x14ac:dyDescent="0.15">
      <c r="A53" s="51"/>
      <c r="B53" s="18">
        <v>2</v>
      </c>
      <c r="C53" s="8" t="s">
        <v>11</v>
      </c>
      <c r="D53" s="9" t="s">
        <v>11</v>
      </c>
      <c r="E53" s="9" t="s">
        <v>11</v>
      </c>
      <c r="F53" s="9" t="s">
        <v>11</v>
      </c>
      <c r="G53" s="9" t="s">
        <v>11</v>
      </c>
      <c r="H53" s="9" t="s">
        <v>11</v>
      </c>
      <c r="I53" s="9" t="s">
        <v>11</v>
      </c>
      <c r="J53" s="9" t="s">
        <v>11</v>
      </c>
      <c r="K53" s="9" t="s">
        <v>11</v>
      </c>
      <c r="L53" s="9" t="s">
        <v>11</v>
      </c>
      <c r="M53" s="9" t="s">
        <v>11</v>
      </c>
      <c r="N53" s="9" t="s">
        <v>11</v>
      </c>
      <c r="O53" s="9" t="s">
        <v>11</v>
      </c>
      <c r="P53" s="9" t="s">
        <v>11</v>
      </c>
      <c r="Q53" s="9" t="s">
        <v>11</v>
      </c>
      <c r="R53" s="9" t="s">
        <v>11</v>
      </c>
      <c r="S53" s="9" t="s">
        <v>11</v>
      </c>
      <c r="T53" s="9" t="s">
        <v>11</v>
      </c>
      <c r="U53" s="9" t="s">
        <v>11</v>
      </c>
      <c r="V53" s="9" t="s">
        <v>11</v>
      </c>
      <c r="W53" s="9" t="s">
        <v>11</v>
      </c>
      <c r="X53" s="9" t="s">
        <v>11</v>
      </c>
      <c r="Y53" s="9" t="s">
        <v>11</v>
      </c>
      <c r="Z53" s="9" t="s">
        <v>11</v>
      </c>
      <c r="AA53" s="9" t="s">
        <v>11</v>
      </c>
      <c r="AB53" s="9" t="s">
        <v>11</v>
      </c>
      <c r="AC53" s="9" t="s">
        <v>11</v>
      </c>
      <c r="AD53" s="9" t="s">
        <v>11</v>
      </c>
      <c r="AE53" s="11">
        <v>11</v>
      </c>
      <c r="AF53" s="9" t="s">
        <v>11</v>
      </c>
      <c r="AG53" s="9" t="s">
        <v>11</v>
      </c>
      <c r="AH53" s="9" t="s">
        <v>11</v>
      </c>
      <c r="AI53" s="9" t="s">
        <v>11</v>
      </c>
      <c r="AJ53" s="9" t="s">
        <v>11</v>
      </c>
      <c r="AK53" s="9" t="s">
        <v>11</v>
      </c>
      <c r="AL53" s="9" t="s">
        <v>11</v>
      </c>
      <c r="AM53" s="2"/>
      <c r="AN53" s="2"/>
    </row>
    <row r="54" spans="1:40" x14ac:dyDescent="0.15">
      <c r="A54" s="52"/>
      <c r="B54" s="24">
        <v>3</v>
      </c>
      <c r="C54" s="8" t="s">
        <v>11</v>
      </c>
      <c r="D54" s="9" t="s">
        <v>11</v>
      </c>
      <c r="E54" s="9" t="s">
        <v>11</v>
      </c>
      <c r="F54" s="9" t="s">
        <v>11</v>
      </c>
      <c r="G54" s="9" t="s">
        <v>11</v>
      </c>
      <c r="H54" s="9" t="s">
        <v>11</v>
      </c>
      <c r="I54" s="9" t="s">
        <v>11</v>
      </c>
      <c r="J54" s="9" t="s">
        <v>11</v>
      </c>
      <c r="K54" s="9" t="s">
        <v>11</v>
      </c>
      <c r="L54" s="9" t="s">
        <v>11</v>
      </c>
      <c r="M54" s="9" t="s">
        <v>11</v>
      </c>
      <c r="N54" s="9" t="s">
        <v>11</v>
      </c>
      <c r="O54" s="9" t="s">
        <v>11</v>
      </c>
      <c r="P54" s="9" t="s">
        <v>11</v>
      </c>
      <c r="Q54" s="9" t="s">
        <v>11</v>
      </c>
      <c r="R54" s="9" t="s">
        <v>11</v>
      </c>
      <c r="S54" s="9" t="s">
        <v>11</v>
      </c>
      <c r="T54" s="9" t="s">
        <v>11</v>
      </c>
      <c r="U54" s="9" t="s">
        <v>11</v>
      </c>
      <c r="V54" s="9" t="s">
        <v>11</v>
      </c>
      <c r="W54" s="9" t="s">
        <v>11</v>
      </c>
      <c r="X54" s="9" t="s">
        <v>11</v>
      </c>
      <c r="Y54" s="9" t="s">
        <v>11</v>
      </c>
      <c r="Z54" s="9" t="s">
        <v>11</v>
      </c>
      <c r="AA54" s="9" t="s">
        <v>11</v>
      </c>
      <c r="AB54" s="9" t="s">
        <v>11</v>
      </c>
      <c r="AC54" s="9" t="s">
        <v>11</v>
      </c>
      <c r="AD54" s="9" t="s">
        <v>11</v>
      </c>
      <c r="AE54" s="11">
        <v>0</v>
      </c>
      <c r="AF54" s="9" t="s">
        <v>11</v>
      </c>
      <c r="AG54" s="9" t="s">
        <v>11</v>
      </c>
      <c r="AH54" s="9" t="s">
        <v>11</v>
      </c>
      <c r="AI54" s="9" t="s">
        <v>11</v>
      </c>
      <c r="AJ54" s="9" t="s">
        <v>11</v>
      </c>
      <c r="AK54" s="9" t="s">
        <v>11</v>
      </c>
      <c r="AL54" s="9" t="s">
        <v>11</v>
      </c>
      <c r="AM54" s="2"/>
      <c r="AN54" s="2"/>
    </row>
    <row r="55" spans="1:40" x14ac:dyDescent="0.15">
      <c r="A55" s="53" t="s">
        <v>13</v>
      </c>
      <c r="B55" s="54"/>
      <c r="C55" s="13" t="s">
        <v>11</v>
      </c>
      <c r="D55" s="13" t="s">
        <v>11</v>
      </c>
      <c r="E55" s="13" t="s">
        <v>11</v>
      </c>
      <c r="F55" s="13" t="s">
        <v>11</v>
      </c>
      <c r="G55" s="13" t="s">
        <v>11</v>
      </c>
      <c r="H55" s="13" t="s">
        <v>11</v>
      </c>
      <c r="I55" s="13" t="s">
        <v>11</v>
      </c>
      <c r="J55" s="13" t="s">
        <v>11</v>
      </c>
      <c r="K55" s="13" t="s">
        <v>11</v>
      </c>
      <c r="L55" s="13" t="s">
        <v>11</v>
      </c>
      <c r="M55" s="13" t="s">
        <v>11</v>
      </c>
      <c r="N55" s="13" t="s">
        <v>11</v>
      </c>
      <c r="O55" s="13" t="s">
        <v>11</v>
      </c>
      <c r="P55" s="13" t="s">
        <v>11</v>
      </c>
      <c r="Q55" s="13" t="s">
        <v>11</v>
      </c>
      <c r="R55" s="13" t="s">
        <v>11</v>
      </c>
      <c r="S55" s="13" t="s">
        <v>11</v>
      </c>
      <c r="T55" s="13" t="s">
        <v>11</v>
      </c>
      <c r="U55" s="13" t="s">
        <v>11</v>
      </c>
      <c r="V55" s="13" t="s">
        <v>11</v>
      </c>
      <c r="W55" s="13" t="s">
        <v>11</v>
      </c>
      <c r="X55" s="13" t="s">
        <v>11</v>
      </c>
      <c r="Y55" s="13" t="s">
        <v>11</v>
      </c>
      <c r="Z55" s="13" t="s">
        <v>11</v>
      </c>
      <c r="AA55" s="13" t="s">
        <v>11</v>
      </c>
      <c r="AB55" s="13" t="s">
        <v>11</v>
      </c>
      <c r="AC55" s="13" t="s">
        <v>11</v>
      </c>
      <c r="AD55" s="13" t="s">
        <v>11</v>
      </c>
      <c r="AE55" s="14">
        <v>62</v>
      </c>
      <c r="AF55" s="13" t="s">
        <v>11</v>
      </c>
      <c r="AG55" s="13" t="s">
        <v>11</v>
      </c>
      <c r="AH55" s="13" t="s">
        <v>11</v>
      </c>
      <c r="AI55" s="13" t="s">
        <v>11</v>
      </c>
      <c r="AJ55" s="13" t="s">
        <v>11</v>
      </c>
      <c r="AK55" s="13" t="s">
        <v>11</v>
      </c>
      <c r="AL55" s="13" t="s">
        <v>11</v>
      </c>
      <c r="AM55" s="2"/>
      <c r="AN55" s="2"/>
    </row>
    <row r="56" spans="1:40" ht="14.25" thickBot="1" x14ac:dyDescent="0.2">
      <c r="A56" s="60" t="s">
        <v>14</v>
      </c>
      <c r="B56" s="61"/>
      <c r="C56" s="19">
        <v>1734</v>
      </c>
      <c r="D56" s="19">
        <v>24</v>
      </c>
      <c r="E56" s="19">
        <v>154</v>
      </c>
      <c r="F56" s="19">
        <v>214</v>
      </c>
      <c r="G56" s="19">
        <v>1495</v>
      </c>
      <c r="H56" s="19">
        <v>1132</v>
      </c>
      <c r="I56" s="19">
        <v>1546</v>
      </c>
      <c r="J56" s="19">
        <v>7558</v>
      </c>
      <c r="K56" s="19">
        <v>193</v>
      </c>
      <c r="L56" s="19">
        <v>564</v>
      </c>
      <c r="M56" s="19">
        <v>471</v>
      </c>
      <c r="N56" s="19">
        <v>3168</v>
      </c>
      <c r="O56" s="19">
        <v>80</v>
      </c>
      <c r="P56" s="19">
        <v>1771</v>
      </c>
      <c r="Q56" s="19">
        <v>2871</v>
      </c>
      <c r="R56" s="19">
        <v>4037</v>
      </c>
      <c r="S56" s="19">
        <v>350</v>
      </c>
      <c r="T56" s="19">
        <v>1023</v>
      </c>
      <c r="U56" s="19">
        <v>287</v>
      </c>
      <c r="V56" s="19">
        <v>1427</v>
      </c>
      <c r="W56" s="19">
        <v>59</v>
      </c>
      <c r="X56" s="19">
        <v>305</v>
      </c>
      <c r="Y56" s="19">
        <v>348</v>
      </c>
      <c r="Z56" s="19">
        <v>416</v>
      </c>
      <c r="AA56" s="19">
        <v>134</v>
      </c>
      <c r="AB56" s="19">
        <v>2491</v>
      </c>
      <c r="AC56" s="19">
        <v>258</v>
      </c>
      <c r="AD56" s="19">
        <v>1095</v>
      </c>
      <c r="AE56" s="19">
        <v>1305</v>
      </c>
      <c r="AF56" s="19">
        <v>4297</v>
      </c>
      <c r="AG56" s="19">
        <v>891</v>
      </c>
      <c r="AH56" s="19">
        <v>1240</v>
      </c>
      <c r="AI56" s="19">
        <v>2977</v>
      </c>
      <c r="AJ56" s="45">
        <v>3179</v>
      </c>
      <c r="AK56" s="45">
        <v>659</v>
      </c>
      <c r="AL56" s="47">
        <f>AVERAGE(C56:AK56)</f>
        <v>1421.5142857142857</v>
      </c>
      <c r="AM56" s="12"/>
      <c r="AN56" s="12"/>
    </row>
    <row r="57" spans="1:40" x14ac:dyDescent="0.15">
      <c r="A57" s="7"/>
      <c r="B57" s="2"/>
      <c r="C57" s="2" t="s">
        <v>20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 t="s">
        <v>16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L57" s="25"/>
      <c r="AM57" s="2"/>
      <c r="AN57" s="2"/>
    </row>
    <row r="58" spans="1:40" x14ac:dyDescent="0.15">
      <c r="A58" s="7"/>
      <c r="B58" s="2"/>
      <c r="C58" s="2" t="s">
        <v>17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 t="s">
        <v>18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L58" s="2"/>
      <c r="AM58" s="2"/>
      <c r="AN58" s="2"/>
    </row>
    <row r="59" spans="1:40" x14ac:dyDescent="0.1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L59" s="2"/>
      <c r="AM59" s="2"/>
      <c r="AN59" s="2"/>
    </row>
  </sheetData>
  <mergeCells count="18">
    <mergeCell ref="A56:B56"/>
    <mergeCell ref="A23:B23"/>
    <mergeCell ref="A24:A29"/>
    <mergeCell ref="A30:B30"/>
    <mergeCell ref="A31:A36"/>
    <mergeCell ref="A37:B37"/>
    <mergeCell ref="A38:A43"/>
    <mergeCell ref="A44:B44"/>
    <mergeCell ref="A45:A50"/>
    <mergeCell ref="A51:B51"/>
    <mergeCell ref="A52:A54"/>
    <mergeCell ref="A55:B55"/>
    <mergeCell ref="A17:A22"/>
    <mergeCell ref="A1:AL1"/>
    <mergeCell ref="A3:A8"/>
    <mergeCell ref="A9:B9"/>
    <mergeCell ref="A10:A15"/>
    <mergeCell ref="A16:B16"/>
  </mergeCells>
  <phoneticPr fontId="1"/>
  <pageMargins left="0.2" right="0.2" top="0.59" bottom="0.59" header="0.51" footer="0.5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showGridLines="0" tabSelected="1" workbookViewId="0">
      <pane xSplit="2" ySplit="2" topLeftCell="M26" activePane="bottomRight" state="frozen"/>
      <selection pane="topRight" activeCell="C1" sqref="C1"/>
      <selection pane="bottomLeft" activeCell="A3" sqref="A3"/>
      <selection pane="bottomRight" activeCell="AL56" sqref="AL56"/>
    </sheetView>
  </sheetViews>
  <sheetFormatPr defaultRowHeight="13.5" x14ac:dyDescent="0.15"/>
  <cols>
    <col min="1" max="1" width="5.875" style="1" customWidth="1"/>
    <col min="2" max="2" width="5.25" customWidth="1"/>
    <col min="3" max="31" width="5.5" customWidth="1"/>
    <col min="32" max="37" width="5.5" style="2" customWidth="1"/>
    <col min="38" max="38" width="7.125" customWidth="1"/>
  </cols>
  <sheetData>
    <row r="1" spans="1:39" ht="21.75" thickBot="1" x14ac:dyDescent="0.25">
      <c r="A1" s="58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62"/>
      <c r="AI1" s="62"/>
      <c r="AJ1" s="62"/>
      <c r="AK1" s="62"/>
      <c r="AL1" s="62"/>
      <c r="AM1" s="2"/>
    </row>
    <row r="2" spans="1:39" ht="14.25" thickBot="1" x14ac:dyDescent="0.2">
      <c r="A2" s="3" t="s">
        <v>1</v>
      </c>
      <c r="B2" s="4" t="s">
        <v>2</v>
      </c>
      <c r="C2" s="5">
        <v>1985</v>
      </c>
      <c r="D2" s="4">
        <v>1986</v>
      </c>
      <c r="E2" s="4">
        <v>1987</v>
      </c>
      <c r="F2" s="4">
        <v>1988</v>
      </c>
      <c r="G2" s="4">
        <v>1989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4">
        <v>1995</v>
      </c>
      <c r="N2" s="4">
        <v>1996</v>
      </c>
      <c r="O2" s="4">
        <v>1997</v>
      </c>
      <c r="P2" s="4">
        <v>1998</v>
      </c>
      <c r="Q2" s="4">
        <v>1999</v>
      </c>
      <c r="R2" s="4">
        <v>2000</v>
      </c>
      <c r="S2" s="4">
        <v>2001</v>
      </c>
      <c r="T2" s="4">
        <v>2002</v>
      </c>
      <c r="U2" s="4">
        <v>2003</v>
      </c>
      <c r="V2" s="4">
        <v>2004</v>
      </c>
      <c r="W2" s="4">
        <v>2005</v>
      </c>
      <c r="X2" s="4">
        <v>2006</v>
      </c>
      <c r="Y2" s="4">
        <v>2007</v>
      </c>
      <c r="Z2" s="4">
        <v>2008</v>
      </c>
      <c r="AA2" s="4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3" t="s">
        <v>25</v>
      </c>
      <c r="AI2" s="43" t="s">
        <v>27</v>
      </c>
      <c r="AJ2" s="43" t="s">
        <v>28</v>
      </c>
      <c r="AK2" s="43">
        <v>2019</v>
      </c>
      <c r="AL2" s="37" t="s">
        <v>10</v>
      </c>
      <c r="AM2" s="2"/>
    </row>
    <row r="3" spans="1:39" ht="14.25" thickTop="1" x14ac:dyDescent="0.15">
      <c r="A3" s="59">
        <v>4</v>
      </c>
      <c r="B3" s="7">
        <v>1</v>
      </c>
      <c r="C3" s="8" t="s">
        <v>11</v>
      </c>
      <c r="D3" s="9" t="s">
        <v>11</v>
      </c>
      <c r="E3" s="9" t="s">
        <v>11</v>
      </c>
      <c r="F3" s="9" t="s">
        <v>11</v>
      </c>
      <c r="G3" s="9" t="s">
        <v>11</v>
      </c>
      <c r="H3" s="9" t="s">
        <v>11</v>
      </c>
      <c r="I3" s="2">
        <v>0</v>
      </c>
      <c r="J3" s="2">
        <v>0</v>
      </c>
      <c r="K3" s="2">
        <v>0</v>
      </c>
      <c r="L3" s="2">
        <v>0</v>
      </c>
      <c r="M3" s="9" t="s">
        <v>11</v>
      </c>
      <c r="N3" s="2">
        <v>0</v>
      </c>
      <c r="O3" s="2">
        <v>0</v>
      </c>
      <c r="P3" s="9" t="s">
        <v>11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48">
        <f>AVERAGE(C3:AK3)</f>
        <v>0</v>
      </c>
      <c r="AM3" s="12"/>
    </row>
    <row r="4" spans="1:39" x14ac:dyDescent="0.15">
      <c r="A4" s="56"/>
      <c r="B4" s="7">
        <v>2</v>
      </c>
      <c r="C4" s="8" t="s">
        <v>11</v>
      </c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11">
        <v>0</v>
      </c>
      <c r="AA4" s="11">
        <v>0</v>
      </c>
      <c r="AB4" s="11" t="s">
        <v>12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32">
        <f t="shared" ref="AL4:AL51" si="0">AVERAGE(C4:AK4)</f>
        <v>0</v>
      </c>
      <c r="AM4" s="12"/>
    </row>
    <row r="5" spans="1:39" x14ac:dyDescent="0.15">
      <c r="A5" s="56"/>
      <c r="B5" s="7">
        <v>3</v>
      </c>
      <c r="C5" s="8" t="s">
        <v>11</v>
      </c>
      <c r="D5" s="9" t="s">
        <v>11</v>
      </c>
      <c r="E5" s="9" t="s">
        <v>11</v>
      </c>
      <c r="F5" s="9" t="s">
        <v>11</v>
      </c>
      <c r="G5" s="9" t="s">
        <v>11</v>
      </c>
      <c r="H5" s="9" t="s">
        <v>11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11">
        <v>0</v>
      </c>
      <c r="AA5" s="11">
        <v>0</v>
      </c>
      <c r="AB5" s="11" t="s">
        <v>12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32">
        <f t="shared" si="0"/>
        <v>0</v>
      </c>
      <c r="AM5" s="12"/>
    </row>
    <row r="6" spans="1:39" x14ac:dyDescent="0.15">
      <c r="A6" s="56"/>
      <c r="B6" s="7">
        <v>4</v>
      </c>
      <c r="C6" s="8" t="s">
        <v>11</v>
      </c>
      <c r="D6" s="9" t="s">
        <v>11</v>
      </c>
      <c r="E6" s="9" t="s">
        <v>11</v>
      </c>
      <c r="F6" s="9" t="s">
        <v>11</v>
      </c>
      <c r="G6" s="9" t="s">
        <v>11</v>
      </c>
      <c r="H6" s="9" t="s">
        <v>11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11">
        <v>0</v>
      </c>
      <c r="AA6" s="11">
        <v>0</v>
      </c>
      <c r="AB6" s="11" t="s">
        <v>12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32">
        <f t="shared" si="0"/>
        <v>0</v>
      </c>
      <c r="AM6" s="12"/>
    </row>
    <row r="7" spans="1:39" x14ac:dyDescent="0.15">
      <c r="A7" s="56"/>
      <c r="B7" s="7">
        <v>5</v>
      </c>
      <c r="C7" s="8" t="s">
        <v>11</v>
      </c>
      <c r="D7" s="9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1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11">
        <v>0</v>
      </c>
      <c r="AA7" s="11">
        <v>0</v>
      </c>
      <c r="AB7" s="11" t="s">
        <v>12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32">
        <f t="shared" si="0"/>
        <v>3.5714285714285712E-2</v>
      </c>
      <c r="AM7" s="12"/>
    </row>
    <row r="8" spans="1:39" x14ac:dyDescent="0.15">
      <c r="A8" s="57"/>
      <c r="B8" s="7">
        <v>6</v>
      </c>
      <c r="C8" s="8" t="s">
        <v>11</v>
      </c>
      <c r="D8" s="9" t="s">
        <v>11</v>
      </c>
      <c r="E8" s="9" t="s">
        <v>11</v>
      </c>
      <c r="F8" s="9" t="s">
        <v>11</v>
      </c>
      <c r="G8" s="9" t="s">
        <v>11</v>
      </c>
      <c r="H8" s="9" t="s">
        <v>11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11">
        <v>0</v>
      </c>
      <c r="AA8" s="11">
        <v>0</v>
      </c>
      <c r="AB8" s="11" t="s">
        <v>12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32">
        <f t="shared" si="0"/>
        <v>3.5714285714285712E-2</v>
      </c>
      <c r="AM8" s="12"/>
    </row>
    <row r="9" spans="1:39" x14ac:dyDescent="0.15">
      <c r="A9" s="53" t="s">
        <v>13</v>
      </c>
      <c r="B9" s="54"/>
      <c r="C9" s="13" t="s">
        <v>11</v>
      </c>
      <c r="D9" s="13" t="s">
        <v>11</v>
      </c>
      <c r="E9" s="13" t="s">
        <v>11</v>
      </c>
      <c r="F9" s="13" t="s">
        <v>11</v>
      </c>
      <c r="G9" s="13" t="s">
        <v>11</v>
      </c>
      <c r="H9" s="13" t="s">
        <v>11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/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33">
        <f t="shared" si="0"/>
        <v>7.1428571428571425E-2</v>
      </c>
      <c r="AM9" s="12"/>
    </row>
    <row r="10" spans="1:39" x14ac:dyDescent="0.15">
      <c r="A10" s="55">
        <v>5</v>
      </c>
      <c r="B10" s="7">
        <v>1</v>
      </c>
      <c r="C10" s="15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11">
        <v>0</v>
      </c>
      <c r="AA10" s="11">
        <v>0</v>
      </c>
      <c r="AB10" s="11" t="s">
        <v>12</v>
      </c>
      <c r="AC10" s="11">
        <v>0</v>
      </c>
      <c r="AD10" s="11">
        <v>1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32">
        <f t="shared" si="0"/>
        <v>2.9411764705882353E-2</v>
      </c>
      <c r="AM10" s="12"/>
    </row>
    <row r="11" spans="1:39" x14ac:dyDescent="0.15">
      <c r="A11" s="56"/>
      <c r="B11" s="7">
        <v>2</v>
      </c>
      <c r="C11" s="15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1</v>
      </c>
      <c r="W11" s="2">
        <v>0</v>
      </c>
      <c r="X11" s="2">
        <v>4</v>
      </c>
      <c r="Y11" s="2">
        <v>0</v>
      </c>
      <c r="Z11" s="11">
        <v>0</v>
      </c>
      <c r="AA11" s="11">
        <v>0</v>
      </c>
      <c r="AB11" s="11" t="s">
        <v>12</v>
      </c>
      <c r="AC11" s="11">
        <v>1</v>
      </c>
      <c r="AD11" s="11">
        <v>1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32">
        <f t="shared" si="0"/>
        <v>0.23529411764705882</v>
      </c>
      <c r="AM11" s="12"/>
    </row>
    <row r="12" spans="1:39" x14ac:dyDescent="0.15">
      <c r="A12" s="56"/>
      <c r="B12" s="7">
        <v>3</v>
      </c>
      <c r="C12" s="15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7</v>
      </c>
      <c r="W12" s="2">
        <v>0</v>
      </c>
      <c r="X12" s="2">
        <v>0</v>
      </c>
      <c r="Y12" s="2">
        <v>0</v>
      </c>
      <c r="Z12" s="11">
        <v>0</v>
      </c>
      <c r="AA12" s="11">
        <v>0</v>
      </c>
      <c r="AB12" s="11" t="s">
        <v>12</v>
      </c>
      <c r="AC12" s="11">
        <v>0</v>
      </c>
      <c r="AD12" s="11">
        <v>0</v>
      </c>
      <c r="AE12" s="11">
        <v>0</v>
      </c>
      <c r="AF12" s="11">
        <v>0</v>
      </c>
      <c r="AG12" s="11">
        <v>4</v>
      </c>
      <c r="AH12" s="11">
        <v>2</v>
      </c>
      <c r="AI12" s="11">
        <v>0</v>
      </c>
      <c r="AJ12" s="11">
        <v>2</v>
      </c>
      <c r="AK12" s="11">
        <v>0</v>
      </c>
      <c r="AL12" s="32">
        <f t="shared" si="0"/>
        <v>0.44117647058823528</v>
      </c>
      <c r="AM12" s="12"/>
    </row>
    <row r="13" spans="1:39" x14ac:dyDescent="0.15">
      <c r="A13" s="56"/>
      <c r="B13" s="7">
        <v>4</v>
      </c>
      <c r="C13" s="15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3</v>
      </c>
      <c r="W13" s="2">
        <v>0</v>
      </c>
      <c r="X13" s="2">
        <v>0</v>
      </c>
      <c r="Y13" s="2">
        <v>0</v>
      </c>
      <c r="Z13" s="11">
        <v>0</v>
      </c>
      <c r="AA13" s="11">
        <v>0</v>
      </c>
      <c r="AB13" s="11" t="s">
        <v>12</v>
      </c>
      <c r="AC13" s="11">
        <v>0</v>
      </c>
      <c r="AD13" s="11">
        <v>1</v>
      </c>
      <c r="AE13" s="11">
        <v>0</v>
      </c>
      <c r="AF13" s="11">
        <v>0</v>
      </c>
      <c r="AG13" s="11">
        <v>1</v>
      </c>
      <c r="AH13" s="11">
        <v>0</v>
      </c>
      <c r="AI13" s="11">
        <v>0</v>
      </c>
      <c r="AJ13" s="11">
        <v>37</v>
      </c>
      <c r="AK13" s="11">
        <v>0</v>
      </c>
      <c r="AL13" s="32">
        <f t="shared" si="0"/>
        <v>1.3235294117647058</v>
      </c>
      <c r="AM13" s="12"/>
    </row>
    <row r="14" spans="1:39" x14ac:dyDescent="0.15">
      <c r="A14" s="56"/>
      <c r="B14" s="7">
        <v>5</v>
      </c>
      <c r="C14" s="15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2</v>
      </c>
      <c r="Z14" s="11">
        <v>1</v>
      </c>
      <c r="AA14" s="11">
        <v>0</v>
      </c>
      <c r="AB14" s="11" t="s">
        <v>12</v>
      </c>
      <c r="AC14" s="11">
        <v>3</v>
      </c>
      <c r="AD14" s="11">
        <v>0</v>
      </c>
      <c r="AE14" s="11">
        <v>0</v>
      </c>
      <c r="AF14" s="11">
        <v>2</v>
      </c>
      <c r="AG14" s="11">
        <v>0</v>
      </c>
      <c r="AH14" s="11">
        <v>6</v>
      </c>
      <c r="AI14" s="11">
        <v>0</v>
      </c>
      <c r="AJ14" s="11">
        <v>1</v>
      </c>
      <c r="AK14" s="11">
        <v>1</v>
      </c>
      <c r="AL14" s="32">
        <f t="shared" si="0"/>
        <v>0.6470588235294118</v>
      </c>
      <c r="AM14" s="12"/>
    </row>
    <row r="15" spans="1:39" x14ac:dyDescent="0.15">
      <c r="A15" s="57"/>
      <c r="B15" s="7">
        <v>6</v>
      </c>
      <c r="C15" s="15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5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5</v>
      </c>
      <c r="S15" s="2">
        <v>1</v>
      </c>
      <c r="T15" s="2">
        <v>0</v>
      </c>
      <c r="U15" s="2">
        <v>0</v>
      </c>
      <c r="V15" s="2">
        <v>10</v>
      </c>
      <c r="W15" s="2">
        <v>0</v>
      </c>
      <c r="X15" s="2">
        <v>1</v>
      </c>
      <c r="Y15" s="2">
        <v>0</v>
      </c>
      <c r="Z15" s="11">
        <v>3</v>
      </c>
      <c r="AA15" s="11">
        <v>0</v>
      </c>
      <c r="AB15" s="11">
        <v>0</v>
      </c>
      <c r="AC15" s="11">
        <v>0</v>
      </c>
      <c r="AD15" s="11">
        <v>0</v>
      </c>
      <c r="AE15" s="11">
        <v>9</v>
      </c>
      <c r="AF15" s="11">
        <v>10</v>
      </c>
      <c r="AG15" s="11">
        <v>3</v>
      </c>
      <c r="AH15" s="11">
        <v>3</v>
      </c>
      <c r="AI15" s="11">
        <v>5</v>
      </c>
      <c r="AJ15" s="11">
        <v>1</v>
      </c>
      <c r="AK15" s="11">
        <v>2</v>
      </c>
      <c r="AL15" s="32">
        <f t="shared" si="0"/>
        <v>1.7142857142857142</v>
      </c>
      <c r="AM15" s="12"/>
    </row>
    <row r="16" spans="1:39" x14ac:dyDescent="0.15">
      <c r="A16" s="53" t="s">
        <v>13</v>
      </c>
      <c r="B16" s="54"/>
      <c r="C16" s="14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11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1</v>
      </c>
      <c r="P16" s="14">
        <v>1</v>
      </c>
      <c r="Q16" s="14">
        <v>0</v>
      </c>
      <c r="R16" s="14">
        <v>5</v>
      </c>
      <c r="S16" s="14">
        <v>2</v>
      </c>
      <c r="T16" s="14">
        <v>1</v>
      </c>
      <c r="U16" s="14">
        <v>0</v>
      </c>
      <c r="V16" s="14">
        <v>21</v>
      </c>
      <c r="W16" s="14">
        <v>0</v>
      </c>
      <c r="X16" s="14">
        <v>5</v>
      </c>
      <c r="Y16" s="14">
        <v>2</v>
      </c>
      <c r="Z16" s="14">
        <v>4</v>
      </c>
      <c r="AA16" s="14">
        <v>0</v>
      </c>
      <c r="AB16" s="14"/>
      <c r="AC16" s="14">
        <v>4</v>
      </c>
      <c r="AD16" s="14">
        <v>3</v>
      </c>
      <c r="AE16" s="14">
        <v>9</v>
      </c>
      <c r="AF16" s="14">
        <v>12</v>
      </c>
      <c r="AG16" s="14">
        <v>8</v>
      </c>
      <c r="AH16" s="14">
        <v>11</v>
      </c>
      <c r="AI16" s="14">
        <v>5</v>
      </c>
      <c r="AJ16" s="14">
        <v>41</v>
      </c>
      <c r="AK16" s="14">
        <v>3</v>
      </c>
      <c r="AL16" s="33">
        <f t="shared" si="0"/>
        <v>4.4411764705882355</v>
      </c>
      <c r="AM16" s="12"/>
    </row>
    <row r="17" spans="1:39" x14ac:dyDescent="0.15">
      <c r="A17" s="55">
        <v>6</v>
      </c>
      <c r="B17" s="7">
        <v>1</v>
      </c>
      <c r="C17" s="15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2</v>
      </c>
      <c r="J17" s="2">
        <v>3</v>
      </c>
      <c r="K17" s="2">
        <v>0</v>
      </c>
      <c r="L17" s="2">
        <v>0</v>
      </c>
      <c r="M17" s="2">
        <v>0</v>
      </c>
      <c r="N17" s="2">
        <v>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2</v>
      </c>
      <c r="W17" s="2">
        <v>0</v>
      </c>
      <c r="X17" s="2">
        <v>0</v>
      </c>
      <c r="Y17" s="2">
        <v>0</v>
      </c>
      <c r="Z17" s="11">
        <v>1</v>
      </c>
      <c r="AA17" s="11">
        <v>0</v>
      </c>
      <c r="AB17" s="11">
        <v>0</v>
      </c>
      <c r="AC17" s="11">
        <v>0</v>
      </c>
      <c r="AD17" s="11">
        <v>1</v>
      </c>
      <c r="AE17" s="11">
        <v>0</v>
      </c>
      <c r="AF17" s="11">
        <v>10</v>
      </c>
      <c r="AG17" s="11">
        <v>5</v>
      </c>
      <c r="AH17" s="11">
        <v>1</v>
      </c>
      <c r="AI17" s="11">
        <v>0</v>
      </c>
      <c r="AJ17" s="11">
        <v>0</v>
      </c>
      <c r="AK17" s="11">
        <v>3</v>
      </c>
      <c r="AL17" s="32">
        <f t="shared" si="0"/>
        <v>1.0571428571428572</v>
      </c>
      <c r="AM17" s="12"/>
    </row>
    <row r="18" spans="1:39" x14ac:dyDescent="0.15">
      <c r="A18" s="56"/>
      <c r="B18" s="7">
        <v>2</v>
      </c>
      <c r="C18" s="15">
        <v>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2</v>
      </c>
      <c r="J18" s="2">
        <v>1</v>
      </c>
      <c r="K18" s="2">
        <v>0</v>
      </c>
      <c r="L18" s="2">
        <v>1</v>
      </c>
      <c r="M18" s="2">
        <v>0</v>
      </c>
      <c r="N18" s="2">
        <v>1</v>
      </c>
      <c r="O18" s="2">
        <v>0</v>
      </c>
      <c r="P18" s="2">
        <v>0</v>
      </c>
      <c r="Q18" s="2">
        <v>1</v>
      </c>
      <c r="R18" s="2">
        <v>0</v>
      </c>
      <c r="S18" s="2">
        <v>0</v>
      </c>
      <c r="T18" s="2">
        <v>4</v>
      </c>
      <c r="U18" s="2">
        <v>0</v>
      </c>
      <c r="V18" s="2">
        <v>3</v>
      </c>
      <c r="W18" s="2">
        <v>0</v>
      </c>
      <c r="X18" s="2">
        <v>0</v>
      </c>
      <c r="Y18" s="2">
        <v>0</v>
      </c>
      <c r="Z18" s="11">
        <v>1</v>
      </c>
      <c r="AA18" s="11">
        <v>0</v>
      </c>
      <c r="AB18" s="11">
        <v>0</v>
      </c>
      <c r="AC18" s="11">
        <v>0</v>
      </c>
      <c r="AD18" s="11">
        <v>10</v>
      </c>
      <c r="AE18" s="11">
        <v>3</v>
      </c>
      <c r="AF18" s="11">
        <v>29</v>
      </c>
      <c r="AG18" s="11">
        <v>1</v>
      </c>
      <c r="AH18" s="11">
        <v>8</v>
      </c>
      <c r="AI18" s="11">
        <v>2</v>
      </c>
      <c r="AJ18" s="11">
        <v>2</v>
      </c>
      <c r="AK18" s="11">
        <v>1</v>
      </c>
      <c r="AL18" s="32">
        <f t="shared" si="0"/>
        <v>2.0285714285714285</v>
      </c>
      <c r="AM18" s="12"/>
    </row>
    <row r="19" spans="1:39" x14ac:dyDescent="0.15">
      <c r="A19" s="56"/>
      <c r="B19" s="7">
        <v>3</v>
      </c>
      <c r="C19" s="15">
        <v>0</v>
      </c>
      <c r="D19" s="2">
        <v>0</v>
      </c>
      <c r="E19" s="2">
        <v>0</v>
      </c>
      <c r="F19" s="2">
        <v>0</v>
      </c>
      <c r="G19" s="2">
        <v>2</v>
      </c>
      <c r="H19" s="2">
        <v>5</v>
      </c>
      <c r="I19" s="2">
        <v>5</v>
      </c>
      <c r="J19" s="2">
        <v>2</v>
      </c>
      <c r="K19" s="2">
        <v>2</v>
      </c>
      <c r="L19" s="2">
        <v>0</v>
      </c>
      <c r="M19" s="2">
        <v>0</v>
      </c>
      <c r="N19" s="2">
        <v>10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4</v>
      </c>
      <c r="U19" s="2">
        <v>1</v>
      </c>
      <c r="V19" s="2">
        <v>1</v>
      </c>
      <c r="W19" s="2">
        <v>2</v>
      </c>
      <c r="X19" s="2">
        <v>5</v>
      </c>
      <c r="Y19" s="2">
        <v>2</v>
      </c>
      <c r="Z19" s="11">
        <v>0</v>
      </c>
      <c r="AA19" s="11">
        <v>5</v>
      </c>
      <c r="AB19" s="11">
        <v>5</v>
      </c>
      <c r="AC19" s="11">
        <v>0</v>
      </c>
      <c r="AD19" s="11">
        <v>1</v>
      </c>
      <c r="AE19" s="11">
        <v>14</v>
      </c>
      <c r="AF19" s="11">
        <v>3</v>
      </c>
      <c r="AG19" s="11">
        <v>9</v>
      </c>
      <c r="AH19" s="11">
        <v>6</v>
      </c>
      <c r="AI19" s="11">
        <v>0</v>
      </c>
      <c r="AJ19" s="11">
        <v>3</v>
      </c>
      <c r="AK19" s="11">
        <v>0</v>
      </c>
      <c r="AL19" s="32">
        <f t="shared" si="0"/>
        <v>2.5142857142857142</v>
      </c>
      <c r="AM19" s="12"/>
    </row>
    <row r="20" spans="1:39" x14ac:dyDescent="0.15">
      <c r="A20" s="56"/>
      <c r="B20" s="7">
        <v>4</v>
      </c>
      <c r="C20" s="15">
        <v>0</v>
      </c>
      <c r="D20" s="2">
        <v>0</v>
      </c>
      <c r="E20" s="2">
        <v>0</v>
      </c>
      <c r="F20" s="2">
        <v>0</v>
      </c>
      <c r="G20" s="2">
        <v>0</v>
      </c>
      <c r="H20" s="2">
        <v>3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5</v>
      </c>
      <c r="O20" s="2">
        <v>0</v>
      </c>
      <c r="P20" s="2">
        <v>1</v>
      </c>
      <c r="Q20" s="2">
        <v>3</v>
      </c>
      <c r="R20" s="2">
        <v>8</v>
      </c>
      <c r="S20" s="2">
        <v>3</v>
      </c>
      <c r="T20" s="2">
        <v>1</v>
      </c>
      <c r="U20" s="2">
        <v>1</v>
      </c>
      <c r="V20" s="2">
        <v>6</v>
      </c>
      <c r="W20" s="2">
        <v>5</v>
      </c>
      <c r="X20" s="2">
        <v>9</v>
      </c>
      <c r="Y20" s="2">
        <v>1</v>
      </c>
      <c r="Z20" s="11">
        <v>1</v>
      </c>
      <c r="AA20" s="11">
        <v>0</v>
      </c>
      <c r="AB20" s="11">
        <v>15</v>
      </c>
      <c r="AC20" s="11">
        <v>4</v>
      </c>
      <c r="AD20" s="11">
        <v>6</v>
      </c>
      <c r="AE20" s="11">
        <v>29</v>
      </c>
      <c r="AF20" s="11">
        <v>9</v>
      </c>
      <c r="AG20" s="11">
        <v>0</v>
      </c>
      <c r="AH20" s="11">
        <v>12</v>
      </c>
      <c r="AI20" s="11">
        <v>2</v>
      </c>
      <c r="AJ20" s="11">
        <v>3</v>
      </c>
      <c r="AK20" s="11">
        <v>1</v>
      </c>
      <c r="AL20" s="32">
        <f t="shared" si="0"/>
        <v>3.6857142857142855</v>
      </c>
      <c r="AM20" s="12"/>
    </row>
    <row r="21" spans="1:39" x14ac:dyDescent="0.15">
      <c r="A21" s="56"/>
      <c r="B21" s="7">
        <v>5</v>
      </c>
      <c r="C21" s="15">
        <v>3</v>
      </c>
      <c r="D21" s="2">
        <v>0</v>
      </c>
      <c r="E21" s="2">
        <v>0</v>
      </c>
      <c r="F21" s="2">
        <v>0</v>
      </c>
      <c r="G21" s="2">
        <v>0</v>
      </c>
      <c r="H21" s="2">
        <v>7</v>
      </c>
      <c r="I21" s="2">
        <v>2</v>
      </c>
      <c r="J21" s="2">
        <v>0</v>
      </c>
      <c r="K21" s="2">
        <v>0</v>
      </c>
      <c r="L21" s="2">
        <v>0</v>
      </c>
      <c r="M21" s="2">
        <v>0</v>
      </c>
      <c r="N21" s="2">
        <v>16</v>
      </c>
      <c r="O21" s="2">
        <v>2</v>
      </c>
      <c r="P21" s="2">
        <v>0</v>
      </c>
      <c r="Q21" s="2">
        <v>1</v>
      </c>
      <c r="R21" s="2">
        <v>10</v>
      </c>
      <c r="S21" s="2">
        <v>18</v>
      </c>
      <c r="T21" s="2">
        <v>0</v>
      </c>
      <c r="U21" s="2">
        <v>0</v>
      </c>
      <c r="V21" s="2">
        <v>41</v>
      </c>
      <c r="W21" s="2">
        <v>3</v>
      </c>
      <c r="X21" s="2">
        <v>3</v>
      </c>
      <c r="Y21" s="2">
        <v>3</v>
      </c>
      <c r="Z21" s="11">
        <v>2</v>
      </c>
      <c r="AA21" s="11">
        <v>2</v>
      </c>
      <c r="AB21" s="11">
        <v>10</v>
      </c>
      <c r="AC21" s="11">
        <v>34</v>
      </c>
      <c r="AD21" s="11">
        <v>1</v>
      </c>
      <c r="AE21" s="11">
        <v>16</v>
      </c>
      <c r="AF21" s="11">
        <v>10</v>
      </c>
      <c r="AG21" s="11">
        <v>2</v>
      </c>
      <c r="AH21" s="11">
        <v>7</v>
      </c>
      <c r="AI21" s="11">
        <v>17</v>
      </c>
      <c r="AJ21" s="11">
        <v>7</v>
      </c>
      <c r="AK21" s="11">
        <v>0</v>
      </c>
      <c r="AL21" s="32">
        <f t="shared" si="0"/>
        <v>6.2</v>
      </c>
      <c r="AM21" s="12"/>
    </row>
    <row r="22" spans="1:39" x14ac:dyDescent="0.15">
      <c r="A22" s="57"/>
      <c r="B22" s="7">
        <v>6</v>
      </c>
      <c r="C22" s="15">
        <v>5</v>
      </c>
      <c r="D22" s="2">
        <v>0</v>
      </c>
      <c r="E22" s="2">
        <v>0</v>
      </c>
      <c r="F22" s="2">
        <v>0</v>
      </c>
      <c r="G22" s="2">
        <v>1</v>
      </c>
      <c r="H22" s="2">
        <v>2</v>
      </c>
      <c r="I22" s="2">
        <v>10</v>
      </c>
      <c r="J22" s="2">
        <v>0</v>
      </c>
      <c r="K22" s="2">
        <v>4</v>
      </c>
      <c r="L22" s="2">
        <v>5</v>
      </c>
      <c r="M22" s="2">
        <v>1</v>
      </c>
      <c r="N22" s="2">
        <v>43</v>
      </c>
      <c r="O22" s="2">
        <v>3</v>
      </c>
      <c r="P22" s="2">
        <v>10</v>
      </c>
      <c r="Q22" s="2">
        <v>4</v>
      </c>
      <c r="R22" s="2">
        <v>20</v>
      </c>
      <c r="S22" s="2">
        <v>18</v>
      </c>
      <c r="T22" s="2">
        <v>1</v>
      </c>
      <c r="U22" s="2">
        <v>1</v>
      </c>
      <c r="V22" s="2">
        <v>30</v>
      </c>
      <c r="W22" s="2">
        <v>11</v>
      </c>
      <c r="X22" s="2">
        <v>33</v>
      </c>
      <c r="Y22" s="2">
        <v>4</v>
      </c>
      <c r="Z22" s="11">
        <v>5</v>
      </c>
      <c r="AA22" s="11">
        <v>4</v>
      </c>
      <c r="AB22" s="11">
        <v>35</v>
      </c>
      <c r="AC22" s="11">
        <v>35</v>
      </c>
      <c r="AD22" s="11">
        <v>3</v>
      </c>
      <c r="AE22" s="11">
        <v>10</v>
      </c>
      <c r="AF22" s="11">
        <v>12</v>
      </c>
      <c r="AG22" s="11">
        <v>5</v>
      </c>
      <c r="AH22" s="11">
        <v>2</v>
      </c>
      <c r="AI22" s="11">
        <v>41</v>
      </c>
      <c r="AJ22" s="11">
        <v>9</v>
      </c>
      <c r="AK22" s="11">
        <v>8</v>
      </c>
      <c r="AL22" s="32">
        <f t="shared" si="0"/>
        <v>10.714285714285714</v>
      </c>
      <c r="AM22" s="12"/>
    </row>
    <row r="23" spans="1:39" x14ac:dyDescent="0.15">
      <c r="A23" s="53" t="s">
        <v>13</v>
      </c>
      <c r="B23" s="54"/>
      <c r="C23" s="14">
        <v>8</v>
      </c>
      <c r="D23" s="14">
        <v>0</v>
      </c>
      <c r="E23" s="14">
        <v>0</v>
      </c>
      <c r="F23" s="14">
        <v>0</v>
      </c>
      <c r="G23" s="14">
        <v>3</v>
      </c>
      <c r="H23" s="14">
        <v>18</v>
      </c>
      <c r="I23" s="14">
        <v>21</v>
      </c>
      <c r="J23" s="14">
        <v>6</v>
      </c>
      <c r="K23" s="14">
        <v>6</v>
      </c>
      <c r="L23" s="14">
        <v>7</v>
      </c>
      <c r="M23" s="14">
        <v>1</v>
      </c>
      <c r="N23" s="14">
        <v>84</v>
      </c>
      <c r="O23" s="14">
        <v>5</v>
      </c>
      <c r="P23" s="14">
        <v>12</v>
      </c>
      <c r="Q23" s="14">
        <v>9</v>
      </c>
      <c r="R23" s="14">
        <v>38</v>
      </c>
      <c r="S23" s="14">
        <v>39</v>
      </c>
      <c r="T23" s="14">
        <v>10</v>
      </c>
      <c r="U23" s="14">
        <v>3</v>
      </c>
      <c r="V23" s="14">
        <v>83</v>
      </c>
      <c r="W23" s="14">
        <v>21</v>
      </c>
      <c r="X23" s="14">
        <v>50</v>
      </c>
      <c r="Y23" s="14">
        <v>10</v>
      </c>
      <c r="Z23" s="14">
        <v>10</v>
      </c>
      <c r="AA23" s="14">
        <v>11</v>
      </c>
      <c r="AB23" s="14">
        <v>65</v>
      </c>
      <c r="AC23" s="14">
        <v>73</v>
      </c>
      <c r="AD23" s="14">
        <v>22</v>
      </c>
      <c r="AE23" s="14">
        <v>72</v>
      </c>
      <c r="AF23" s="14">
        <v>73</v>
      </c>
      <c r="AG23" s="14">
        <v>22</v>
      </c>
      <c r="AH23" s="14">
        <v>36</v>
      </c>
      <c r="AI23" s="14">
        <v>62</v>
      </c>
      <c r="AJ23" s="14">
        <v>24</v>
      </c>
      <c r="AK23" s="14">
        <v>13</v>
      </c>
      <c r="AL23" s="33">
        <f t="shared" si="0"/>
        <v>26.2</v>
      </c>
      <c r="AM23" s="12"/>
    </row>
    <row r="24" spans="1:39" x14ac:dyDescent="0.15">
      <c r="A24" s="55">
        <v>7</v>
      </c>
      <c r="B24" s="7">
        <v>1</v>
      </c>
      <c r="C24" s="15">
        <v>3</v>
      </c>
      <c r="D24" s="2">
        <v>0</v>
      </c>
      <c r="E24" s="2">
        <v>0</v>
      </c>
      <c r="F24" s="2">
        <v>0</v>
      </c>
      <c r="G24" s="2">
        <v>0</v>
      </c>
      <c r="H24" s="2">
        <v>3</v>
      </c>
      <c r="I24" s="2">
        <v>1</v>
      </c>
      <c r="J24" s="2">
        <v>3</v>
      </c>
      <c r="K24" s="2">
        <v>0</v>
      </c>
      <c r="L24" s="2">
        <v>2</v>
      </c>
      <c r="M24" s="2">
        <v>0</v>
      </c>
      <c r="N24" s="2">
        <v>29</v>
      </c>
      <c r="O24" s="2">
        <v>6</v>
      </c>
      <c r="P24" s="2">
        <v>3</v>
      </c>
      <c r="Q24" s="2">
        <v>0</v>
      </c>
      <c r="R24" s="2">
        <v>24</v>
      </c>
      <c r="S24" s="2">
        <v>11</v>
      </c>
      <c r="T24" s="2">
        <v>22</v>
      </c>
      <c r="U24" s="2">
        <v>0</v>
      </c>
      <c r="V24" s="2">
        <v>33</v>
      </c>
      <c r="W24" s="2">
        <v>2</v>
      </c>
      <c r="X24" s="2">
        <v>12</v>
      </c>
      <c r="Y24" s="2">
        <v>2</v>
      </c>
      <c r="Z24" s="11">
        <v>12</v>
      </c>
      <c r="AA24" s="11">
        <v>2</v>
      </c>
      <c r="AB24" s="11">
        <v>28</v>
      </c>
      <c r="AC24" s="11">
        <v>26</v>
      </c>
      <c r="AD24" s="11">
        <v>8</v>
      </c>
      <c r="AE24" s="11">
        <v>15</v>
      </c>
      <c r="AF24" s="11">
        <v>13</v>
      </c>
      <c r="AG24" s="11">
        <v>6</v>
      </c>
      <c r="AH24" s="11">
        <v>13</v>
      </c>
      <c r="AI24" s="11">
        <v>72</v>
      </c>
      <c r="AJ24" s="11">
        <v>11</v>
      </c>
      <c r="AK24" s="11">
        <v>3</v>
      </c>
      <c r="AL24" s="32">
        <f t="shared" si="0"/>
        <v>10.428571428571429</v>
      </c>
      <c r="AM24" s="12"/>
    </row>
    <row r="25" spans="1:39" x14ac:dyDescent="0.15">
      <c r="A25" s="56"/>
      <c r="B25" s="7">
        <v>2</v>
      </c>
      <c r="C25" s="15">
        <v>8</v>
      </c>
      <c r="D25" s="2">
        <v>1</v>
      </c>
      <c r="E25" s="2">
        <v>0</v>
      </c>
      <c r="F25" s="2">
        <v>0</v>
      </c>
      <c r="G25" s="2">
        <v>7</v>
      </c>
      <c r="H25" s="2">
        <v>3</v>
      </c>
      <c r="I25" s="2">
        <v>8</v>
      </c>
      <c r="J25" s="2">
        <v>4</v>
      </c>
      <c r="K25" s="2">
        <v>1</v>
      </c>
      <c r="L25" s="2">
        <v>1</v>
      </c>
      <c r="M25" s="2">
        <v>6</v>
      </c>
      <c r="N25" s="2">
        <v>8</v>
      </c>
      <c r="O25" s="2">
        <v>1</v>
      </c>
      <c r="P25" s="2">
        <v>4</v>
      </c>
      <c r="Q25" s="2">
        <v>2</v>
      </c>
      <c r="R25" s="2">
        <v>15</v>
      </c>
      <c r="S25" s="2">
        <v>6</v>
      </c>
      <c r="T25" s="2">
        <v>18</v>
      </c>
      <c r="U25" s="2">
        <v>10</v>
      </c>
      <c r="V25" s="2">
        <v>28</v>
      </c>
      <c r="W25" s="2">
        <v>6</v>
      </c>
      <c r="X25" s="2">
        <v>26</v>
      </c>
      <c r="Y25" s="2">
        <v>5</v>
      </c>
      <c r="Z25" s="11">
        <v>10</v>
      </c>
      <c r="AA25" s="11">
        <v>4</v>
      </c>
      <c r="AB25" s="11">
        <v>27</v>
      </c>
      <c r="AC25" s="11">
        <v>32</v>
      </c>
      <c r="AD25" s="11">
        <v>11</v>
      </c>
      <c r="AE25" s="11">
        <v>48</v>
      </c>
      <c r="AF25" s="11">
        <v>30</v>
      </c>
      <c r="AG25" s="11">
        <v>23</v>
      </c>
      <c r="AH25" s="11">
        <v>18</v>
      </c>
      <c r="AI25" s="11">
        <v>20</v>
      </c>
      <c r="AJ25" s="11">
        <v>27</v>
      </c>
      <c r="AK25" s="11">
        <v>3</v>
      </c>
      <c r="AL25" s="32">
        <f t="shared" si="0"/>
        <v>12.028571428571428</v>
      </c>
      <c r="AM25" s="12"/>
    </row>
    <row r="26" spans="1:39" x14ac:dyDescent="0.15">
      <c r="A26" s="56"/>
      <c r="B26" s="7">
        <v>3</v>
      </c>
      <c r="C26" s="15">
        <v>5</v>
      </c>
      <c r="D26" s="2">
        <v>0</v>
      </c>
      <c r="E26" s="2">
        <v>5</v>
      </c>
      <c r="F26" s="2">
        <v>0</v>
      </c>
      <c r="G26" s="2">
        <v>10</v>
      </c>
      <c r="H26" s="2">
        <v>2</v>
      </c>
      <c r="I26" s="2">
        <v>9</v>
      </c>
      <c r="J26" s="2">
        <v>6</v>
      </c>
      <c r="K26" s="2">
        <v>2</v>
      </c>
      <c r="L26" s="2">
        <v>9</v>
      </c>
      <c r="M26" s="2">
        <v>4</v>
      </c>
      <c r="N26" s="2">
        <v>51</v>
      </c>
      <c r="O26" s="2">
        <v>0</v>
      </c>
      <c r="P26" s="2">
        <v>7</v>
      </c>
      <c r="Q26" s="2">
        <v>5</v>
      </c>
      <c r="R26" s="2">
        <v>28</v>
      </c>
      <c r="S26" s="2">
        <v>0</v>
      </c>
      <c r="T26" s="2">
        <v>23</v>
      </c>
      <c r="U26" s="2">
        <v>6</v>
      </c>
      <c r="V26" s="2">
        <v>38</v>
      </c>
      <c r="W26" s="2">
        <v>5</v>
      </c>
      <c r="X26" s="2">
        <v>39</v>
      </c>
      <c r="Y26" s="2">
        <v>3</v>
      </c>
      <c r="Z26" s="11">
        <v>9</v>
      </c>
      <c r="AA26" s="11">
        <v>9</v>
      </c>
      <c r="AB26" s="11">
        <v>16</v>
      </c>
      <c r="AC26" s="11">
        <v>29</v>
      </c>
      <c r="AD26" s="11">
        <v>56</v>
      </c>
      <c r="AE26" s="11">
        <v>33</v>
      </c>
      <c r="AF26" s="11">
        <v>104</v>
      </c>
      <c r="AG26" s="11">
        <v>19</v>
      </c>
      <c r="AH26" s="11">
        <v>13</v>
      </c>
      <c r="AI26" s="11">
        <v>53</v>
      </c>
      <c r="AJ26" s="11">
        <v>27</v>
      </c>
      <c r="AK26" s="11">
        <v>3</v>
      </c>
      <c r="AL26" s="32">
        <f t="shared" si="0"/>
        <v>17.942857142857143</v>
      </c>
      <c r="AM26" s="12"/>
    </row>
    <row r="27" spans="1:39" x14ac:dyDescent="0.15">
      <c r="A27" s="56"/>
      <c r="B27" s="7">
        <v>4</v>
      </c>
      <c r="C27" s="15">
        <v>6</v>
      </c>
      <c r="D27" s="2">
        <v>0</v>
      </c>
      <c r="E27" s="2">
        <v>0</v>
      </c>
      <c r="F27" s="2">
        <v>0</v>
      </c>
      <c r="G27" s="2">
        <v>14</v>
      </c>
      <c r="H27" s="2">
        <v>5</v>
      </c>
      <c r="I27" s="2">
        <v>11</v>
      </c>
      <c r="J27" s="2">
        <v>15</v>
      </c>
      <c r="K27" s="2">
        <v>1</v>
      </c>
      <c r="L27" s="2">
        <v>4</v>
      </c>
      <c r="M27" s="2">
        <v>2</v>
      </c>
      <c r="N27" s="2">
        <v>51</v>
      </c>
      <c r="O27" s="2">
        <v>2</v>
      </c>
      <c r="P27" s="2">
        <v>10</v>
      </c>
      <c r="Q27" s="2">
        <v>13</v>
      </c>
      <c r="R27" s="2">
        <v>26</v>
      </c>
      <c r="S27" s="2">
        <v>2</v>
      </c>
      <c r="T27" s="2">
        <v>17</v>
      </c>
      <c r="U27" s="2">
        <v>1</v>
      </c>
      <c r="V27" s="2">
        <v>100</v>
      </c>
      <c r="W27" s="2">
        <v>5</v>
      </c>
      <c r="X27" s="2">
        <v>13</v>
      </c>
      <c r="Y27" s="2">
        <v>0</v>
      </c>
      <c r="Z27" s="11">
        <v>11</v>
      </c>
      <c r="AA27" s="11">
        <v>6</v>
      </c>
      <c r="AB27" s="11">
        <v>74</v>
      </c>
      <c r="AC27" s="11">
        <v>19</v>
      </c>
      <c r="AD27" s="11">
        <v>88</v>
      </c>
      <c r="AE27" s="11">
        <v>30</v>
      </c>
      <c r="AF27" s="11">
        <v>110</v>
      </c>
      <c r="AG27" s="11">
        <v>39</v>
      </c>
      <c r="AH27" s="11">
        <v>31</v>
      </c>
      <c r="AI27" s="11">
        <v>31</v>
      </c>
      <c r="AJ27" s="11">
        <v>63</v>
      </c>
      <c r="AK27" s="11">
        <v>6</v>
      </c>
      <c r="AL27" s="32">
        <f t="shared" si="0"/>
        <v>23.028571428571428</v>
      </c>
      <c r="AM27" s="12"/>
    </row>
    <row r="28" spans="1:39" x14ac:dyDescent="0.15">
      <c r="A28" s="56"/>
      <c r="B28" s="7">
        <v>5</v>
      </c>
      <c r="C28" s="15">
        <v>17</v>
      </c>
      <c r="D28" s="2">
        <v>0</v>
      </c>
      <c r="E28" s="2">
        <v>0</v>
      </c>
      <c r="F28" s="2">
        <v>0</v>
      </c>
      <c r="G28" s="2">
        <v>18</v>
      </c>
      <c r="H28" s="2">
        <v>4</v>
      </c>
      <c r="I28" s="2">
        <v>14</v>
      </c>
      <c r="J28" s="2">
        <v>16</v>
      </c>
      <c r="K28" s="2">
        <v>0</v>
      </c>
      <c r="L28" s="2">
        <v>9</v>
      </c>
      <c r="M28" s="2">
        <v>14</v>
      </c>
      <c r="N28" s="2">
        <v>177</v>
      </c>
      <c r="O28" s="2">
        <v>5</v>
      </c>
      <c r="P28" s="2">
        <v>20</v>
      </c>
      <c r="Q28" s="2">
        <v>17</v>
      </c>
      <c r="R28" s="2">
        <v>18</v>
      </c>
      <c r="S28" s="2">
        <v>43</v>
      </c>
      <c r="T28" s="2">
        <v>38</v>
      </c>
      <c r="U28" s="2">
        <v>3</v>
      </c>
      <c r="V28" s="2">
        <v>73</v>
      </c>
      <c r="W28" s="2">
        <v>19</v>
      </c>
      <c r="X28" s="2">
        <v>57</v>
      </c>
      <c r="Y28" s="2">
        <v>10</v>
      </c>
      <c r="Z28" s="11">
        <v>12</v>
      </c>
      <c r="AA28" s="11">
        <v>8</v>
      </c>
      <c r="AB28" s="11">
        <v>139</v>
      </c>
      <c r="AC28" s="11">
        <v>13</v>
      </c>
      <c r="AD28" s="11">
        <v>150</v>
      </c>
      <c r="AE28" s="11">
        <v>44</v>
      </c>
      <c r="AF28" s="11">
        <v>134</v>
      </c>
      <c r="AG28" s="11">
        <v>60</v>
      </c>
      <c r="AH28" s="11">
        <v>40</v>
      </c>
      <c r="AI28" s="11">
        <v>109</v>
      </c>
      <c r="AJ28" s="11">
        <v>73</v>
      </c>
      <c r="AK28" s="11">
        <v>16</v>
      </c>
      <c r="AL28" s="32">
        <f t="shared" si="0"/>
        <v>39.142857142857146</v>
      </c>
      <c r="AM28" s="12"/>
    </row>
    <row r="29" spans="1:39" x14ac:dyDescent="0.15">
      <c r="A29" s="57"/>
      <c r="B29" s="7">
        <v>6</v>
      </c>
      <c r="C29" s="15">
        <v>29</v>
      </c>
      <c r="D29" s="2">
        <v>0</v>
      </c>
      <c r="E29" s="2">
        <v>1</v>
      </c>
      <c r="F29" s="2">
        <v>0</v>
      </c>
      <c r="G29" s="2">
        <v>23</v>
      </c>
      <c r="H29" s="2">
        <v>11</v>
      </c>
      <c r="I29" s="2">
        <v>35</v>
      </c>
      <c r="J29" s="2">
        <v>13</v>
      </c>
      <c r="K29" s="2">
        <v>4</v>
      </c>
      <c r="L29" s="2">
        <v>13</v>
      </c>
      <c r="M29" s="2">
        <v>10</v>
      </c>
      <c r="N29" s="2">
        <v>177</v>
      </c>
      <c r="O29" s="2">
        <v>4</v>
      </c>
      <c r="P29" s="2">
        <v>31</v>
      </c>
      <c r="Q29" s="2">
        <v>18</v>
      </c>
      <c r="R29" s="2">
        <v>76</v>
      </c>
      <c r="S29" s="2">
        <v>90</v>
      </c>
      <c r="T29" s="2">
        <v>43</v>
      </c>
      <c r="U29" s="2">
        <v>4</v>
      </c>
      <c r="V29" s="2">
        <v>101</v>
      </c>
      <c r="W29" s="2">
        <v>38</v>
      </c>
      <c r="X29" s="2">
        <v>113</v>
      </c>
      <c r="Y29" s="2">
        <v>13</v>
      </c>
      <c r="Z29" s="11">
        <v>48</v>
      </c>
      <c r="AA29" s="11">
        <v>9</v>
      </c>
      <c r="AB29" s="11">
        <v>140</v>
      </c>
      <c r="AC29" s="11">
        <v>26</v>
      </c>
      <c r="AD29" s="11">
        <v>211</v>
      </c>
      <c r="AE29" s="11">
        <v>96</v>
      </c>
      <c r="AF29" s="11">
        <v>142</v>
      </c>
      <c r="AG29" s="11">
        <v>102</v>
      </c>
      <c r="AH29" s="11">
        <v>131</v>
      </c>
      <c r="AI29" s="11">
        <v>279</v>
      </c>
      <c r="AJ29" s="11">
        <v>55</v>
      </c>
      <c r="AK29" s="11">
        <v>32</v>
      </c>
      <c r="AL29" s="32">
        <f t="shared" si="0"/>
        <v>60.514285714285712</v>
      </c>
      <c r="AM29" s="12"/>
    </row>
    <row r="30" spans="1:39" x14ac:dyDescent="0.15">
      <c r="A30" s="53" t="s">
        <v>13</v>
      </c>
      <c r="B30" s="54"/>
      <c r="C30" s="14">
        <v>68</v>
      </c>
      <c r="D30" s="14">
        <v>1</v>
      </c>
      <c r="E30" s="14">
        <v>6</v>
      </c>
      <c r="F30" s="14">
        <v>0</v>
      </c>
      <c r="G30" s="14">
        <v>72</v>
      </c>
      <c r="H30" s="14">
        <v>28</v>
      </c>
      <c r="I30" s="14">
        <v>78</v>
      </c>
      <c r="J30" s="14">
        <v>57</v>
      </c>
      <c r="K30" s="14">
        <v>8</v>
      </c>
      <c r="L30" s="14">
        <v>38</v>
      </c>
      <c r="M30" s="14">
        <v>36</v>
      </c>
      <c r="N30" s="14">
        <v>493</v>
      </c>
      <c r="O30" s="14">
        <v>18</v>
      </c>
      <c r="P30" s="14">
        <v>75</v>
      </c>
      <c r="Q30" s="14">
        <v>55</v>
      </c>
      <c r="R30" s="14">
        <v>187</v>
      </c>
      <c r="S30" s="14">
        <v>152</v>
      </c>
      <c r="T30" s="14">
        <v>161</v>
      </c>
      <c r="U30" s="14">
        <v>24</v>
      </c>
      <c r="V30" s="14">
        <v>373</v>
      </c>
      <c r="W30" s="14">
        <v>75</v>
      </c>
      <c r="X30" s="14">
        <v>260</v>
      </c>
      <c r="Y30" s="14">
        <v>33</v>
      </c>
      <c r="Z30" s="14">
        <v>102</v>
      </c>
      <c r="AA30" s="14">
        <v>38</v>
      </c>
      <c r="AB30" s="14">
        <v>424</v>
      </c>
      <c r="AC30" s="14">
        <v>145</v>
      </c>
      <c r="AD30" s="14">
        <v>524</v>
      </c>
      <c r="AE30" s="14">
        <v>266</v>
      </c>
      <c r="AF30" s="14">
        <v>533</v>
      </c>
      <c r="AG30" s="14">
        <v>249</v>
      </c>
      <c r="AH30" s="14">
        <v>246</v>
      </c>
      <c r="AI30" s="14">
        <v>564</v>
      </c>
      <c r="AJ30" s="14">
        <v>256</v>
      </c>
      <c r="AK30" s="14">
        <v>63</v>
      </c>
      <c r="AL30" s="33">
        <f t="shared" si="0"/>
        <v>163.08571428571429</v>
      </c>
      <c r="AM30" s="12"/>
    </row>
    <row r="31" spans="1:39" x14ac:dyDescent="0.15">
      <c r="A31" s="55">
        <v>8</v>
      </c>
      <c r="B31" s="7">
        <v>1</v>
      </c>
      <c r="C31" s="15">
        <v>13</v>
      </c>
      <c r="D31" s="2">
        <v>0</v>
      </c>
      <c r="E31" s="2">
        <v>8</v>
      </c>
      <c r="F31" s="2">
        <v>1</v>
      </c>
      <c r="G31" s="2">
        <v>102</v>
      </c>
      <c r="H31" s="2">
        <v>17</v>
      </c>
      <c r="I31" s="2">
        <v>27</v>
      </c>
      <c r="J31" s="2">
        <v>19</v>
      </c>
      <c r="K31" s="2">
        <v>1</v>
      </c>
      <c r="L31" s="2">
        <v>9</v>
      </c>
      <c r="M31" s="2">
        <v>22</v>
      </c>
      <c r="N31" s="2">
        <v>207</v>
      </c>
      <c r="O31" s="2">
        <v>4</v>
      </c>
      <c r="P31" s="2">
        <v>50</v>
      </c>
      <c r="Q31" s="2">
        <v>24</v>
      </c>
      <c r="R31" s="2">
        <v>114</v>
      </c>
      <c r="S31" s="2">
        <v>71</v>
      </c>
      <c r="T31" s="2">
        <v>57</v>
      </c>
      <c r="U31" s="2">
        <v>28</v>
      </c>
      <c r="V31" s="2">
        <v>47</v>
      </c>
      <c r="W31" s="2">
        <v>31</v>
      </c>
      <c r="X31" s="2">
        <v>58</v>
      </c>
      <c r="Y31" s="2">
        <v>27</v>
      </c>
      <c r="Z31" s="11">
        <v>49</v>
      </c>
      <c r="AA31" s="11">
        <v>4</v>
      </c>
      <c r="AB31" s="11">
        <v>118</v>
      </c>
      <c r="AC31" s="11">
        <v>23</v>
      </c>
      <c r="AD31" s="11">
        <v>97</v>
      </c>
      <c r="AE31" s="11">
        <v>73</v>
      </c>
      <c r="AF31" s="11">
        <v>146</v>
      </c>
      <c r="AG31" s="11">
        <v>75</v>
      </c>
      <c r="AH31" s="11">
        <v>136</v>
      </c>
      <c r="AI31" s="11">
        <v>196</v>
      </c>
      <c r="AJ31" s="11">
        <v>59</v>
      </c>
      <c r="AK31" s="11">
        <v>21</v>
      </c>
      <c r="AL31" s="32">
        <f t="shared" si="0"/>
        <v>55.25714285714286</v>
      </c>
      <c r="AM31" s="12"/>
    </row>
    <row r="32" spans="1:39" x14ac:dyDescent="0.15">
      <c r="A32" s="56"/>
      <c r="B32" s="7">
        <v>2</v>
      </c>
      <c r="C32" s="15">
        <v>12</v>
      </c>
      <c r="D32" s="2">
        <v>0</v>
      </c>
      <c r="E32" s="2">
        <v>6</v>
      </c>
      <c r="F32" s="2">
        <v>3</v>
      </c>
      <c r="G32" s="2">
        <v>139</v>
      </c>
      <c r="H32" s="2">
        <v>23</v>
      </c>
      <c r="I32" s="2">
        <v>19</v>
      </c>
      <c r="J32" s="2">
        <v>31</v>
      </c>
      <c r="K32" s="2">
        <v>3</v>
      </c>
      <c r="L32" s="2">
        <v>10</v>
      </c>
      <c r="M32" s="2">
        <v>37</v>
      </c>
      <c r="N32" s="2">
        <v>70</v>
      </c>
      <c r="O32" s="2">
        <v>10</v>
      </c>
      <c r="P32" s="2">
        <v>26</v>
      </c>
      <c r="Q32" s="2">
        <v>22</v>
      </c>
      <c r="R32" s="2">
        <v>78</v>
      </c>
      <c r="S32" s="2">
        <v>82</v>
      </c>
      <c r="T32" s="2">
        <v>29</v>
      </c>
      <c r="U32" s="2">
        <v>32</v>
      </c>
      <c r="V32" s="2">
        <v>73</v>
      </c>
      <c r="W32" s="2">
        <v>50</v>
      </c>
      <c r="X32" s="2">
        <v>48</v>
      </c>
      <c r="Y32" s="2">
        <v>35</v>
      </c>
      <c r="Z32" s="11">
        <v>39</v>
      </c>
      <c r="AA32" s="11">
        <v>10</v>
      </c>
      <c r="AB32" s="11">
        <v>68</v>
      </c>
      <c r="AC32" s="11">
        <v>55</v>
      </c>
      <c r="AD32" s="11">
        <v>59</v>
      </c>
      <c r="AE32" s="11">
        <v>120</v>
      </c>
      <c r="AF32" s="11">
        <v>137</v>
      </c>
      <c r="AG32" s="11">
        <v>69</v>
      </c>
      <c r="AH32" s="11">
        <v>97</v>
      </c>
      <c r="AI32" s="11">
        <v>163</v>
      </c>
      <c r="AJ32" s="11">
        <v>28</v>
      </c>
      <c r="AK32" s="11">
        <v>20</v>
      </c>
      <c r="AL32" s="32">
        <f t="shared" si="0"/>
        <v>48.657142857142858</v>
      </c>
      <c r="AM32" s="12"/>
    </row>
    <row r="33" spans="1:39" x14ac:dyDescent="0.15">
      <c r="A33" s="56"/>
      <c r="B33" s="7">
        <v>3</v>
      </c>
      <c r="C33" s="15">
        <v>12</v>
      </c>
      <c r="D33" s="2">
        <v>2</v>
      </c>
      <c r="E33" s="2">
        <v>6</v>
      </c>
      <c r="F33" s="2">
        <v>2</v>
      </c>
      <c r="G33" s="2">
        <v>88</v>
      </c>
      <c r="H33" s="2">
        <v>34</v>
      </c>
      <c r="I33" s="2">
        <v>20</v>
      </c>
      <c r="J33" s="2">
        <v>45</v>
      </c>
      <c r="K33" s="2">
        <v>7</v>
      </c>
      <c r="L33" s="2">
        <v>5</v>
      </c>
      <c r="M33" s="2">
        <v>32</v>
      </c>
      <c r="N33" s="2">
        <v>88</v>
      </c>
      <c r="O33" s="2">
        <v>15</v>
      </c>
      <c r="P33" s="2">
        <v>28</v>
      </c>
      <c r="Q33" s="2">
        <v>37</v>
      </c>
      <c r="R33" s="2">
        <v>86</v>
      </c>
      <c r="S33" s="2">
        <v>92</v>
      </c>
      <c r="T33" s="2">
        <v>25</v>
      </c>
      <c r="U33" s="2">
        <v>23</v>
      </c>
      <c r="V33" s="2">
        <v>6</v>
      </c>
      <c r="W33" s="2">
        <v>61</v>
      </c>
      <c r="X33" s="2">
        <v>17</v>
      </c>
      <c r="Y33" s="2">
        <v>33</v>
      </c>
      <c r="Z33" s="11">
        <v>28</v>
      </c>
      <c r="AA33" s="11">
        <v>30</v>
      </c>
      <c r="AB33" s="11">
        <v>83</v>
      </c>
      <c r="AC33" s="11">
        <v>29</v>
      </c>
      <c r="AD33" s="11">
        <v>47</v>
      </c>
      <c r="AE33" s="11">
        <v>54</v>
      </c>
      <c r="AF33" s="11">
        <v>205</v>
      </c>
      <c r="AG33" s="11">
        <v>48</v>
      </c>
      <c r="AH33" s="11">
        <v>121</v>
      </c>
      <c r="AI33" s="11">
        <v>170</v>
      </c>
      <c r="AJ33" s="11">
        <v>25</v>
      </c>
      <c r="AK33" s="11">
        <v>17</v>
      </c>
      <c r="AL33" s="32">
        <f t="shared" si="0"/>
        <v>46.314285714285717</v>
      </c>
      <c r="AM33" s="12"/>
    </row>
    <row r="34" spans="1:39" x14ac:dyDescent="0.15">
      <c r="A34" s="56"/>
      <c r="B34" s="7">
        <v>4</v>
      </c>
      <c r="C34" s="15">
        <v>7</v>
      </c>
      <c r="D34" s="2">
        <v>7</v>
      </c>
      <c r="E34" s="2">
        <v>2</v>
      </c>
      <c r="F34" s="2">
        <v>0</v>
      </c>
      <c r="G34" s="2">
        <v>59</v>
      </c>
      <c r="H34" s="2">
        <v>42</v>
      </c>
      <c r="I34" s="2">
        <v>32</v>
      </c>
      <c r="J34" s="2">
        <v>38</v>
      </c>
      <c r="K34" s="2">
        <v>13</v>
      </c>
      <c r="L34" s="2">
        <v>12</v>
      </c>
      <c r="M34" s="2">
        <v>43</v>
      </c>
      <c r="N34" s="2">
        <v>64</v>
      </c>
      <c r="O34" s="2">
        <v>1</v>
      </c>
      <c r="P34" s="2">
        <v>18</v>
      </c>
      <c r="Q34" s="2">
        <v>42</v>
      </c>
      <c r="R34" s="2">
        <v>40</v>
      </c>
      <c r="S34" s="2">
        <v>51</v>
      </c>
      <c r="T34" s="2">
        <v>20</v>
      </c>
      <c r="U34" s="2">
        <v>63</v>
      </c>
      <c r="V34" s="2">
        <v>26</v>
      </c>
      <c r="W34" s="2">
        <v>44</v>
      </c>
      <c r="X34" s="2">
        <v>16</v>
      </c>
      <c r="Y34" s="2">
        <v>21</v>
      </c>
      <c r="Z34" s="11">
        <v>11</v>
      </c>
      <c r="AA34" s="11">
        <v>15</v>
      </c>
      <c r="AB34" s="11">
        <v>35</v>
      </c>
      <c r="AC34" s="11">
        <v>26</v>
      </c>
      <c r="AD34" s="11">
        <v>39</v>
      </c>
      <c r="AE34" s="11">
        <v>87</v>
      </c>
      <c r="AF34" s="11">
        <v>118</v>
      </c>
      <c r="AG34" s="11">
        <v>62</v>
      </c>
      <c r="AH34" s="11">
        <v>56</v>
      </c>
      <c r="AI34" s="11">
        <v>287</v>
      </c>
      <c r="AJ34" s="11">
        <v>24</v>
      </c>
      <c r="AK34" s="11">
        <v>20</v>
      </c>
      <c r="AL34" s="32">
        <f t="shared" si="0"/>
        <v>41.171428571428571</v>
      </c>
      <c r="AM34" s="12"/>
    </row>
    <row r="35" spans="1:39" x14ac:dyDescent="0.15">
      <c r="A35" s="56"/>
      <c r="B35" s="7">
        <v>5</v>
      </c>
      <c r="C35" s="15">
        <v>0</v>
      </c>
      <c r="D35" s="2">
        <v>3</v>
      </c>
      <c r="E35" s="2">
        <v>4</v>
      </c>
      <c r="F35" s="2">
        <v>2</v>
      </c>
      <c r="G35" s="2">
        <v>15</v>
      </c>
      <c r="H35" s="2">
        <v>41</v>
      </c>
      <c r="I35" s="2">
        <v>25</v>
      </c>
      <c r="J35" s="2">
        <v>39</v>
      </c>
      <c r="K35" s="2">
        <v>4</v>
      </c>
      <c r="L35" s="2">
        <v>12</v>
      </c>
      <c r="M35" s="2">
        <v>34</v>
      </c>
      <c r="N35" s="2">
        <v>18</v>
      </c>
      <c r="O35" s="2">
        <v>1</v>
      </c>
      <c r="P35" s="2">
        <v>6</v>
      </c>
      <c r="Q35" s="2">
        <v>28</v>
      </c>
      <c r="R35" s="2">
        <v>45</v>
      </c>
      <c r="S35" s="2">
        <v>56</v>
      </c>
      <c r="T35" s="2">
        <v>3</v>
      </c>
      <c r="U35" s="2">
        <v>57</v>
      </c>
      <c r="V35" s="2">
        <v>14</v>
      </c>
      <c r="W35" s="2">
        <v>54</v>
      </c>
      <c r="X35" s="2">
        <v>13</v>
      </c>
      <c r="Y35" s="2">
        <v>10</v>
      </c>
      <c r="Z35" s="11">
        <v>4</v>
      </c>
      <c r="AA35" s="11">
        <v>14</v>
      </c>
      <c r="AB35" s="11">
        <v>18</v>
      </c>
      <c r="AC35" s="11">
        <v>40</v>
      </c>
      <c r="AD35" s="11">
        <v>34</v>
      </c>
      <c r="AE35" s="11">
        <v>93</v>
      </c>
      <c r="AF35" s="11">
        <v>64</v>
      </c>
      <c r="AG35" s="11">
        <v>57</v>
      </c>
      <c r="AH35" s="11">
        <v>41</v>
      </c>
      <c r="AI35" s="11">
        <v>366</v>
      </c>
      <c r="AJ35" s="11">
        <v>37</v>
      </c>
      <c r="AK35" s="11">
        <v>20</v>
      </c>
      <c r="AL35" s="32">
        <f t="shared" si="0"/>
        <v>36.342857142857142</v>
      </c>
      <c r="AM35" s="12"/>
    </row>
    <row r="36" spans="1:39" x14ac:dyDescent="0.15">
      <c r="A36" s="57"/>
      <c r="B36" s="7">
        <v>6</v>
      </c>
      <c r="C36" s="15">
        <v>1</v>
      </c>
      <c r="D36" s="2">
        <v>4</v>
      </c>
      <c r="E36" s="2">
        <v>1</v>
      </c>
      <c r="F36" s="2">
        <v>0</v>
      </c>
      <c r="G36" s="2">
        <v>4</v>
      </c>
      <c r="H36" s="2">
        <v>49</v>
      </c>
      <c r="I36" s="2">
        <v>19</v>
      </c>
      <c r="J36" s="2">
        <v>4</v>
      </c>
      <c r="K36" s="2">
        <v>4</v>
      </c>
      <c r="L36" s="2">
        <v>5</v>
      </c>
      <c r="M36" s="2">
        <v>36</v>
      </c>
      <c r="N36" s="2">
        <v>2</v>
      </c>
      <c r="O36" s="2">
        <v>4</v>
      </c>
      <c r="P36" s="2">
        <v>6</v>
      </c>
      <c r="Q36" s="2">
        <v>39</v>
      </c>
      <c r="R36" s="2">
        <v>18</v>
      </c>
      <c r="S36" s="2">
        <v>44</v>
      </c>
      <c r="T36" s="2">
        <v>12</v>
      </c>
      <c r="U36" s="2">
        <v>43</v>
      </c>
      <c r="V36" s="2">
        <v>8</v>
      </c>
      <c r="W36" s="2">
        <v>20</v>
      </c>
      <c r="X36" s="2">
        <v>11</v>
      </c>
      <c r="Y36" s="2">
        <v>2</v>
      </c>
      <c r="Z36" s="11">
        <v>8</v>
      </c>
      <c r="AA36" s="11">
        <v>13</v>
      </c>
      <c r="AB36" s="11">
        <v>18</v>
      </c>
      <c r="AC36" s="11">
        <v>75</v>
      </c>
      <c r="AD36" s="11">
        <v>8</v>
      </c>
      <c r="AE36" s="11">
        <v>117</v>
      </c>
      <c r="AF36" s="11">
        <v>21</v>
      </c>
      <c r="AG36" s="11">
        <v>24</v>
      </c>
      <c r="AH36" s="11">
        <v>20</v>
      </c>
      <c r="AI36" s="11">
        <v>118</v>
      </c>
      <c r="AJ36" s="11">
        <v>20</v>
      </c>
      <c r="AK36" s="11">
        <v>15</v>
      </c>
      <c r="AL36" s="32">
        <f t="shared" si="0"/>
        <v>22.657142857142858</v>
      </c>
      <c r="AM36" s="12"/>
    </row>
    <row r="37" spans="1:39" x14ac:dyDescent="0.15">
      <c r="A37" s="53" t="s">
        <v>13</v>
      </c>
      <c r="B37" s="54"/>
      <c r="C37" s="14">
        <v>45</v>
      </c>
      <c r="D37" s="14">
        <v>16</v>
      </c>
      <c r="E37" s="14">
        <v>27</v>
      </c>
      <c r="F37" s="14">
        <v>8</v>
      </c>
      <c r="G37" s="14">
        <v>407</v>
      </c>
      <c r="H37" s="14">
        <v>206</v>
      </c>
      <c r="I37" s="14">
        <v>142</v>
      </c>
      <c r="J37" s="14">
        <v>176</v>
      </c>
      <c r="K37" s="14">
        <v>32</v>
      </c>
      <c r="L37" s="14">
        <v>53</v>
      </c>
      <c r="M37" s="14">
        <v>204</v>
      </c>
      <c r="N37" s="14">
        <v>449</v>
      </c>
      <c r="O37" s="14">
        <v>35</v>
      </c>
      <c r="P37" s="14">
        <v>134</v>
      </c>
      <c r="Q37" s="14">
        <v>192</v>
      </c>
      <c r="R37" s="14">
        <v>381</v>
      </c>
      <c r="S37" s="14">
        <v>396</v>
      </c>
      <c r="T37" s="14">
        <v>146</v>
      </c>
      <c r="U37" s="14">
        <v>246</v>
      </c>
      <c r="V37" s="14">
        <v>174</v>
      </c>
      <c r="W37" s="14">
        <v>260</v>
      </c>
      <c r="X37" s="14">
        <v>163</v>
      </c>
      <c r="Y37" s="14">
        <v>128</v>
      </c>
      <c r="Z37" s="14">
        <v>139</v>
      </c>
      <c r="AA37" s="14">
        <v>86</v>
      </c>
      <c r="AB37" s="14">
        <v>340</v>
      </c>
      <c r="AC37" s="14">
        <v>248</v>
      </c>
      <c r="AD37" s="14">
        <v>284</v>
      </c>
      <c r="AE37" s="14">
        <v>544</v>
      </c>
      <c r="AF37" s="14">
        <v>691</v>
      </c>
      <c r="AG37" s="14">
        <v>335</v>
      </c>
      <c r="AH37" s="14">
        <v>471</v>
      </c>
      <c r="AI37" s="14">
        <v>1300</v>
      </c>
      <c r="AJ37" s="14">
        <v>193</v>
      </c>
      <c r="AK37" s="14">
        <v>113</v>
      </c>
      <c r="AL37" s="33">
        <f t="shared" si="0"/>
        <v>250.4</v>
      </c>
      <c r="AM37" s="12"/>
    </row>
    <row r="38" spans="1:39" x14ac:dyDescent="0.15">
      <c r="A38" s="55">
        <v>9</v>
      </c>
      <c r="B38" s="7">
        <v>1</v>
      </c>
      <c r="C38" s="15">
        <v>1</v>
      </c>
      <c r="D38" s="2">
        <v>1</v>
      </c>
      <c r="E38" s="2">
        <v>0</v>
      </c>
      <c r="F38" s="2">
        <v>4</v>
      </c>
      <c r="G38" s="2">
        <v>1</v>
      </c>
      <c r="H38" s="2">
        <v>12</v>
      </c>
      <c r="I38" s="2">
        <v>5</v>
      </c>
      <c r="J38" s="2">
        <v>3</v>
      </c>
      <c r="K38" s="2">
        <v>0</v>
      </c>
      <c r="L38" s="2">
        <v>1</v>
      </c>
      <c r="M38" s="2">
        <v>38</v>
      </c>
      <c r="N38" s="2">
        <v>3</v>
      </c>
      <c r="O38" s="2">
        <v>1</v>
      </c>
      <c r="P38" s="2">
        <v>1</v>
      </c>
      <c r="Q38" s="2">
        <v>16</v>
      </c>
      <c r="R38" s="2">
        <v>12</v>
      </c>
      <c r="S38" s="2">
        <v>12</v>
      </c>
      <c r="T38" s="2">
        <v>8</v>
      </c>
      <c r="U38" s="2">
        <v>23</v>
      </c>
      <c r="V38" s="2">
        <v>1</v>
      </c>
      <c r="W38" s="2">
        <v>22</v>
      </c>
      <c r="X38" s="2">
        <v>0</v>
      </c>
      <c r="Y38" s="2">
        <v>5</v>
      </c>
      <c r="Z38" s="11">
        <v>4</v>
      </c>
      <c r="AA38" s="11">
        <v>2</v>
      </c>
      <c r="AB38" s="11">
        <v>14</v>
      </c>
      <c r="AC38" s="11">
        <v>28</v>
      </c>
      <c r="AD38" s="11">
        <v>2</v>
      </c>
      <c r="AE38" s="11">
        <v>45</v>
      </c>
      <c r="AF38" s="11">
        <v>17</v>
      </c>
      <c r="AG38" s="11">
        <v>21</v>
      </c>
      <c r="AH38" s="11">
        <v>16</v>
      </c>
      <c r="AI38" s="11">
        <v>9</v>
      </c>
      <c r="AJ38" s="11">
        <v>8</v>
      </c>
      <c r="AK38" s="11">
        <v>27</v>
      </c>
      <c r="AL38" s="32">
        <f t="shared" si="0"/>
        <v>10.371428571428572</v>
      </c>
      <c r="AM38" s="12"/>
    </row>
    <row r="39" spans="1:39" x14ac:dyDescent="0.15">
      <c r="A39" s="56"/>
      <c r="B39" s="7">
        <v>2</v>
      </c>
      <c r="C39" s="15">
        <v>0</v>
      </c>
      <c r="D39" s="2">
        <v>0</v>
      </c>
      <c r="E39" s="2">
        <v>0</v>
      </c>
      <c r="F39" s="2">
        <v>2</v>
      </c>
      <c r="G39" s="2">
        <v>1</v>
      </c>
      <c r="H39" s="2">
        <v>12</v>
      </c>
      <c r="I39" s="2">
        <v>4</v>
      </c>
      <c r="J39" s="2">
        <v>1</v>
      </c>
      <c r="K39" s="2">
        <v>0</v>
      </c>
      <c r="L39" s="2">
        <v>0</v>
      </c>
      <c r="M39" s="2">
        <v>12</v>
      </c>
      <c r="N39" s="2">
        <v>4</v>
      </c>
      <c r="O39" s="2">
        <v>0</v>
      </c>
      <c r="P39" s="2">
        <v>0</v>
      </c>
      <c r="Q39" s="2">
        <v>13</v>
      </c>
      <c r="R39" s="2">
        <v>10</v>
      </c>
      <c r="S39" s="2">
        <v>20</v>
      </c>
      <c r="T39" s="2">
        <v>2</v>
      </c>
      <c r="U39" s="2">
        <v>7</v>
      </c>
      <c r="V39" s="2">
        <v>4</v>
      </c>
      <c r="W39" s="2">
        <v>11</v>
      </c>
      <c r="X39" s="2">
        <v>8</v>
      </c>
      <c r="Y39" s="2">
        <v>6</v>
      </c>
      <c r="Z39" s="11">
        <v>1</v>
      </c>
      <c r="AA39" s="11">
        <v>0</v>
      </c>
      <c r="AB39" s="11">
        <v>7</v>
      </c>
      <c r="AC39" s="11">
        <v>7</v>
      </c>
      <c r="AD39" s="11">
        <v>3</v>
      </c>
      <c r="AE39" s="11">
        <v>38</v>
      </c>
      <c r="AF39" s="11">
        <v>4</v>
      </c>
      <c r="AG39" s="11">
        <v>5</v>
      </c>
      <c r="AH39" s="11">
        <v>35</v>
      </c>
      <c r="AI39" s="11">
        <v>30</v>
      </c>
      <c r="AJ39" s="11">
        <v>4</v>
      </c>
      <c r="AK39" s="11">
        <v>9</v>
      </c>
      <c r="AL39" s="32">
        <f t="shared" si="0"/>
        <v>7.4285714285714288</v>
      </c>
      <c r="AM39" s="12"/>
    </row>
    <row r="40" spans="1:39" x14ac:dyDescent="0.15">
      <c r="A40" s="56"/>
      <c r="B40" s="7">
        <v>3</v>
      </c>
      <c r="C40" s="15">
        <v>0</v>
      </c>
      <c r="D40" s="2">
        <v>1</v>
      </c>
      <c r="E40" s="2">
        <v>0</v>
      </c>
      <c r="F40" s="2">
        <v>0</v>
      </c>
      <c r="G40" s="2">
        <v>2</v>
      </c>
      <c r="H40" s="2">
        <v>7</v>
      </c>
      <c r="I40" s="2">
        <v>2</v>
      </c>
      <c r="J40" s="2">
        <v>0</v>
      </c>
      <c r="K40" s="2">
        <v>0</v>
      </c>
      <c r="L40" s="2">
        <v>2</v>
      </c>
      <c r="M40" s="2">
        <v>5</v>
      </c>
      <c r="N40" s="2">
        <v>1</v>
      </c>
      <c r="O40" s="2">
        <v>0</v>
      </c>
      <c r="P40" s="2">
        <v>0</v>
      </c>
      <c r="Q40" s="2">
        <v>7</v>
      </c>
      <c r="R40" s="2">
        <v>4</v>
      </c>
      <c r="S40" s="2">
        <v>18</v>
      </c>
      <c r="T40" s="2">
        <v>0</v>
      </c>
      <c r="U40" s="2">
        <v>9</v>
      </c>
      <c r="V40" s="2">
        <v>3</v>
      </c>
      <c r="W40" s="2">
        <v>4</v>
      </c>
      <c r="X40" s="2">
        <v>0</v>
      </c>
      <c r="Y40" s="2">
        <v>0</v>
      </c>
      <c r="Z40" s="11">
        <v>0</v>
      </c>
      <c r="AA40" s="11">
        <v>1</v>
      </c>
      <c r="AB40" s="11">
        <v>5</v>
      </c>
      <c r="AC40" s="11">
        <v>8</v>
      </c>
      <c r="AD40" s="11">
        <v>4</v>
      </c>
      <c r="AE40" s="11">
        <v>45</v>
      </c>
      <c r="AF40" s="11">
        <v>0</v>
      </c>
      <c r="AG40" s="11">
        <v>0</v>
      </c>
      <c r="AH40" s="11">
        <v>7</v>
      </c>
      <c r="AI40" s="11">
        <v>11</v>
      </c>
      <c r="AJ40" s="11">
        <v>4</v>
      </c>
      <c r="AK40" s="11">
        <v>0</v>
      </c>
      <c r="AL40" s="32">
        <f t="shared" si="0"/>
        <v>4.2857142857142856</v>
      </c>
      <c r="AM40" s="12"/>
    </row>
    <row r="41" spans="1:39" x14ac:dyDescent="0.15">
      <c r="A41" s="56"/>
      <c r="B41" s="7">
        <v>4</v>
      </c>
      <c r="C41" s="15">
        <v>0</v>
      </c>
      <c r="D41" s="2">
        <v>0</v>
      </c>
      <c r="E41" s="2">
        <v>0</v>
      </c>
      <c r="F41" s="2">
        <v>0</v>
      </c>
      <c r="G41" s="2">
        <v>1</v>
      </c>
      <c r="H41" s="2">
        <v>2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2</v>
      </c>
      <c r="Q41" s="2">
        <v>17</v>
      </c>
      <c r="R41" s="2">
        <v>1</v>
      </c>
      <c r="S41" s="2">
        <v>6</v>
      </c>
      <c r="T41" s="2">
        <v>0</v>
      </c>
      <c r="U41" s="2">
        <v>1</v>
      </c>
      <c r="V41" s="2">
        <v>2</v>
      </c>
      <c r="W41" s="2">
        <v>3</v>
      </c>
      <c r="X41" s="2">
        <v>1</v>
      </c>
      <c r="Y41" s="2">
        <v>1</v>
      </c>
      <c r="Z41" s="11">
        <v>1</v>
      </c>
      <c r="AA41" s="11">
        <v>0</v>
      </c>
      <c r="AB41" s="11">
        <v>4</v>
      </c>
      <c r="AC41" s="11">
        <v>5</v>
      </c>
      <c r="AD41" s="11">
        <v>2</v>
      </c>
      <c r="AE41" s="11">
        <v>6</v>
      </c>
      <c r="AF41" s="11">
        <v>1</v>
      </c>
      <c r="AG41" s="11">
        <v>1</v>
      </c>
      <c r="AH41" s="11">
        <v>10</v>
      </c>
      <c r="AI41" s="11">
        <v>6</v>
      </c>
      <c r="AJ41" s="11">
        <v>16</v>
      </c>
      <c r="AK41" s="11">
        <v>0</v>
      </c>
      <c r="AL41" s="32">
        <f t="shared" si="0"/>
        <v>2.5714285714285716</v>
      </c>
      <c r="AM41" s="12"/>
    </row>
    <row r="42" spans="1:39" x14ac:dyDescent="0.15">
      <c r="A42" s="56"/>
      <c r="B42" s="7">
        <v>5</v>
      </c>
      <c r="C42" s="15">
        <v>0</v>
      </c>
      <c r="D42" s="2">
        <v>1</v>
      </c>
      <c r="E42" s="2">
        <v>0</v>
      </c>
      <c r="F42" s="2">
        <v>1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3</v>
      </c>
      <c r="N42" s="2">
        <v>0</v>
      </c>
      <c r="O42" s="2">
        <v>0</v>
      </c>
      <c r="P42" s="2">
        <v>0</v>
      </c>
      <c r="Q42" s="2">
        <v>3</v>
      </c>
      <c r="R42" s="2">
        <v>0</v>
      </c>
      <c r="S42" s="2">
        <v>0</v>
      </c>
      <c r="T42" s="2">
        <v>0</v>
      </c>
      <c r="U42" s="2">
        <v>2</v>
      </c>
      <c r="V42" s="2">
        <v>2</v>
      </c>
      <c r="W42" s="2">
        <v>2</v>
      </c>
      <c r="X42" s="2">
        <v>1</v>
      </c>
      <c r="Y42" s="2">
        <v>2</v>
      </c>
      <c r="Z42" s="11">
        <v>0</v>
      </c>
      <c r="AA42" s="11">
        <v>1</v>
      </c>
      <c r="AB42" s="11">
        <v>0</v>
      </c>
      <c r="AC42" s="11">
        <v>0</v>
      </c>
      <c r="AD42" s="11">
        <v>0</v>
      </c>
      <c r="AE42" s="11">
        <v>5</v>
      </c>
      <c r="AF42" s="11">
        <v>1</v>
      </c>
      <c r="AG42" s="11">
        <v>4</v>
      </c>
      <c r="AH42" s="11">
        <v>12</v>
      </c>
      <c r="AI42" s="11">
        <v>4</v>
      </c>
      <c r="AJ42" s="11">
        <v>6</v>
      </c>
      <c r="AK42" s="11">
        <v>1</v>
      </c>
      <c r="AL42" s="32">
        <f t="shared" si="0"/>
        <v>1.4571428571428571</v>
      </c>
      <c r="AM42" s="12"/>
    </row>
    <row r="43" spans="1:39" x14ac:dyDescent="0.15">
      <c r="A43" s="57"/>
      <c r="B43" s="7">
        <v>6</v>
      </c>
      <c r="C43" s="15">
        <v>0</v>
      </c>
      <c r="D43" s="2">
        <v>0</v>
      </c>
      <c r="E43" s="2">
        <v>0</v>
      </c>
      <c r="F43" s="2">
        <v>0</v>
      </c>
      <c r="G43" s="2">
        <v>1</v>
      </c>
      <c r="H43" s="2">
        <v>1</v>
      </c>
      <c r="I43" s="2">
        <v>1</v>
      </c>
      <c r="J43" s="2">
        <v>0</v>
      </c>
      <c r="K43" s="2">
        <v>0</v>
      </c>
      <c r="L43" s="2">
        <v>0</v>
      </c>
      <c r="M43" s="2">
        <v>1</v>
      </c>
      <c r="N43" s="2">
        <v>0</v>
      </c>
      <c r="O43" s="2">
        <v>0</v>
      </c>
      <c r="P43" s="2">
        <v>0</v>
      </c>
      <c r="Q43" s="2">
        <v>2</v>
      </c>
      <c r="R43" s="2">
        <v>0</v>
      </c>
      <c r="S43" s="2">
        <v>0</v>
      </c>
      <c r="T43" s="2">
        <v>0</v>
      </c>
      <c r="U43" s="2">
        <v>0</v>
      </c>
      <c r="V43" s="2">
        <v>2</v>
      </c>
      <c r="W43" s="2">
        <v>1</v>
      </c>
      <c r="X43" s="2">
        <v>0</v>
      </c>
      <c r="Y43" s="2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1</v>
      </c>
      <c r="AF43" s="11">
        <v>0</v>
      </c>
      <c r="AG43" s="11">
        <v>1</v>
      </c>
      <c r="AH43" s="11">
        <v>41</v>
      </c>
      <c r="AI43" s="11">
        <v>2</v>
      </c>
      <c r="AJ43" s="11">
        <v>1</v>
      </c>
      <c r="AK43" s="11">
        <v>2</v>
      </c>
      <c r="AL43" s="32">
        <f t="shared" si="0"/>
        <v>1.6285714285714286</v>
      </c>
      <c r="AM43" s="12"/>
    </row>
    <row r="44" spans="1:39" x14ac:dyDescent="0.15">
      <c r="A44" s="53" t="s">
        <v>13</v>
      </c>
      <c r="B44" s="54"/>
      <c r="C44" s="14">
        <v>1</v>
      </c>
      <c r="D44" s="14">
        <v>3</v>
      </c>
      <c r="E44" s="14">
        <v>0</v>
      </c>
      <c r="F44" s="14">
        <v>7</v>
      </c>
      <c r="G44" s="14">
        <v>6</v>
      </c>
      <c r="H44" s="14">
        <v>34</v>
      </c>
      <c r="I44" s="14">
        <v>12</v>
      </c>
      <c r="J44" s="14">
        <v>5</v>
      </c>
      <c r="K44" s="14">
        <v>0</v>
      </c>
      <c r="L44" s="14">
        <v>3</v>
      </c>
      <c r="M44" s="14">
        <v>59</v>
      </c>
      <c r="N44" s="14">
        <v>8</v>
      </c>
      <c r="O44" s="14">
        <v>1</v>
      </c>
      <c r="P44" s="14">
        <v>3</v>
      </c>
      <c r="Q44" s="14">
        <v>58</v>
      </c>
      <c r="R44" s="14">
        <v>27</v>
      </c>
      <c r="S44" s="14">
        <v>56</v>
      </c>
      <c r="T44" s="14">
        <v>10</v>
      </c>
      <c r="U44" s="14">
        <v>42</v>
      </c>
      <c r="V44" s="14">
        <v>14</v>
      </c>
      <c r="W44" s="14">
        <v>43</v>
      </c>
      <c r="X44" s="14">
        <v>10</v>
      </c>
      <c r="Y44" s="14">
        <v>14</v>
      </c>
      <c r="Z44" s="14">
        <v>6</v>
      </c>
      <c r="AA44" s="14">
        <v>4</v>
      </c>
      <c r="AB44" s="14">
        <v>30</v>
      </c>
      <c r="AC44" s="14">
        <v>48</v>
      </c>
      <c r="AD44" s="14">
        <v>11</v>
      </c>
      <c r="AE44" s="14">
        <v>140</v>
      </c>
      <c r="AF44" s="14">
        <v>23</v>
      </c>
      <c r="AG44" s="14">
        <v>32</v>
      </c>
      <c r="AH44" s="14">
        <v>80</v>
      </c>
      <c r="AI44" s="14">
        <v>62</v>
      </c>
      <c r="AJ44" s="14">
        <v>39</v>
      </c>
      <c r="AK44" s="14">
        <v>39</v>
      </c>
      <c r="AL44" s="33">
        <f t="shared" si="0"/>
        <v>26.571428571428573</v>
      </c>
      <c r="AM44" s="12"/>
    </row>
    <row r="45" spans="1:39" x14ac:dyDescent="0.15">
      <c r="A45" s="55">
        <v>10</v>
      </c>
      <c r="B45" s="7">
        <v>1</v>
      </c>
      <c r="C45" s="15">
        <v>0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3</v>
      </c>
      <c r="R45" s="2">
        <v>1</v>
      </c>
      <c r="S45" s="2">
        <v>1</v>
      </c>
      <c r="T45" s="2">
        <v>0</v>
      </c>
      <c r="U45" s="2">
        <v>0</v>
      </c>
      <c r="V45" s="2">
        <v>0</v>
      </c>
      <c r="W45" s="2">
        <v>3</v>
      </c>
      <c r="X45" s="2">
        <v>0</v>
      </c>
      <c r="Y45" s="2">
        <v>1</v>
      </c>
      <c r="Z45" s="11">
        <v>1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19</v>
      </c>
      <c r="AI45" s="11">
        <v>0</v>
      </c>
      <c r="AJ45" s="11">
        <v>0</v>
      </c>
      <c r="AK45" s="11">
        <v>0</v>
      </c>
      <c r="AL45" s="32">
        <f t="shared" si="0"/>
        <v>0.8571428571428571</v>
      </c>
      <c r="AM45" s="12"/>
    </row>
    <row r="46" spans="1:39" x14ac:dyDescent="0.15">
      <c r="A46" s="56"/>
      <c r="B46" s="7">
        <v>2</v>
      </c>
      <c r="C46" s="15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2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1</v>
      </c>
      <c r="AF46" s="11">
        <v>0</v>
      </c>
      <c r="AG46" s="11">
        <v>0</v>
      </c>
      <c r="AH46" s="11">
        <v>7</v>
      </c>
      <c r="AI46" s="11">
        <v>6</v>
      </c>
      <c r="AJ46" s="11">
        <v>2</v>
      </c>
      <c r="AK46" s="11">
        <v>0</v>
      </c>
      <c r="AL46" s="32">
        <f t="shared" si="0"/>
        <v>0.51428571428571423</v>
      </c>
      <c r="AM46" s="12"/>
    </row>
    <row r="47" spans="1:39" x14ac:dyDescent="0.15">
      <c r="A47" s="56"/>
      <c r="B47" s="7">
        <v>3</v>
      </c>
      <c r="C47" s="15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2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2</v>
      </c>
      <c r="V47" s="2">
        <v>0</v>
      </c>
      <c r="W47" s="2">
        <v>0</v>
      </c>
      <c r="X47" s="2">
        <v>0</v>
      </c>
      <c r="Y47" s="2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1</v>
      </c>
      <c r="AJ47" s="11">
        <v>0</v>
      </c>
      <c r="AK47" s="11">
        <v>0</v>
      </c>
      <c r="AL47" s="32">
        <f t="shared" si="0"/>
        <v>0.14285714285714285</v>
      </c>
      <c r="AM47" s="12"/>
    </row>
    <row r="48" spans="1:39" x14ac:dyDescent="0.15">
      <c r="A48" s="56"/>
      <c r="B48" s="7">
        <v>4</v>
      </c>
      <c r="C48" s="15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1</v>
      </c>
      <c r="AI48" s="11">
        <v>0</v>
      </c>
      <c r="AJ48" s="11">
        <v>0</v>
      </c>
      <c r="AK48" s="11">
        <v>0</v>
      </c>
      <c r="AL48" s="32">
        <f t="shared" si="0"/>
        <v>2.8571428571428571E-2</v>
      </c>
      <c r="AM48" s="12"/>
    </row>
    <row r="49" spans="1:39" x14ac:dyDescent="0.15">
      <c r="A49" s="56"/>
      <c r="B49" s="7">
        <v>5</v>
      </c>
      <c r="C49" s="15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1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32">
        <f t="shared" si="0"/>
        <v>2.8571428571428571E-2</v>
      </c>
      <c r="AM49" s="12"/>
    </row>
    <row r="50" spans="1:39" x14ac:dyDescent="0.15">
      <c r="A50" s="57"/>
      <c r="B50" s="7">
        <v>6</v>
      </c>
      <c r="C50" s="15">
        <v>0</v>
      </c>
      <c r="D50" s="2">
        <v>0</v>
      </c>
      <c r="E50" s="2">
        <v>1</v>
      </c>
      <c r="F50" s="2">
        <v>0</v>
      </c>
      <c r="G50" s="2">
        <v>0</v>
      </c>
      <c r="H50" s="2">
        <v>0</v>
      </c>
      <c r="I50" s="2">
        <v>1</v>
      </c>
      <c r="J50" s="2">
        <v>0</v>
      </c>
      <c r="K50" s="2">
        <v>0</v>
      </c>
      <c r="L50" s="2">
        <v>0</v>
      </c>
      <c r="M50" s="2">
        <v>1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1</v>
      </c>
      <c r="T50" s="2">
        <v>0</v>
      </c>
      <c r="U50" s="2">
        <v>3</v>
      </c>
      <c r="V50" s="2">
        <v>0</v>
      </c>
      <c r="W50" s="2">
        <v>0</v>
      </c>
      <c r="X50" s="2">
        <v>0</v>
      </c>
      <c r="Y50" s="2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2</v>
      </c>
      <c r="AH50" s="11">
        <v>1</v>
      </c>
      <c r="AI50" s="11">
        <v>1</v>
      </c>
      <c r="AJ50" s="11">
        <v>0</v>
      </c>
      <c r="AK50" s="11">
        <v>0</v>
      </c>
      <c r="AL50" s="32">
        <f t="shared" si="0"/>
        <v>0.31428571428571428</v>
      </c>
      <c r="AM50" s="12"/>
    </row>
    <row r="51" spans="1:39" x14ac:dyDescent="0.15">
      <c r="A51" s="53" t="s">
        <v>13</v>
      </c>
      <c r="B51" s="54"/>
      <c r="C51" s="14">
        <v>0</v>
      </c>
      <c r="D51" s="14">
        <v>0</v>
      </c>
      <c r="E51" s="14">
        <v>1</v>
      </c>
      <c r="F51" s="14">
        <v>0</v>
      </c>
      <c r="G51" s="14">
        <v>0</v>
      </c>
      <c r="H51" s="14">
        <v>1</v>
      </c>
      <c r="I51" s="14">
        <v>1</v>
      </c>
      <c r="J51" s="14">
        <v>0</v>
      </c>
      <c r="K51" s="14">
        <v>0</v>
      </c>
      <c r="L51" s="14">
        <v>0</v>
      </c>
      <c r="M51" s="14">
        <v>1</v>
      </c>
      <c r="N51" s="14">
        <v>0</v>
      </c>
      <c r="O51" s="14">
        <v>4</v>
      </c>
      <c r="P51" s="14">
        <v>0</v>
      </c>
      <c r="Q51" s="14">
        <v>3</v>
      </c>
      <c r="R51" s="14">
        <v>1</v>
      </c>
      <c r="S51" s="14">
        <v>2</v>
      </c>
      <c r="T51" s="14">
        <v>0</v>
      </c>
      <c r="U51" s="14">
        <v>5</v>
      </c>
      <c r="V51" s="14">
        <v>0</v>
      </c>
      <c r="W51" s="14">
        <v>3</v>
      </c>
      <c r="X51" s="14">
        <v>0</v>
      </c>
      <c r="Y51" s="14">
        <v>1</v>
      </c>
      <c r="Z51" s="14">
        <v>1</v>
      </c>
      <c r="AA51" s="14">
        <v>0</v>
      </c>
      <c r="AB51" s="14">
        <v>0</v>
      </c>
      <c r="AC51" s="14">
        <v>0</v>
      </c>
      <c r="AD51" s="14">
        <v>0</v>
      </c>
      <c r="AE51" s="14">
        <v>2</v>
      </c>
      <c r="AF51" s="14">
        <v>0</v>
      </c>
      <c r="AG51" s="14">
        <v>2</v>
      </c>
      <c r="AH51" s="14">
        <v>28</v>
      </c>
      <c r="AI51" s="14">
        <v>8</v>
      </c>
      <c r="AJ51" s="14">
        <v>2</v>
      </c>
      <c r="AK51" s="14">
        <v>0</v>
      </c>
      <c r="AL51" s="33">
        <f t="shared" si="0"/>
        <v>1.8857142857142857</v>
      </c>
      <c r="AM51" s="12"/>
    </row>
    <row r="52" spans="1:39" x14ac:dyDescent="0.15">
      <c r="A52" s="50">
        <v>11</v>
      </c>
      <c r="B52" s="18">
        <v>1</v>
      </c>
      <c r="C52" s="8" t="s">
        <v>11</v>
      </c>
      <c r="D52" s="9" t="s">
        <v>11</v>
      </c>
      <c r="E52" s="9" t="s">
        <v>11</v>
      </c>
      <c r="F52" s="9" t="s">
        <v>11</v>
      </c>
      <c r="G52" s="9" t="s">
        <v>11</v>
      </c>
      <c r="H52" s="9" t="s">
        <v>11</v>
      </c>
      <c r="I52" s="9" t="s">
        <v>11</v>
      </c>
      <c r="J52" s="9" t="s">
        <v>11</v>
      </c>
      <c r="K52" s="9" t="s">
        <v>11</v>
      </c>
      <c r="L52" s="9" t="s">
        <v>11</v>
      </c>
      <c r="M52" s="9" t="s">
        <v>11</v>
      </c>
      <c r="N52" s="9" t="s">
        <v>11</v>
      </c>
      <c r="O52" s="9" t="s">
        <v>11</v>
      </c>
      <c r="P52" s="9" t="s">
        <v>11</v>
      </c>
      <c r="Q52" s="9" t="s">
        <v>11</v>
      </c>
      <c r="R52" s="9" t="s">
        <v>11</v>
      </c>
      <c r="S52" s="9" t="s">
        <v>11</v>
      </c>
      <c r="T52" s="9" t="s">
        <v>11</v>
      </c>
      <c r="U52" s="9" t="s">
        <v>11</v>
      </c>
      <c r="V52" s="9" t="s">
        <v>11</v>
      </c>
      <c r="W52" s="9" t="s">
        <v>11</v>
      </c>
      <c r="X52" s="9" t="s">
        <v>11</v>
      </c>
      <c r="Y52" s="9" t="s">
        <v>11</v>
      </c>
      <c r="Z52" s="9" t="s">
        <v>11</v>
      </c>
      <c r="AA52" s="9" t="s">
        <v>11</v>
      </c>
      <c r="AB52" s="9" t="s">
        <v>11</v>
      </c>
      <c r="AC52" s="9" t="s">
        <v>11</v>
      </c>
      <c r="AD52" s="9" t="s">
        <v>11</v>
      </c>
      <c r="AE52" s="2">
        <v>0</v>
      </c>
      <c r="AF52" s="9" t="s">
        <v>11</v>
      </c>
      <c r="AG52" s="9" t="s">
        <v>11</v>
      </c>
      <c r="AH52" s="9" t="s">
        <v>11</v>
      </c>
      <c r="AI52" s="9" t="s">
        <v>11</v>
      </c>
      <c r="AJ52" s="9" t="s">
        <v>11</v>
      </c>
      <c r="AK52" s="9" t="s">
        <v>11</v>
      </c>
      <c r="AL52" s="41" t="s">
        <v>11</v>
      </c>
      <c r="AM52" s="2"/>
    </row>
    <row r="53" spans="1:39" x14ac:dyDescent="0.15">
      <c r="A53" s="51"/>
      <c r="B53" s="18">
        <v>2</v>
      </c>
      <c r="C53" s="8" t="s">
        <v>11</v>
      </c>
      <c r="D53" s="9" t="s">
        <v>11</v>
      </c>
      <c r="E53" s="9" t="s">
        <v>11</v>
      </c>
      <c r="F53" s="9" t="s">
        <v>11</v>
      </c>
      <c r="G53" s="9" t="s">
        <v>11</v>
      </c>
      <c r="H53" s="9" t="s">
        <v>11</v>
      </c>
      <c r="I53" s="9" t="s">
        <v>11</v>
      </c>
      <c r="J53" s="9" t="s">
        <v>11</v>
      </c>
      <c r="K53" s="9" t="s">
        <v>11</v>
      </c>
      <c r="L53" s="9" t="s">
        <v>11</v>
      </c>
      <c r="M53" s="9" t="s">
        <v>11</v>
      </c>
      <c r="N53" s="9" t="s">
        <v>11</v>
      </c>
      <c r="O53" s="9" t="s">
        <v>11</v>
      </c>
      <c r="P53" s="9" t="s">
        <v>11</v>
      </c>
      <c r="Q53" s="9" t="s">
        <v>11</v>
      </c>
      <c r="R53" s="9" t="s">
        <v>11</v>
      </c>
      <c r="S53" s="9" t="s">
        <v>11</v>
      </c>
      <c r="T53" s="9" t="s">
        <v>11</v>
      </c>
      <c r="U53" s="9" t="s">
        <v>11</v>
      </c>
      <c r="V53" s="9" t="s">
        <v>11</v>
      </c>
      <c r="W53" s="9" t="s">
        <v>11</v>
      </c>
      <c r="X53" s="9" t="s">
        <v>11</v>
      </c>
      <c r="Y53" s="9" t="s">
        <v>11</v>
      </c>
      <c r="Z53" s="9" t="s">
        <v>11</v>
      </c>
      <c r="AA53" s="9" t="s">
        <v>11</v>
      </c>
      <c r="AB53" s="9" t="s">
        <v>11</v>
      </c>
      <c r="AC53" s="9" t="s">
        <v>11</v>
      </c>
      <c r="AD53" s="9" t="s">
        <v>11</v>
      </c>
      <c r="AE53" s="2">
        <v>0</v>
      </c>
      <c r="AF53" s="9" t="s">
        <v>11</v>
      </c>
      <c r="AG53" s="9" t="s">
        <v>11</v>
      </c>
      <c r="AH53" s="9" t="s">
        <v>11</v>
      </c>
      <c r="AI53" s="9" t="s">
        <v>11</v>
      </c>
      <c r="AJ53" s="9" t="s">
        <v>11</v>
      </c>
      <c r="AK53" s="9" t="s">
        <v>11</v>
      </c>
      <c r="AL53" s="41" t="s">
        <v>11</v>
      </c>
      <c r="AM53" s="2"/>
    </row>
    <row r="54" spans="1:39" x14ac:dyDescent="0.15">
      <c r="A54" s="52"/>
      <c r="B54" s="18">
        <v>3</v>
      </c>
      <c r="C54" s="8" t="s">
        <v>11</v>
      </c>
      <c r="D54" s="9" t="s">
        <v>11</v>
      </c>
      <c r="E54" s="9" t="s">
        <v>11</v>
      </c>
      <c r="F54" s="9" t="s">
        <v>11</v>
      </c>
      <c r="G54" s="9" t="s">
        <v>11</v>
      </c>
      <c r="H54" s="9" t="s">
        <v>11</v>
      </c>
      <c r="I54" s="9" t="s">
        <v>11</v>
      </c>
      <c r="J54" s="9" t="s">
        <v>11</v>
      </c>
      <c r="K54" s="9" t="s">
        <v>11</v>
      </c>
      <c r="L54" s="9" t="s">
        <v>11</v>
      </c>
      <c r="M54" s="9" t="s">
        <v>11</v>
      </c>
      <c r="N54" s="9" t="s">
        <v>11</v>
      </c>
      <c r="O54" s="9" t="s">
        <v>11</v>
      </c>
      <c r="P54" s="9" t="s">
        <v>11</v>
      </c>
      <c r="Q54" s="9" t="s">
        <v>11</v>
      </c>
      <c r="R54" s="9" t="s">
        <v>11</v>
      </c>
      <c r="S54" s="9" t="s">
        <v>11</v>
      </c>
      <c r="T54" s="9" t="s">
        <v>11</v>
      </c>
      <c r="U54" s="9" t="s">
        <v>11</v>
      </c>
      <c r="V54" s="9" t="s">
        <v>11</v>
      </c>
      <c r="W54" s="9" t="s">
        <v>11</v>
      </c>
      <c r="X54" s="9" t="s">
        <v>11</v>
      </c>
      <c r="Y54" s="9" t="s">
        <v>11</v>
      </c>
      <c r="Z54" s="9" t="s">
        <v>11</v>
      </c>
      <c r="AA54" s="9" t="s">
        <v>11</v>
      </c>
      <c r="AB54" s="9" t="s">
        <v>11</v>
      </c>
      <c r="AC54" s="9" t="s">
        <v>11</v>
      </c>
      <c r="AD54" s="9" t="s">
        <v>11</v>
      </c>
      <c r="AE54" s="2">
        <v>0</v>
      </c>
      <c r="AF54" s="9" t="s">
        <v>11</v>
      </c>
      <c r="AG54" s="9" t="s">
        <v>11</v>
      </c>
      <c r="AH54" s="9" t="s">
        <v>11</v>
      </c>
      <c r="AI54" s="9" t="s">
        <v>11</v>
      </c>
      <c r="AJ54" s="9" t="s">
        <v>11</v>
      </c>
      <c r="AK54" s="9" t="s">
        <v>11</v>
      </c>
      <c r="AL54" s="41" t="s">
        <v>11</v>
      </c>
      <c r="AM54" s="2"/>
    </row>
    <row r="55" spans="1:39" x14ac:dyDescent="0.15">
      <c r="A55" s="53" t="s">
        <v>13</v>
      </c>
      <c r="B55" s="54"/>
      <c r="C55" s="13" t="s">
        <v>11</v>
      </c>
      <c r="D55" s="13" t="s">
        <v>11</v>
      </c>
      <c r="E55" s="13" t="s">
        <v>11</v>
      </c>
      <c r="F55" s="13" t="s">
        <v>11</v>
      </c>
      <c r="G55" s="13" t="s">
        <v>11</v>
      </c>
      <c r="H55" s="13" t="s">
        <v>11</v>
      </c>
      <c r="I55" s="13" t="s">
        <v>11</v>
      </c>
      <c r="J55" s="13" t="s">
        <v>11</v>
      </c>
      <c r="K55" s="13" t="s">
        <v>11</v>
      </c>
      <c r="L55" s="13" t="s">
        <v>11</v>
      </c>
      <c r="M55" s="13" t="s">
        <v>11</v>
      </c>
      <c r="N55" s="13" t="s">
        <v>11</v>
      </c>
      <c r="O55" s="13" t="s">
        <v>11</v>
      </c>
      <c r="P55" s="13" t="s">
        <v>11</v>
      </c>
      <c r="Q55" s="13" t="s">
        <v>11</v>
      </c>
      <c r="R55" s="13" t="s">
        <v>11</v>
      </c>
      <c r="S55" s="13" t="s">
        <v>11</v>
      </c>
      <c r="T55" s="13" t="s">
        <v>11</v>
      </c>
      <c r="U55" s="13" t="s">
        <v>11</v>
      </c>
      <c r="V55" s="13" t="s">
        <v>11</v>
      </c>
      <c r="W55" s="13" t="s">
        <v>11</v>
      </c>
      <c r="X55" s="13" t="s">
        <v>11</v>
      </c>
      <c r="Y55" s="13" t="s">
        <v>11</v>
      </c>
      <c r="Z55" s="13" t="s">
        <v>11</v>
      </c>
      <c r="AA55" s="13" t="s">
        <v>11</v>
      </c>
      <c r="AB55" s="13" t="s">
        <v>11</v>
      </c>
      <c r="AC55" s="13" t="s">
        <v>11</v>
      </c>
      <c r="AD55" s="13" t="s">
        <v>11</v>
      </c>
      <c r="AE55" s="14">
        <v>0</v>
      </c>
      <c r="AF55" s="13" t="s">
        <v>11</v>
      </c>
      <c r="AG55" s="13" t="s">
        <v>11</v>
      </c>
      <c r="AH55" s="13" t="s">
        <v>11</v>
      </c>
      <c r="AI55" s="13" t="s">
        <v>11</v>
      </c>
      <c r="AJ55" s="13" t="s">
        <v>11</v>
      </c>
      <c r="AK55" s="13" t="s">
        <v>11</v>
      </c>
      <c r="AL55" s="42" t="s">
        <v>11</v>
      </c>
      <c r="AM55" s="2"/>
    </row>
    <row r="56" spans="1:39" ht="14.25" thickBot="1" x14ac:dyDescent="0.2">
      <c r="A56" s="60" t="s">
        <v>14</v>
      </c>
      <c r="B56" s="61"/>
      <c r="C56" s="19">
        <v>123</v>
      </c>
      <c r="D56" s="19">
        <v>20</v>
      </c>
      <c r="E56" s="19">
        <v>34</v>
      </c>
      <c r="F56" s="19">
        <v>15</v>
      </c>
      <c r="G56" s="19">
        <v>488</v>
      </c>
      <c r="H56" s="19">
        <v>287</v>
      </c>
      <c r="I56" s="19">
        <v>265</v>
      </c>
      <c r="J56" s="19">
        <v>244</v>
      </c>
      <c r="K56" s="19">
        <v>46</v>
      </c>
      <c r="L56" s="19">
        <v>101</v>
      </c>
      <c r="M56" s="19">
        <v>301</v>
      </c>
      <c r="N56" s="19">
        <v>1035</v>
      </c>
      <c r="O56" s="19">
        <v>64</v>
      </c>
      <c r="P56" s="19">
        <v>226</v>
      </c>
      <c r="Q56" s="19">
        <v>317</v>
      </c>
      <c r="R56" s="19">
        <v>639</v>
      </c>
      <c r="S56" s="19">
        <v>647</v>
      </c>
      <c r="T56" s="19">
        <v>329</v>
      </c>
      <c r="U56" s="19">
        <v>320</v>
      </c>
      <c r="V56" s="19">
        <v>665</v>
      </c>
      <c r="W56" s="19">
        <v>402</v>
      </c>
      <c r="X56" s="19">
        <v>488</v>
      </c>
      <c r="Y56" s="19">
        <v>188</v>
      </c>
      <c r="Z56" s="19">
        <v>262</v>
      </c>
      <c r="AA56" s="19">
        <v>139</v>
      </c>
      <c r="AB56" s="19">
        <v>859</v>
      </c>
      <c r="AC56" s="19">
        <v>518</v>
      </c>
      <c r="AD56" s="19">
        <v>844</v>
      </c>
      <c r="AE56" s="19">
        <v>1033</v>
      </c>
      <c r="AF56" s="19">
        <v>1332</v>
      </c>
      <c r="AG56" s="19">
        <v>648</v>
      </c>
      <c r="AH56" s="19">
        <v>872</v>
      </c>
      <c r="AI56" s="19">
        <v>2001</v>
      </c>
      <c r="AJ56" s="19">
        <v>555</v>
      </c>
      <c r="AK56" s="19">
        <v>231</v>
      </c>
      <c r="AL56" s="36">
        <f>AVERAGE(C56:AK56)</f>
        <v>472.51428571428573</v>
      </c>
      <c r="AM56" s="12"/>
    </row>
    <row r="57" spans="1:39" x14ac:dyDescent="0.15">
      <c r="A57" s="7"/>
      <c r="B57" s="2"/>
      <c r="C57" s="2" t="s">
        <v>15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 t="s">
        <v>16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L57" s="2"/>
      <c r="AM57" s="2"/>
    </row>
    <row r="58" spans="1:39" x14ac:dyDescent="0.15">
      <c r="A58" s="7"/>
      <c r="B58" s="2"/>
      <c r="C58" s="2" t="s">
        <v>17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 t="s">
        <v>18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L58" s="2"/>
      <c r="AM58" s="2"/>
    </row>
    <row r="59" spans="1:39" x14ac:dyDescent="0.1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L59" s="2"/>
      <c r="AM59" s="2"/>
    </row>
  </sheetData>
  <mergeCells count="18">
    <mergeCell ref="A56:B56"/>
    <mergeCell ref="A23:B23"/>
    <mergeCell ref="A24:A29"/>
    <mergeCell ref="A30:B30"/>
    <mergeCell ref="A31:A36"/>
    <mergeCell ref="A37:B37"/>
    <mergeCell ref="A38:A43"/>
    <mergeCell ref="A44:B44"/>
    <mergeCell ref="A45:A50"/>
    <mergeCell ref="A51:B51"/>
    <mergeCell ref="A52:A54"/>
    <mergeCell ref="A55:B55"/>
    <mergeCell ref="A17:A22"/>
    <mergeCell ref="A1:AL1"/>
    <mergeCell ref="A3:A8"/>
    <mergeCell ref="A9:B9"/>
    <mergeCell ref="A10:A15"/>
    <mergeCell ref="A16:B16"/>
  </mergeCells>
  <phoneticPr fontId="1"/>
  <pageMargins left="0.2" right="0.2" top="0.39" bottom="0.39" header="0.51" footer="0.51"/>
  <ignoredErrors>
    <ignoredError sqref="AH2:A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ﾁｬﾊﾞﾈ</vt:lpstr>
      <vt:lpstr>ツヤアオ</vt:lpstr>
      <vt:lpstr>クサギ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130451</dc:creator>
  <cp:lastModifiedBy>127833</cp:lastModifiedBy>
  <dcterms:created xsi:type="dcterms:W3CDTF">2018-04-10T04:11:23Z</dcterms:created>
  <dcterms:modified xsi:type="dcterms:W3CDTF">2024-04-04T01:16:46Z</dcterms:modified>
</cp:coreProperties>
</file>