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20280" windowHeight="7740" activeTab="4"/>
  </bookViews>
  <sheets>
    <sheet name="横径・縦径" sheetId="1" r:id="rId1"/>
    <sheet name="果形指数" sheetId="2" r:id="rId2"/>
    <sheet name="糖度" sheetId="3" r:id="rId3"/>
    <sheet name="クエン酸" sheetId="4" r:id="rId4"/>
    <sheet name="着色・浮皮" sheetId="5" r:id="rId5"/>
  </sheets>
  <definedNames/>
  <calcPr fullCalcOnLoad="1"/>
</workbook>
</file>

<file path=xl/sharedStrings.xml><?xml version="1.0" encoding="utf-8"?>
<sst xmlns="http://schemas.openxmlformats.org/spreadsheetml/2006/main" count="180" uniqueCount="30">
  <si>
    <t>15日</t>
  </si>
  <si>
    <t>7月</t>
  </si>
  <si>
    <t>8月</t>
  </si>
  <si>
    <t>1日</t>
  </si>
  <si>
    <t>9月</t>
  </si>
  <si>
    <t>10月</t>
  </si>
  <si>
    <t>11月</t>
  </si>
  <si>
    <t>1985（昭和60）</t>
  </si>
  <si>
    <t>1988（昭和63）</t>
  </si>
  <si>
    <t>1989（平成元）</t>
  </si>
  <si>
    <t>1993（平成5）</t>
  </si>
  <si>
    <t>1998（平成10）</t>
  </si>
  <si>
    <t>平　均</t>
  </si>
  <si>
    <t>年　次</t>
  </si>
  <si>
    <t>12月</t>
  </si>
  <si>
    <t>1981（昭和56）</t>
  </si>
  <si>
    <t>1月</t>
  </si>
  <si>
    <t>2月</t>
  </si>
  <si>
    <t>3月</t>
  </si>
  <si>
    <t>2003（平成15）</t>
  </si>
  <si>
    <t>2008（平成20）</t>
  </si>
  <si>
    <t>清見果実横径の推移（単位：ｍｍ）</t>
  </si>
  <si>
    <t>清見果実縦径の推移（単位：ｍｍ）</t>
  </si>
  <si>
    <t>清見果形指数（％）の推移</t>
  </si>
  <si>
    <t>平年値</t>
  </si>
  <si>
    <t>グラフ横軸用</t>
  </si>
  <si>
    <t>清見果汁中糖度（％）の推移</t>
  </si>
  <si>
    <t>清見果汁中クエン酸含有率（％）の推移</t>
  </si>
  <si>
    <t>清見果実着色指数の推移</t>
  </si>
  <si>
    <t>清見果実浮皮程度の推移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</si>
</sst>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_ "/>
    <numFmt numFmtId="182" formatCode="0.00_);[Red]\(0.00\)"/>
    <numFmt numFmtId="183" formatCode="0_ "/>
    <numFmt numFmtId="184" formatCode="0_);[Red]\(0\)"/>
    <numFmt numFmtId="185" formatCode="m/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);[Red]\(0.0\)"/>
    <numFmt numFmtId="199" formatCode="0.0000000"/>
    <numFmt numFmtId="200" formatCode="m/d;@"/>
    <numFmt numFmtId="201" formatCode="#,##0.00_);[Red]\(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dashed"/>
      <top style="thin"/>
      <bottom style="double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ashed"/>
      <right style="thin"/>
      <top style="thin"/>
      <bottom style="double"/>
    </border>
    <border>
      <left style="dashed"/>
      <right style="thin"/>
      <top style="double"/>
      <bottom style="thin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uble"/>
      <bottom style="thin"/>
    </border>
    <border>
      <left style="dotted"/>
      <right style="dashed"/>
      <top style="double"/>
      <bottom style="thin"/>
    </border>
    <border>
      <left style="dotted"/>
      <right style="dotted"/>
      <top style="thin"/>
      <bottom style="double"/>
    </border>
    <border>
      <left style="dotted"/>
      <right style="dashed"/>
      <top style="thin"/>
      <bottom style="double"/>
    </border>
    <border>
      <left style="dotted"/>
      <right style="dotted"/>
      <top style="dash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ashed"/>
    </border>
    <border>
      <left style="dotted"/>
      <right style="dashed"/>
      <top>
        <color indexed="63"/>
      </top>
      <bottom style="dashed"/>
    </border>
    <border>
      <left style="thin"/>
      <right style="dotted"/>
      <top>
        <color indexed="63"/>
      </top>
      <bottom style="thin"/>
    </border>
    <border>
      <left style="thin"/>
      <right style="dotted"/>
      <top style="dash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ashed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double"/>
    </border>
    <border>
      <left style="thin"/>
      <right style="dotted"/>
      <top style="double"/>
      <bottom style="thin"/>
    </border>
    <border>
      <left style="thin"/>
      <right style="dotted"/>
      <top style="thin"/>
      <bottom style="double"/>
    </border>
    <border>
      <left style="dotted"/>
      <right style="thin"/>
      <top style="dash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ashed"/>
    </border>
    <border>
      <left style="dotted"/>
      <right style="thin"/>
      <top style="double"/>
      <bottom style="thin"/>
    </border>
    <border>
      <left style="dotted"/>
      <right style="thin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dotted"/>
      <top/>
      <bottom/>
    </border>
    <border>
      <left style="dotted"/>
      <right style="dotted"/>
      <top style="double"/>
      <bottom>
        <color indexed="63"/>
      </bottom>
    </border>
    <border>
      <left style="dotted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dott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ott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 quotePrefix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2" borderId="23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32" borderId="11" xfId="0" applyFont="1" applyFill="1" applyBorder="1" applyAlignment="1" quotePrefix="1">
      <alignment horizontal="center"/>
    </xf>
    <xf numFmtId="0" fontId="2" fillId="0" borderId="33" xfId="0" applyFont="1" applyBorder="1" applyAlignment="1" quotePrefix="1">
      <alignment horizontal="center"/>
    </xf>
    <xf numFmtId="0" fontId="2" fillId="32" borderId="23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0" fillId="32" borderId="34" xfId="0" applyFill="1" applyBorder="1" applyAlignment="1">
      <alignment/>
    </xf>
    <xf numFmtId="0" fontId="2" fillId="32" borderId="35" xfId="0" applyFont="1" applyFill="1" applyBorder="1" applyAlignment="1">
      <alignment horizontal="center"/>
    </xf>
    <xf numFmtId="0" fontId="2" fillId="32" borderId="36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37" xfId="0" applyNumberFormat="1" applyBorder="1" applyAlignment="1">
      <alignment/>
    </xf>
    <xf numFmtId="0" fontId="2" fillId="0" borderId="38" xfId="0" applyFont="1" applyBorder="1" applyAlignment="1">
      <alignment horizontal="left"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28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NumberFormat="1" applyBorder="1" applyAlignment="1">
      <alignment/>
    </xf>
    <xf numFmtId="0" fontId="2" fillId="32" borderId="40" xfId="0" applyFont="1" applyFill="1" applyBorder="1" applyAlignment="1">
      <alignment horizontal="center"/>
    </xf>
    <xf numFmtId="0" fontId="2" fillId="32" borderId="40" xfId="0" applyFont="1" applyFill="1" applyBorder="1" applyAlignment="1" quotePrefix="1">
      <alignment horizontal="center"/>
    </xf>
    <xf numFmtId="0" fontId="2" fillId="32" borderId="41" xfId="0" applyFont="1" applyFill="1" applyBorder="1" applyAlignment="1" quotePrefix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176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176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176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176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0" fontId="2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76" fontId="0" fillId="0" borderId="61" xfId="0" applyNumberFormat="1" applyBorder="1" applyAlignment="1">
      <alignment/>
    </xf>
    <xf numFmtId="0" fontId="0" fillId="0" borderId="58" xfId="0" applyBorder="1" applyAlignment="1">
      <alignment/>
    </xf>
    <xf numFmtId="176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176" fontId="0" fillId="0" borderId="58" xfId="0" applyNumberFormat="1" applyBorder="1" applyAlignment="1">
      <alignment/>
    </xf>
    <xf numFmtId="176" fontId="0" fillId="0" borderId="62" xfId="0" applyNumberFormat="1" applyBorder="1" applyAlignment="1">
      <alignment/>
    </xf>
    <xf numFmtId="0" fontId="0" fillId="0" borderId="62" xfId="0" applyBorder="1" applyAlignment="1">
      <alignment/>
    </xf>
    <xf numFmtId="0" fontId="2" fillId="32" borderId="63" xfId="0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176" fontId="0" fillId="0" borderId="50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176" fontId="0" fillId="0" borderId="67" xfId="0" applyNumberFormat="1" applyBorder="1" applyAlignment="1">
      <alignment/>
    </xf>
    <xf numFmtId="176" fontId="0" fillId="0" borderId="68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68" xfId="0" applyBorder="1" applyAlignment="1">
      <alignment/>
    </xf>
    <xf numFmtId="0" fontId="2" fillId="32" borderId="70" xfId="0" applyFont="1" applyFill="1" applyBorder="1" applyAlignment="1" quotePrefix="1">
      <alignment horizontal="center"/>
    </xf>
    <xf numFmtId="0" fontId="2" fillId="32" borderId="71" xfId="0" applyFont="1" applyFill="1" applyBorder="1" applyAlignment="1">
      <alignment horizontal="center"/>
    </xf>
    <xf numFmtId="182" fontId="0" fillId="0" borderId="45" xfId="0" applyNumberFormat="1" applyBorder="1" applyAlignment="1">
      <alignment/>
    </xf>
    <xf numFmtId="182" fontId="0" fillId="0" borderId="44" xfId="0" applyNumberFormat="1" applyBorder="1" applyAlignment="1">
      <alignment/>
    </xf>
    <xf numFmtId="182" fontId="0" fillId="0" borderId="46" xfId="0" applyNumberFormat="1" applyBorder="1" applyAlignment="1">
      <alignment/>
    </xf>
    <xf numFmtId="182" fontId="0" fillId="0" borderId="49" xfId="0" applyNumberFormat="1" applyBorder="1" applyAlignment="1">
      <alignment/>
    </xf>
    <xf numFmtId="182" fontId="0" fillId="0" borderId="68" xfId="0" applyNumberFormat="1" applyBorder="1" applyAlignment="1">
      <alignment/>
    </xf>
    <xf numFmtId="182" fontId="0" fillId="0" borderId="50" xfId="0" applyNumberFormat="1" applyFill="1" applyBorder="1" applyAlignment="1">
      <alignment/>
    </xf>
    <xf numFmtId="182" fontId="0" fillId="0" borderId="45" xfId="0" applyNumberFormat="1" applyFill="1" applyBorder="1" applyAlignment="1">
      <alignment/>
    </xf>
    <xf numFmtId="182" fontId="0" fillId="0" borderId="51" xfId="0" applyNumberFormat="1" applyBorder="1" applyAlignment="1">
      <alignment/>
    </xf>
    <xf numFmtId="182" fontId="0" fillId="0" borderId="67" xfId="0" applyNumberFormat="1" applyBorder="1" applyAlignment="1">
      <alignment/>
    </xf>
    <xf numFmtId="182" fontId="0" fillId="0" borderId="69" xfId="0" applyNumberFormat="1" applyBorder="1" applyAlignment="1">
      <alignment/>
    </xf>
    <xf numFmtId="182" fontId="0" fillId="0" borderId="50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55" xfId="0" applyBorder="1" applyAlignment="1">
      <alignment/>
    </xf>
    <xf numFmtId="182" fontId="0" fillId="0" borderId="55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8" xfId="0" applyNumberFormat="1" applyBorder="1" applyAlignment="1">
      <alignment/>
    </xf>
    <xf numFmtId="0" fontId="2" fillId="0" borderId="0" xfId="0" applyFont="1" applyBorder="1" applyAlignment="1" quotePrefix="1">
      <alignment horizontal="center"/>
    </xf>
    <xf numFmtId="2" fontId="0" fillId="0" borderId="0" xfId="0" applyNumberFormat="1" applyBorder="1" applyAlignment="1">
      <alignment/>
    </xf>
    <xf numFmtId="183" fontId="0" fillId="0" borderId="50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54" xfId="0" applyNumberFormat="1" applyBorder="1" applyAlignment="1">
      <alignment/>
    </xf>
    <xf numFmtId="183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198" fontId="0" fillId="0" borderId="50" xfId="0" applyNumberFormat="1" applyBorder="1" applyAlignment="1">
      <alignment/>
    </xf>
    <xf numFmtId="198" fontId="0" fillId="0" borderId="55" xfId="0" applyNumberFormat="1" applyBorder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0" fontId="2" fillId="0" borderId="39" xfId="0" applyFont="1" applyBorder="1" applyAlignment="1">
      <alignment horizontal="left"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84" fontId="0" fillId="0" borderId="55" xfId="0" applyNumberFormat="1" applyBorder="1" applyAlignment="1">
      <alignment/>
    </xf>
    <xf numFmtId="184" fontId="0" fillId="0" borderId="39" xfId="0" applyNumberFormat="1" applyBorder="1" applyAlignment="1">
      <alignment/>
    </xf>
    <xf numFmtId="2" fontId="0" fillId="0" borderId="73" xfId="0" applyNumberFormat="1" applyBorder="1" applyAlignment="1">
      <alignment/>
    </xf>
    <xf numFmtId="182" fontId="0" fillId="0" borderId="48" xfId="0" applyNumberFormat="1" applyBorder="1" applyAlignment="1">
      <alignment/>
    </xf>
    <xf numFmtId="182" fontId="0" fillId="0" borderId="74" xfId="0" applyNumberFormat="1" applyBorder="1" applyAlignment="1">
      <alignment/>
    </xf>
    <xf numFmtId="198" fontId="0" fillId="0" borderId="48" xfId="0" applyNumberFormat="1" applyBorder="1" applyAlignment="1">
      <alignment/>
    </xf>
    <xf numFmtId="198" fontId="0" fillId="0" borderId="74" xfId="0" applyNumberFormat="1" applyBorder="1" applyAlignment="1">
      <alignment/>
    </xf>
    <xf numFmtId="198" fontId="0" fillId="0" borderId="45" xfId="0" applyNumberFormat="1" applyBorder="1" applyAlignment="1">
      <alignment/>
    </xf>
    <xf numFmtId="184" fontId="0" fillId="0" borderId="48" xfId="0" applyNumberFormat="1" applyBorder="1" applyAlignment="1">
      <alignment/>
    </xf>
    <xf numFmtId="184" fontId="0" fillId="0" borderId="72" xfId="0" applyNumberFormat="1" applyBorder="1" applyAlignment="1">
      <alignment/>
    </xf>
    <xf numFmtId="183" fontId="0" fillId="0" borderId="55" xfId="0" applyNumberFormat="1" applyBorder="1" applyAlignment="1">
      <alignment/>
    </xf>
    <xf numFmtId="182" fontId="0" fillId="0" borderId="68" xfId="0" applyNumberFormat="1" applyBorder="1" applyAlignment="1">
      <alignment horizontal="right"/>
    </xf>
    <xf numFmtId="182" fontId="0" fillId="0" borderId="18" xfId="0" applyNumberFormat="1" applyBorder="1" applyAlignment="1">
      <alignment horizontal="right"/>
    </xf>
    <xf numFmtId="0" fontId="0" fillId="0" borderId="68" xfId="0" applyBorder="1" applyAlignment="1">
      <alignment horizontal="right"/>
    </xf>
    <xf numFmtId="198" fontId="0" fillId="0" borderId="18" xfId="0" applyNumberFormat="1" applyBorder="1" applyAlignment="1">
      <alignment horizontal="right"/>
    </xf>
    <xf numFmtId="176" fontId="0" fillId="0" borderId="75" xfId="0" applyNumberFormat="1" applyBorder="1" applyAlignment="1">
      <alignment/>
    </xf>
    <xf numFmtId="1" fontId="0" fillId="0" borderId="75" xfId="0" applyNumberFormat="1" applyBorder="1" applyAlignment="1">
      <alignment/>
    </xf>
    <xf numFmtId="1" fontId="0" fillId="0" borderId="76" xfId="0" applyNumberFormat="1" applyBorder="1" applyAlignment="1">
      <alignment/>
    </xf>
    <xf numFmtId="1" fontId="0" fillId="0" borderId="55" xfId="0" applyNumberFormat="1" applyBorder="1" applyAlignment="1">
      <alignment/>
    </xf>
    <xf numFmtId="176" fontId="0" fillId="0" borderId="76" xfId="0" applyNumberFormat="1" applyBorder="1" applyAlignment="1">
      <alignment/>
    </xf>
    <xf numFmtId="2" fontId="0" fillId="0" borderId="75" xfId="0" applyNumberFormat="1" applyBorder="1" applyAlignment="1">
      <alignment/>
    </xf>
    <xf numFmtId="2" fontId="0" fillId="0" borderId="76" xfId="0" applyNumberFormat="1" applyBorder="1" applyAlignment="1">
      <alignment/>
    </xf>
    <xf numFmtId="2" fontId="0" fillId="0" borderId="55" xfId="0" applyNumberFormat="1" applyBorder="1" applyAlignment="1">
      <alignment/>
    </xf>
    <xf numFmtId="20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/>
    </xf>
    <xf numFmtId="0" fontId="0" fillId="0" borderId="19" xfId="0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76" fontId="0" fillId="0" borderId="27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53" xfId="0" applyNumberFormat="1" applyBorder="1" applyAlignment="1">
      <alignment horizontal="right"/>
    </xf>
    <xf numFmtId="0" fontId="0" fillId="0" borderId="44" xfId="0" applyBorder="1" applyAlignment="1">
      <alignment horizontal="right"/>
    </xf>
    <xf numFmtId="176" fontId="0" fillId="0" borderId="44" xfId="0" applyNumberFormat="1" applyBorder="1" applyAlignment="1">
      <alignment horizontal="right"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>
      <alignment horizontal="right"/>
    </xf>
    <xf numFmtId="176" fontId="0" fillId="0" borderId="79" xfId="0" applyNumberFormat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176" fontId="0" fillId="0" borderId="55" xfId="0" applyNumberFormat="1" applyBorder="1" applyAlignment="1">
      <alignment horizontal="right"/>
    </xf>
    <xf numFmtId="0" fontId="0" fillId="0" borderId="45" xfId="0" applyFill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80" xfId="0" applyNumberFormat="1" applyBorder="1" applyAlignment="1">
      <alignment horizontal="right"/>
    </xf>
    <xf numFmtId="176" fontId="0" fillId="0" borderId="81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51" xfId="0" applyNumberFormat="1" applyBorder="1" applyAlignment="1">
      <alignment horizontal="right"/>
    </xf>
    <xf numFmtId="176" fontId="0" fillId="0" borderId="57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82" xfId="0" applyNumberFormat="1" applyBorder="1" applyAlignment="1">
      <alignment horizontal="right"/>
    </xf>
    <xf numFmtId="176" fontId="0" fillId="0" borderId="83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0" fillId="0" borderId="44" xfId="0" applyNumberFormat="1" applyBorder="1" applyAlignment="1">
      <alignment horizontal="right"/>
    </xf>
    <xf numFmtId="2" fontId="0" fillId="0" borderId="77" xfId="0" applyNumberFormat="1" applyBorder="1" applyAlignment="1">
      <alignment horizontal="right"/>
    </xf>
    <xf numFmtId="2" fontId="0" fillId="0" borderId="84" xfId="0" applyNumberFormat="1" applyBorder="1" applyAlignment="1">
      <alignment horizontal="right"/>
    </xf>
    <xf numFmtId="2" fontId="0" fillId="0" borderId="50" xfId="0" applyNumberFormat="1" applyFill="1" applyBorder="1" applyAlignment="1">
      <alignment horizontal="right"/>
    </xf>
    <xf numFmtId="2" fontId="0" fillId="0" borderId="45" xfId="0" applyNumberFormat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2" fontId="0" fillId="0" borderId="68" xfId="0" applyNumberFormat="1" applyBorder="1" applyAlignment="1">
      <alignment horizontal="right"/>
    </xf>
    <xf numFmtId="2" fontId="0" fillId="0" borderId="50" xfId="0" applyNumberFormat="1" applyBorder="1" applyAlignment="1">
      <alignment horizontal="right"/>
    </xf>
    <xf numFmtId="2" fontId="0" fillId="0" borderId="51" xfId="0" applyNumberFormat="1" applyBorder="1" applyAlignment="1">
      <alignment horizontal="right"/>
    </xf>
    <xf numFmtId="2" fontId="0" fillId="0" borderId="46" xfId="0" applyNumberFormat="1" applyBorder="1" applyAlignment="1">
      <alignment horizontal="right"/>
    </xf>
    <xf numFmtId="2" fontId="0" fillId="0" borderId="67" xfId="0" applyNumberFormat="1" applyBorder="1" applyAlignment="1">
      <alignment horizontal="right"/>
    </xf>
    <xf numFmtId="2" fontId="0" fillId="0" borderId="69" xfId="0" applyNumberFormat="1" applyBorder="1" applyAlignment="1">
      <alignment horizontal="right"/>
    </xf>
    <xf numFmtId="176" fontId="0" fillId="0" borderId="85" xfId="0" applyNumberFormat="1" applyBorder="1" applyAlignment="1">
      <alignment/>
    </xf>
    <xf numFmtId="176" fontId="0" fillId="0" borderId="86" xfId="0" applyNumberFormat="1" applyBorder="1" applyAlignment="1">
      <alignment/>
    </xf>
    <xf numFmtId="176" fontId="0" fillId="0" borderId="87" xfId="0" applyNumberFormat="1" applyBorder="1" applyAlignment="1">
      <alignment/>
    </xf>
    <xf numFmtId="183" fontId="0" fillId="0" borderId="85" xfId="0" applyNumberFormat="1" applyBorder="1" applyAlignment="1">
      <alignment/>
    </xf>
    <xf numFmtId="183" fontId="0" fillId="0" borderId="58" xfId="0" applyNumberFormat="1" applyBorder="1" applyAlignment="1">
      <alignment/>
    </xf>
    <xf numFmtId="183" fontId="0" fillId="0" borderId="86" xfId="0" applyNumberFormat="1" applyBorder="1" applyAlignment="1">
      <alignment/>
    </xf>
    <xf numFmtId="183" fontId="0" fillId="0" borderId="87" xfId="0" applyNumberFormat="1" applyBorder="1" applyAlignment="1">
      <alignment/>
    </xf>
    <xf numFmtId="183" fontId="0" fillId="0" borderId="62" xfId="0" applyNumberFormat="1" applyBorder="1" applyAlignment="1">
      <alignment/>
    </xf>
    <xf numFmtId="0" fontId="0" fillId="0" borderId="85" xfId="0" applyBorder="1" applyAlignment="1">
      <alignment/>
    </xf>
    <xf numFmtId="176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87" xfId="0" applyBorder="1" applyAlignment="1">
      <alignment/>
    </xf>
    <xf numFmtId="0" fontId="0" fillId="0" borderId="89" xfId="0" applyBorder="1" applyAlignment="1">
      <alignment horizontal="right"/>
    </xf>
    <xf numFmtId="182" fontId="0" fillId="0" borderId="85" xfId="0" applyNumberFormat="1" applyBorder="1" applyAlignment="1">
      <alignment/>
    </xf>
    <xf numFmtId="182" fontId="0" fillId="0" borderId="88" xfId="0" applyNumberFormat="1" applyBorder="1" applyAlignment="1">
      <alignment/>
    </xf>
    <xf numFmtId="182" fontId="0" fillId="0" borderId="89" xfId="0" applyNumberFormat="1" applyBorder="1" applyAlignment="1">
      <alignment/>
    </xf>
    <xf numFmtId="182" fontId="0" fillId="0" borderId="87" xfId="0" applyNumberFormat="1" applyBorder="1" applyAlignment="1">
      <alignment/>
    </xf>
    <xf numFmtId="182" fontId="0" fillId="0" borderId="89" xfId="0" applyNumberFormat="1" applyBorder="1" applyAlignment="1">
      <alignment horizontal="right"/>
    </xf>
    <xf numFmtId="0" fontId="2" fillId="0" borderId="90" xfId="0" applyFont="1" applyBorder="1" applyAlignment="1">
      <alignment horizontal="left"/>
    </xf>
    <xf numFmtId="183" fontId="0" fillId="0" borderId="91" xfId="0" applyNumberFormat="1" applyBorder="1" applyAlignment="1">
      <alignment/>
    </xf>
    <xf numFmtId="183" fontId="0" fillId="0" borderId="90" xfId="0" applyNumberFormat="1" applyBorder="1" applyAlignment="1">
      <alignment/>
    </xf>
    <xf numFmtId="183" fontId="0" fillId="0" borderId="92" xfId="0" applyNumberFormat="1" applyBorder="1" applyAlignment="1">
      <alignment/>
    </xf>
    <xf numFmtId="183" fontId="0" fillId="0" borderId="93" xfId="0" applyNumberFormat="1" applyBorder="1" applyAlignment="1">
      <alignment/>
    </xf>
    <xf numFmtId="183" fontId="0" fillId="0" borderId="9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62" xfId="0" applyFont="1" applyBorder="1" applyAlignment="1">
      <alignment horizontal="left"/>
    </xf>
    <xf numFmtId="184" fontId="0" fillId="0" borderId="87" xfId="0" applyNumberFormat="1" applyBorder="1" applyAlignment="1">
      <alignment/>
    </xf>
    <xf numFmtId="184" fontId="0" fillId="0" borderId="58" xfId="0" applyNumberFormat="1" applyFill="1" applyBorder="1" applyAlignment="1">
      <alignment/>
    </xf>
    <xf numFmtId="184" fontId="0" fillId="0" borderId="58" xfId="0" applyNumberFormat="1" applyBorder="1" applyAlignment="1">
      <alignment/>
    </xf>
    <xf numFmtId="184" fontId="0" fillId="0" borderId="62" xfId="0" applyNumberFormat="1" applyBorder="1" applyAlignment="1">
      <alignment/>
    </xf>
    <xf numFmtId="182" fontId="0" fillId="0" borderId="91" xfId="0" applyNumberFormat="1" applyBorder="1" applyAlignment="1">
      <alignment/>
    </xf>
    <xf numFmtId="182" fontId="0" fillId="0" borderId="93" xfId="0" applyNumberFormat="1" applyBorder="1" applyAlignment="1">
      <alignment/>
    </xf>
    <xf numFmtId="182" fontId="0" fillId="0" borderId="95" xfId="0" applyNumberFormat="1" applyBorder="1" applyAlignment="1">
      <alignment/>
    </xf>
    <xf numFmtId="182" fontId="0" fillId="0" borderId="96" xfId="0" applyNumberFormat="1" applyBorder="1" applyAlignment="1">
      <alignment horizontal="right"/>
    </xf>
    <xf numFmtId="182" fontId="0" fillId="0" borderId="62" xfId="0" applyNumberFormat="1" applyBorder="1" applyAlignment="1">
      <alignment horizontal="right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99" xfId="0" applyFont="1" applyBorder="1" applyAlignment="1">
      <alignment horizontal="left"/>
    </xf>
    <xf numFmtId="0" fontId="2" fillId="0" borderId="10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176" fontId="0" fillId="0" borderId="101" xfId="0" applyNumberFormat="1" applyBorder="1" applyAlignment="1">
      <alignment/>
    </xf>
    <xf numFmtId="176" fontId="0" fillId="0" borderId="77" xfId="0" applyNumberFormat="1" applyBorder="1" applyAlignment="1">
      <alignment/>
    </xf>
    <xf numFmtId="0" fontId="0" fillId="0" borderId="45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102" xfId="0" applyNumberFormat="1" applyBorder="1" applyAlignment="1">
      <alignment/>
    </xf>
    <xf numFmtId="0" fontId="2" fillId="0" borderId="103" xfId="0" applyFont="1" applyBorder="1" applyAlignment="1">
      <alignment horizontal="left"/>
    </xf>
    <xf numFmtId="176" fontId="0" fillId="0" borderId="89" xfId="0" applyNumberFormat="1" applyBorder="1" applyAlignment="1">
      <alignment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6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清見果実横径の推移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"/>
          <c:y val="0.08675"/>
          <c:w val="0.879"/>
          <c:h val="0.927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'横径・縦径'!$A$40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'横径・縦径'!$B$40:$L$40</c:f>
              <c:numCache/>
            </c:numRef>
          </c:val>
          <c:smooth val="0"/>
        </c:ser>
        <c:ser>
          <c:idx val="2"/>
          <c:order val="1"/>
          <c:tx>
            <c:strRef>
              <c:f>'横径・縦径'!$A$41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'横径・縦径'!$B$41:$L$41</c:f>
              <c:numCache/>
            </c:numRef>
          </c:val>
          <c:smooth val="0"/>
        </c:ser>
        <c:ser>
          <c:idx val="0"/>
          <c:order val="2"/>
          <c:tx>
            <c:strRef>
              <c:f>'横径・縦径'!$A$42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'横径・縦径'!$B$42:$L$42</c:f>
              <c:numCache/>
            </c:numRef>
          </c:val>
          <c:smooth val="0"/>
        </c:ser>
        <c:ser>
          <c:idx val="3"/>
          <c:order val="3"/>
          <c:tx>
            <c:strRef>
              <c:f>'横径・縦径'!$A$46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'横径・縦径'!$B$46:$L$46</c:f>
              <c:numCache/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8244"/>
        <c:crosses val="autoZero"/>
        <c:auto val="0"/>
        <c:lblOffset val="100"/>
        <c:tickLblSkip val="1"/>
        <c:noMultiLvlLbl val="0"/>
      </c:catAx>
      <c:valAx>
        <c:axId val="4136824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横径（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095"/>
          <c:w val="0.1895"/>
          <c:h val="0.30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清見果実縦径の推移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8"/>
          <c:y val="0.086"/>
          <c:w val="0.879"/>
          <c:h val="0.92975"/>
        </c:manualLayout>
      </c:layout>
      <c:lineChart>
        <c:grouping val="standard"/>
        <c:varyColors val="0"/>
        <c:ser>
          <c:idx val="1"/>
          <c:order val="0"/>
          <c:tx>
            <c:strRef>
              <c:f>'横径・縦径'!$N$40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'横径・縦径'!$O$40:$Y$40</c:f>
              <c:numCache/>
            </c:numRef>
          </c:val>
          <c:smooth val="0"/>
        </c:ser>
        <c:ser>
          <c:idx val="2"/>
          <c:order val="1"/>
          <c:tx>
            <c:strRef>
              <c:f>'横径・縦径'!$N$41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'横径・縦径'!$O$41:$Y$41</c:f>
              <c:numCache/>
            </c:numRef>
          </c:val>
          <c:smooth val="0"/>
        </c:ser>
        <c:ser>
          <c:idx val="0"/>
          <c:order val="2"/>
          <c:tx>
            <c:strRef>
              <c:f>'横径・縦径'!$N$42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'横径・縦径'!$O$42:$Y$42</c:f>
              <c:numCache/>
            </c:numRef>
          </c:val>
          <c:smooth val="0"/>
        </c:ser>
        <c:ser>
          <c:idx val="3"/>
          <c:order val="3"/>
          <c:tx>
            <c:strRef>
              <c:f>'横径・縦径'!$N$46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'横径・縦径'!$O$48:$Y$48</c:f>
              <c:strCache/>
            </c:strRef>
          </c:cat>
          <c:val>
            <c:numRef>
              <c:f>'横径・縦径'!$O$46:$Y$46</c:f>
              <c:numCache/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93438"/>
        <c:crosses val="autoZero"/>
        <c:auto val="0"/>
        <c:lblOffset val="100"/>
        <c:tickLblSkip val="1"/>
        <c:noMultiLvlLbl val="0"/>
      </c:catAx>
      <c:valAx>
        <c:axId val="6249343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縦径（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8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095"/>
          <c:w val="0.1895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清見果形指数の推移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675"/>
          <c:y val="0.08675"/>
          <c:w val="0.88025"/>
          <c:h val="0.92475"/>
        </c:manualLayout>
      </c:layout>
      <c:lineChart>
        <c:grouping val="standard"/>
        <c:varyColors val="0"/>
        <c:ser>
          <c:idx val="1"/>
          <c:order val="0"/>
          <c:tx>
            <c:strRef>
              <c:f>'果形指数'!$A$40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'果形指数'!$B$49:$L$49</c:f>
              <c:strCache/>
            </c:strRef>
          </c:cat>
          <c:val>
            <c:numRef>
              <c:f>'果形指数'!$B$40:$L$40</c:f>
              <c:numCache/>
            </c:numRef>
          </c:val>
          <c:smooth val="0"/>
        </c:ser>
        <c:ser>
          <c:idx val="2"/>
          <c:order val="1"/>
          <c:tx>
            <c:strRef>
              <c:f>'果形指数'!$A$41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'果形指数'!$B$49:$L$49</c:f>
              <c:strCache/>
            </c:strRef>
          </c:cat>
          <c:val>
            <c:numRef>
              <c:f>'果形指数'!$B$41:$L$41</c:f>
              <c:numCache/>
            </c:numRef>
          </c:val>
          <c:smooth val="0"/>
        </c:ser>
        <c:ser>
          <c:idx val="0"/>
          <c:order val="2"/>
          <c:tx>
            <c:strRef>
              <c:f>'果形指数'!$A$42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'果形指数'!$B$42:$L$42</c:f>
              <c:numCache/>
            </c:numRef>
          </c:val>
          <c:smooth val="0"/>
        </c:ser>
        <c:ser>
          <c:idx val="3"/>
          <c:order val="3"/>
          <c:tx>
            <c:strRef>
              <c:f>'果形指数'!$A$47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'果形指数'!$B$49:$L$49</c:f>
              <c:strCache/>
            </c:strRef>
          </c:cat>
          <c:val>
            <c:numRef>
              <c:f>'果形指数'!$B$47:$L$47</c:f>
              <c:numCache/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3688"/>
        <c:crosses val="autoZero"/>
        <c:auto val="0"/>
        <c:lblOffset val="100"/>
        <c:tickLblSkip val="1"/>
        <c:noMultiLvlLbl val="0"/>
      </c:catAx>
      <c:valAx>
        <c:axId val="28803688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果径指数（％）</a:t>
                </a:r>
              </a:p>
            </c:rich>
          </c:tx>
          <c:layout>
            <c:manualLayout>
              <c:xMode val="factor"/>
              <c:yMode val="factor"/>
              <c:x val="-0.01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700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511"/>
          <c:w val="0.18925"/>
          <c:h val="0.30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清見果汁中糖度の推移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75"/>
          <c:y val="0.08375"/>
          <c:w val="0.9222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'糖度'!$A$40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'糖度'!$B$49:$H$49</c:f>
              <c:strCache/>
            </c:strRef>
          </c:cat>
          <c:val>
            <c:numRef>
              <c:f>'糖度'!$B$40:$H$40</c:f>
              <c:numCache/>
            </c:numRef>
          </c:val>
          <c:smooth val="0"/>
        </c:ser>
        <c:ser>
          <c:idx val="2"/>
          <c:order val="1"/>
          <c:tx>
            <c:strRef>
              <c:f>'糖度'!$A$41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'糖度'!$B$49:$H$49</c:f>
              <c:strCache/>
            </c:strRef>
          </c:cat>
          <c:val>
            <c:numRef>
              <c:f>'糖度'!$B$41:$H$41</c:f>
              <c:numCache/>
            </c:numRef>
          </c:val>
          <c:smooth val="0"/>
        </c:ser>
        <c:ser>
          <c:idx val="0"/>
          <c:order val="2"/>
          <c:tx>
            <c:strRef>
              <c:f>'糖度'!$A$42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'糖度'!$B$42:$H$42</c:f>
              <c:numCache/>
            </c:numRef>
          </c:val>
          <c:smooth val="0"/>
        </c:ser>
        <c:ser>
          <c:idx val="3"/>
          <c:order val="3"/>
          <c:tx>
            <c:strRef>
              <c:f>'糖度'!$A$47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'糖度'!$B$49:$H$49</c:f>
              <c:strCache/>
            </c:strRef>
          </c:cat>
          <c:val>
            <c:numRef>
              <c:f>'糖度'!$B$47:$H$47</c:f>
              <c:numCache/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362"/>
        <c:crosses val="autoZero"/>
        <c:auto val="0"/>
        <c:lblOffset val="100"/>
        <c:tickLblSkip val="1"/>
        <c:noMultiLvlLbl val="0"/>
      </c:catAx>
      <c:valAx>
        <c:axId val="5139736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糖度（％）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6601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11"/>
          <c:w val="0.189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清見果実クエン酸含有率の推移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575"/>
          <c:y val="0.08375"/>
          <c:w val="0.924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'クエン酸'!$A$40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'クエン酸'!$B$49:$H$49</c:f>
              <c:strCache/>
            </c:strRef>
          </c:cat>
          <c:val>
            <c:numRef>
              <c:f>'クエン酸'!$B$40:$H$40</c:f>
              <c:numCache/>
            </c:numRef>
          </c:val>
          <c:smooth val="0"/>
        </c:ser>
        <c:ser>
          <c:idx val="2"/>
          <c:order val="1"/>
          <c:tx>
            <c:strRef>
              <c:f>'クエン酸'!$A$41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'クエン酸'!$B$49:$H$49</c:f>
              <c:strCache/>
            </c:strRef>
          </c:cat>
          <c:val>
            <c:numRef>
              <c:f>'クエン酸'!$B$41:$H$41</c:f>
              <c:numCache/>
            </c:numRef>
          </c:val>
          <c:smooth val="0"/>
        </c:ser>
        <c:ser>
          <c:idx val="0"/>
          <c:order val="2"/>
          <c:tx>
            <c:strRef>
              <c:f>'クエン酸'!$A$42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'クエン酸'!$B$42:$H$42</c:f>
              <c:numCache/>
            </c:numRef>
          </c:val>
          <c:smooth val="0"/>
        </c:ser>
        <c:ser>
          <c:idx val="3"/>
          <c:order val="3"/>
          <c:tx>
            <c:strRef>
              <c:f>'クエン酸'!$A$47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'クエン酸'!$B$49:$H$49</c:f>
              <c:strCache/>
            </c:strRef>
          </c:cat>
          <c:val>
            <c:numRef>
              <c:f>'クエン酸'!$B$47:$H$47</c:f>
              <c:numCache/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 val="autoZero"/>
        <c:auto val="0"/>
        <c:lblOffset val="100"/>
        <c:tickLblSkip val="1"/>
        <c:noMultiLvlLbl val="0"/>
      </c:catAx>
      <c:valAx>
        <c:axId val="2436764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クエン酸含有率（％）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230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75"/>
          <c:y val="0.164"/>
          <c:w val="0.18925"/>
          <c:h val="0.30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清見果実着色指数の推移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775"/>
          <c:y val="0.08675"/>
          <c:w val="0.92225"/>
          <c:h val="0.8635"/>
        </c:manualLayout>
      </c:layout>
      <c:lineChart>
        <c:grouping val="standard"/>
        <c:varyColors val="0"/>
        <c:ser>
          <c:idx val="1"/>
          <c:order val="0"/>
          <c:tx>
            <c:strRef>
              <c:f>'着色・浮皮'!$A$10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'着色・浮皮'!$B$18:$Y$18</c:f>
              <c:strCache/>
            </c:strRef>
          </c:cat>
          <c:val>
            <c:numRef>
              <c:f>'着色・浮皮'!$B$10:$H$10</c:f>
              <c:numCache/>
            </c:numRef>
          </c:val>
          <c:smooth val="0"/>
        </c:ser>
        <c:ser>
          <c:idx val="2"/>
          <c:order val="1"/>
          <c:tx>
            <c:strRef>
              <c:f>'着色・浮皮'!$A$11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'着色・浮皮'!$B$18:$Y$18</c:f>
              <c:strCache/>
            </c:strRef>
          </c:cat>
          <c:val>
            <c:numRef>
              <c:f>'着色・浮皮'!$B$11:$H$11</c:f>
              <c:numCache/>
            </c:numRef>
          </c:val>
          <c:smooth val="0"/>
        </c:ser>
        <c:ser>
          <c:idx val="0"/>
          <c:order val="2"/>
          <c:tx>
            <c:strRef>
              <c:f>'着色・浮皮'!$A$12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'着色・浮皮'!$B$12:$H$12</c:f>
              <c:numCache/>
            </c:numRef>
          </c:val>
          <c:smooth val="0"/>
        </c:ser>
        <c:ser>
          <c:idx val="3"/>
          <c:order val="3"/>
          <c:tx>
            <c:strRef>
              <c:f>'着色・浮皮'!$A$16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'着色・浮皮'!$B$18:$Y$18</c:f>
              <c:strCache/>
            </c:strRef>
          </c:cat>
          <c:val>
            <c:numRef>
              <c:f>'着色・浮皮'!$B$16:$H$16</c:f>
              <c:numCache/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0166"/>
        <c:crosses val="autoZero"/>
        <c:auto val="0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着色指数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08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525"/>
          <c:y val="0.5095"/>
          <c:w val="0.1895"/>
          <c:h val="0.30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9525</xdr:rowOff>
    </xdr:from>
    <xdr:to>
      <xdr:col>7</xdr:col>
      <xdr:colOff>0</xdr:colOff>
      <xdr:row>67</xdr:row>
      <xdr:rowOff>19050</xdr:rowOff>
    </xdr:to>
    <xdr:graphicFrame>
      <xdr:nvGraphicFramePr>
        <xdr:cNvPr id="1" name="グラフ 2"/>
        <xdr:cNvGraphicFramePr/>
      </xdr:nvGraphicFramePr>
      <xdr:xfrm>
        <a:off x="1104900" y="8458200"/>
        <a:ext cx="4105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49</xdr:row>
      <xdr:rowOff>9525</xdr:rowOff>
    </xdr:from>
    <xdr:to>
      <xdr:col>19</xdr:col>
      <xdr:colOff>676275</xdr:colOff>
      <xdr:row>66</xdr:row>
      <xdr:rowOff>152400</xdr:rowOff>
    </xdr:to>
    <xdr:graphicFrame>
      <xdr:nvGraphicFramePr>
        <xdr:cNvPr id="2" name="グラフ 2"/>
        <xdr:cNvGraphicFramePr/>
      </xdr:nvGraphicFramePr>
      <xdr:xfrm>
        <a:off x="10410825" y="8458200"/>
        <a:ext cx="41052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7</xdr:col>
      <xdr:colOff>0</xdr:colOff>
      <xdr:row>68</xdr:row>
      <xdr:rowOff>0</xdr:rowOff>
    </xdr:to>
    <xdr:graphicFrame>
      <xdr:nvGraphicFramePr>
        <xdr:cNvPr id="1" name="グラフ 2"/>
        <xdr:cNvGraphicFramePr/>
      </xdr:nvGraphicFramePr>
      <xdr:xfrm>
        <a:off x="1095375" y="8620125"/>
        <a:ext cx="4114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6</xdr:col>
      <xdr:colOff>676275</xdr:colOff>
      <xdr:row>68</xdr:row>
      <xdr:rowOff>19050</xdr:rowOff>
    </xdr:to>
    <xdr:graphicFrame>
      <xdr:nvGraphicFramePr>
        <xdr:cNvPr id="1" name="グラフ 2"/>
        <xdr:cNvGraphicFramePr/>
      </xdr:nvGraphicFramePr>
      <xdr:xfrm>
        <a:off x="1085850" y="8620125"/>
        <a:ext cx="41052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7</xdr:col>
      <xdr:colOff>0</xdr:colOff>
      <xdr:row>68</xdr:row>
      <xdr:rowOff>19050</xdr:rowOff>
    </xdr:to>
    <xdr:graphicFrame>
      <xdr:nvGraphicFramePr>
        <xdr:cNvPr id="1" name="グラフ 2"/>
        <xdr:cNvGraphicFramePr/>
      </xdr:nvGraphicFramePr>
      <xdr:xfrm>
        <a:off x="1095375" y="8610600"/>
        <a:ext cx="41148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9525</xdr:rowOff>
    </xdr:from>
    <xdr:to>
      <xdr:col>7</xdr:col>
      <xdr:colOff>0</xdr:colOff>
      <xdr:row>37</xdr:row>
      <xdr:rowOff>19050</xdr:rowOff>
    </xdr:to>
    <xdr:graphicFrame>
      <xdr:nvGraphicFramePr>
        <xdr:cNvPr id="1" name="グラフ 2"/>
        <xdr:cNvGraphicFramePr/>
      </xdr:nvGraphicFramePr>
      <xdr:xfrm>
        <a:off x="1104900" y="3314700"/>
        <a:ext cx="4105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9"/>
  <sheetViews>
    <sheetView zoomScale="85" zoomScaleNormal="85" zoomScalePageLayoutView="0" workbookViewId="0" topLeftCell="A1">
      <pane ySplit="4" topLeftCell="A38" activePane="bottomLeft" state="frozen"/>
      <selection pane="topLeft" activeCell="A1" sqref="A1"/>
      <selection pane="bottomLeft" activeCell="B43" sqref="B43"/>
    </sheetView>
  </sheetViews>
  <sheetFormatPr defaultColWidth="9.00390625" defaultRowHeight="13.5"/>
  <cols>
    <col min="1" max="1" width="14.375" style="0" customWidth="1"/>
    <col min="2" max="12" width="9.00390625" style="0" customWidth="1"/>
    <col min="14" max="14" width="14.25390625" style="0" customWidth="1"/>
  </cols>
  <sheetData>
    <row r="2" spans="1:14" ht="15" thickBot="1">
      <c r="A2" s="33" t="s">
        <v>21</v>
      </c>
      <c r="N2" s="33" t="s">
        <v>22</v>
      </c>
    </row>
    <row r="3" spans="1:25" ht="14.25" thickTop="1">
      <c r="A3" s="2"/>
      <c r="B3" s="11" t="s">
        <v>1</v>
      </c>
      <c r="C3" s="20" t="s">
        <v>2</v>
      </c>
      <c r="D3" s="21"/>
      <c r="E3" s="2" t="s">
        <v>4</v>
      </c>
      <c r="F3" s="2"/>
      <c r="G3" s="32" t="s">
        <v>5</v>
      </c>
      <c r="H3" s="21"/>
      <c r="I3" s="3" t="s">
        <v>6</v>
      </c>
      <c r="J3" s="2"/>
      <c r="K3" s="20" t="s">
        <v>14</v>
      </c>
      <c r="L3" s="34"/>
      <c r="M3" s="15"/>
      <c r="N3" s="2"/>
      <c r="O3" s="11" t="s">
        <v>1</v>
      </c>
      <c r="P3" s="20" t="s">
        <v>2</v>
      </c>
      <c r="Q3" s="21"/>
      <c r="R3" s="2" t="s">
        <v>4</v>
      </c>
      <c r="S3" s="2"/>
      <c r="T3" s="32" t="s">
        <v>5</v>
      </c>
      <c r="U3" s="21"/>
      <c r="V3" s="3" t="s">
        <v>6</v>
      </c>
      <c r="W3" s="2"/>
      <c r="X3" s="20" t="s">
        <v>14</v>
      </c>
      <c r="Y3" s="34"/>
    </row>
    <row r="4" spans="1:25" ht="14.25" thickBot="1">
      <c r="A4" s="30" t="s">
        <v>13</v>
      </c>
      <c r="B4" s="12" t="s">
        <v>0</v>
      </c>
      <c r="C4" s="22" t="s">
        <v>3</v>
      </c>
      <c r="D4" s="23" t="s">
        <v>0</v>
      </c>
      <c r="E4" s="4" t="s">
        <v>3</v>
      </c>
      <c r="F4" s="4" t="s">
        <v>0</v>
      </c>
      <c r="G4" s="22" t="s">
        <v>3</v>
      </c>
      <c r="H4" s="23" t="s">
        <v>0</v>
      </c>
      <c r="I4" s="4" t="s">
        <v>3</v>
      </c>
      <c r="J4" s="4" t="s">
        <v>0</v>
      </c>
      <c r="K4" s="22" t="s">
        <v>3</v>
      </c>
      <c r="L4" s="13" t="s">
        <v>0</v>
      </c>
      <c r="M4" s="15"/>
      <c r="N4" s="30" t="s">
        <v>13</v>
      </c>
      <c r="O4" s="12" t="s">
        <v>0</v>
      </c>
      <c r="P4" s="22" t="s">
        <v>3</v>
      </c>
      <c r="Q4" s="23" t="s">
        <v>0</v>
      </c>
      <c r="R4" s="4" t="s">
        <v>3</v>
      </c>
      <c r="S4" s="4" t="s">
        <v>0</v>
      </c>
      <c r="T4" s="22" t="s">
        <v>3</v>
      </c>
      <c r="U4" s="23" t="s">
        <v>0</v>
      </c>
      <c r="V4" s="4" t="s">
        <v>3</v>
      </c>
      <c r="W4" s="4" t="s">
        <v>0</v>
      </c>
      <c r="X4" s="22" t="s">
        <v>3</v>
      </c>
      <c r="Y4" s="13" t="s">
        <v>0</v>
      </c>
    </row>
    <row r="5" spans="1:25" ht="14.25" thickTop="1">
      <c r="A5" s="5" t="s">
        <v>15</v>
      </c>
      <c r="B5" s="175"/>
      <c r="C5" s="176">
        <v>39</v>
      </c>
      <c r="D5" s="177">
        <v>45</v>
      </c>
      <c r="E5" s="178">
        <v>54</v>
      </c>
      <c r="F5" s="178">
        <v>61</v>
      </c>
      <c r="G5" s="176">
        <v>67</v>
      </c>
      <c r="H5" s="177">
        <v>70</v>
      </c>
      <c r="I5" s="178">
        <v>73</v>
      </c>
      <c r="J5" s="178">
        <v>75</v>
      </c>
      <c r="K5" s="176">
        <v>75</v>
      </c>
      <c r="L5" s="179">
        <v>75</v>
      </c>
      <c r="M5" s="15"/>
      <c r="N5" s="5" t="s">
        <v>15</v>
      </c>
      <c r="O5" s="175"/>
      <c r="P5" s="176">
        <v>39</v>
      </c>
      <c r="Q5" s="177">
        <v>45</v>
      </c>
      <c r="R5" s="178">
        <v>52</v>
      </c>
      <c r="S5" s="178">
        <v>57</v>
      </c>
      <c r="T5" s="176">
        <v>61</v>
      </c>
      <c r="U5" s="177">
        <v>63</v>
      </c>
      <c r="V5" s="178">
        <v>66</v>
      </c>
      <c r="W5" s="178">
        <v>66</v>
      </c>
      <c r="X5" s="176">
        <v>67</v>
      </c>
      <c r="Y5" s="179">
        <v>66</v>
      </c>
    </row>
    <row r="6" spans="1:25" ht="13.5">
      <c r="A6" s="7">
        <v>1982</v>
      </c>
      <c r="B6" s="180"/>
      <c r="C6" s="181">
        <v>41</v>
      </c>
      <c r="D6" s="182">
        <v>50</v>
      </c>
      <c r="E6" s="183">
        <v>57</v>
      </c>
      <c r="F6" s="183">
        <v>62</v>
      </c>
      <c r="G6" s="181">
        <v>68</v>
      </c>
      <c r="H6" s="182">
        <v>71</v>
      </c>
      <c r="I6" s="183">
        <v>74</v>
      </c>
      <c r="J6" s="183">
        <v>76</v>
      </c>
      <c r="K6" s="181">
        <v>77.7</v>
      </c>
      <c r="L6" s="184">
        <v>78</v>
      </c>
      <c r="M6" s="15"/>
      <c r="N6" s="7">
        <v>1982</v>
      </c>
      <c r="O6" s="180"/>
      <c r="P6" s="181">
        <v>42</v>
      </c>
      <c r="Q6" s="182">
        <v>49</v>
      </c>
      <c r="R6" s="183">
        <v>54</v>
      </c>
      <c r="S6" s="183">
        <v>57</v>
      </c>
      <c r="T6" s="181">
        <v>61</v>
      </c>
      <c r="U6" s="182">
        <v>62</v>
      </c>
      <c r="V6" s="183">
        <v>64</v>
      </c>
      <c r="W6" s="183">
        <v>67</v>
      </c>
      <c r="X6" s="181">
        <v>68</v>
      </c>
      <c r="Y6" s="184">
        <v>68</v>
      </c>
    </row>
    <row r="7" spans="1:25" ht="13.5">
      <c r="A7" s="7">
        <v>1983</v>
      </c>
      <c r="B7" s="180"/>
      <c r="C7" s="181">
        <v>39</v>
      </c>
      <c r="D7" s="182"/>
      <c r="E7" s="185">
        <v>45</v>
      </c>
      <c r="F7" s="185"/>
      <c r="G7" s="181">
        <v>54</v>
      </c>
      <c r="H7" s="182">
        <v>57</v>
      </c>
      <c r="I7" s="183">
        <v>61</v>
      </c>
      <c r="J7" s="183">
        <v>62</v>
      </c>
      <c r="K7" s="181">
        <v>63</v>
      </c>
      <c r="L7" s="184">
        <v>63</v>
      </c>
      <c r="M7" s="15"/>
      <c r="N7" s="7">
        <v>1983</v>
      </c>
      <c r="O7" s="180"/>
      <c r="P7" s="181">
        <v>39</v>
      </c>
      <c r="Q7" s="182"/>
      <c r="R7" s="185">
        <v>43</v>
      </c>
      <c r="S7" s="185"/>
      <c r="T7" s="181">
        <v>50</v>
      </c>
      <c r="U7" s="182"/>
      <c r="V7" s="185">
        <v>55</v>
      </c>
      <c r="W7" s="185"/>
      <c r="X7" s="181">
        <v>56</v>
      </c>
      <c r="Y7" s="184">
        <v>56</v>
      </c>
    </row>
    <row r="8" spans="1:25" ht="13.5">
      <c r="A8" s="7">
        <v>1984</v>
      </c>
      <c r="B8" s="186">
        <v>29.9</v>
      </c>
      <c r="C8" s="181">
        <v>43.7</v>
      </c>
      <c r="D8" s="182">
        <v>47.2</v>
      </c>
      <c r="E8" s="183">
        <v>50.6</v>
      </c>
      <c r="F8" s="183">
        <v>55</v>
      </c>
      <c r="G8" s="181">
        <v>58.3</v>
      </c>
      <c r="H8" s="182">
        <v>60.8</v>
      </c>
      <c r="I8" s="183">
        <v>64.9</v>
      </c>
      <c r="J8" s="183">
        <v>65.5</v>
      </c>
      <c r="K8" s="181">
        <v>68.2</v>
      </c>
      <c r="L8" s="184">
        <v>71.1</v>
      </c>
      <c r="M8" s="15"/>
      <c r="N8" s="7">
        <v>1984</v>
      </c>
      <c r="O8" s="186">
        <v>31.4</v>
      </c>
      <c r="P8" s="181">
        <v>45.9</v>
      </c>
      <c r="Q8" s="182">
        <v>48.3</v>
      </c>
      <c r="R8" s="183">
        <v>49.8</v>
      </c>
      <c r="S8" s="183">
        <v>52</v>
      </c>
      <c r="T8" s="181">
        <v>55</v>
      </c>
      <c r="U8" s="182">
        <v>56.7</v>
      </c>
      <c r="V8" s="183">
        <v>59.9</v>
      </c>
      <c r="W8" s="183">
        <v>60.3</v>
      </c>
      <c r="X8" s="181">
        <v>62.5</v>
      </c>
      <c r="Y8" s="184">
        <v>63.8</v>
      </c>
    </row>
    <row r="9" spans="1:25" ht="13.5">
      <c r="A9" s="9" t="s">
        <v>7</v>
      </c>
      <c r="B9" s="187">
        <v>33</v>
      </c>
      <c r="C9" s="188">
        <v>41.5</v>
      </c>
      <c r="D9" s="189">
        <v>50</v>
      </c>
      <c r="E9" s="190">
        <v>54.4</v>
      </c>
      <c r="F9" s="190">
        <v>58.8</v>
      </c>
      <c r="G9" s="188">
        <v>65.2</v>
      </c>
      <c r="H9" s="189">
        <v>67.8</v>
      </c>
      <c r="I9" s="190">
        <v>70.4</v>
      </c>
      <c r="J9" s="190">
        <v>70.8</v>
      </c>
      <c r="K9" s="188">
        <v>71.4</v>
      </c>
      <c r="L9" s="191">
        <v>71.3</v>
      </c>
      <c r="M9" s="15"/>
      <c r="N9" s="9" t="s">
        <v>7</v>
      </c>
      <c r="O9" s="52">
        <v>30.5</v>
      </c>
      <c r="P9" s="47">
        <v>37.8</v>
      </c>
      <c r="Q9" s="48">
        <v>45</v>
      </c>
      <c r="R9" s="49">
        <v>48.2</v>
      </c>
      <c r="S9" s="49">
        <v>50.8</v>
      </c>
      <c r="T9" s="47">
        <v>54.7</v>
      </c>
      <c r="U9" s="48">
        <v>56.3</v>
      </c>
      <c r="V9" s="49">
        <v>58.3</v>
      </c>
      <c r="W9" s="49">
        <v>58.7</v>
      </c>
      <c r="X9" s="47">
        <v>59</v>
      </c>
      <c r="Y9" s="50">
        <v>58.8</v>
      </c>
    </row>
    <row r="10" spans="1:25" ht="13.5">
      <c r="A10" s="1">
        <v>1986</v>
      </c>
      <c r="B10" s="51">
        <v>38.6</v>
      </c>
      <c r="C10" s="42">
        <v>45.6</v>
      </c>
      <c r="D10" s="43">
        <v>52.4</v>
      </c>
      <c r="E10" s="44">
        <v>59.4</v>
      </c>
      <c r="F10" s="44">
        <v>65.9</v>
      </c>
      <c r="G10" s="42">
        <v>69.8</v>
      </c>
      <c r="H10" s="43">
        <v>72.5</v>
      </c>
      <c r="I10" s="44">
        <v>75</v>
      </c>
      <c r="J10" s="44">
        <v>76.3</v>
      </c>
      <c r="K10" s="42">
        <v>77</v>
      </c>
      <c r="L10" s="45">
        <v>77.4</v>
      </c>
      <c r="M10" s="15"/>
      <c r="N10" s="1">
        <v>1986</v>
      </c>
      <c r="O10" s="51">
        <v>38.4</v>
      </c>
      <c r="P10" s="42">
        <v>45.4</v>
      </c>
      <c r="Q10" s="43">
        <v>50.7</v>
      </c>
      <c r="R10" s="44">
        <v>54.5</v>
      </c>
      <c r="S10" s="44">
        <v>59.7</v>
      </c>
      <c r="T10" s="42">
        <v>62.3</v>
      </c>
      <c r="U10" s="43">
        <v>63.7</v>
      </c>
      <c r="V10" s="44">
        <v>65.9</v>
      </c>
      <c r="W10" s="44">
        <v>67.1</v>
      </c>
      <c r="X10" s="42">
        <v>68</v>
      </c>
      <c r="Y10" s="45">
        <v>68.1</v>
      </c>
    </row>
    <row r="11" spans="1:25" ht="13.5">
      <c r="A11" s="1">
        <v>1987</v>
      </c>
      <c r="B11" s="51">
        <v>40</v>
      </c>
      <c r="C11" s="42">
        <v>48.6</v>
      </c>
      <c r="D11" s="43">
        <v>55.1</v>
      </c>
      <c r="E11" s="44">
        <v>60.2</v>
      </c>
      <c r="F11" s="44">
        <v>65.9</v>
      </c>
      <c r="G11" s="42">
        <v>71.3</v>
      </c>
      <c r="H11" s="43">
        <v>74.6</v>
      </c>
      <c r="I11" s="44">
        <v>78.7</v>
      </c>
      <c r="J11" s="44">
        <v>81.1</v>
      </c>
      <c r="K11" s="42">
        <v>82.4</v>
      </c>
      <c r="L11" s="45">
        <v>83</v>
      </c>
      <c r="M11" s="15"/>
      <c r="N11" s="1">
        <v>1987</v>
      </c>
      <c r="O11" s="51">
        <v>39.7</v>
      </c>
      <c r="P11" s="42">
        <v>48.2</v>
      </c>
      <c r="Q11" s="43">
        <v>53.6</v>
      </c>
      <c r="R11" s="44">
        <v>57.2</v>
      </c>
      <c r="S11" s="44">
        <v>61.4</v>
      </c>
      <c r="T11" s="42">
        <v>65.9</v>
      </c>
      <c r="U11" s="43">
        <v>67.3</v>
      </c>
      <c r="V11" s="44">
        <v>70.8</v>
      </c>
      <c r="W11" s="44">
        <v>73.1</v>
      </c>
      <c r="X11" s="42">
        <v>74.1</v>
      </c>
      <c r="Y11" s="45">
        <v>74.3</v>
      </c>
    </row>
    <row r="12" spans="1:25" ht="13.5">
      <c r="A12" s="1" t="s">
        <v>8</v>
      </c>
      <c r="B12" s="51">
        <v>40.5</v>
      </c>
      <c r="C12" s="42">
        <v>50.2</v>
      </c>
      <c r="D12" s="43">
        <v>60.1</v>
      </c>
      <c r="E12" s="44">
        <v>66</v>
      </c>
      <c r="F12" s="44">
        <v>71.9</v>
      </c>
      <c r="G12" s="42">
        <v>77.5</v>
      </c>
      <c r="H12" s="43">
        <v>80.9</v>
      </c>
      <c r="I12" s="44">
        <v>82.6</v>
      </c>
      <c r="J12" s="44">
        <v>83.1</v>
      </c>
      <c r="K12" s="42">
        <v>84.1</v>
      </c>
      <c r="L12" s="45">
        <v>84.4</v>
      </c>
      <c r="M12" s="15"/>
      <c r="N12" s="1" t="s">
        <v>8</v>
      </c>
      <c r="O12" s="51">
        <v>38.7</v>
      </c>
      <c r="P12" s="42">
        <v>50.8</v>
      </c>
      <c r="Q12" s="43">
        <v>56.9</v>
      </c>
      <c r="R12" s="44">
        <v>60.9</v>
      </c>
      <c r="S12" s="44">
        <v>64.9</v>
      </c>
      <c r="T12" s="42">
        <v>68.4</v>
      </c>
      <c r="U12" s="43">
        <v>70.4</v>
      </c>
      <c r="V12" s="44">
        <v>72.5</v>
      </c>
      <c r="W12" s="44">
        <v>73.1</v>
      </c>
      <c r="X12" s="42">
        <v>73.7</v>
      </c>
      <c r="Y12" s="45">
        <v>73.9</v>
      </c>
    </row>
    <row r="13" spans="1:25" ht="13.5">
      <c r="A13" s="1" t="s">
        <v>9</v>
      </c>
      <c r="B13" s="51">
        <v>37.5</v>
      </c>
      <c r="C13" s="42">
        <v>45.6</v>
      </c>
      <c r="D13" s="43">
        <v>51.8</v>
      </c>
      <c r="E13" s="44">
        <v>59.4</v>
      </c>
      <c r="F13" s="44">
        <v>68.2</v>
      </c>
      <c r="G13" s="42">
        <v>70.7</v>
      </c>
      <c r="H13" s="43">
        <v>74.3</v>
      </c>
      <c r="I13" s="44">
        <v>75.5</v>
      </c>
      <c r="J13" s="44">
        <v>76.7</v>
      </c>
      <c r="K13" s="42">
        <v>77.9</v>
      </c>
      <c r="L13" s="45">
        <v>76.5</v>
      </c>
      <c r="M13" s="15"/>
      <c r="N13" s="1" t="s">
        <v>9</v>
      </c>
      <c r="O13" s="51">
        <v>35.1</v>
      </c>
      <c r="P13" s="42">
        <v>43.3</v>
      </c>
      <c r="Q13" s="43">
        <v>48.3</v>
      </c>
      <c r="R13" s="44">
        <v>53.2</v>
      </c>
      <c r="S13" s="44">
        <v>58.3</v>
      </c>
      <c r="T13" s="42">
        <v>59.5</v>
      </c>
      <c r="U13" s="43">
        <v>62.3</v>
      </c>
      <c r="V13" s="44">
        <v>64</v>
      </c>
      <c r="W13" s="44">
        <v>65.1</v>
      </c>
      <c r="X13" s="42">
        <v>65.6</v>
      </c>
      <c r="Y13" s="45">
        <v>65.7</v>
      </c>
    </row>
    <row r="14" spans="1:25" ht="13.5">
      <c r="A14" s="1">
        <v>1990</v>
      </c>
      <c r="B14" s="51">
        <v>41.2</v>
      </c>
      <c r="C14" s="42">
        <v>47.6</v>
      </c>
      <c r="D14" s="43">
        <v>53.1</v>
      </c>
      <c r="E14" s="44">
        <v>57.4</v>
      </c>
      <c r="F14" s="44">
        <v>64.7</v>
      </c>
      <c r="G14" s="42">
        <v>70.8</v>
      </c>
      <c r="H14" s="43">
        <v>74.9</v>
      </c>
      <c r="I14" s="44">
        <v>77.7</v>
      </c>
      <c r="J14" s="44">
        <v>78.9</v>
      </c>
      <c r="K14" s="42">
        <v>80</v>
      </c>
      <c r="L14" s="45">
        <v>80.6</v>
      </c>
      <c r="M14" s="15"/>
      <c r="N14" s="1">
        <v>1990</v>
      </c>
      <c r="O14" s="51">
        <v>40</v>
      </c>
      <c r="P14" s="42">
        <v>44.7</v>
      </c>
      <c r="Q14" s="43">
        <v>48.5</v>
      </c>
      <c r="R14" s="44">
        <v>50.2</v>
      </c>
      <c r="S14" s="44">
        <v>56.2</v>
      </c>
      <c r="T14" s="42">
        <v>60.1</v>
      </c>
      <c r="U14" s="43">
        <v>63.4</v>
      </c>
      <c r="V14" s="44">
        <v>64.9</v>
      </c>
      <c r="W14" s="44">
        <v>66.5</v>
      </c>
      <c r="X14" s="42">
        <v>67.7</v>
      </c>
      <c r="Y14" s="45">
        <v>67.8</v>
      </c>
    </row>
    <row r="15" spans="1:25" ht="13.5">
      <c r="A15" s="5">
        <v>1991</v>
      </c>
      <c r="B15" s="78">
        <v>40.3</v>
      </c>
      <c r="C15" s="40">
        <v>49.2</v>
      </c>
      <c r="D15" s="40">
        <v>55</v>
      </c>
      <c r="E15" s="81">
        <v>61.4</v>
      </c>
      <c r="F15" s="82">
        <v>65.1</v>
      </c>
      <c r="G15" s="40">
        <v>70.6</v>
      </c>
      <c r="H15" s="40">
        <v>73.6</v>
      </c>
      <c r="I15" s="81">
        <v>75.8</v>
      </c>
      <c r="J15" s="82">
        <v>76.7</v>
      </c>
      <c r="K15" s="81">
        <v>78.1</v>
      </c>
      <c r="L15" s="41">
        <v>78.4</v>
      </c>
      <c r="M15" s="15"/>
      <c r="N15" s="5">
        <v>1991</v>
      </c>
      <c r="O15" s="53">
        <v>40.2</v>
      </c>
      <c r="P15" s="38">
        <v>46.8</v>
      </c>
      <c r="Q15" s="39">
        <v>50.8</v>
      </c>
      <c r="R15" s="40">
        <v>54.8</v>
      </c>
      <c r="S15" s="40">
        <v>57</v>
      </c>
      <c r="T15" s="38">
        <v>60.2</v>
      </c>
      <c r="U15" s="39">
        <v>62.9</v>
      </c>
      <c r="V15" s="40">
        <v>64.5</v>
      </c>
      <c r="W15" s="40">
        <v>65.4</v>
      </c>
      <c r="X15" s="38">
        <v>65.9</v>
      </c>
      <c r="Y15" s="41">
        <v>66.1</v>
      </c>
    </row>
    <row r="16" spans="1:25" ht="13.5">
      <c r="A16" s="7">
        <v>1992</v>
      </c>
      <c r="B16" s="79">
        <v>35.9</v>
      </c>
      <c r="C16" s="46">
        <v>43.4</v>
      </c>
      <c r="D16" s="46">
        <v>50.5</v>
      </c>
      <c r="E16" s="83">
        <v>57.6</v>
      </c>
      <c r="F16" s="84">
        <v>59.5</v>
      </c>
      <c r="G16" s="46">
        <v>66</v>
      </c>
      <c r="H16" s="46">
        <v>69.3</v>
      </c>
      <c r="I16" s="83">
        <v>71.1</v>
      </c>
      <c r="J16" s="84">
        <v>72.4</v>
      </c>
      <c r="K16" s="87">
        <v>73</v>
      </c>
      <c r="L16" s="45">
        <v>73.2</v>
      </c>
      <c r="M16" s="15"/>
      <c r="N16" s="7">
        <v>1992</v>
      </c>
      <c r="O16" s="51">
        <v>34.8</v>
      </c>
      <c r="P16" s="42">
        <v>40.8</v>
      </c>
      <c r="Q16" s="43">
        <v>46.6</v>
      </c>
      <c r="R16" s="44">
        <v>50.5</v>
      </c>
      <c r="S16" s="44">
        <v>51.4</v>
      </c>
      <c r="T16" s="42">
        <v>56.1</v>
      </c>
      <c r="U16" s="43">
        <v>58.9</v>
      </c>
      <c r="V16" s="44">
        <v>59.9</v>
      </c>
      <c r="W16" s="44">
        <v>61.4</v>
      </c>
      <c r="X16" s="42">
        <v>62.1</v>
      </c>
      <c r="Y16" s="45">
        <v>62.2</v>
      </c>
    </row>
    <row r="17" spans="1:25" ht="13.5">
      <c r="A17" s="7" t="s">
        <v>10</v>
      </c>
      <c r="B17" s="79">
        <v>37.2</v>
      </c>
      <c r="C17" s="46">
        <v>49.1</v>
      </c>
      <c r="D17" s="46">
        <v>57</v>
      </c>
      <c r="E17" s="83">
        <v>63.4</v>
      </c>
      <c r="F17" s="84">
        <v>70</v>
      </c>
      <c r="G17" s="46">
        <v>75</v>
      </c>
      <c r="H17" s="46">
        <v>76.9</v>
      </c>
      <c r="I17" s="83">
        <v>79.5</v>
      </c>
      <c r="J17" s="84">
        <v>81.6</v>
      </c>
      <c r="K17" s="87">
        <v>82.5</v>
      </c>
      <c r="L17" s="45">
        <v>83</v>
      </c>
      <c r="M17" s="15"/>
      <c r="N17" s="7" t="s">
        <v>10</v>
      </c>
      <c r="O17" s="51">
        <v>36.1</v>
      </c>
      <c r="P17" s="42">
        <v>48.1</v>
      </c>
      <c r="Q17" s="43">
        <v>53.7</v>
      </c>
      <c r="R17" s="44">
        <v>58.3</v>
      </c>
      <c r="S17" s="44">
        <v>63.2</v>
      </c>
      <c r="T17" s="42">
        <v>66.3</v>
      </c>
      <c r="U17" s="43">
        <v>67.8</v>
      </c>
      <c r="V17" s="44">
        <v>70.8</v>
      </c>
      <c r="W17" s="44">
        <v>71.8</v>
      </c>
      <c r="X17" s="42">
        <v>72.6</v>
      </c>
      <c r="Y17" s="45">
        <v>73.3</v>
      </c>
    </row>
    <row r="18" spans="1:25" ht="13.5">
      <c r="A18" s="7">
        <v>1994</v>
      </c>
      <c r="B18" s="79">
        <v>39</v>
      </c>
      <c r="C18" s="46">
        <v>50.1</v>
      </c>
      <c r="D18" s="46">
        <v>54</v>
      </c>
      <c r="E18" s="83">
        <v>60.6</v>
      </c>
      <c r="F18" s="84">
        <v>63.3</v>
      </c>
      <c r="G18" s="46">
        <v>66.8</v>
      </c>
      <c r="H18" s="46">
        <v>71.2</v>
      </c>
      <c r="I18" s="83">
        <v>73.3</v>
      </c>
      <c r="J18" s="84">
        <v>75</v>
      </c>
      <c r="K18" s="87">
        <v>76.1</v>
      </c>
      <c r="L18" s="45">
        <v>76.7</v>
      </c>
      <c r="M18" s="15"/>
      <c r="N18" s="7">
        <v>1994</v>
      </c>
      <c r="O18" s="51">
        <v>39.6</v>
      </c>
      <c r="P18" s="42">
        <v>45.1</v>
      </c>
      <c r="Q18" s="43">
        <v>53.4</v>
      </c>
      <c r="R18" s="44">
        <v>58.1</v>
      </c>
      <c r="S18" s="44">
        <v>60.1</v>
      </c>
      <c r="T18" s="42">
        <v>63.5</v>
      </c>
      <c r="U18" s="43">
        <v>64.9</v>
      </c>
      <c r="V18" s="44">
        <v>66.7</v>
      </c>
      <c r="W18" s="44">
        <v>68.8</v>
      </c>
      <c r="X18" s="42">
        <v>69.5</v>
      </c>
      <c r="Y18" s="45">
        <v>69.6</v>
      </c>
    </row>
    <row r="19" spans="1:25" ht="13.5">
      <c r="A19" s="9">
        <v>1995</v>
      </c>
      <c r="B19" s="80">
        <v>33.7</v>
      </c>
      <c r="C19" s="49">
        <v>46.8</v>
      </c>
      <c r="D19" s="49">
        <v>54.2</v>
      </c>
      <c r="E19" s="85">
        <v>60.8</v>
      </c>
      <c r="F19" s="86">
        <v>63.6</v>
      </c>
      <c r="G19" s="49">
        <v>70.1</v>
      </c>
      <c r="H19" s="49">
        <v>72.8</v>
      </c>
      <c r="I19" s="85">
        <v>75.6</v>
      </c>
      <c r="J19" s="86">
        <v>76.5</v>
      </c>
      <c r="K19" s="85">
        <v>76.6</v>
      </c>
      <c r="L19" s="50">
        <v>77.9</v>
      </c>
      <c r="M19" s="15"/>
      <c r="N19" s="9">
        <v>1995</v>
      </c>
      <c r="O19" s="52">
        <v>32.4</v>
      </c>
      <c r="P19" s="47">
        <v>45.6</v>
      </c>
      <c r="Q19" s="48">
        <v>51.3</v>
      </c>
      <c r="R19" s="49">
        <v>56.5</v>
      </c>
      <c r="S19" s="49">
        <v>57.8</v>
      </c>
      <c r="T19" s="47">
        <v>62.1</v>
      </c>
      <c r="U19" s="48">
        <v>64.6</v>
      </c>
      <c r="V19" s="49">
        <v>67.3</v>
      </c>
      <c r="W19" s="49">
        <v>67.8</v>
      </c>
      <c r="X19" s="47">
        <v>67.8</v>
      </c>
      <c r="Y19" s="50">
        <v>68.3</v>
      </c>
    </row>
    <row r="20" spans="1:25" ht="13.5">
      <c r="A20" s="1">
        <v>1996</v>
      </c>
      <c r="B20" s="79">
        <v>37.2</v>
      </c>
      <c r="C20" s="46">
        <v>50.8</v>
      </c>
      <c r="D20" s="46">
        <v>57.2</v>
      </c>
      <c r="E20" s="83">
        <v>64.4</v>
      </c>
      <c r="F20" s="84">
        <v>68.8</v>
      </c>
      <c r="G20" s="46">
        <v>75.2</v>
      </c>
      <c r="H20" s="46">
        <v>78.9</v>
      </c>
      <c r="I20" s="83">
        <v>81.4</v>
      </c>
      <c r="J20" s="84">
        <v>82.7</v>
      </c>
      <c r="K20" s="87">
        <v>84.1</v>
      </c>
      <c r="L20" s="45">
        <v>85.4</v>
      </c>
      <c r="M20" s="15"/>
      <c r="N20" s="1">
        <v>1996</v>
      </c>
      <c r="O20" s="51">
        <v>37.1</v>
      </c>
      <c r="P20" s="42">
        <v>50.6</v>
      </c>
      <c r="Q20" s="43">
        <v>56.5</v>
      </c>
      <c r="R20" s="44">
        <v>61.5</v>
      </c>
      <c r="S20" s="44">
        <v>64.9</v>
      </c>
      <c r="T20" s="42">
        <v>70.1</v>
      </c>
      <c r="U20" s="43">
        <v>73.2</v>
      </c>
      <c r="V20" s="44">
        <v>74.8</v>
      </c>
      <c r="W20" s="44">
        <v>75.4</v>
      </c>
      <c r="X20" s="42">
        <v>75.8</v>
      </c>
      <c r="Y20" s="45">
        <v>77.9</v>
      </c>
    </row>
    <row r="21" spans="1:25" ht="13.5">
      <c r="A21" s="1">
        <v>1997</v>
      </c>
      <c r="B21" s="79">
        <v>38.1</v>
      </c>
      <c r="C21" s="46">
        <v>47.6</v>
      </c>
      <c r="D21" s="46">
        <v>53.6</v>
      </c>
      <c r="E21" s="83">
        <v>55.4</v>
      </c>
      <c r="F21" s="84">
        <v>62.2</v>
      </c>
      <c r="G21" s="46">
        <v>65.9</v>
      </c>
      <c r="H21" s="46">
        <v>69.6</v>
      </c>
      <c r="I21" s="83">
        <v>70.7</v>
      </c>
      <c r="J21" s="84">
        <v>72</v>
      </c>
      <c r="K21" s="87">
        <v>74.8</v>
      </c>
      <c r="L21" s="45">
        <v>75.1</v>
      </c>
      <c r="M21" s="15"/>
      <c r="N21" s="1">
        <v>1997</v>
      </c>
      <c r="O21" s="51">
        <v>38</v>
      </c>
      <c r="P21" s="42">
        <v>47</v>
      </c>
      <c r="Q21" s="43">
        <v>51.1</v>
      </c>
      <c r="R21" s="44">
        <v>51.7</v>
      </c>
      <c r="S21" s="44">
        <v>58.1</v>
      </c>
      <c r="T21" s="42">
        <v>60.3</v>
      </c>
      <c r="U21" s="43">
        <v>63.4</v>
      </c>
      <c r="V21" s="44">
        <v>63.3</v>
      </c>
      <c r="W21" s="44">
        <v>65.1</v>
      </c>
      <c r="X21" s="42">
        <v>66.4</v>
      </c>
      <c r="Y21" s="45">
        <v>66.5</v>
      </c>
    </row>
    <row r="22" spans="1:25" ht="13.5">
      <c r="A22" s="1" t="s">
        <v>11</v>
      </c>
      <c r="B22" s="79">
        <v>40.4</v>
      </c>
      <c r="C22" s="46">
        <v>50.9</v>
      </c>
      <c r="D22" s="46">
        <v>56.2</v>
      </c>
      <c r="E22" s="83">
        <v>59.3</v>
      </c>
      <c r="F22" s="84">
        <v>61.8</v>
      </c>
      <c r="G22" s="46">
        <v>70.2</v>
      </c>
      <c r="H22" s="46">
        <v>76</v>
      </c>
      <c r="I22" s="83">
        <v>80.5</v>
      </c>
      <c r="J22" s="84">
        <v>82</v>
      </c>
      <c r="K22" s="87">
        <v>82.2</v>
      </c>
      <c r="L22" s="45">
        <v>83.5</v>
      </c>
      <c r="M22" s="15"/>
      <c r="N22" s="1" t="s">
        <v>11</v>
      </c>
      <c r="O22" s="51">
        <v>37.5</v>
      </c>
      <c r="P22" s="42">
        <v>47.8</v>
      </c>
      <c r="Q22" s="43">
        <v>53</v>
      </c>
      <c r="R22" s="44">
        <v>54.8</v>
      </c>
      <c r="S22" s="44">
        <v>56.2</v>
      </c>
      <c r="T22" s="42">
        <v>63.7</v>
      </c>
      <c r="U22" s="43">
        <v>67.7</v>
      </c>
      <c r="V22" s="44">
        <v>70.3</v>
      </c>
      <c r="W22" s="44">
        <v>72.8</v>
      </c>
      <c r="X22" s="42">
        <v>74</v>
      </c>
      <c r="Y22" s="45">
        <v>74.3</v>
      </c>
    </row>
    <row r="23" spans="1:25" ht="13.5">
      <c r="A23" s="1">
        <v>1999</v>
      </c>
      <c r="B23" s="79">
        <v>31.5</v>
      </c>
      <c r="C23" s="46">
        <v>41.8</v>
      </c>
      <c r="D23" s="46">
        <v>48.8</v>
      </c>
      <c r="E23" s="83">
        <v>57.7</v>
      </c>
      <c r="F23" s="84">
        <v>62.9</v>
      </c>
      <c r="G23" s="46">
        <v>68</v>
      </c>
      <c r="H23" s="46">
        <v>71.9</v>
      </c>
      <c r="I23" s="83">
        <v>76.1</v>
      </c>
      <c r="J23" s="84">
        <v>78.6</v>
      </c>
      <c r="K23" s="87">
        <v>79.1</v>
      </c>
      <c r="L23" s="45">
        <v>79.4</v>
      </c>
      <c r="M23" s="15"/>
      <c r="N23" s="1">
        <v>1999</v>
      </c>
      <c r="O23" s="51">
        <v>32</v>
      </c>
      <c r="P23" s="42">
        <v>42</v>
      </c>
      <c r="Q23" s="43">
        <v>48.3</v>
      </c>
      <c r="R23" s="44">
        <v>55.9</v>
      </c>
      <c r="S23" s="44">
        <v>59.4</v>
      </c>
      <c r="T23" s="42">
        <v>62.2</v>
      </c>
      <c r="U23" s="43">
        <v>65.4</v>
      </c>
      <c r="V23" s="44">
        <v>69.2</v>
      </c>
      <c r="W23" s="58">
        <v>69.9</v>
      </c>
      <c r="X23" s="42">
        <v>71</v>
      </c>
      <c r="Y23" s="45">
        <v>70.9</v>
      </c>
    </row>
    <row r="24" spans="1:25" ht="13.5">
      <c r="A24" s="9">
        <v>2000</v>
      </c>
      <c r="B24" s="80">
        <v>35.3</v>
      </c>
      <c r="C24" s="49">
        <v>48.4</v>
      </c>
      <c r="D24" s="49">
        <v>54.7</v>
      </c>
      <c r="E24" s="85">
        <v>56.8</v>
      </c>
      <c r="F24" s="86">
        <v>65.1</v>
      </c>
      <c r="G24" s="49">
        <v>75</v>
      </c>
      <c r="H24" s="49">
        <v>80.2</v>
      </c>
      <c r="I24" s="85">
        <v>84.5</v>
      </c>
      <c r="J24" s="86">
        <v>86.6</v>
      </c>
      <c r="K24" s="85">
        <v>87.5</v>
      </c>
      <c r="L24" s="50">
        <v>87.9</v>
      </c>
      <c r="M24" s="15"/>
      <c r="N24" s="9">
        <v>2000</v>
      </c>
      <c r="O24" s="18">
        <v>34.8</v>
      </c>
      <c r="P24" s="28">
        <v>47.4</v>
      </c>
      <c r="Q24" s="48">
        <v>53</v>
      </c>
      <c r="R24" s="10">
        <v>53.8</v>
      </c>
      <c r="S24" s="10">
        <v>61.4</v>
      </c>
      <c r="T24" s="28">
        <v>69.1</v>
      </c>
      <c r="U24" s="29">
        <v>71.6</v>
      </c>
      <c r="V24" s="49">
        <v>75</v>
      </c>
      <c r="W24" s="29">
        <v>76.2</v>
      </c>
      <c r="X24" s="28">
        <v>77.1</v>
      </c>
      <c r="Y24" s="19">
        <v>77.1</v>
      </c>
    </row>
    <row r="25" spans="1:25" s="8" customFormat="1" ht="13.5">
      <c r="A25" s="7">
        <v>2001</v>
      </c>
      <c r="B25" s="79">
        <v>41.5</v>
      </c>
      <c r="C25" s="46">
        <v>49.2</v>
      </c>
      <c r="D25" s="46">
        <v>54.2</v>
      </c>
      <c r="E25" s="87">
        <v>62.6</v>
      </c>
      <c r="F25" s="88">
        <v>69</v>
      </c>
      <c r="G25" s="46">
        <v>72.4</v>
      </c>
      <c r="H25" s="46">
        <v>75.8</v>
      </c>
      <c r="I25" s="87">
        <v>78.2</v>
      </c>
      <c r="J25" s="88">
        <v>79.9</v>
      </c>
      <c r="K25" s="87">
        <v>80.5</v>
      </c>
      <c r="L25" s="45">
        <v>80.9</v>
      </c>
      <c r="M25" s="15"/>
      <c r="N25" s="7">
        <v>2001</v>
      </c>
      <c r="O25" s="14">
        <v>39.5</v>
      </c>
      <c r="P25" s="24">
        <v>45.8</v>
      </c>
      <c r="Q25" s="43">
        <v>49.6</v>
      </c>
      <c r="R25" s="8">
        <v>56.3</v>
      </c>
      <c r="S25" s="8">
        <v>61.8</v>
      </c>
      <c r="T25" s="42">
        <v>64</v>
      </c>
      <c r="U25" s="25">
        <v>66.4</v>
      </c>
      <c r="V25" s="46">
        <v>68.5</v>
      </c>
      <c r="W25" s="8">
        <v>69.6</v>
      </c>
      <c r="X25" s="24">
        <v>70.5</v>
      </c>
      <c r="Y25" s="15">
        <v>70.7</v>
      </c>
    </row>
    <row r="26" spans="1:25" ht="13.5">
      <c r="A26" s="1">
        <v>2002</v>
      </c>
      <c r="B26" s="79">
        <v>50.3</v>
      </c>
      <c r="C26" s="46">
        <v>56.4</v>
      </c>
      <c r="D26" s="46">
        <v>62.8</v>
      </c>
      <c r="E26" s="83">
        <v>70.1</v>
      </c>
      <c r="F26" s="84">
        <v>73.6</v>
      </c>
      <c r="G26" s="46">
        <v>80.4</v>
      </c>
      <c r="H26" s="46">
        <v>84</v>
      </c>
      <c r="I26" s="83">
        <v>85.6</v>
      </c>
      <c r="J26" s="84">
        <v>86.7</v>
      </c>
      <c r="K26" s="87">
        <v>87.6</v>
      </c>
      <c r="L26" s="45">
        <v>87.4</v>
      </c>
      <c r="M26" s="15"/>
      <c r="N26" s="1">
        <v>2002</v>
      </c>
      <c r="O26" s="51">
        <v>49</v>
      </c>
      <c r="P26" s="42">
        <v>54.1</v>
      </c>
      <c r="Q26" s="43">
        <v>58.6</v>
      </c>
      <c r="R26" s="44">
        <v>63.5</v>
      </c>
      <c r="S26" s="44">
        <v>65.5</v>
      </c>
      <c r="T26" s="42">
        <v>71.5</v>
      </c>
      <c r="U26" s="43">
        <v>73.4</v>
      </c>
      <c r="V26" s="44">
        <v>74.8</v>
      </c>
      <c r="W26" s="44">
        <v>75.7</v>
      </c>
      <c r="X26" s="42">
        <v>75.9</v>
      </c>
      <c r="Y26" s="45">
        <v>76.4</v>
      </c>
    </row>
    <row r="27" spans="1:25" ht="13.5">
      <c r="A27" s="1" t="s">
        <v>19</v>
      </c>
      <c r="B27" s="79">
        <v>34.9</v>
      </c>
      <c r="C27" s="46">
        <v>43.6</v>
      </c>
      <c r="D27" s="46">
        <v>49.2</v>
      </c>
      <c r="E27" s="83">
        <v>54.1</v>
      </c>
      <c r="F27" s="84">
        <v>57.4</v>
      </c>
      <c r="G27" s="46">
        <v>62.1</v>
      </c>
      <c r="H27" s="46">
        <v>65.8</v>
      </c>
      <c r="I27" s="83">
        <v>67.9</v>
      </c>
      <c r="J27" s="84">
        <v>68.9</v>
      </c>
      <c r="K27" s="87">
        <v>70.9</v>
      </c>
      <c r="L27" s="45">
        <v>70.6</v>
      </c>
      <c r="M27" s="15"/>
      <c r="N27" s="1" t="s">
        <v>19</v>
      </c>
      <c r="O27" s="51">
        <v>34.5</v>
      </c>
      <c r="P27" s="42">
        <v>41.3</v>
      </c>
      <c r="Q27" s="43">
        <v>46.3</v>
      </c>
      <c r="R27" s="44">
        <v>49.6</v>
      </c>
      <c r="S27" s="44">
        <v>50.9</v>
      </c>
      <c r="T27" s="42">
        <v>54.2</v>
      </c>
      <c r="U27" s="43">
        <v>57.3</v>
      </c>
      <c r="V27" s="44">
        <v>58.5</v>
      </c>
      <c r="W27" s="44">
        <v>60.8</v>
      </c>
      <c r="X27" s="42">
        <v>61.4</v>
      </c>
      <c r="Y27" s="45">
        <v>61.1</v>
      </c>
    </row>
    <row r="28" spans="1:25" ht="13.5">
      <c r="A28" s="1">
        <v>2004</v>
      </c>
      <c r="B28" s="79">
        <v>36.2</v>
      </c>
      <c r="C28" s="46">
        <v>43.4</v>
      </c>
      <c r="D28" s="46">
        <v>51</v>
      </c>
      <c r="E28" s="83">
        <v>58.4</v>
      </c>
      <c r="F28" s="84">
        <v>62.8</v>
      </c>
      <c r="G28" s="46">
        <v>67.4</v>
      </c>
      <c r="H28" s="46">
        <v>70.5</v>
      </c>
      <c r="I28" s="83">
        <v>72.5</v>
      </c>
      <c r="J28" s="84">
        <v>74.3</v>
      </c>
      <c r="K28" s="87">
        <v>75.7</v>
      </c>
      <c r="L28" s="45">
        <v>76.5</v>
      </c>
      <c r="M28" s="15"/>
      <c r="N28" s="1">
        <v>2004</v>
      </c>
      <c r="O28" s="51">
        <v>36.6</v>
      </c>
      <c r="P28" s="42">
        <v>43.2</v>
      </c>
      <c r="Q28" s="43">
        <v>48.5</v>
      </c>
      <c r="R28" s="44">
        <v>54.4</v>
      </c>
      <c r="S28" s="44">
        <v>57.7</v>
      </c>
      <c r="T28" s="42">
        <v>60.9</v>
      </c>
      <c r="U28" s="43">
        <v>62.9</v>
      </c>
      <c r="V28" s="44">
        <v>65.4</v>
      </c>
      <c r="W28" s="44">
        <v>67</v>
      </c>
      <c r="X28" s="42">
        <v>68.1</v>
      </c>
      <c r="Y28" s="45">
        <v>69.3</v>
      </c>
    </row>
    <row r="29" spans="1:25" ht="13.5">
      <c r="A29" s="89">
        <v>2005</v>
      </c>
      <c r="B29" s="239">
        <v>40.1</v>
      </c>
      <c r="C29" s="96">
        <v>47.4</v>
      </c>
      <c r="D29" s="96">
        <v>49.8</v>
      </c>
      <c r="E29" s="240">
        <v>57.4</v>
      </c>
      <c r="F29" s="241">
        <v>61.6</v>
      </c>
      <c r="G29" s="96">
        <v>65.1</v>
      </c>
      <c r="H29" s="96">
        <v>69</v>
      </c>
      <c r="I29" s="240">
        <v>71</v>
      </c>
      <c r="J29" s="241">
        <v>72.8</v>
      </c>
      <c r="K29" s="240">
        <v>73</v>
      </c>
      <c r="L29" s="97">
        <v>73.5</v>
      </c>
      <c r="M29" s="15"/>
      <c r="N29" s="89">
        <v>2005</v>
      </c>
      <c r="O29" s="90">
        <v>40.1</v>
      </c>
      <c r="P29" s="91">
        <v>46.8</v>
      </c>
      <c r="Q29" s="92">
        <v>48.5</v>
      </c>
      <c r="R29" s="93">
        <v>55.1</v>
      </c>
      <c r="S29" s="93">
        <v>57.6</v>
      </c>
      <c r="T29" s="94">
        <v>60</v>
      </c>
      <c r="U29" s="95">
        <v>63.1</v>
      </c>
      <c r="V29" s="96">
        <v>65.1</v>
      </c>
      <c r="W29" s="96">
        <v>66.4</v>
      </c>
      <c r="X29" s="94">
        <v>66.7</v>
      </c>
      <c r="Y29" s="97">
        <v>66.5</v>
      </c>
    </row>
    <row r="30" spans="1:25" ht="13.5">
      <c r="A30" s="7">
        <v>2006</v>
      </c>
      <c r="B30" s="79">
        <v>31.6</v>
      </c>
      <c r="C30" s="46">
        <v>40.6</v>
      </c>
      <c r="D30" s="46">
        <v>43.2</v>
      </c>
      <c r="E30" s="87">
        <v>51.1</v>
      </c>
      <c r="F30" s="88">
        <v>56.2</v>
      </c>
      <c r="G30" s="46">
        <v>59.3</v>
      </c>
      <c r="H30" s="46">
        <v>63.6</v>
      </c>
      <c r="I30" s="87">
        <v>65.5</v>
      </c>
      <c r="J30" s="88">
        <v>66.9</v>
      </c>
      <c r="K30" s="87">
        <v>67.9</v>
      </c>
      <c r="L30" s="45">
        <v>68</v>
      </c>
      <c r="M30" s="15"/>
      <c r="N30" s="7">
        <v>2006</v>
      </c>
      <c r="O30" s="14">
        <v>31.8</v>
      </c>
      <c r="P30" s="24">
        <v>39.8</v>
      </c>
      <c r="Q30" s="43">
        <v>41.3</v>
      </c>
      <c r="R30" s="8">
        <v>47.8</v>
      </c>
      <c r="S30" s="8">
        <v>51</v>
      </c>
      <c r="T30" s="42">
        <v>52.1</v>
      </c>
      <c r="U30" s="25">
        <v>55.8</v>
      </c>
      <c r="V30" s="46">
        <v>57.4</v>
      </c>
      <c r="W30" s="46">
        <v>59.2</v>
      </c>
      <c r="X30" s="42">
        <v>59.5</v>
      </c>
      <c r="Y30" s="45">
        <v>60.3</v>
      </c>
    </row>
    <row r="31" spans="1:25" ht="13.5">
      <c r="A31" s="7">
        <v>2007</v>
      </c>
      <c r="B31" s="79">
        <v>33.8</v>
      </c>
      <c r="C31" s="46">
        <v>40.5</v>
      </c>
      <c r="D31" s="46">
        <v>42.1</v>
      </c>
      <c r="E31" s="87">
        <v>47.5</v>
      </c>
      <c r="F31" s="88">
        <v>50.6</v>
      </c>
      <c r="G31" s="46">
        <v>57.2</v>
      </c>
      <c r="H31" s="46">
        <v>61.2</v>
      </c>
      <c r="I31" s="87">
        <v>64.7</v>
      </c>
      <c r="J31" s="88">
        <v>66.3</v>
      </c>
      <c r="K31" s="87">
        <v>67.1</v>
      </c>
      <c r="L31" s="45">
        <v>67.3</v>
      </c>
      <c r="M31" s="15"/>
      <c r="N31" s="7">
        <v>2007</v>
      </c>
      <c r="O31" s="14">
        <v>34.7</v>
      </c>
      <c r="P31" s="24">
        <v>40.5</v>
      </c>
      <c r="Q31" s="43">
        <v>41.4</v>
      </c>
      <c r="R31" s="24">
        <v>45.6</v>
      </c>
      <c r="S31" s="43">
        <v>47.9</v>
      </c>
      <c r="T31" s="24">
        <v>53</v>
      </c>
      <c r="U31" s="43">
        <v>55.5</v>
      </c>
      <c r="V31" s="24">
        <v>58.1</v>
      </c>
      <c r="W31" s="43">
        <v>59.1</v>
      </c>
      <c r="X31" s="46">
        <v>59.5</v>
      </c>
      <c r="Y31" s="45">
        <v>59.6</v>
      </c>
    </row>
    <row r="32" spans="1:25" s="8" customFormat="1" ht="13.5">
      <c r="A32" s="7" t="s">
        <v>20</v>
      </c>
      <c r="B32" s="79">
        <v>35.5</v>
      </c>
      <c r="C32" s="46">
        <v>43.1</v>
      </c>
      <c r="D32" s="46">
        <v>48.2</v>
      </c>
      <c r="E32" s="87">
        <v>56.2</v>
      </c>
      <c r="F32" s="88">
        <v>61.4</v>
      </c>
      <c r="G32" s="46">
        <v>66.8</v>
      </c>
      <c r="H32" s="46">
        <v>70</v>
      </c>
      <c r="I32" s="87">
        <v>72.4</v>
      </c>
      <c r="J32" s="88">
        <v>74.4</v>
      </c>
      <c r="K32" s="87">
        <v>75.6</v>
      </c>
      <c r="L32" s="45">
        <v>75.7</v>
      </c>
      <c r="M32" s="15"/>
      <c r="N32" s="7" t="s">
        <v>20</v>
      </c>
      <c r="O32" s="79">
        <v>35</v>
      </c>
      <c r="P32" s="46">
        <v>42.1</v>
      </c>
      <c r="Q32" s="46">
        <v>45.6</v>
      </c>
      <c r="R32" s="87">
        <v>52.8</v>
      </c>
      <c r="S32" s="88">
        <v>56.2</v>
      </c>
      <c r="T32" s="46">
        <v>60</v>
      </c>
      <c r="U32" s="46">
        <v>62.2</v>
      </c>
      <c r="V32" s="87">
        <v>63.9</v>
      </c>
      <c r="W32" s="88">
        <v>65.4</v>
      </c>
      <c r="X32" s="87">
        <v>65.8</v>
      </c>
      <c r="Y32" s="45">
        <v>66.4</v>
      </c>
    </row>
    <row r="33" spans="1:25" s="8" customFormat="1" ht="13.5">
      <c r="A33" s="7">
        <v>2009</v>
      </c>
      <c r="B33" s="79">
        <v>34.5</v>
      </c>
      <c r="C33" s="46">
        <v>46.9</v>
      </c>
      <c r="D33" s="46">
        <v>55</v>
      </c>
      <c r="E33" s="87">
        <v>57.6</v>
      </c>
      <c r="F33" s="88">
        <v>61</v>
      </c>
      <c r="G33" s="46">
        <v>66.4</v>
      </c>
      <c r="H33" s="46">
        <v>70.4</v>
      </c>
      <c r="I33" s="87">
        <v>74.2</v>
      </c>
      <c r="J33" s="46">
        <v>77</v>
      </c>
      <c r="K33" s="87">
        <v>78.5</v>
      </c>
      <c r="L33" s="45">
        <v>78.7</v>
      </c>
      <c r="M33" s="15"/>
      <c r="N33" s="7">
        <v>2009</v>
      </c>
      <c r="O33" s="79">
        <v>35.3</v>
      </c>
      <c r="P33" s="46">
        <v>48.4</v>
      </c>
      <c r="Q33" s="46">
        <v>55.9</v>
      </c>
      <c r="R33" s="87">
        <v>57.2</v>
      </c>
      <c r="S33" s="88">
        <v>59.3</v>
      </c>
      <c r="T33" s="46">
        <v>63.6</v>
      </c>
      <c r="U33" s="46">
        <v>67.2</v>
      </c>
      <c r="V33" s="87">
        <v>70.3</v>
      </c>
      <c r="W33" s="46">
        <v>72.2</v>
      </c>
      <c r="X33" s="87">
        <v>73.6</v>
      </c>
      <c r="Y33" s="45">
        <v>73.4</v>
      </c>
    </row>
    <row r="34" spans="1:25" s="8" customFormat="1" ht="13.5">
      <c r="A34" s="89">
        <v>2010</v>
      </c>
      <c r="B34" s="239">
        <v>40.9</v>
      </c>
      <c r="C34" s="96">
        <v>52.2</v>
      </c>
      <c r="D34" s="96">
        <v>60</v>
      </c>
      <c r="E34" s="240">
        <v>63.5</v>
      </c>
      <c r="F34" s="241">
        <v>70.3</v>
      </c>
      <c r="G34" s="96">
        <v>77.2</v>
      </c>
      <c r="H34" s="96">
        <v>81.4</v>
      </c>
      <c r="I34" s="240">
        <v>84.8</v>
      </c>
      <c r="J34" s="96">
        <v>86.2</v>
      </c>
      <c r="K34" s="240">
        <v>86.7</v>
      </c>
      <c r="L34" s="97">
        <v>87.8</v>
      </c>
      <c r="M34" s="15"/>
      <c r="N34" s="89">
        <v>2010</v>
      </c>
      <c r="O34" s="239">
        <v>39.6</v>
      </c>
      <c r="P34" s="96">
        <v>50.1</v>
      </c>
      <c r="Q34" s="96">
        <v>55.8</v>
      </c>
      <c r="R34" s="240">
        <v>57.9</v>
      </c>
      <c r="S34" s="241">
        <v>62.8</v>
      </c>
      <c r="T34" s="96">
        <v>67.4</v>
      </c>
      <c r="U34" s="241">
        <v>70.8</v>
      </c>
      <c r="V34" s="96">
        <v>73.6</v>
      </c>
      <c r="W34" s="241">
        <v>74.7</v>
      </c>
      <c r="X34" s="96">
        <v>74.1</v>
      </c>
      <c r="Y34" s="97">
        <v>75.3</v>
      </c>
    </row>
    <row r="35" spans="1:25" s="8" customFormat="1" ht="13.5">
      <c r="A35" s="7">
        <v>2011</v>
      </c>
      <c r="B35" s="79">
        <v>35.2</v>
      </c>
      <c r="C35" s="46">
        <v>45.5</v>
      </c>
      <c r="D35" s="46">
        <v>50.7</v>
      </c>
      <c r="E35" s="87">
        <v>58.6</v>
      </c>
      <c r="F35" s="88">
        <v>61.1</v>
      </c>
      <c r="G35" s="46">
        <v>66.6</v>
      </c>
      <c r="H35" s="46">
        <v>69.3</v>
      </c>
      <c r="I35" s="87">
        <v>73.2</v>
      </c>
      <c r="J35" s="46">
        <v>74.7</v>
      </c>
      <c r="K35" s="87">
        <v>76</v>
      </c>
      <c r="L35" s="45">
        <v>76.6</v>
      </c>
      <c r="M35" s="15"/>
      <c r="N35" s="7">
        <v>2011</v>
      </c>
      <c r="O35" s="79">
        <v>34.6</v>
      </c>
      <c r="P35" s="46">
        <v>43.4</v>
      </c>
      <c r="Q35" s="88">
        <v>47.4</v>
      </c>
      <c r="R35" s="46">
        <v>53.5</v>
      </c>
      <c r="S35" s="88">
        <v>54</v>
      </c>
      <c r="T35" s="46">
        <v>58.5</v>
      </c>
      <c r="U35" s="88">
        <v>60.4</v>
      </c>
      <c r="V35" s="46">
        <v>63.4</v>
      </c>
      <c r="W35" s="88">
        <v>64.8</v>
      </c>
      <c r="X35" s="46">
        <v>65.7</v>
      </c>
      <c r="Y35" s="45">
        <v>65.7</v>
      </c>
    </row>
    <row r="36" spans="1:25" s="8" customFormat="1" ht="13.5">
      <c r="A36" s="127">
        <v>2012</v>
      </c>
      <c r="B36" s="79">
        <v>32.8</v>
      </c>
      <c r="C36" s="143">
        <v>42.4</v>
      </c>
      <c r="D36" s="88">
        <v>53.42999999999999</v>
      </c>
      <c r="E36" s="143">
        <v>61.71999999999999</v>
      </c>
      <c r="F36" s="88">
        <v>68.3</v>
      </c>
      <c r="G36" s="143">
        <v>75.47999999999999</v>
      </c>
      <c r="H36" s="88">
        <v>77.48333333333333</v>
      </c>
      <c r="I36" s="143">
        <v>83.67368421052632</v>
      </c>
      <c r="J36" s="88">
        <v>85.94736842105263</v>
      </c>
      <c r="K36" s="143">
        <v>86.51578947368421</v>
      </c>
      <c r="L36" s="162">
        <v>87.55</v>
      </c>
      <c r="M36" s="15"/>
      <c r="N36" s="127">
        <v>2012</v>
      </c>
      <c r="O36" s="123">
        <v>32.5</v>
      </c>
      <c r="P36" s="139">
        <v>42.4</v>
      </c>
      <c r="Q36" s="88">
        <v>52.629999999999995</v>
      </c>
      <c r="R36" s="143">
        <v>59.62999999999998</v>
      </c>
      <c r="S36" s="88">
        <v>63.970000000000006</v>
      </c>
      <c r="T36" s="143">
        <v>70.775</v>
      </c>
      <c r="U36" s="126">
        <v>71.1</v>
      </c>
      <c r="V36" s="143">
        <v>76.06842105263158</v>
      </c>
      <c r="W36" s="88">
        <v>77.84736842105264</v>
      </c>
      <c r="X36" s="143">
        <v>79.39473684210526</v>
      </c>
      <c r="Y36" s="162">
        <v>79.42222222222222</v>
      </c>
    </row>
    <row r="37" spans="1:25" s="8" customFormat="1" ht="13.5">
      <c r="A37" s="127">
        <v>2013</v>
      </c>
      <c r="B37" s="88">
        <v>37.5</v>
      </c>
      <c r="C37" s="46">
        <v>44</v>
      </c>
      <c r="D37" s="88">
        <v>47.1</v>
      </c>
      <c r="E37" s="46">
        <v>57.1</v>
      </c>
      <c r="F37" s="88">
        <v>61.7</v>
      </c>
      <c r="G37" s="46">
        <v>65.8</v>
      </c>
      <c r="H37" s="88">
        <v>70.6</v>
      </c>
      <c r="I37" s="46">
        <v>76.3</v>
      </c>
      <c r="J37" s="88">
        <v>77.8</v>
      </c>
      <c r="K37" s="46">
        <v>79.1</v>
      </c>
      <c r="L37" s="45">
        <v>78.7</v>
      </c>
      <c r="M37" s="15"/>
      <c r="N37" s="7">
        <v>2013</v>
      </c>
      <c r="O37" s="79">
        <v>37.7</v>
      </c>
      <c r="P37" s="46">
        <v>44.2</v>
      </c>
      <c r="Q37" s="88">
        <v>46.6</v>
      </c>
      <c r="R37" s="46">
        <v>56</v>
      </c>
      <c r="S37" s="88">
        <v>59.6</v>
      </c>
      <c r="T37" s="46">
        <v>61.4</v>
      </c>
      <c r="U37" s="88">
        <v>65.9</v>
      </c>
      <c r="V37" s="46">
        <v>69.8</v>
      </c>
      <c r="W37" s="88">
        <v>71.7</v>
      </c>
      <c r="X37" s="46">
        <v>72.4</v>
      </c>
      <c r="Y37" s="45">
        <v>72</v>
      </c>
    </row>
    <row r="38" spans="1:25" s="8" customFormat="1" ht="13.5">
      <c r="A38" s="127">
        <v>2014</v>
      </c>
      <c r="B38" s="88">
        <v>42.9</v>
      </c>
      <c r="C38" s="46">
        <v>45.3</v>
      </c>
      <c r="D38" s="88">
        <v>57.3</v>
      </c>
      <c r="E38" s="46">
        <v>64.8</v>
      </c>
      <c r="F38" s="88">
        <v>68.9</v>
      </c>
      <c r="G38" s="46">
        <v>72.5</v>
      </c>
      <c r="H38" s="88">
        <v>76.4</v>
      </c>
      <c r="I38" s="46">
        <v>78.9</v>
      </c>
      <c r="J38" s="88">
        <v>79.8</v>
      </c>
      <c r="K38" s="46">
        <v>81.4</v>
      </c>
      <c r="L38" s="45">
        <v>81.3</v>
      </c>
      <c r="M38" s="15"/>
      <c r="N38" s="7">
        <v>2014</v>
      </c>
      <c r="O38" s="79">
        <v>42.8</v>
      </c>
      <c r="P38" s="46">
        <v>44.5</v>
      </c>
      <c r="Q38" s="88">
        <v>54.9</v>
      </c>
      <c r="R38" s="46">
        <v>60.1</v>
      </c>
      <c r="S38" s="88">
        <v>62.5</v>
      </c>
      <c r="T38" s="46">
        <v>65.7</v>
      </c>
      <c r="U38" s="88">
        <v>68.5</v>
      </c>
      <c r="V38" s="46">
        <v>70.4</v>
      </c>
      <c r="W38" s="88">
        <v>71.9</v>
      </c>
      <c r="X38" s="46">
        <v>72.8</v>
      </c>
      <c r="Y38" s="45">
        <v>72.7</v>
      </c>
    </row>
    <row r="39" spans="1:25" s="8" customFormat="1" ht="13.5">
      <c r="A39" s="127">
        <v>2015</v>
      </c>
      <c r="B39" s="88">
        <v>39.7</v>
      </c>
      <c r="C39" s="46">
        <v>50.79</v>
      </c>
      <c r="D39" s="88">
        <v>58.06</v>
      </c>
      <c r="E39" s="46">
        <v>70</v>
      </c>
      <c r="F39" s="88">
        <v>76.2</v>
      </c>
      <c r="G39" s="46">
        <v>81</v>
      </c>
      <c r="H39" s="88">
        <v>84</v>
      </c>
      <c r="I39" s="46">
        <v>84.5</v>
      </c>
      <c r="J39" s="88">
        <v>89.6</v>
      </c>
      <c r="K39" s="46">
        <v>92.1</v>
      </c>
      <c r="L39" s="45">
        <v>92.6</v>
      </c>
      <c r="M39" s="15"/>
      <c r="N39" s="7">
        <v>2015</v>
      </c>
      <c r="O39" s="79">
        <v>40.48</v>
      </c>
      <c r="P39" s="46">
        <v>52.44</v>
      </c>
      <c r="Q39" s="88">
        <v>58.89</v>
      </c>
      <c r="R39" s="46">
        <v>69.1</v>
      </c>
      <c r="S39" s="88">
        <v>73.3</v>
      </c>
      <c r="T39" s="46">
        <v>75.3</v>
      </c>
      <c r="U39" s="88">
        <v>77.5</v>
      </c>
      <c r="V39" s="46">
        <v>77.9</v>
      </c>
      <c r="W39" s="88">
        <v>82.8</v>
      </c>
      <c r="X39" s="46">
        <v>84.1</v>
      </c>
      <c r="Y39" s="45">
        <v>85.5</v>
      </c>
    </row>
    <row r="40" spans="1:25" s="8" customFormat="1" ht="13.5">
      <c r="A40" s="127">
        <v>2016</v>
      </c>
      <c r="B40" s="88">
        <v>39.5</v>
      </c>
      <c r="C40" s="46">
        <v>41.9</v>
      </c>
      <c r="D40" s="88">
        <v>43.7</v>
      </c>
      <c r="E40" s="46">
        <v>51</v>
      </c>
      <c r="F40" s="88">
        <v>56.8</v>
      </c>
      <c r="G40" s="46">
        <v>63.7</v>
      </c>
      <c r="H40" s="88">
        <v>66.1</v>
      </c>
      <c r="I40" s="46">
        <v>68.2</v>
      </c>
      <c r="J40" s="88">
        <v>69.7</v>
      </c>
      <c r="K40" s="46">
        <v>71.4</v>
      </c>
      <c r="L40" s="45">
        <v>70.7</v>
      </c>
      <c r="M40" s="15"/>
      <c r="N40" s="7">
        <v>2016</v>
      </c>
      <c r="O40" s="79">
        <v>39</v>
      </c>
      <c r="P40" s="46">
        <v>40.8</v>
      </c>
      <c r="Q40" s="88">
        <v>43</v>
      </c>
      <c r="R40" s="46">
        <v>48.5</v>
      </c>
      <c r="S40" s="88">
        <v>53.2</v>
      </c>
      <c r="T40" s="46">
        <v>57.5</v>
      </c>
      <c r="U40" s="88">
        <v>59.9</v>
      </c>
      <c r="V40" s="46">
        <v>62.1</v>
      </c>
      <c r="W40" s="88">
        <v>63.4</v>
      </c>
      <c r="X40" s="46">
        <v>64.6</v>
      </c>
      <c r="Y40" s="45">
        <v>64.3</v>
      </c>
    </row>
    <row r="41" spans="1:25" s="8" customFormat="1" ht="13.5">
      <c r="A41" s="127">
        <v>2017</v>
      </c>
      <c r="B41" s="88">
        <v>36.6</v>
      </c>
      <c r="C41" s="46">
        <v>46.2</v>
      </c>
      <c r="D41" s="88">
        <v>55.6</v>
      </c>
      <c r="E41" s="46">
        <v>61.2</v>
      </c>
      <c r="F41" s="88">
        <v>66.9</v>
      </c>
      <c r="G41" s="46">
        <v>72.7</v>
      </c>
      <c r="H41" s="88">
        <v>77.7</v>
      </c>
      <c r="I41" s="46">
        <v>80.9</v>
      </c>
      <c r="J41" s="88">
        <v>82.3</v>
      </c>
      <c r="K41" s="46">
        <v>83.4</v>
      </c>
      <c r="L41" s="45">
        <v>83.9</v>
      </c>
      <c r="M41" s="15"/>
      <c r="N41" s="7">
        <v>2017</v>
      </c>
      <c r="O41" s="79">
        <v>36.2</v>
      </c>
      <c r="P41" s="46">
        <v>44.7</v>
      </c>
      <c r="Q41" s="88">
        <v>53</v>
      </c>
      <c r="R41" s="46">
        <v>56.8</v>
      </c>
      <c r="S41" s="88">
        <v>61</v>
      </c>
      <c r="T41" s="46">
        <v>64.3</v>
      </c>
      <c r="U41" s="88">
        <v>67.7</v>
      </c>
      <c r="V41" s="46">
        <v>70</v>
      </c>
      <c r="W41" s="88">
        <v>71.8</v>
      </c>
      <c r="X41" s="46">
        <v>71.7</v>
      </c>
      <c r="Y41" s="45">
        <v>72.5</v>
      </c>
    </row>
    <row r="42" spans="1:25" s="8" customFormat="1" ht="13.5">
      <c r="A42" s="127">
        <v>2018</v>
      </c>
      <c r="B42" s="88">
        <v>35.2</v>
      </c>
      <c r="C42" s="46">
        <v>42.7</v>
      </c>
      <c r="D42" s="88">
        <v>45.6</v>
      </c>
      <c r="E42" s="46">
        <v>52.2</v>
      </c>
      <c r="F42" s="88">
        <v>57.8</v>
      </c>
      <c r="G42" s="46">
        <v>62.6</v>
      </c>
      <c r="H42" s="88">
        <v>64.9</v>
      </c>
      <c r="I42" s="46">
        <v>66.7</v>
      </c>
      <c r="J42" s="88">
        <v>68</v>
      </c>
      <c r="K42" s="46">
        <v>67.8</v>
      </c>
      <c r="L42" s="45">
        <v>69</v>
      </c>
      <c r="M42" s="15"/>
      <c r="N42" s="7">
        <v>2018</v>
      </c>
      <c r="O42" s="79">
        <v>34.6</v>
      </c>
      <c r="P42" s="46">
        <v>40.9</v>
      </c>
      <c r="Q42" s="88">
        <v>42.6</v>
      </c>
      <c r="R42" s="46">
        <v>48.2</v>
      </c>
      <c r="S42" s="88">
        <v>52.1</v>
      </c>
      <c r="T42" s="46">
        <v>54.9</v>
      </c>
      <c r="U42" s="88">
        <v>56.8</v>
      </c>
      <c r="V42" s="46">
        <v>58.1</v>
      </c>
      <c r="W42" s="88">
        <v>60</v>
      </c>
      <c r="X42" s="46">
        <v>59.2</v>
      </c>
      <c r="Y42" s="45">
        <v>60.6</v>
      </c>
    </row>
    <row r="43" spans="1:25" s="8" customFormat="1" ht="13.5">
      <c r="A43" s="144"/>
      <c r="B43" s="77"/>
      <c r="C43" s="46"/>
      <c r="D43" s="145"/>
      <c r="E43" s="46"/>
      <c r="F43" s="145"/>
      <c r="G43" s="46"/>
      <c r="H43" s="145"/>
      <c r="I43" s="46"/>
      <c r="J43" s="145"/>
      <c r="K43" s="46"/>
      <c r="L43" s="45"/>
      <c r="M43" s="15"/>
      <c r="N43" s="55"/>
      <c r="O43" s="77"/>
      <c r="P43" s="56"/>
      <c r="Q43" s="145"/>
      <c r="R43" s="56"/>
      <c r="S43" s="145"/>
      <c r="T43" s="56"/>
      <c r="U43" s="145"/>
      <c r="V43" s="56"/>
      <c r="W43" s="145"/>
      <c r="X43" s="56"/>
      <c r="Y43" s="57"/>
    </row>
    <row r="44" spans="1:25" ht="13.5">
      <c r="A44" s="31" t="s">
        <v>12</v>
      </c>
      <c r="B44" s="146">
        <f>AVERAGE(B5:B$41)</f>
        <v>37.435294117647054</v>
      </c>
      <c r="C44" s="146">
        <f>AVERAGE(C5:C$41)</f>
        <v>45.92675675675676</v>
      </c>
      <c r="D44" s="146">
        <f>AVERAGE(D5:D$41)</f>
        <v>52.42472222222222</v>
      </c>
      <c r="E44" s="146">
        <f>AVERAGE(E5:E$41)</f>
        <v>58.4789189189189</v>
      </c>
      <c r="F44" s="146">
        <f>AVERAGE(F5:F$41)</f>
        <v>63.874999999999986</v>
      </c>
      <c r="G44" s="146">
        <f>AVERAGE(G5:G$41)</f>
        <v>68.85081081081081</v>
      </c>
      <c r="H44" s="146">
        <f>AVERAGE(H5:H$41)</f>
        <v>72.36441441441441</v>
      </c>
      <c r="I44" s="146">
        <f>AVERAGE(I5:I$41)</f>
        <v>75.2371266002845</v>
      </c>
      <c r="J44" s="146">
        <f>AVERAGE(J5:J$41)</f>
        <v>76.83100995732575</v>
      </c>
      <c r="K44" s="146">
        <f>AVERAGE(K5:K$41)</f>
        <v>77.94907539118064</v>
      </c>
      <c r="L44" s="146">
        <f>AVERAGE(L5:L$41)</f>
        <v>78.3391891891892</v>
      </c>
      <c r="M44" s="15"/>
      <c r="N44" s="31" t="s">
        <v>12</v>
      </c>
      <c r="O44" s="146">
        <f>AVERAGE(O5:O$41)</f>
        <v>36.93176470588236</v>
      </c>
      <c r="P44" s="146">
        <f>AVERAGE(P5:P$41)</f>
        <v>44.9145945945946</v>
      </c>
      <c r="Q44" s="146">
        <f>AVERAGE(Q5:Q$41)</f>
        <v>50.30333333333334</v>
      </c>
      <c r="R44" s="146">
        <f>AVERAGE(R5:R$41)</f>
        <v>54.668378378378364</v>
      </c>
      <c r="S44" s="146">
        <f>AVERAGE(S5:S$41)</f>
        <v>58.47416666666667</v>
      </c>
      <c r="T44" s="146">
        <f>AVERAGE(T5:T$41)</f>
        <v>61.93716216216218</v>
      </c>
      <c r="U44" s="146">
        <f>AVERAGE(U5:U$41)</f>
        <v>64.75277777777778</v>
      </c>
      <c r="V44" s="146">
        <f>AVERAGE(V5:V$41)</f>
        <v>66.7126600284495</v>
      </c>
      <c r="W44" s="146">
        <f>AVERAGE(W5:W$41)</f>
        <v>68.49576023391813</v>
      </c>
      <c r="X44" s="146">
        <f>AVERAGE(X5:X$41)</f>
        <v>68.90796586059744</v>
      </c>
      <c r="Y44" s="146">
        <f>AVERAGE(Y5:Y$41)</f>
        <v>69.1816816816817</v>
      </c>
    </row>
    <row r="45" spans="1:25" ht="13.5">
      <c r="A45" s="13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N45" s="133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3.5">
      <c r="A46" s="171" t="s">
        <v>24</v>
      </c>
      <c r="B46" s="142">
        <f>AVERAGE(B32:B$41)</f>
        <v>37.510000000000005</v>
      </c>
      <c r="C46" s="142">
        <f>AVERAGE(C32:C$41)</f>
        <v>45.829</v>
      </c>
      <c r="D46" s="142">
        <f>AVERAGE(D32:D$41)</f>
        <v>52.909000000000006</v>
      </c>
      <c r="E46" s="142">
        <f>AVERAGE(E32:E$41)</f>
        <v>60.172000000000004</v>
      </c>
      <c r="F46" s="142">
        <f>AVERAGE(F32:F$41)</f>
        <v>65.25999999999999</v>
      </c>
      <c r="G46" s="142">
        <f>AVERAGE(G32:G$41)</f>
        <v>70.81800000000001</v>
      </c>
      <c r="H46" s="142">
        <f>AVERAGE(H32:H$41)</f>
        <v>74.33833333333334</v>
      </c>
      <c r="I46" s="142">
        <f>AVERAGE(I32:I$41)</f>
        <v>77.70736842105264</v>
      </c>
      <c r="J46" s="142">
        <f>AVERAGE(J32:J$41)</f>
        <v>79.74473684210527</v>
      </c>
      <c r="K46" s="142">
        <f>AVERAGE(K32:K$41)</f>
        <v>81.07157894736841</v>
      </c>
      <c r="L46" s="142">
        <f>AVERAGE(L32:L$41)</f>
        <v>81.35499999999999</v>
      </c>
      <c r="N46" s="171" t="s">
        <v>24</v>
      </c>
      <c r="O46" s="142">
        <f>AVERAGE(O32:O$41)</f>
        <v>37.318</v>
      </c>
      <c r="P46" s="142">
        <f>AVERAGE(P32:P$41)</f>
        <v>45.304</v>
      </c>
      <c r="Q46" s="142">
        <f>AVERAGE(Q32:Q$41)</f>
        <v>51.372</v>
      </c>
      <c r="R46" s="142">
        <f>AVERAGE(R32:R$41)</f>
        <v>57.153</v>
      </c>
      <c r="S46" s="142">
        <f>AVERAGE(S32:S$41)</f>
        <v>60.58700000000001</v>
      </c>
      <c r="T46" s="142">
        <f>AVERAGE(T32:T$41)</f>
        <v>64.44749999999999</v>
      </c>
      <c r="U46" s="142">
        <f>AVERAGE(U32:U$41)</f>
        <v>67.11999999999999</v>
      </c>
      <c r="V46" s="142">
        <f>AVERAGE(V32:V$41)</f>
        <v>69.74684210526316</v>
      </c>
      <c r="W46" s="142">
        <f>AVERAGE(W32:W$41)</f>
        <v>71.65473684210525</v>
      </c>
      <c r="X46" s="142">
        <f>AVERAGE(X32:X$41)</f>
        <v>72.41947368421053</v>
      </c>
      <c r="Y46" s="142">
        <f>AVERAGE(Y32:Y$41)</f>
        <v>72.72222222222221</v>
      </c>
    </row>
    <row r="48" spans="14:25" ht="13.5">
      <c r="N48" t="s">
        <v>25</v>
      </c>
      <c r="O48" s="170">
        <v>41470</v>
      </c>
      <c r="P48" s="170">
        <v>41487</v>
      </c>
      <c r="Q48" s="170">
        <v>41501</v>
      </c>
      <c r="R48" s="170">
        <v>41518</v>
      </c>
      <c r="S48" s="170">
        <v>41532</v>
      </c>
      <c r="T48" s="170">
        <v>41548</v>
      </c>
      <c r="U48" s="170">
        <v>41562</v>
      </c>
      <c r="V48" s="170">
        <v>41579</v>
      </c>
      <c r="W48" s="170">
        <v>41593</v>
      </c>
      <c r="X48" s="170">
        <v>41609</v>
      </c>
      <c r="Y48" s="170">
        <v>41623</v>
      </c>
    </row>
    <row r="49" spans="2:12" ht="13.5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37" r:id="rId2"/>
  <ignoredErrors>
    <ignoredError sqref="B46:L46 O46:Y4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="85" zoomScaleNormal="85" zoomScalePageLayoutView="0" workbookViewId="0" topLeftCell="A1">
      <pane ySplit="4" topLeftCell="A35" activePane="bottomLeft" state="frozen"/>
      <selection pane="topLeft" activeCell="A1" sqref="A1"/>
      <selection pane="bottomLeft" activeCell="L43" sqref="L43"/>
    </sheetView>
  </sheetViews>
  <sheetFormatPr defaultColWidth="9.00390625" defaultRowHeight="13.5"/>
  <cols>
    <col min="1" max="1" width="14.375" style="0" customWidth="1"/>
    <col min="2" max="12" width="9.00390625" style="0" customWidth="1"/>
  </cols>
  <sheetData>
    <row r="2" ht="15" thickBot="1">
      <c r="A2" s="33" t="s">
        <v>23</v>
      </c>
    </row>
    <row r="3" spans="1:12" ht="14.25" thickTop="1">
      <c r="A3" s="2"/>
      <c r="B3" s="11" t="s">
        <v>1</v>
      </c>
      <c r="C3" s="20" t="s">
        <v>2</v>
      </c>
      <c r="D3" s="21"/>
      <c r="E3" s="2" t="s">
        <v>4</v>
      </c>
      <c r="F3" s="2"/>
      <c r="G3" s="32" t="s">
        <v>5</v>
      </c>
      <c r="H3" s="21"/>
      <c r="I3" s="3" t="s">
        <v>6</v>
      </c>
      <c r="J3" s="2"/>
      <c r="K3" s="20" t="s">
        <v>14</v>
      </c>
      <c r="L3" s="34"/>
    </row>
    <row r="4" spans="1:12" ht="14.25" thickBot="1">
      <c r="A4" s="30" t="s">
        <v>13</v>
      </c>
      <c r="B4" s="12" t="s">
        <v>0</v>
      </c>
      <c r="C4" s="22" t="s">
        <v>3</v>
      </c>
      <c r="D4" s="23" t="s">
        <v>0</v>
      </c>
      <c r="E4" s="4" t="s">
        <v>3</v>
      </c>
      <c r="F4" s="4" t="s">
        <v>0</v>
      </c>
      <c r="G4" s="22" t="s">
        <v>3</v>
      </c>
      <c r="H4" s="23" t="s">
        <v>0</v>
      </c>
      <c r="I4" s="4" t="s">
        <v>3</v>
      </c>
      <c r="J4" s="4" t="s">
        <v>0</v>
      </c>
      <c r="K4" s="22" t="s">
        <v>3</v>
      </c>
      <c r="L4" s="13" t="s">
        <v>0</v>
      </c>
    </row>
    <row r="5" spans="1:12" ht="14.25" thickTop="1">
      <c r="A5" s="5" t="s">
        <v>15</v>
      </c>
      <c r="B5" s="175"/>
      <c r="C5" s="192">
        <v>100</v>
      </c>
      <c r="D5" s="193">
        <v>100</v>
      </c>
      <c r="E5" s="194">
        <v>104</v>
      </c>
      <c r="F5" s="194">
        <v>107</v>
      </c>
      <c r="G5" s="192">
        <v>110</v>
      </c>
      <c r="H5" s="193">
        <v>111</v>
      </c>
      <c r="I5" s="194">
        <v>111</v>
      </c>
      <c r="J5" s="194">
        <v>114</v>
      </c>
      <c r="K5" s="192">
        <v>112</v>
      </c>
      <c r="L5" s="195">
        <v>114</v>
      </c>
    </row>
    <row r="6" spans="1:12" ht="13.5">
      <c r="A6" s="7">
        <v>1982</v>
      </c>
      <c r="B6" s="180"/>
      <c r="C6" s="196">
        <v>98</v>
      </c>
      <c r="D6" s="197">
        <v>102</v>
      </c>
      <c r="E6" s="198">
        <v>106</v>
      </c>
      <c r="F6" s="198">
        <v>109</v>
      </c>
      <c r="G6" s="196">
        <v>111</v>
      </c>
      <c r="H6" s="197">
        <v>115</v>
      </c>
      <c r="I6" s="198">
        <v>116</v>
      </c>
      <c r="J6" s="198">
        <v>113</v>
      </c>
      <c r="K6" s="196">
        <v>114</v>
      </c>
      <c r="L6" s="199">
        <v>115</v>
      </c>
    </row>
    <row r="7" spans="1:12" ht="13.5">
      <c r="A7" s="7">
        <v>1983</v>
      </c>
      <c r="B7" s="180"/>
      <c r="C7" s="196">
        <v>100</v>
      </c>
      <c r="D7" s="197"/>
      <c r="E7" s="200">
        <v>105</v>
      </c>
      <c r="F7" s="200"/>
      <c r="G7" s="196">
        <v>108</v>
      </c>
      <c r="H7" s="197"/>
      <c r="I7" s="200">
        <v>111</v>
      </c>
      <c r="J7" s="200"/>
      <c r="K7" s="196">
        <v>113</v>
      </c>
      <c r="L7" s="199">
        <v>113</v>
      </c>
    </row>
    <row r="8" spans="1:12" ht="13.5">
      <c r="A8" s="7">
        <v>1984</v>
      </c>
      <c r="B8" s="180">
        <v>95</v>
      </c>
      <c r="C8" s="196">
        <v>95</v>
      </c>
      <c r="D8" s="197">
        <v>98</v>
      </c>
      <c r="E8" s="198">
        <v>102</v>
      </c>
      <c r="F8" s="198">
        <v>106</v>
      </c>
      <c r="G8" s="196">
        <v>106</v>
      </c>
      <c r="H8" s="197">
        <v>107</v>
      </c>
      <c r="I8" s="198">
        <v>108</v>
      </c>
      <c r="J8" s="198">
        <v>109</v>
      </c>
      <c r="K8" s="196">
        <v>109</v>
      </c>
      <c r="L8" s="199">
        <v>111</v>
      </c>
    </row>
    <row r="9" spans="1:12" ht="13.5">
      <c r="A9" s="9" t="s">
        <v>7</v>
      </c>
      <c r="B9" s="201">
        <v>108</v>
      </c>
      <c r="C9" s="202">
        <v>110</v>
      </c>
      <c r="D9" s="203">
        <v>111</v>
      </c>
      <c r="E9" s="204">
        <v>113</v>
      </c>
      <c r="F9" s="204">
        <v>116</v>
      </c>
      <c r="G9" s="202">
        <v>120</v>
      </c>
      <c r="H9" s="203">
        <v>120</v>
      </c>
      <c r="I9" s="204">
        <v>121</v>
      </c>
      <c r="J9" s="204">
        <v>121</v>
      </c>
      <c r="K9" s="202">
        <v>121</v>
      </c>
      <c r="L9" s="205">
        <v>121</v>
      </c>
    </row>
    <row r="10" spans="1:12" ht="13.5">
      <c r="A10" s="1">
        <v>1986</v>
      </c>
      <c r="B10" s="14">
        <v>101</v>
      </c>
      <c r="C10" s="24">
        <v>100</v>
      </c>
      <c r="D10" s="25">
        <v>103</v>
      </c>
      <c r="E10" s="37">
        <v>109</v>
      </c>
      <c r="F10" s="37">
        <v>110</v>
      </c>
      <c r="G10" s="24">
        <v>112</v>
      </c>
      <c r="H10" s="25">
        <v>114</v>
      </c>
      <c r="I10" s="37">
        <v>114</v>
      </c>
      <c r="J10" s="37">
        <v>114</v>
      </c>
      <c r="K10" s="24">
        <v>113</v>
      </c>
      <c r="L10" s="15">
        <v>114</v>
      </c>
    </row>
    <row r="11" spans="1:12" ht="13.5">
      <c r="A11" s="1">
        <v>1987</v>
      </c>
      <c r="B11" s="14">
        <v>101</v>
      </c>
      <c r="C11" s="24">
        <v>101</v>
      </c>
      <c r="D11" s="25">
        <v>103</v>
      </c>
      <c r="E11" s="37">
        <v>105</v>
      </c>
      <c r="F11" s="37">
        <v>107</v>
      </c>
      <c r="G11" s="24">
        <v>108</v>
      </c>
      <c r="H11" s="25">
        <v>111</v>
      </c>
      <c r="I11" s="37">
        <v>111</v>
      </c>
      <c r="J11" s="37">
        <v>111</v>
      </c>
      <c r="K11" s="24">
        <v>111</v>
      </c>
      <c r="L11" s="15">
        <v>112</v>
      </c>
    </row>
    <row r="12" spans="1:12" ht="13.5">
      <c r="A12" s="1" t="s">
        <v>8</v>
      </c>
      <c r="B12" s="14">
        <v>105</v>
      </c>
      <c r="C12" s="24">
        <v>99</v>
      </c>
      <c r="D12" s="25">
        <v>106</v>
      </c>
      <c r="E12" s="37">
        <v>108</v>
      </c>
      <c r="F12" s="37">
        <v>111</v>
      </c>
      <c r="G12" s="24">
        <v>113</v>
      </c>
      <c r="H12" s="25">
        <v>115</v>
      </c>
      <c r="I12" s="37">
        <v>114</v>
      </c>
      <c r="J12" s="37">
        <v>114</v>
      </c>
      <c r="K12" s="24">
        <v>114</v>
      </c>
      <c r="L12" s="15">
        <v>114</v>
      </c>
    </row>
    <row r="13" spans="1:12" ht="13.5">
      <c r="A13" s="1" t="s">
        <v>9</v>
      </c>
      <c r="B13" s="14">
        <v>107</v>
      </c>
      <c r="C13" s="24">
        <v>105</v>
      </c>
      <c r="D13" s="25">
        <v>107</v>
      </c>
      <c r="E13" s="37">
        <v>112</v>
      </c>
      <c r="F13" s="37">
        <v>117</v>
      </c>
      <c r="G13" s="24">
        <v>119</v>
      </c>
      <c r="H13" s="25">
        <v>119</v>
      </c>
      <c r="I13" s="37">
        <v>118</v>
      </c>
      <c r="J13" s="37">
        <v>118</v>
      </c>
      <c r="K13" s="24">
        <v>119</v>
      </c>
      <c r="L13" s="15">
        <v>116</v>
      </c>
    </row>
    <row r="14" spans="1:12" ht="13.5">
      <c r="A14" s="1">
        <v>1990</v>
      </c>
      <c r="B14" s="14">
        <v>103</v>
      </c>
      <c r="C14" s="24">
        <v>106</v>
      </c>
      <c r="D14" s="25">
        <v>109</v>
      </c>
      <c r="E14" s="37">
        <v>114</v>
      </c>
      <c r="F14" s="37">
        <v>115</v>
      </c>
      <c r="G14" s="24">
        <v>118</v>
      </c>
      <c r="H14" s="25">
        <v>118</v>
      </c>
      <c r="I14" s="37">
        <v>120</v>
      </c>
      <c r="J14" s="37">
        <v>119</v>
      </c>
      <c r="K14" s="24">
        <v>118</v>
      </c>
      <c r="L14" s="15">
        <v>119</v>
      </c>
    </row>
    <row r="15" spans="1:12" ht="13.5">
      <c r="A15" s="5">
        <v>1991</v>
      </c>
      <c r="B15" s="16">
        <v>100</v>
      </c>
      <c r="C15" s="26">
        <v>105</v>
      </c>
      <c r="D15" s="27">
        <v>108</v>
      </c>
      <c r="E15" s="6">
        <v>112</v>
      </c>
      <c r="F15" s="6">
        <v>114</v>
      </c>
      <c r="G15" s="26">
        <v>117</v>
      </c>
      <c r="H15" s="27">
        <v>117</v>
      </c>
      <c r="I15" s="6">
        <v>112</v>
      </c>
      <c r="J15" s="6">
        <v>117</v>
      </c>
      <c r="K15" s="26">
        <v>119</v>
      </c>
      <c r="L15" s="17">
        <v>119</v>
      </c>
    </row>
    <row r="16" spans="1:12" ht="13.5">
      <c r="A16" s="7">
        <v>1992</v>
      </c>
      <c r="B16" s="14">
        <v>103</v>
      </c>
      <c r="C16" s="24">
        <v>107</v>
      </c>
      <c r="D16" s="25">
        <v>108</v>
      </c>
      <c r="E16" s="37">
        <v>114</v>
      </c>
      <c r="F16" s="37">
        <v>116</v>
      </c>
      <c r="G16" s="24">
        <v>118</v>
      </c>
      <c r="H16" s="25">
        <v>118</v>
      </c>
      <c r="I16" s="37">
        <v>119</v>
      </c>
      <c r="J16" s="37">
        <v>118</v>
      </c>
      <c r="K16" s="24">
        <v>118</v>
      </c>
      <c r="L16" s="15">
        <v>118</v>
      </c>
    </row>
    <row r="17" spans="1:12" ht="13.5">
      <c r="A17" s="7" t="s">
        <v>10</v>
      </c>
      <c r="B17" s="14">
        <v>103</v>
      </c>
      <c r="C17" s="24">
        <v>102</v>
      </c>
      <c r="D17" s="25">
        <v>106</v>
      </c>
      <c r="E17" s="37">
        <v>109</v>
      </c>
      <c r="F17" s="37">
        <v>111</v>
      </c>
      <c r="G17" s="24">
        <v>113</v>
      </c>
      <c r="H17" s="25">
        <v>113</v>
      </c>
      <c r="I17" s="37">
        <v>112</v>
      </c>
      <c r="J17" s="37">
        <v>114</v>
      </c>
      <c r="K17" s="24">
        <v>114</v>
      </c>
      <c r="L17" s="15">
        <v>113</v>
      </c>
    </row>
    <row r="18" spans="1:12" ht="13.5">
      <c r="A18" s="7">
        <v>1994</v>
      </c>
      <c r="B18" s="14">
        <v>98</v>
      </c>
      <c r="C18" s="24">
        <v>111</v>
      </c>
      <c r="D18" s="25">
        <v>101</v>
      </c>
      <c r="E18" s="37">
        <v>104</v>
      </c>
      <c r="F18" s="37">
        <v>105</v>
      </c>
      <c r="G18" s="24">
        <v>105</v>
      </c>
      <c r="H18" s="25">
        <v>110</v>
      </c>
      <c r="I18" s="37">
        <v>110</v>
      </c>
      <c r="J18" s="37">
        <v>109</v>
      </c>
      <c r="K18" s="24">
        <v>109</v>
      </c>
      <c r="L18" s="15">
        <v>110</v>
      </c>
    </row>
    <row r="19" spans="1:12" ht="13.5">
      <c r="A19" s="9">
        <v>1995</v>
      </c>
      <c r="B19" s="18">
        <v>104</v>
      </c>
      <c r="C19" s="28">
        <v>103</v>
      </c>
      <c r="D19" s="29">
        <v>106</v>
      </c>
      <c r="E19" s="10">
        <v>108</v>
      </c>
      <c r="F19" s="10">
        <v>110</v>
      </c>
      <c r="G19" s="28">
        <v>113</v>
      </c>
      <c r="H19" s="29">
        <v>113</v>
      </c>
      <c r="I19" s="10">
        <v>112</v>
      </c>
      <c r="J19" s="10">
        <v>113</v>
      </c>
      <c r="K19" s="28">
        <v>113</v>
      </c>
      <c r="L19" s="19">
        <v>114</v>
      </c>
    </row>
    <row r="20" spans="1:12" ht="13.5">
      <c r="A20" s="1">
        <v>1996</v>
      </c>
      <c r="B20" s="14">
        <v>100</v>
      </c>
      <c r="C20" s="24">
        <v>100</v>
      </c>
      <c r="D20" s="25">
        <v>101</v>
      </c>
      <c r="E20" s="37">
        <v>105</v>
      </c>
      <c r="F20" s="37">
        <v>106</v>
      </c>
      <c r="G20" s="24">
        <v>107</v>
      </c>
      <c r="H20" s="25">
        <v>108</v>
      </c>
      <c r="I20" s="37">
        <v>109</v>
      </c>
      <c r="J20" s="37">
        <v>110</v>
      </c>
      <c r="K20" s="24">
        <v>111</v>
      </c>
      <c r="L20" s="15">
        <v>110</v>
      </c>
    </row>
    <row r="21" spans="1:12" ht="13.5">
      <c r="A21" s="1">
        <v>1997</v>
      </c>
      <c r="B21" s="14">
        <v>100</v>
      </c>
      <c r="C21" s="24">
        <v>101</v>
      </c>
      <c r="D21" s="25">
        <v>105</v>
      </c>
      <c r="E21" s="37">
        <v>107</v>
      </c>
      <c r="F21" s="37">
        <v>107</v>
      </c>
      <c r="G21" s="24">
        <v>109</v>
      </c>
      <c r="H21" s="25">
        <v>110</v>
      </c>
      <c r="I21" s="37">
        <v>112</v>
      </c>
      <c r="J21" s="37">
        <v>111</v>
      </c>
      <c r="K21" s="24">
        <v>113</v>
      </c>
      <c r="L21" s="15">
        <v>113</v>
      </c>
    </row>
    <row r="22" spans="1:12" ht="13.5">
      <c r="A22" s="1" t="s">
        <v>11</v>
      </c>
      <c r="B22" s="14">
        <v>108</v>
      </c>
      <c r="C22" s="24">
        <v>106</v>
      </c>
      <c r="D22" s="25">
        <v>106</v>
      </c>
      <c r="E22" s="37">
        <v>108</v>
      </c>
      <c r="F22" s="37">
        <v>110</v>
      </c>
      <c r="G22" s="24">
        <v>110</v>
      </c>
      <c r="H22" s="25">
        <v>112</v>
      </c>
      <c r="I22" s="37">
        <v>115</v>
      </c>
      <c r="J22" s="37">
        <v>113</v>
      </c>
      <c r="K22" s="24">
        <v>111</v>
      </c>
      <c r="L22" s="15">
        <v>112</v>
      </c>
    </row>
    <row r="23" spans="1:12" ht="13.5">
      <c r="A23" s="1">
        <v>1999</v>
      </c>
      <c r="B23" s="14">
        <v>98</v>
      </c>
      <c r="C23" s="24">
        <v>100</v>
      </c>
      <c r="D23" s="25">
        <v>101</v>
      </c>
      <c r="E23" s="37">
        <v>103</v>
      </c>
      <c r="F23" s="37">
        <v>106</v>
      </c>
      <c r="G23" s="24">
        <v>109</v>
      </c>
      <c r="H23" s="25">
        <v>110</v>
      </c>
      <c r="I23" s="37">
        <v>110</v>
      </c>
      <c r="J23" s="37">
        <v>113</v>
      </c>
      <c r="K23" s="24">
        <v>111</v>
      </c>
      <c r="L23" s="15">
        <v>112</v>
      </c>
    </row>
    <row r="24" spans="1:12" ht="13.5">
      <c r="A24" s="9">
        <v>2000</v>
      </c>
      <c r="B24" s="18">
        <v>101</v>
      </c>
      <c r="C24" s="28">
        <v>102</v>
      </c>
      <c r="D24" s="29">
        <v>103</v>
      </c>
      <c r="E24" s="10">
        <v>105</v>
      </c>
      <c r="F24" s="10">
        <v>106</v>
      </c>
      <c r="G24" s="28">
        <v>109</v>
      </c>
      <c r="H24" s="29">
        <v>112</v>
      </c>
      <c r="I24" s="10">
        <v>113</v>
      </c>
      <c r="J24" s="10">
        <v>114</v>
      </c>
      <c r="K24" s="28">
        <v>113</v>
      </c>
      <c r="L24" s="19">
        <v>114</v>
      </c>
    </row>
    <row r="25" spans="1:12" s="8" customFormat="1" ht="13.5">
      <c r="A25" s="7">
        <v>2001</v>
      </c>
      <c r="B25" s="14">
        <v>105</v>
      </c>
      <c r="C25" s="24">
        <v>107</v>
      </c>
      <c r="D25" s="25">
        <v>109</v>
      </c>
      <c r="E25" s="8">
        <v>111</v>
      </c>
      <c r="F25" s="8">
        <v>112</v>
      </c>
      <c r="G25" s="24">
        <v>113</v>
      </c>
      <c r="H25" s="25">
        <v>114</v>
      </c>
      <c r="I25" s="8">
        <v>114</v>
      </c>
      <c r="J25" s="8">
        <v>115</v>
      </c>
      <c r="K25" s="24">
        <v>114</v>
      </c>
      <c r="L25" s="15">
        <v>114</v>
      </c>
    </row>
    <row r="26" spans="1:12" ht="13.5">
      <c r="A26" s="1">
        <v>2002</v>
      </c>
      <c r="B26" s="59">
        <v>103</v>
      </c>
      <c r="C26" s="60">
        <v>104</v>
      </c>
      <c r="D26" s="61">
        <v>107</v>
      </c>
      <c r="E26" s="62">
        <v>110</v>
      </c>
      <c r="F26" s="62">
        <v>112</v>
      </c>
      <c r="G26" s="60">
        <v>114</v>
      </c>
      <c r="H26" s="61">
        <v>114</v>
      </c>
      <c r="I26" s="62">
        <v>114</v>
      </c>
      <c r="J26" s="62">
        <v>115</v>
      </c>
      <c r="K26" s="60">
        <v>116</v>
      </c>
      <c r="L26" s="63">
        <v>115</v>
      </c>
    </row>
    <row r="27" spans="1:12" ht="13.5">
      <c r="A27" s="1" t="s">
        <v>19</v>
      </c>
      <c r="B27" s="59">
        <v>101</v>
      </c>
      <c r="C27" s="60">
        <v>106</v>
      </c>
      <c r="D27" s="61">
        <v>106</v>
      </c>
      <c r="E27" s="62">
        <v>109</v>
      </c>
      <c r="F27" s="62">
        <v>113</v>
      </c>
      <c r="G27" s="60">
        <v>115</v>
      </c>
      <c r="H27" s="61">
        <v>115</v>
      </c>
      <c r="I27" s="62">
        <v>116</v>
      </c>
      <c r="J27" s="62">
        <v>113</v>
      </c>
      <c r="K27" s="60">
        <v>116</v>
      </c>
      <c r="L27" s="63">
        <v>116</v>
      </c>
    </row>
    <row r="28" spans="1:12" ht="13.5">
      <c r="A28" s="1">
        <v>2004</v>
      </c>
      <c r="B28" s="59">
        <v>99</v>
      </c>
      <c r="C28" s="60">
        <v>100</v>
      </c>
      <c r="D28" s="61">
        <v>105</v>
      </c>
      <c r="E28" s="62">
        <v>107</v>
      </c>
      <c r="F28" s="62">
        <v>109</v>
      </c>
      <c r="G28" s="60">
        <v>111</v>
      </c>
      <c r="H28" s="61">
        <v>112</v>
      </c>
      <c r="I28" s="62">
        <v>111</v>
      </c>
      <c r="J28" s="62">
        <v>111</v>
      </c>
      <c r="K28" s="60">
        <v>111</v>
      </c>
      <c r="L28" s="63">
        <v>110</v>
      </c>
    </row>
    <row r="29" spans="1:12" ht="13.5">
      <c r="A29" s="89">
        <v>2005</v>
      </c>
      <c r="B29" s="90">
        <v>100</v>
      </c>
      <c r="C29" s="91">
        <v>101</v>
      </c>
      <c r="D29" s="95">
        <v>103</v>
      </c>
      <c r="E29" s="93">
        <v>104</v>
      </c>
      <c r="F29" s="93">
        <v>107</v>
      </c>
      <c r="G29" s="91">
        <v>109</v>
      </c>
      <c r="H29" s="95">
        <v>109</v>
      </c>
      <c r="I29" s="93">
        <v>109</v>
      </c>
      <c r="J29" s="93">
        <v>110</v>
      </c>
      <c r="K29" s="91">
        <v>110</v>
      </c>
      <c r="L29" s="98">
        <v>111</v>
      </c>
    </row>
    <row r="30" spans="1:12" ht="13.5">
      <c r="A30" s="7">
        <v>2006</v>
      </c>
      <c r="B30" s="14">
        <v>99</v>
      </c>
      <c r="C30" s="24">
        <v>102</v>
      </c>
      <c r="D30" s="25">
        <v>105</v>
      </c>
      <c r="E30" s="8">
        <v>107</v>
      </c>
      <c r="F30" s="8">
        <v>110</v>
      </c>
      <c r="G30" s="24">
        <v>114</v>
      </c>
      <c r="H30" s="25">
        <v>114</v>
      </c>
      <c r="I30" s="8">
        <v>114</v>
      </c>
      <c r="J30" s="8">
        <v>113</v>
      </c>
      <c r="K30" s="24">
        <v>114</v>
      </c>
      <c r="L30" s="15">
        <v>113</v>
      </c>
    </row>
    <row r="31" spans="1:12" ht="13.5">
      <c r="A31" s="7">
        <v>2007</v>
      </c>
      <c r="B31" s="14">
        <v>97</v>
      </c>
      <c r="C31" s="24">
        <v>100</v>
      </c>
      <c r="D31" s="25">
        <v>102</v>
      </c>
      <c r="E31" s="24">
        <v>104</v>
      </c>
      <c r="F31" s="25">
        <v>106</v>
      </c>
      <c r="G31" s="24">
        <v>108</v>
      </c>
      <c r="H31" s="25">
        <v>110</v>
      </c>
      <c r="I31" s="24">
        <v>111</v>
      </c>
      <c r="J31" s="25">
        <v>112</v>
      </c>
      <c r="K31" s="8">
        <v>113</v>
      </c>
      <c r="L31" s="15">
        <v>113</v>
      </c>
    </row>
    <row r="32" spans="1:12" ht="13.5">
      <c r="A32" s="7" t="s">
        <v>20</v>
      </c>
      <c r="B32" s="123">
        <v>101</v>
      </c>
      <c r="C32" s="124">
        <v>102</v>
      </c>
      <c r="D32" s="124">
        <v>106</v>
      </c>
      <c r="E32" s="125">
        <v>106</v>
      </c>
      <c r="F32" s="126">
        <v>109</v>
      </c>
      <c r="G32" s="124">
        <v>111</v>
      </c>
      <c r="H32" s="124">
        <v>113</v>
      </c>
      <c r="I32" s="125">
        <v>113</v>
      </c>
      <c r="J32" s="126">
        <v>114</v>
      </c>
      <c r="K32" s="125">
        <v>115</v>
      </c>
      <c r="L32" s="63">
        <v>114</v>
      </c>
    </row>
    <row r="33" spans="1:12" ht="13.5">
      <c r="A33" s="7">
        <v>2009</v>
      </c>
      <c r="B33" s="135">
        <v>98</v>
      </c>
      <c r="C33" s="136">
        <v>96.8</v>
      </c>
      <c r="D33" s="136">
        <v>98</v>
      </c>
      <c r="E33" s="137">
        <v>100.7</v>
      </c>
      <c r="F33" s="157">
        <v>102.8</v>
      </c>
      <c r="G33" s="136">
        <v>104.4</v>
      </c>
      <c r="H33" s="136">
        <v>105</v>
      </c>
      <c r="I33" s="137">
        <v>105.5</v>
      </c>
      <c r="J33" s="136">
        <v>107</v>
      </c>
      <c r="K33" s="137">
        <v>107</v>
      </c>
      <c r="L33" s="138">
        <v>107</v>
      </c>
    </row>
    <row r="34" spans="1:12" ht="13.5">
      <c r="A34" s="89">
        <v>2010</v>
      </c>
      <c r="B34" s="242">
        <v>103.3</v>
      </c>
      <c r="C34" s="243">
        <v>104.1</v>
      </c>
      <c r="D34" s="243">
        <v>107.7</v>
      </c>
      <c r="E34" s="244">
        <v>109.5</v>
      </c>
      <c r="F34" s="245">
        <v>111.9</v>
      </c>
      <c r="G34" s="243">
        <v>114.6</v>
      </c>
      <c r="H34" s="243">
        <v>114.9</v>
      </c>
      <c r="I34" s="244">
        <v>115.3</v>
      </c>
      <c r="J34" s="243">
        <v>115</v>
      </c>
      <c r="K34" s="244">
        <v>117</v>
      </c>
      <c r="L34" s="246">
        <v>116.6</v>
      </c>
    </row>
    <row r="35" spans="1:12" ht="13.5">
      <c r="A35" s="258">
        <v>2011</v>
      </c>
      <c r="B35" s="259">
        <v>101.7</v>
      </c>
      <c r="C35" s="260">
        <v>104.8</v>
      </c>
      <c r="D35" s="260">
        <v>106.9</v>
      </c>
      <c r="E35" s="261">
        <v>109.5</v>
      </c>
      <c r="F35" s="262">
        <v>113.2</v>
      </c>
      <c r="G35" s="260">
        <v>113.8</v>
      </c>
      <c r="H35" s="260">
        <v>114.8</v>
      </c>
      <c r="I35" s="261">
        <v>115.6</v>
      </c>
      <c r="J35" s="260">
        <v>115.3</v>
      </c>
      <c r="K35" s="261">
        <v>115.7</v>
      </c>
      <c r="L35" s="263">
        <v>116.6</v>
      </c>
    </row>
    <row r="36" spans="1:12" ht="13.5">
      <c r="A36" s="127">
        <v>2012</v>
      </c>
      <c r="B36" s="164">
        <v>101</v>
      </c>
      <c r="C36" s="264">
        <v>100</v>
      </c>
      <c r="D36" s="165">
        <v>101.52004560136805</v>
      </c>
      <c r="E36" s="264">
        <v>103.50494717424117</v>
      </c>
      <c r="F36" s="165">
        <v>106.76879787400344</v>
      </c>
      <c r="G36" s="264">
        <v>106.64782762274814</v>
      </c>
      <c r="H36" s="165">
        <v>108.97796530707924</v>
      </c>
      <c r="I36" s="264">
        <v>109.99792430637238</v>
      </c>
      <c r="J36" s="165">
        <v>110.40497599891825</v>
      </c>
      <c r="K36" s="264">
        <v>108.96917467683129</v>
      </c>
      <c r="L36" s="163">
        <v>110.23363178511471</v>
      </c>
    </row>
    <row r="37" spans="1:12" ht="13.5">
      <c r="A37" s="127">
        <v>2013</v>
      </c>
      <c r="B37" s="147">
        <v>99.6</v>
      </c>
      <c r="C37" s="130">
        <v>99.7</v>
      </c>
      <c r="D37" s="147">
        <v>101.1</v>
      </c>
      <c r="E37" s="131">
        <v>101.9</v>
      </c>
      <c r="F37" s="147">
        <v>103.5</v>
      </c>
      <c r="G37" s="131">
        <v>107.3</v>
      </c>
      <c r="H37" s="147">
        <v>107.2</v>
      </c>
      <c r="I37" s="131">
        <v>109.3</v>
      </c>
      <c r="J37" s="147">
        <v>108.5</v>
      </c>
      <c r="K37" s="131">
        <v>109.3</v>
      </c>
      <c r="L37" s="132">
        <v>109.3</v>
      </c>
    </row>
    <row r="38" spans="1:12" ht="13.5">
      <c r="A38" s="127">
        <v>2014</v>
      </c>
      <c r="B38" s="147">
        <v>100.2</v>
      </c>
      <c r="C38" s="130">
        <v>101.9</v>
      </c>
      <c r="D38" s="147">
        <v>104.3</v>
      </c>
      <c r="E38" s="131">
        <v>107.9</v>
      </c>
      <c r="F38" s="147">
        <v>110.2</v>
      </c>
      <c r="G38" s="131">
        <v>110.4</v>
      </c>
      <c r="H38" s="147">
        <v>111.6</v>
      </c>
      <c r="I38" s="131">
        <v>112.2</v>
      </c>
      <c r="J38" s="147">
        <v>111</v>
      </c>
      <c r="K38" s="131">
        <v>111.8</v>
      </c>
      <c r="L38" s="132">
        <v>111.8</v>
      </c>
    </row>
    <row r="39" spans="1:12" ht="13.5">
      <c r="A39" s="265">
        <v>2015</v>
      </c>
      <c r="B39" s="266">
        <v>98.1</v>
      </c>
      <c r="C39" s="267">
        <v>96.9</v>
      </c>
      <c r="D39" s="266">
        <v>98.6</v>
      </c>
      <c r="E39" s="268">
        <v>101.3</v>
      </c>
      <c r="F39" s="266">
        <v>103.9</v>
      </c>
      <c r="G39" s="268">
        <v>107.6</v>
      </c>
      <c r="H39" s="266">
        <v>108.4</v>
      </c>
      <c r="I39" s="268">
        <v>108.4</v>
      </c>
      <c r="J39" s="266">
        <v>108.1</v>
      </c>
      <c r="K39" s="268">
        <v>109.6</v>
      </c>
      <c r="L39" s="269">
        <v>108.3</v>
      </c>
    </row>
    <row r="40" spans="1:12" ht="13.5">
      <c r="A40" s="127">
        <v>2016</v>
      </c>
      <c r="B40" s="147">
        <v>101.2</v>
      </c>
      <c r="C40" s="130">
        <v>101</v>
      </c>
      <c r="D40" s="147">
        <v>102</v>
      </c>
      <c r="E40" s="131">
        <v>105.2</v>
      </c>
      <c r="F40" s="147">
        <v>106.9</v>
      </c>
      <c r="G40" s="131">
        <v>110.7</v>
      </c>
      <c r="H40" s="147">
        <v>110.3</v>
      </c>
      <c r="I40" s="131">
        <v>109.8</v>
      </c>
      <c r="J40" s="147">
        <v>109.9</v>
      </c>
      <c r="K40" s="131">
        <v>110.6</v>
      </c>
      <c r="L40" s="132">
        <v>110</v>
      </c>
    </row>
    <row r="41" spans="1:12" ht="13.5">
      <c r="A41" s="127">
        <v>2017</v>
      </c>
      <c r="B41" s="147">
        <v>101.2</v>
      </c>
      <c r="C41" s="130">
        <v>103.5</v>
      </c>
      <c r="D41" s="147">
        <v>104.9</v>
      </c>
      <c r="E41" s="131">
        <v>107.7</v>
      </c>
      <c r="F41" s="147">
        <v>109.7</v>
      </c>
      <c r="G41" s="131">
        <v>113</v>
      </c>
      <c r="H41" s="147">
        <v>114.7</v>
      </c>
      <c r="I41" s="131">
        <v>115.5</v>
      </c>
      <c r="J41" s="147">
        <v>114.5</v>
      </c>
      <c r="K41" s="131">
        <v>116.4</v>
      </c>
      <c r="L41" s="132">
        <v>115.7</v>
      </c>
    </row>
    <row r="42" spans="1:12" ht="13.5">
      <c r="A42" s="127">
        <v>2018</v>
      </c>
      <c r="B42" s="147">
        <v>101.8</v>
      </c>
      <c r="C42" s="130">
        <v>104.4</v>
      </c>
      <c r="D42" s="147">
        <v>107.1</v>
      </c>
      <c r="E42" s="131">
        <v>108.4</v>
      </c>
      <c r="F42" s="147">
        <v>110.9</v>
      </c>
      <c r="G42" s="131">
        <v>114.1</v>
      </c>
      <c r="H42" s="147">
        <v>114.2</v>
      </c>
      <c r="I42" s="131">
        <v>114.7</v>
      </c>
      <c r="J42" s="147">
        <v>113.4</v>
      </c>
      <c r="K42" s="131">
        <v>114.6</v>
      </c>
      <c r="L42" s="132">
        <v>113.8</v>
      </c>
    </row>
    <row r="43" spans="1:12" ht="13.5">
      <c r="A43" s="55"/>
      <c r="B43" s="155"/>
      <c r="C43" s="130"/>
      <c r="D43" s="156"/>
      <c r="E43" s="131"/>
      <c r="F43" s="156"/>
      <c r="G43" s="131"/>
      <c r="H43" s="156"/>
      <c r="I43" s="131"/>
      <c r="J43" s="156"/>
      <c r="K43" s="131"/>
      <c r="L43" s="148"/>
    </row>
    <row r="44" spans="1:12" ht="13.5">
      <c r="A44" s="31" t="s">
        <v>12</v>
      </c>
      <c r="B44" s="146">
        <f>AVERAGE(B5:B$41)</f>
        <v>101.30294117647057</v>
      </c>
      <c r="C44" s="146">
        <f>AVERAGE(C5:C$41)</f>
        <v>102.20810810810812</v>
      </c>
      <c r="D44" s="146">
        <f>AVERAGE(D5:D$41)</f>
        <v>104.22277904448245</v>
      </c>
      <c r="E44" s="146">
        <f>AVERAGE(E5:E$41)</f>
        <v>106.9785120857903</v>
      </c>
      <c r="F44" s="146">
        <f>AVERAGE(F5:F$41)</f>
        <v>109.32968882983343</v>
      </c>
      <c r="G44" s="146">
        <f>AVERAGE(G5:G$41)</f>
        <v>111.30940074656077</v>
      </c>
      <c r="H44" s="146">
        <f>AVERAGE(H5:H$41)</f>
        <v>112.49661014741886</v>
      </c>
      <c r="I44" s="146">
        <f>AVERAGE(I5:I$41)</f>
        <v>112.74588984611816</v>
      </c>
      <c r="J44" s="146">
        <f>AVERAGE(J5:J$41)</f>
        <v>112.99180488885885</v>
      </c>
      <c r="K44" s="146">
        <f>AVERAGE(K5:K$41)</f>
        <v>113.28024796423867</v>
      </c>
      <c r="L44" s="146">
        <f>AVERAGE(L5:L$41)</f>
        <v>113.39280085905716</v>
      </c>
    </row>
    <row r="45" spans="1:12" ht="13.5">
      <c r="A45" s="133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7" spans="1:12" ht="13.5">
      <c r="A47" s="171" t="s">
        <v>24</v>
      </c>
      <c r="B47" s="142">
        <f>AVERAGE(B32:B$41)</f>
        <v>100.53000000000002</v>
      </c>
      <c r="C47" s="142">
        <f>AVERAGE(C32:C$41)</f>
        <v>101.07</v>
      </c>
      <c r="D47" s="142">
        <f>AVERAGE(D32:D$41)</f>
        <v>103.1020045601368</v>
      </c>
      <c r="E47" s="142">
        <f>AVERAGE(E32:E$41)</f>
        <v>105.32049471742411</v>
      </c>
      <c r="F47" s="142">
        <f>AVERAGE(F32:F$41)</f>
        <v>107.78687978740035</v>
      </c>
      <c r="G47" s="142">
        <f>AVERAGE(G32:G$41)</f>
        <v>109.94478276227483</v>
      </c>
      <c r="H47" s="142">
        <f>AVERAGE(H32:H$41)</f>
        <v>110.88779653070792</v>
      </c>
      <c r="I47" s="142">
        <f>AVERAGE(I32:I$41)</f>
        <v>111.45979243063724</v>
      </c>
      <c r="J47" s="142">
        <f>AVERAGE(J32:J$41)</f>
        <v>111.37049759989182</v>
      </c>
      <c r="K47" s="142">
        <f>AVERAGE(K32:K$41)</f>
        <v>112.13691746768313</v>
      </c>
      <c r="L47" s="142">
        <f>AVERAGE(L32:L$41)</f>
        <v>111.95336317851147</v>
      </c>
    </row>
    <row r="49" spans="1:12" ht="13.5">
      <c r="A49" t="s">
        <v>25</v>
      </c>
      <c r="B49" s="170">
        <v>41470</v>
      </c>
      <c r="C49" s="170">
        <v>41487</v>
      </c>
      <c r="D49" s="170">
        <v>41501</v>
      </c>
      <c r="E49" s="170">
        <v>41518</v>
      </c>
      <c r="F49" s="170">
        <v>41532</v>
      </c>
      <c r="G49" s="170">
        <v>41548</v>
      </c>
      <c r="H49" s="170">
        <v>41562</v>
      </c>
      <c r="I49" s="170">
        <v>41579</v>
      </c>
      <c r="J49" s="170">
        <v>41593</v>
      </c>
      <c r="K49" s="170">
        <v>41609</v>
      </c>
      <c r="L49" s="170">
        <v>41623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6" r:id="rId2"/>
  <ignoredErrors>
    <ignoredError sqref="B47:L4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="85" zoomScaleNormal="85" zoomScalePageLayoutView="0" workbookViewId="0" topLeftCell="A1">
      <pane ySplit="4" topLeftCell="A38" activePane="bottomLeft" state="frozen"/>
      <selection pane="topLeft" activeCell="A1" sqref="A1"/>
      <selection pane="bottomLeft" activeCell="H43" sqref="H43"/>
    </sheetView>
  </sheetViews>
  <sheetFormatPr defaultColWidth="9.00390625" defaultRowHeight="13.5"/>
  <cols>
    <col min="1" max="1" width="14.25390625" style="0" customWidth="1"/>
    <col min="2" max="8" width="9.00390625" style="0" customWidth="1"/>
  </cols>
  <sheetData>
    <row r="2" ht="15" thickBot="1">
      <c r="A2" s="33" t="s">
        <v>26</v>
      </c>
    </row>
    <row r="3" spans="1:8" ht="14.25" thickTop="1">
      <c r="A3" s="2"/>
      <c r="B3" s="101" t="s">
        <v>4</v>
      </c>
      <c r="C3" s="99" t="s">
        <v>5</v>
      </c>
      <c r="D3" s="64" t="s">
        <v>6</v>
      </c>
      <c r="E3" s="64" t="s">
        <v>14</v>
      </c>
      <c r="F3" s="65" t="s">
        <v>16</v>
      </c>
      <c r="G3" s="66" t="s">
        <v>17</v>
      </c>
      <c r="H3" s="36" t="s">
        <v>18</v>
      </c>
    </row>
    <row r="4" spans="1:8" ht="14.25" thickBot="1">
      <c r="A4" s="30" t="s">
        <v>13</v>
      </c>
      <c r="B4" s="102" t="s">
        <v>0</v>
      </c>
      <c r="C4" s="100" t="s">
        <v>0</v>
      </c>
      <c r="D4" s="67" t="s">
        <v>0</v>
      </c>
      <c r="E4" s="67" t="s">
        <v>0</v>
      </c>
      <c r="F4" s="67" t="s">
        <v>0</v>
      </c>
      <c r="G4" s="68" t="s">
        <v>0</v>
      </c>
      <c r="H4" s="35" t="s">
        <v>0</v>
      </c>
    </row>
    <row r="5" spans="1:8" ht="14.25" thickTop="1">
      <c r="A5" s="5" t="s">
        <v>15</v>
      </c>
      <c r="B5" s="206">
        <v>8.1</v>
      </c>
      <c r="C5" s="207">
        <v>8.2</v>
      </c>
      <c r="D5" s="208">
        <v>8.5</v>
      </c>
      <c r="E5" s="209">
        <v>9</v>
      </c>
      <c r="F5" s="210">
        <v>10.1</v>
      </c>
      <c r="G5" s="211"/>
      <c r="H5" s="212"/>
    </row>
    <row r="6" spans="1:8" ht="13.5">
      <c r="A6" s="7">
        <v>1982</v>
      </c>
      <c r="B6" s="213">
        <v>6.8</v>
      </c>
      <c r="C6" s="214">
        <v>7.7</v>
      </c>
      <c r="D6" s="215">
        <v>8.8</v>
      </c>
      <c r="E6" s="216">
        <v>8.9</v>
      </c>
      <c r="F6" s="216">
        <v>10</v>
      </c>
      <c r="G6" s="217">
        <v>10.3</v>
      </c>
      <c r="H6" s="218">
        <v>10.6</v>
      </c>
    </row>
    <row r="7" spans="1:8" ht="13.5">
      <c r="A7" s="7">
        <v>1983</v>
      </c>
      <c r="B7" s="219"/>
      <c r="C7" s="214"/>
      <c r="D7" s="214"/>
      <c r="E7" s="214"/>
      <c r="F7" s="214"/>
      <c r="G7" s="214"/>
      <c r="H7" s="218"/>
    </row>
    <row r="8" spans="1:8" ht="13.5">
      <c r="A8" s="7">
        <v>1984</v>
      </c>
      <c r="B8" s="219"/>
      <c r="C8" s="214">
        <v>11.8</v>
      </c>
      <c r="D8" s="215">
        <v>13.4</v>
      </c>
      <c r="E8" s="216">
        <v>14.8</v>
      </c>
      <c r="F8" s="216"/>
      <c r="G8" s="217"/>
      <c r="H8" s="218"/>
    </row>
    <row r="9" spans="1:8" ht="13.5">
      <c r="A9" s="9" t="s">
        <v>7</v>
      </c>
      <c r="B9" s="220"/>
      <c r="C9" s="221">
        <v>8.2</v>
      </c>
      <c r="D9" s="222">
        <v>9.6</v>
      </c>
      <c r="E9" s="223">
        <v>11.4</v>
      </c>
      <c r="F9" s="216">
        <v>11.4</v>
      </c>
      <c r="G9" s="217">
        <v>12</v>
      </c>
      <c r="H9" s="218">
        <v>11.7</v>
      </c>
    </row>
    <row r="10" spans="1:8" ht="13.5">
      <c r="A10" s="1">
        <v>1986</v>
      </c>
      <c r="B10" s="219"/>
      <c r="C10" s="214">
        <v>9</v>
      </c>
      <c r="D10" s="215">
        <v>10.7</v>
      </c>
      <c r="E10" s="216">
        <v>11.2</v>
      </c>
      <c r="F10" s="209">
        <v>11.7</v>
      </c>
      <c r="G10" s="224">
        <v>12.3</v>
      </c>
      <c r="H10" s="225">
        <v>12.6</v>
      </c>
    </row>
    <row r="11" spans="1:8" ht="13.5">
      <c r="A11" s="1">
        <v>1987</v>
      </c>
      <c r="B11" s="219">
        <v>8</v>
      </c>
      <c r="C11" s="214">
        <v>8.3</v>
      </c>
      <c r="D11" s="215">
        <v>9.2</v>
      </c>
      <c r="E11" s="216">
        <v>10</v>
      </c>
      <c r="F11" s="216">
        <v>11</v>
      </c>
      <c r="G11" s="217">
        <v>11.4</v>
      </c>
      <c r="H11" s="218">
        <v>11.2</v>
      </c>
    </row>
    <row r="12" spans="1:8" ht="13.5">
      <c r="A12" s="1" t="s">
        <v>8</v>
      </c>
      <c r="B12" s="219">
        <v>8</v>
      </c>
      <c r="C12" s="214">
        <v>7.6</v>
      </c>
      <c r="D12" s="215">
        <v>8.7</v>
      </c>
      <c r="E12" s="216">
        <v>9.6</v>
      </c>
      <c r="F12" s="216">
        <v>10.2</v>
      </c>
      <c r="G12" s="217">
        <v>11.2</v>
      </c>
      <c r="H12" s="218">
        <v>10.4</v>
      </c>
    </row>
    <row r="13" spans="1:8" ht="13.5">
      <c r="A13" s="1" t="s">
        <v>9</v>
      </c>
      <c r="B13" s="219">
        <v>8.5</v>
      </c>
      <c r="C13" s="214">
        <v>9.3</v>
      </c>
      <c r="D13" s="215">
        <v>10.9</v>
      </c>
      <c r="E13" s="216">
        <v>11.2</v>
      </c>
      <c r="F13" s="216">
        <v>11.9</v>
      </c>
      <c r="G13" s="217">
        <v>10.4</v>
      </c>
      <c r="H13" s="218">
        <v>12.5</v>
      </c>
    </row>
    <row r="14" spans="1:8" ht="13.5">
      <c r="A14" s="1">
        <v>1990</v>
      </c>
      <c r="B14" s="103">
        <v>8.3</v>
      </c>
      <c r="C14" s="88">
        <v>7.6</v>
      </c>
      <c r="D14" s="72">
        <v>8.6</v>
      </c>
      <c r="E14" s="71">
        <v>9.6</v>
      </c>
      <c r="F14" s="74">
        <v>10.4</v>
      </c>
      <c r="G14" s="76">
        <v>10.6</v>
      </c>
      <c r="H14" s="54">
        <v>11</v>
      </c>
    </row>
    <row r="15" spans="1:8" ht="13.5">
      <c r="A15" s="5">
        <v>1991</v>
      </c>
      <c r="B15" s="78">
        <v>10.1</v>
      </c>
      <c r="C15" s="69">
        <v>9.3</v>
      </c>
      <c r="D15" s="70">
        <v>10.1</v>
      </c>
      <c r="E15" s="69">
        <v>11.3</v>
      </c>
      <c r="F15" s="69">
        <v>11.7</v>
      </c>
      <c r="G15" s="69">
        <v>12.7</v>
      </c>
      <c r="H15" s="106">
        <v>13.2</v>
      </c>
    </row>
    <row r="16" spans="1:8" ht="13.5">
      <c r="A16" s="7">
        <v>1992</v>
      </c>
      <c r="B16" s="103">
        <v>7.4</v>
      </c>
      <c r="C16" s="71">
        <v>8</v>
      </c>
      <c r="D16" s="72">
        <v>9.4</v>
      </c>
      <c r="E16" s="71">
        <v>10.4</v>
      </c>
      <c r="F16" s="71">
        <v>10.1</v>
      </c>
      <c r="G16" s="71">
        <v>11.8</v>
      </c>
      <c r="H16" s="107">
        <v>12.5</v>
      </c>
    </row>
    <row r="17" spans="1:8" ht="13.5">
      <c r="A17" s="7" t="s">
        <v>10</v>
      </c>
      <c r="B17" s="103">
        <v>6.9</v>
      </c>
      <c r="C17" s="71">
        <v>7.7</v>
      </c>
      <c r="D17" s="72">
        <v>8.7</v>
      </c>
      <c r="E17" s="71">
        <v>10.2</v>
      </c>
      <c r="F17" s="71">
        <v>10.6</v>
      </c>
      <c r="G17" s="71">
        <v>10.9</v>
      </c>
      <c r="H17" s="107">
        <v>11.3</v>
      </c>
    </row>
    <row r="18" spans="1:8" ht="13.5">
      <c r="A18" s="7">
        <v>1994</v>
      </c>
      <c r="B18" s="103">
        <v>9.9</v>
      </c>
      <c r="C18" s="71">
        <v>9.9</v>
      </c>
      <c r="D18" s="72">
        <v>11.4</v>
      </c>
      <c r="E18" s="71">
        <v>11.7</v>
      </c>
      <c r="F18" s="71">
        <v>12</v>
      </c>
      <c r="G18" s="71">
        <v>12</v>
      </c>
      <c r="H18" s="107">
        <v>12.6</v>
      </c>
    </row>
    <row r="19" spans="1:8" ht="13.5">
      <c r="A19" s="9">
        <v>1995</v>
      </c>
      <c r="B19" s="80">
        <v>7.7</v>
      </c>
      <c r="C19" s="74">
        <v>8.7</v>
      </c>
      <c r="D19" s="75">
        <v>10.2</v>
      </c>
      <c r="E19" s="74">
        <v>10.4</v>
      </c>
      <c r="F19" s="71">
        <v>11.2</v>
      </c>
      <c r="G19" s="71">
        <v>11.8</v>
      </c>
      <c r="H19" s="107">
        <v>11.4</v>
      </c>
    </row>
    <row r="20" spans="1:8" ht="13.5">
      <c r="A20" s="1">
        <v>1996</v>
      </c>
      <c r="B20" s="103">
        <v>7.7</v>
      </c>
      <c r="C20" s="71">
        <v>8.3</v>
      </c>
      <c r="D20" s="72">
        <v>9.3</v>
      </c>
      <c r="E20" s="71">
        <v>10.1</v>
      </c>
      <c r="F20" s="69">
        <v>10.4</v>
      </c>
      <c r="G20" s="69">
        <v>10.9</v>
      </c>
      <c r="H20" s="106">
        <v>12.7</v>
      </c>
    </row>
    <row r="21" spans="1:8" ht="13.5">
      <c r="A21" s="1">
        <v>1997</v>
      </c>
      <c r="B21" s="103">
        <v>8</v>
      </c>
      <c r="C21" s="71">
        <v>8.3</v>
      </c>
      <c r="D21" s="72">
        <v>9.6</v>
      </c>
      <c r="E21" s="71">
        <v>10.1</v>
      </c>
      <c r="F21" s="71">
        <v>11.1</v>
      </c>
      <c r="G21" s="71">
        <v>13.3</v>
      </c>
      <c r="H21" s="107">
        <v>11.9</v>
      </c>
    </row>
    <row r="22" spans="1:8" ht="13.5">
      <c r="A22" s="1" t="s">
        <v>11</v>
      </c>
      <c r="B22" s="103">
        <v>11.1</v>
      </c>
      <c r="C22" s="71">
        <v>9.4</v>
      </c>
      <c r="D22" s="72">
        <v>9.7</v>
      </c>
      <c r="E22" s="71">
        <v>10.5</v>
      </c>
      <c r="F22" s="71">
        <v>10.9</v>
      </c>
      <c r="G22" s="71">
        <v>11.7</v>
      </c>
      <c r="H22" s="107">
        <v>11.9</v>
      </c>
    </row>
    <row r="23" spans="1:8" ht="13.5">
      <c r="A23" s="1">
        <v>1999</v>
      </c>
      <c r="B23" s="103">
        <v>8.4</v>
      </c>
      <c r="C23" s="71">
        <v>8.1</v>
      </c>
      <c r="D23" s="72">
        <v>9.3</v>
      </c>
      <c r="E23" s="71">
        <v>10.4</v>
      </c>
      <c r="F23" s="71">
        <v>11</v>
      </c>
      <c r="G23" s="71">
        <v>11.2</v>
      </c>
      <c r="H23" s="107">
        <v>11.9</v>
      </c>
    </row>
    <row r="24" spans="1:8" ht="13.5">
      <c r="A24" s="9">
        <v>2000</v>
      </c>
      <c r="B24" s="104">
        <v>10.9</v>
      </c>
      <c r="C24" s="74">
        <v>9</v>
      </c>
      <c r="D24" s="75">
        <v>8.9</v>
      </c>
      <c r="E24" s="75">
        <v>10.4</v>
      </c>
      <c r="F24" s="75">
        <v>10.5</v>
      </c>
      <c r="G24" s="75">
        <v>11.3</v>
      </c>
      <c r="H24" s="108">
        <v>11.3</v>
      </c>
    </row>
    <row r="25" spans="1:8" s="8" customFormat="1" ht="13.5">
      <c r="A25" s="7">
        <v>2001</v>
      </c>
      <c r="B25" s="105">
        <v>7.9</v>
      </c>
      <c r="C25" s="71">
        <v>8.9</v>
      </c>
      <c r="D25" s="73">
        <v>9.7</v>
      </c>
      <c r="E25" s="73">
        <v>10.8</v>
      </c>
      <c r="F25" s="73">
        <v>10.9</v>
      </c>
      <c r="G25" s="73">
        <v>11.9</v>
      </c>
      <c r="H25" s="109">
        <v>12.3</v>
      </c>
    </row>
    <row r="26" spans="1:8" ht="13.5">
      <c r="A26" s="1">
        <v>2002</v>
      </c>
      <c r="B26" s="103">
        <v>7.3</v>
      </c>
      <c r="C26" s="71">
        <v>8.3</v>
      </c>
      <c r="D26" s="72">
        <v>9.7</v>
      </c>
      <c r="E26" s="71">
        <v>10.7</v>
      </c>
      <c r="F26" s="71">
        <v>10.2</v>
      </c>
      <c r="G26" s="71">
        <v>11.4</v>
      </c>
      <c r="H26" s="107">
        <v>11.3</v>
      </c>
    </row>
    <row r="27" spans="1:8" ht="13.5">
      <c r="A27" s="1" t="s">
        <v>19</v>
      </c>
      <c r="B27" s="103">
        <v>7.8</v>
      </c>
      <c r="C27" s="71">
        <v>8.4</v>
      </c>
      <c r="D27" s="72">
        <v>9.4</v>
      </c>
      <c r="E27" s="71">
        <v>10.5</v>
      </c>
      <c r="F27" s="71">
        <v>11.1</v>
      </c>
      <c r="G27" s="71">
        <v>11.5</v>
      </c>
      <c r="H27" s="107">
        <v>12.6</v>
      </c>
    </row>
    <row r="28" spans="1:8" ht="13.5">
      <c r="A28" s="1">
        <v>2004</v>
      </c>
      <c r="B28" s="103">
        <v>7.5</v>
      </c>
      <c r="C28" s="71">
        <v>7.8</v>
      </c>
      <c r="D28" s="72">
        <v>8.8</v>
      </c>
      <c r="E28" s="71">
        <v>10.2</v>
      </c>
      <c r="F28" s="71">
        <v>10.5</v>
      </c>
      <c r="G28" s="71">
        <v>11.3</v>
      </c>
      <c r="H28" s="107">
        <v>11.6</v>
      </c>
    </row>
    <row r="29" spans="1:8" ht="13.5">
      <c r="A29" s="89">
        <v>2005</v>
      </c>
      <c r="B29" s="247">
        <v>8.2</v>
      </c>
      <c r="C29" s="248">
        <v>8.5</v>
      </c>
      <c r="D29" s="249">
        <v>9.9</v>
      </c>
      <c r="E29" s="249">
        <v>10.7</v>
      </c>
      <c r="F29" s="249">
        <v>10.9</v>
      </c>
      <c r="G29" s="249">
        <v>11.1</v>
      </c>
      <c r="H29" s="250">
        <v>12.1</v>
      </c>
    </row>
    <row r="30" spans="1:8" ht="13.5">
      <c r="A30" s="7">
        <v>2006</v>
      </c>
      <c r="B30" s="105">
        <v>7.4</v>
      </c>
      <c r="C30" s="71">
        <v>8</v>
      </c>
      <c r="D30" s="73">
        <v>9.8</v>
      </c>
      <c r="E30" s="73">
        <v>10.9</v>
      </c>
      <c r="F30" s="73">
        <v>11.6</v>
      </c>
      <c r="G30" s="73">
        <v>11.3</v>
      </c>
      <c r="H30" s="109">
        <v>12.3</v>
      </c>
    </row>
    <row r="31" spans="1:8" ht="13.5">
      <c r="A31" s="7">
        <v>2007</v>
      </c>
      <c r="B31" s="105">
        <v>10.8</v>
      </c>
      <c r="C31" s="71">
        <v>9.9</v>
      </c>
      <c r="D31" s="73">
        <v>11</v>
      </c>
      <c r="E31" s="73">
        <v>12.1</v>
      </c>
      <c r="F31" s="73">
        <v>12.9</v>
      </c>
      <c r="G31" s="73">
        <v>13.7</v>
      </c>
      <c r="H31" s="109">
        <v>13.7</v>
      </c>
    </row>
    <row r="32" spans="1:8" ht="13.5">
      <c r="A32" s="127" t="s">
        <v>20</v>
      </c>
      <c r="B32" s="105">
        <v>8.8</v>
      </c>
      <c r="C32" s="71">
        <v>8.4</v>
      </c>
      <c r="D32" s="73">
        <v>9.6</v>
      </c>
      <c r="E32" s="73">
        <v>10.5</v>
      </c>
      <c r="F32" s="73">
        <v>11.5</v>
      </c>
      <c r="G32" s="73">
        <v>12.4</v>
      </c>
      <c r="H32" s="160">
        <v>12.1</v>
      </c>
    </row>
    <row r="33" spans="1:8" ht="13.5">
      <c r="A33" s="7">
        <v>2009</v>
      </c>
      <c r="B33" s="105">
        <v>10.5</v>
      </c>
      <c r="C33" s="88">
        <v>10.8</v>
      </c>
      <c r="D33" s="128">
        <v>12.2</v>
      </c>
      <c r="E33" s="128">
        <v>12.3</v>
      </c>
      <c r="F33" s="128">
        <v>13.1</v>
      </c>
      <c r="G33" s="128">
        <v>12.8</v>
      </c>
      <c r="H33" s="160"/>
    </row>
    <row r="34" spans="1:8" ht="13.5">
      <c r="A34" s="89">
        <v>2010</v>
      </c>
      <c r="B34" s="247">
        <v>10</v>
      </c>
      <c r="C34" s="241">
        <v>9.6</v>
      </c>
      <c r="D34" s="251">
        <v>11.1</v>
      </c>
      <c r="E34" s="251">
        <v>11.4</v>
      </c>
      <c r="F34" s="251">
        <v>11.8</v>
      </c>
      <c r="G34" s="251">
        <v>12.3</v>
      </c>
      <c r="H34" s="252">
        <v>12.2</v>
      </c>
    </row>
    <row r="35" spans="1:8" ht="13.5">
      <c r="A35" s="7">
        <v>2011</v>
      </c>
      <c r="B35" s="105">
        <v>7.8</v>
      </c>
      <c r="C35" s="88">
        <v>8.8</v>
      </c>
      <c r="D35" s="128">
        <v>10.2</v>
      </c>
      <c r="E35" s="128">
        <v>10.5</v>
      </c>
      <c r="F35" s="128">
        <v>11</v>
      </c>
      <c r="G35" s="128">
        <v>11.4</v>
      </c>
      <c r="H35" s="160">
        <v>11.5</v>
      </c>
    </row>
    <row r="36" spans="1:8" ht="13.5">
      <c r="A36" s="127">
        <v>2012</v>
      </c>
      <c r="B36" s="166">
        <v>8.100000000000001</v>
      </c>
      <c r="C36" s="88">
        <v>8.45</v>
      </c>
      <c r="D36" s="88">
        <v>9.55</v>
      </c>
      <c r="E36" s="88">
        <v>10.075</v>
      </c>
      <c r="F36" s="88">
        <v>10.65</v>
      </c>
      <c r="G36" s="88">
        <v>11</v>
      </c>
      <c r="H36" s="162">
        <v>11.2</v>
      </c>
    </row>
    <row r="37" spans="1:8" ht="13.5">
      <c r="A37" s="7">
        <v>2013</v>
      </c>
      <c r="B37" s="140">
        <v>8.1</v>
      </c>
      <c r="C37" s="141">
        <v>10</v>
      </c>
      <c r="D37" s="141">
        <v>10.2</v>
      </c>
      <c r="E37" s="154">
        <v>11.4</v>
      </c>
      <c r="F37" s="154">
        <v>11.8</v>
      </c>
      <c r="G37" s="154">
        <v>12.6</v>
      </c>
      <c r="H37" s="161">
        <v>11.9</v>
      </c>
    </row>
    <row r="38" spans="1:8" ht="13.5">
      <c r="A38" s="7">
        <v>2014</v>
      </c>
      <c r="B38" s="140">
        <v>7.5</v>
      </c>
      <c r="C38" s="141">
        <v>9.3</v>
      </c>
      <c r="D38" s="141">
        <v>10.4</v>
      </c>
      <c r="E38" s="154">
        <v>11</v>
      </c>
      <c r="F38" s="154">
        <v>11.6</v>
      </c>
      <c r="G38" s="154">
        <v>12.2</v>
      </c>
      <c r="H38" s="161">
        <v>13.1</v>
      </c>
    </row>
    <row r="39" spans="1:8" ht="13.5">
      <c r="A39" s="7">
        <v>2015</v>
      </c>
      <c r="B39" s="140">
        <v>7.3</v>
      </c>
      <c r="C39" s="141">
        <v>8.6</v>
      </c>
      <c r="D39" s="141">
        <v>10.3</v>
      </c>
      <c r="E39" s="154">
        <v>10.9</v>
      </c>
      <c r="F39" s="154">
        <v>11.4</v>
      </c>
      <c r="G39" s="154">
        <v>11.7</v>
      </c>
      <c r="H39" s="161">
        <v>11.6</v>
      </c>
    </row>
    <row r="40" spans="1:8" ht="13.5">
      <c r="A40" s="7">
        <v>2016</v>
      </c>
      <c r="B40" s="140">
        <v>9.2</v>
      </c>
      <c r="C40" s="141">
        <v>8</v>
      </c>
      <c r="D40" s="141">
        <v>9.6</v>
      </c>
      <c r="E40" s="154">
        <v>10.8</v>
      </c>
      <c r="F40" s="154">
        <v>11.2</v>
      </c>
      <c r="G40" s="154">
        <v>11.7</v>
      </c>
      <c r="H40" s="161">
        <v>12.6</v>
      </c>
    </row>
    <row r="41" spans="1:8" ht="13.5">
      <c r="A41" s="7">
        <v>2017</v>
      </c>
      <c r="B41" s="140">
        <v>9.4</v>
      </c>
      <c r="C41" s="141">
        <v>9.3</v>
      </c>
      <c r="D41" s="141">
        <v>9.7</v>
      </c>
      <c r="E41" s="154">
        <v>10.5</v>
      </c>
      <c r="F41" s="154">
        <v>11.2</v>
      </c>
      <c r="G41" s="154">
        <v>11.3</v>
      </c>
      <c r="H41" s="161">
        <v>11.9</v>
      </c>
    </row>
    <row r="42" spans="1:8" ht="13.5">
      <c r="A42" s="7">
        <v>2018</v>
      </c>
      <c r="B42" s="140">
        <v>7.9</v>
      </c>
      <c r="C42" s="141">
        <v>8.5</v>
      </c>
      <c r="D42" s="141">
        <v>10.1</v>
      </c>
      <c r="E42" s="154">
        <v>11.3</v>
      </c>
      <c r="F42" s="154">
        <v>11.8</v>
      </c>
      <c r="G42" s="154">
        <v>12.3</v>
      </c>
      <c r="H42" s="161">
        <v>13.4</v>
      </c>
    </row>
    <row r="43" spans="1:8" ht="13.5">
      <c r="A43" s="55"/>
      <c r="B43" s="152"/>
      <c r="C43" s="153"/>
      <c r="D43" s="153"/>
      <c r="E43" s="153"/>
      <c r="F43" s="153"/>
      <c r="G43" s="153"/>
      <c r="H43" s="161"/>
    </row>
    <row r="44" spans="1:8" ht="13.5">
      <c r="A44" s="31" t="s">
        <v>12</v>
      </c>
      <c r="B44" s="146">
        <f>AVERAGE(B5:B$41)</f>
        <v>8.466666666666669</v>
      </c>
      <c r="C44" s="146">
        <f>AVERAGE(C5:C$41)</f>
        <v>8.762500000000003</v>
      </c>
      <c r="D44" s="146">
        <f>AVERAGE(D5:D$41)</f>
        <v>9.893055555555556</v>
      </c>
      <c r="E44" s="146">
        <f>AVERAGE(E5:E$41)</f>
        <v>10.735416666666664</v>
      </c>
      <c r="F44" s="146">
        <f>AVERAGE(F5:F$41)</f>
        <v>11.13</v>
      </c>
      <c r="G44" s="146">
        <f>AVERAGE(G5:G$41)</f>
        <v>11.688235294117646</v>
      </c>
      <c r="H44" s="146">
        <f>AVERAGE(H5:H$41)</f>
        <v>11.960606060606063</v>
      </c>
    </row>
    <row r="45" spans="1:8" ht="13.5">
      <c r="A45" s="133"/>
      <c r="B45" s="46"/>
      <c r="C45" s="46"/>
      <c r="D45" s="46"/>
      <c r="E45" s="46"/>
      <c r="F45" s="46"/>
      <c r="G45" s="46"/>
      <c r="H45" s="46"/>
    </row>
    <row r="46" spans="1:8" ht="13.5">
      <c r="A46" s="172"/>
      <c r="B46" s="172"/>
      <c r="C46" s="172"/>
      <c r="D46" s="172"/>
      <c r="E46" s="172"/>
      <c r="F46" s="172"/>
      <c r="G46" s="172"/>
      <c r="H46" s="172"/>
    </row>
    <row r="47" spans="1:8" ht="13.5">
      <c r="A47" s="171" t="s">
        <v>24</v>
      </c>
      <c r="B47" s="142">
        <f>AVERAGE(B32:B$41)</f>
        <v>8.670000000000002</v>
      </c>
      <c r="C47" s="142">
        <f>AVERAGE(C32:C$41)</f>
        <v>9.125</v>
      </c>
      <c r="D47" s="142">
        <f>AVERAGE(D32:D$41)</f>
        <v>10.285</v>
      </c>
      <c r="E47" s="142">
        <f>AVERAGE(E32:E$41)</f>
        <v>10.937500000000002</v>
      </c>
      <c r="F47" s="142">
        <f>AVERAGE(F32:F$41)</f>
        <v>11.525000000000002</v>
      </c>
      <c r="G47" s="142">
        <f>AVERAGE(G32:G$41)</f>
        <v>11.940000000000001</v>
      </c>
      <c r="H47" s="142">
        <f>AVERAGE(H32:H$41)</f>
        <v>12.011111111111111</v>
      </c>
    </row>
    <row r="48" spans="1:8" ht="13.5">
      <c r="A48" s="172"/>
      <c r="B48" s="172"/>
      <c r="C48" s="172"/>
      <c r="D48" s="172"/>
      <c r="E48" s="172"/>
      <c r="F48" s="172"/>
      <c r="G48" s="172"/>
      <c r="H48" s="172"/>
    </row>
    <row r="49" spans="1:8" ht="13.5">
      <c r="A49" t="s">
        <v>25</v>
      </c>
      <c r="B49" s="170">
        <v>41167</v>
      </c>
      <c r="C49" s="170">
        <v>41197</v>
      </c>
      <c r="D49" s="170">
        <v>41228</v>
      </c>
      <c r="E49" s="170">
        <v>41258</v>
      </c>
      <c r="F49" s="170">
        <v>41289</v>
      </c>
      <c r="G49" s="170">
        <v>41320</v>
      </c>
      <c r="H49" s="170">
        <v>41348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200" verticalDpi="200" orientation="portrait" paperSize="9" scale="77" r:id="rId2"/>
  <ignoredErrors>
    <ignoredError sqref="B47:H4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="85" zoomScaleNormal="85" zoomScalePageLayoutView="0" workbookViewId="0" topLeftCell="A1">
      <pane ySplit="4" topLeftCell="A44" activePane="bottomLeft" state="frozen"/>
      <selection pane="topLeft" activeCell="A1" sqref="A1"/>
      <selection pane="bottomLeft" activeCell="H43" sqref="H43"/>
    </sheetView>
  </sheetViews>
  <sheetFormatPr defaultColWidth="9.00390625" defaultRowHeight="13.5"/>
  <cols>
    <col min="1" max="1" width="14.375" style="0" customWidth="1"/>
    <col min="2" max="8" width="9.00390625" style="0" customWidth="1"/>
  </cols>
  <sheetData>
    <row r="2" ht="15" thickBot="1">
      <c r="A2" s="33" t="s">
        <v>27</v>
      </c>
    </row>
    <row r="3" spans="1:8" ht="14.25" thickTop="1">
      <c r="A3" s="2"/>
      <c r="B3" s="101" t="s">
        <v>4</v>
      </c>
      <c r="C3" s="64" t="s">
        <v>5</v>
      </c>
      <c r="D3" s="64" t="s">
        <v>6</v>
      </c>
      <c r="E3" s="64" t="s">
        <v>14</v>
      </c>
      <c r="F3" s="65" t="s">
        <v>16</v>
      </c>
      <c r="G3" s="65" t="s">
        <v>17</v>
      </c>
      <c r="H3" s="110" t="s">
        <v>18</v>
      </c>
    </row>
    <row r="4" spans="1:8" ht="14.25" thickBot="1">
      <c r="A4" s="30" t="s">
        <v>13</v>
      </c>
      <c r="B4" s="102" t="s">
        <v>0</v>
      </c>
      <c r="C4" s="67" t="s">
        <v>0</v>
      </c>
      <c r="D4" s="67" t="s">
        <v>0</v>
      </c>
      <c r="E4" s="67" t="s">
        <v>0</v>
      </c>
      <c r="F4" s="67" t="s">
        <v>0</v>
      </c>
      <c r="G4" s="67" t="s">
        <v>0</v>
      </c>
      <c r="H4" s="111" t="s">
        <v>0</v>
      </c>
    </row>
    <row r="5" spans="1:8" ht="14.25" thickTop="1">
      <c r="A5" s="5" t="s">
        <v>15</v>
      </c>
      <c r="B5" s="226">
        <v>3.99</v>
      </c>
      <c r="C5" s="227">
        <v>2.37</v>
      </c>
      <c r="D5" s="227">
        <v>1.77</v>
      </c>
      <c r="E5" s="227">
        <v>1.64</v>
      </c>
      <c r="F5" s="228">
        <v>1.44</v>
      </c>
      <c r="G5" s="228"/>
      <c r="H5" s="229"/>
    </row>
    <row r="6" spans="1:8" ht="13.5">
      <c r="A6" s="7">
        <v>1982</v>
      </c>
      <c r="B6" s="230">
        <v>4.57</v>
      </c>
      <c r="C6" s="231">
        <v>3.3</v>
      </c>
      <c r="D6" s="232">
        <v>2.06</v>
      </c>
      <c r="E6" s="231">
        <v>1.73</v>
      </c>
      <c r="F6" s="231">
        <v>1.49</v>
      </c>
      <c r="G6" s="231">
        <v>1.36</v>
      </c>
      <c r="H6" s="233">
        <v>1.42</v>
      </c>
    </row>
    <row r="7" spans="1:8" ht="13.5">
      <c r="A7" s="7">
        <v>1983</v>
      </c>
      <c r="B7" s="234"/>
      <c r="C7" s="231"/>
      <c r="D7" s="231"/>
      <c r="E7" s="231"/>
      <c r="F7" s="231"/>
      <c r="G7" s="231"/>
      <c r="H7" s="233"/>
    </row>
    <row r="8" spans="1:8" ht="13.5">
      <c r="A8" s="7">
        <v>1984</v>
      </c>
      <c r="B8" s="234"/>
      <c r="C8" s="231">
        <v>4.4</v>
      </c>
      <c r="D8" s="232">
        <v>3.37</v>
      </c>
      <c r="E8" s="231">
        <v>2.55</v>
      </c>
      <c r="F8" s="231"/>
      <c r="G8" s="231"/>
      <c r="H8" s="233"/>
    </row>
    <row r="9" spans="1:8" ht="13.5">
      <c r="A9" s="9" t="s">
        <v>7</v>
      </c>
      <c r="B9" s="235"/>
      <c r="C9" s="236">
        <v>2.8</v>
      </c>
      <c r="D9" s="236">
        <v>2</v>
      </c>
      <c r="E9" s="236">
        <v>1.87</v>
      </c>
      <c r="F9" s="231">
        <v>1.64</v>
      </c>
      <c r="G9" s="231">
        <v>1.57</v>
      </c>
      <c r="H9" s="233">
        <v>1.52</v>
      </c>
    </row>
    <row r="10" spans="1:8" ht="13.5">
      <c r="A10" s="1">
        <v>1986</v>
      </c>
      <c r="B10" s="234"/>
      <c r="C10" s="231">
        <v>2.84</v>
      </c>
      <c r="D10" s="232">
        <v>2</v>
      </c>
      <c r="E10" s="231">
        <v>1.65</v>
      </c>
      <c r="F10" s="227">
        <v>1.61</v>
      </c>
      <c r="G10" s="227">
        <v>1.51</v>
      </c>
      <c r="H10" s="237">
        <v>1.41</v>
      </c>
    </row>
    <row r="11" spans="1:8" ht="13.5">
      <c r="A11" s="1">
        <v>1987</v>
      </c>
      <c r="B11" s="234">
        <v>4.1</v>
      </c>
      <c r="C11" s="231">
        <v>2.89</v>
      </c>
      <c r="D11" s="232">
        <v>1.93</v>
      </c>
      <c r="E11" s="231">
        <v>1.54</v>
      </c>
      <c r="F11" s="231">
        <v>1.48</v>
      </c>
      <c r="G11" s="231">
        <v>1.51</v>
      </c>
      <c r="H11" s="233">
        <v>1.4</v>
      </c>
    </row>
    <row r="12" spans="1:8" ht="13.5">
      <c r="A12" s="1" t="s">
        <v>8</v>
      </c>
      <c r="B12" s="234">
        <v>3.92</v>
      </c>
      <c r="C12" s="231">
        <v>2.77</v>
      </c>
      <c r="D12" s="232">
        <v>2.12</v>
      </c>
      <c r="E12" s="231">
        <v>1.85</v>
      </c>
      <c r="F12" s="231">
        <v>1.95</v>
      </c>
      <c r="G12" s="231">
        <v>1.7</v>
      </c>
      <c r="H12" s="233">
        <v>1.49</v>
      </c>
    </row>
    <row r="13" spans="1:8" ht="13.5">
      <c r="A13" s="1" t="s">
        <v>9</v>
      </c>
      <c r="B13" s="234">
        <v>3.64</v>
      </c>
      <c r="C13" s="231">
        <v>2.93</v>
      </c>
      <c r="D13" s="232">
        <v>1.86</v>
      </c>
      <c r="E13" s="231">
        <v>1.72</v>
      </c>
      <c r="F13" s="231">
        <v>1.67</v>
      </c>
      <c r="G13" s="231">
        <v>1.35</v>
      </c>
      <c r="H13" s="233">
        <v>1.26</v>
      </c>
    </row>
    <row r="14" spans="1:8" ht="13.5">
      <c r="A14" s="1">
        <v>1990</v>
      </c>
      <c r="B14" s="230">
        <v>3.94</v>
      </c>
      <c r="C14" s="231">
        <v>2.21</v>
      </c>
      <c r="D14" s="232">
        <v>1.58</v>
      </c>
      <c r="E14" s="231">
        <v>1.43</v>
      </c>
      <c r="F14" s="236">
        <v>1.29</v>
      </c>
      <c r="G14" s="236">
        <v>1.29</v>
      </c>
      <c r="H14" s="238">
        <v>1.08</v>
      </c>
    </row>
    <row r="15" spans="1:8" ht="13.5">
      <c r="A15" s="5">
        <v>1991</v>
      </c>
      <c r="B15" s="115">
        <v>4.08</v>
      </c>
      <c r="C15" s="113">
        <v>2.28</v>
      </c>
      <c r="D15" s="113">
        <v>1.74</v>
      </c>
      <c r="E15" s="113">
        <v>1.5</v>
      </c>
      <c r="F15" s="112">
        <v>1.48</v>
      </c>
      <c r="G15" s="112">
        <v>1.14</v>
      </c>
      <c r="H15" s="116">
        <v>1.08</v>
      </c>
    </row>
    <row r="16" spans="1:8" ht="13.5">
      <c r="A16" s="7">
        <v>1992</v>
      </c>
      <c r="B16" s="117">
        <v>3.85</v>
      </c>
      <c r="C16" s="112">
        <v>2.35</v>
      </c>
      <c r="D16" s="118">
        <v>2.07</v>
      </c>
      <c r="E16" s="112">
        <v>1.5</v>
      </c>
      <c r="F16" s="112">
        <v>1.5</v>
      </c>
      <c r="G16" s="112">
        <v>1.5</v>
      </c>
      <c r="H16" s="116">
        <v>1.38</v>
      </c>
    </row>
    <row r="17" spans="1:8" ht="13.5">
      <c r="A17" s="7" t="s">
        <v>10</v>
      </c>
      <c r="B17" s="117">
        <v>4.07</v>
      </c>
      <c r="C17" s="112">
        <v>2.39</v>
      </c>
      <c r="D17" s="118">
        <v>1.88</v>
      </c>
      <c r="E17" s="112">
        <v>1.56</v>
      </c>
      <c r="F17" s="112">
        <v>1.3</v>
      </c>
      <c r="G17" s="112">
        <v>1.18</v>
      </c>
      <c r="H17" s="116">
        <v>1.05</v>
      </c>
    </row>
    <row r="18" spans="1:8" ht="13.5">
      <c r="A18" s="7">
        <v>1994</v>
      </c>
      <c r="B18" s="117">
        <v>3.91</v>
      </c>
      <c r="C18" s="112">
        <v>2.65</v>
      </c>
      <c r="D18" s="118">
        <v>2.02</v>
      </c>
      <c r="E18" s="112">
        <v>1.61</v>
      </c>
      <c r="F18" s="112">
        <v>1.6</v>
      </c>
      <c r="G18" s="112">
        <v>1.28</v>
      </c>
      <c r="H18" s="116">
        <v>1.27</v>
      </c>
    </row>
    <row r="19" spans="1:8" ht="13.5">
      <c r="A19" s="9">
        <v>1995</v>
      </c>
      <c r="B19" s="119">
        <v>3.72</v>
      </c>
      <c r="C19" s="114">
        <v>2.75</v>
      </c>
      <c r="D19" s="114">
        <v>2.01</v>
      </c>
      <c r="E19" s="114">
        <v>1.91</v>
      </c>
      <c r="F19" s="112">
        <v>1.54</v>
      </c>
      <c r="G19" s="112">
        <v>1.4</v>
      </c>
      <c r="H19" s="116">
        <v>1.46</v>
      </c>
    </row>
    <row r="20" spans="1:8" ht="13.5">
      <c r="A20" s="1">
        <v>1996</v>
      </c>
      <c r="B20" s="117">
        <v>4.1</v>
      </c>
      <c r="C20" s="112">
        <v>2.56</v>
      </c>
      <c r="D20" s="118">
        <v>1.76</v>
      </c>
      <c r="E20" s="112">
        <v>1.78</v>
      </c>
      <c r="F20" s="113">
        <v>1.47</v>
      </c>
      <c r="G20" s="113">
        <v>1.3</v>
      </c>
      <c r="H20" s="120">
        <v>1.24</v>
      </c>
    </row>
    <row r="21" spans="1:8" ht="13.5">
      <c r="A21" s="1">
        <v>1997</v>
      </c>
      <c r="B21" s="117">
        <v>3.33</v>
      </c>
      <c r="C21" s="112">
        <v>2.05</v>
      </c>
      <c r="D21" s="118">
        <v>2</v>
      </c>
      <c r="E21" s="112">
        <v>1.64</v>
      </c>
      <c r="F21" s="112">
        <v>1.55</v>
      </c>
      <c r="G21" s="112">
        <v>1.36</v>
      </c>
      <c r="H21" s="116">
        <v>1.42</v>
      </c>
    </row>
    <row r="22" spans="1:8" ht="13.5">
      <c r="A22" s="1" t="s">
        <v>11</v>
      </c>
      <c r="B22" s="117">
        <v>4.78</v>
      </c>
      <c r="C22" s="112">
        <v>2.75</v>
      </c>
      <c r="D22" s="118">
        <v>2.02</v>
      </c>
      <c r="E22" s="112">
        <v>1.77</v>
      </c>
      <c r="F22" s="112">
        <v>1.5</v>
      </c>
      <c r="G22" s="112">
        <v>1.25</v>
      </c>
      <c r="H22" s="116">
        <v>1.16</v>
      </c>
    </row>
    <row r="23" spans="1:8" ht="13.5">
      <c r="A23" s="1">
        <v>1999</v>
      </c>
      <c r="B23" s="117">
        <v>4.07</v>
      </c>
      <c r="C23" s="112">
        <v>2.81</v>
      </c>
      <c r="D23" s="118">
        <v>1.81</v>
      </c>
      <c r="E23" s="112">
        <v>1.48</v>
      </c>
      <c r="F23" s="112">
        <v>1.34</v>
      </c>
      <c r="G23" s="112">
        <v>1.36</v>
      </c>
      <c r="H23" s="116">
        <v>1.26</v>
      </c>
    </row>
    <row r="24" spans="1:8" ht="13.5">
      <c r="A24" s="9">
        <v>2000</v>
      </c>
      <c r="B24" s="119">
        <v>5.13</v>
      </c>
      <c r="C24" s="114">
        <v>3.08</v>
      </c>
      <c r="D24" s="114">
        <v>2.02</v>
      </c>
      <c r="E24" s="114">
        <v>1.63</v>
      </c>
      <c r="F24" s="114">
        <v>1.38</v>
      </c>
      <c r="G24" s="114">
        <v>1.34</v>
      </c>
      <c r="H24" s="121">
        <v>1.58</v>
      </c>
    </row>
    <row r="25" spans="1:8" s="8" customFormat="1" ht="13.5">
      <c r="A25" s="7">
        <v>2001</v>
      </c>
      <c r="B25" s="122">
        <v>2.78</v>
      </c>
      <c r="C25" s="112">
        <v>2.05</v>
      </c>
      <c r="D25" s="112">
        <v>1.51</v>
      </c>
      <c r="E25" s="112">
        <v>1.27</v>
      </c>
      <c r="F25" s="112">
        <v>1.22</v>
      </c>
      <c r="G25" s="112">
        <v>1.21</v>
      </c>
      <c r="H25" s="116">
        <v>1.08</v>
      </c>
    </row>
    <row r="26" spans="1:8" ht="13.5">
      <c r="A26" s="1">
        <v>2002</v>
      </c>
      <c r="B26" s="117">
        <v>3.49</v>
      </c>
      <c r="C26" s="112">
        <v>2.33</v>
      </c>
      <c r="D26" s="118">
        <v>1.84</v>
      </c>
      <c r="E26" s="112">
        <v>1.58</v>
      </c>
      <c r="F26" s="112">
        <v>1.47</v>
      </c>
      <c r="G26" s="112">
        <v>1.35</v>
      </c>
      <c r="H26" s="116">
        <v>1.2</v>
      </c>
    </row>
    <row r="27" spans="1:8" ht="13.5">
      <c r="A27" s="1" t="s">
        <v>19</v>
      </c>
      <c r="B27" s="117">
        <v>3.89</v>
      </c>
      <c r="C27" s="112">
        <v>2.46</v>
      </c>
      <c r="D27" s="118">
        <v>1.74</v>
      </c>
      <c r="E27" s="112">
        <v>1.57</v>
      </c>
      <c r="F27" s="112">
        <v>1.34</v>
      </c>
      <c r="G27" s="112">
        <v>1.31</v>
      </c>
      <c r="H27" s="116">
        <v>1.17</v>
      </c>
    </row>
    <row r="28" spans="1:8" ht="13.5">
      <c r="A28" s="1">
        <v>2004</v>
      </c>
      <c r="B28" s="117">
        <v>3.13</v>
      </c>
      <c r="C28" s="112">
        <v>2.01</v>
      </c>
      <c r="D28" s="118">
        <v>1.43</v>
      </c>
      <c r="E28" s="112">
        <v>1.12</v>
      </c>
      <c r="F28" s="112">
        <v>1.19</v>
      </c>
      <c r="G28" s="112">
        <v>1.02</v>
      </c>
      <c r="H28" s="116">
        <v>0.89</v>
      </c>
    </row>
    <row r="29" spans="1:8" ht="13.5">
      <c r="A29" s="89">
        <v>2005</v>
      </c>
      <c r="B29" s="253">
        <v>3.41</v>
      </c>
      <c r="C29" s="254">
        <v>2.4</v>
      </c>
      <c r="D29" s="254">
        <v>1.9</v>
      </c>
      <c r="E29" s="254">
        <v>1.61</v>
      </c>
      <c r="F29" s="254">
        <v>1.47</v>
      </c>
      <c r="G29" s="254">
        <v>1.5</v>
      </c>
      <c r="H29" s="255">
        <v>1.17</v>
      </c>
    </row>
    <row r="30" spans="1:8" ht="13.5">
      <c r="A30" s="7">
        <v>2006</v>
      </c>
      <c r="B30" s="122">
        <v>3.48</v>
      </c>
      <c r="C30" s="112">
        <v>2.51</v>
      </c>
      <c r="D30" s="112">
        <v>1.76</v>
      </c>
      <c r="E30" s="112">
        <v>1.43</v>
      </c>
      <c r="F30" s="112">
        <v>1.26</v>
      </c>
      <c r="G30" s="112">
        <v>1.27</v>
      </c>
      <c r="H30" s="116">
        <v>1.28</v>
      </c>
    </row>
    <row r="31" spans="1:8" ht="13.5">
      <c r="A31" s="7">
        <v>2007</v>
      </c>
      <c r="B31" s="122">
        <v>4.13</v>
      </c>
      <c r="C31" s="112">
        <v>3.17</v>
      </c>
      <c r="D31" s="112">
        <v>2.21</v>
      </c>
      <c r="E31" s="112">
        <v>1.63</v>
      </c>
      <c r="F31" s="112">
        <v>1.6</v>
      </c>
      <c r="G31" s="112">
        <v>1.57</v>
      </c>
      <c r="H31" s="116">
        <v>1.55</v>
      </c>
    </row>
    <row r="32" spans="1:8" ht="13.5">
      <c r="A32" s="7" t="s">
        <v>20</v>
      </c>
      <c r="B32" s="122">
        <v>3.61</v>
      </c>
      <c r="C32" s="112">
        <v>2.38</v>
      </c>
      <c r="D32" s="112">
        <v>1.74</v>
      </c>
      <c r="E32" s="112">
        <v>1.57</v>
      </c>
      <c r="F32" s="112">
        <v>1.3</v>
      </c>
      <c r="G32" s="112">
        <v>1.22</v>
      </c>
      <c r="H32" s="116">
        <v>0.95</v>
      </c>
    </row>
    <row r="33" spans="1:8" ht="13.5">
      <c r="A33" s="7">
        <v>2009</v>
      </c>
      <c r="B33" s="122">
        <v>4.88</v>
      </c>
      <c r="C33" s="129">
        <v>3.41</v>
      </c>
      <c r="D33" s="129">
        <v>2.27</v>
      </c>
      <c r="E33" s="112">
        <v>1.75</v>
      </c>
      <c r="F33" s="112">
        <v>1.95</v>
      </c>
      <c r="G33" s="112">
        <v>1.58</v>
      </c>
      <c r="H33" s="158"/>
    </row>
    <row r="34" spans="1:8" ht="13.5">
      <c r="A34" s="89">
        <v>2010</v>
      </c>
      <c r="B34" s="253">
        <v>4.1</v>
      </c>
      <c r="C34" s="256">
        <v>2.79</v>
      </c>
      <c r="D34" s="256">
        <v>1.92</v>
      </c>
      <c r="E34" s="254">
        <v>1.67</v>
      </c>
      <c r="F34" s="254">
        <v>1.52</v>
      </c>
      <c r="G34" s="254">
        <v>1.29</v>
      </c>
      <c r="H34" s="257">
        <v>1.14</v>
      </c>
    </row>
    <row r="35" spans="1:8" ht="13.5">
      <c r="A35" s="258">
        <v>2011</v>
      </c>
      <c r="B35" s="270">
        <v>4.15</v>
      </c>
      <c r="C35" s="271">
        <v>2.87</v>
      </c>
      <c r="D35" s="271">
        <v>2.12</v>
      </c>
      <c r="E35" s="272">
        <v>1.56</v>
      </c>
      <c r="F35" s="272">
        <v>1.49</v>
      </c>
      <c r="G35" s="272">
        <v>1.48</v>
      </c>
      <c r="H35" s="273">
        <v>1.2</v>
      </c>
    </row>
    <row r="36" spans="1:8" ht="13.5">
      <c r="A36" s="127">
        <v>2012</v>
      </c>
      <c r="B36" s="168">
        <v>4.06940698125</v>
      </c>
      <c r="C36" s="169">
        <v>2.783496135</v>
      </c>
      <c r="D36" s="169">
        <v>1.9609989629999998</v>
      </c>
      <c r="E36" s="169">
        <v>1.5286111999999998</v>
      </c>
      <c r="F36" s="169">
        <v>1.3413388275</v>
      </c>
      <c r="G36" s="169">
        <v>1.40295258</v>
      </c>
      <c r="H36" s="167">
        <v>1.2392263125</v>
      </c>
    </row>
    <row r="37" spans="1:8" ht="13.5">
      <c r="A37" s="7">
        <v>2013</v>
      </c>
      <c r="B37" s="122">
        <v>3.13</v>
      </c>
      <c r="C37" s="112">
        <v>2.68</v>
      </c>
      <c r="D37" s="112">
        <v>2.2</v>
      </c>
      <c r="E37" s="112">
        <v>1.49</v>
      </c>
      <c r="F37" s="112">
        <v>1.46</v>
      </c>
      <c r="G37" s="112">
        <v>1.45</v>
      </c>
      <c r="H37" s="159">
        <v>1.09</v>
      </c>
    </row>
    <row r="38" spans="1:8" ht="13.5">
      <c r="A38" s="7">
        <v>2014</v>
      </c>
      <c r="B38" s="122">
        <v>3.7</v>
      </c>
      <c r="C38" s="112">
        <v>2.45</v>
      </c>
      <c r="D38" s="112">
        <v>1.85</v>
      </c>
      <c r="E38" s="112">
        <v>1.6</v>
      </c>
      <c r="F38" s="112">
        <v>1.43</v>
      </c>
      <c r="G38" s="112">
        <v>1.43</v>
      </c>
      <c r="H38" s="159">
        <v>1.59</v>
      </c>
    </row>
    <row r="39" spans="1:8" ht="13.5">
      <c r="A39" s="89">
        <v>2015</v>
      </c>
      <c r="B39" s="253">
        <v>3.27</v>
      </c>
      <c r="C39" s="254">
        <v>2.38</v>
      </c>
      <c r="D39" s="254">
        <v>2.28</v>
      </c>
      <c r="E39" s="254">
        <v>1.48</v>
      </c>
      <c r="F39" s="254">
        <v>1.35</v>
      </c>
      <c r="G39" s="254">
        <v>1.33</v>
      </c>
      <c r="H39" s="274">
        <v>1.06</v>
      </c>
    </row>
    <row r="40" spans="1:8" ht="13.5">
      <c r="A40" s="7">
        <v>2016</v>
      </c>
      <c r="B40" s="122">
        <v>2.97</v>
      </c>
      <c r="C40" s="112">
        <v>2.2</v>
      </c>
      <c r="D40" s="112">
        <v>1.6</v>
      </c>
      <c r="E40" s="112">
        <v>1.54</v>
      </c>
      <c r="F40" s="112">
        <v>1.46</v>
      </c>
      <c r="G40" s="112">
        <v>1.26</v>
      </c>
      <c r="H40" s="159">
        <v>1.16</v>
      </c>
    </row>
    <row r="41" spans="1:8" ht="13.5">
      <c r="A41" s="7">
        <v>2017</v>
      </c>
      <c r="B41" s="122">
        <v>4.14</v>
      </c>
      <c r="C41" s="112">
        <v>2.28</v>
      </c>
      <c r="D41" s="112">
        <v>1.65</v>
      </c>
      <c r="E41" s="112">
        <v>1.36</v>
      </c>
      <c r="F41" s="112">
        <v>1.31</v>
      </c>
      <c r="G41" s="112">
        <v>1.19</v>
      </c>
      <c r="H41" s="159">
        <v>1.11</v>
      </c>
    </row>
    <row r="42" spans="1:8" ht="13.5">
      <c r="A42" s="7">
        <v>2018</v>
      </c>
      <c r="B42" s="122">
        <v>3.06</v>
      </c>
      <c r="C42" s="112">
        <v>2.16</v>
      </c>
      <c r="D42" s="112">
        <v>1.62</v>
      </c>
      <c r="E42" s="112">
        <v>1.48</v>
      </c>
      <c r="F42" s="112">
        <v>1.32</v>
      </c>
      <c r="G42" s="112">
        <v>1.25</v>
      </c>
      <c r="H42" s="159">
        <v>1.44</v>
      </c>
    </row>
    <row r="43" spans="1:8" ht="13.5">
      <c r="A43" s="55"/>
      <c r="B43" s="150"/>
      <c r="C43" s="151"/>
      <c r="D43" s="151"/>
      <c r="E43" s="151"/>
      <c r="F43" s="151"/>
      <c r="G43" s="151"/>
      <c r="H43" s="159"/>
    </row>
    <row r="44" spans="1:8" ht="13.5">
      <c r="A44" s="31" t="s">
        <v>12</v>
      </c>
      <c r="B44" s="149">
        <f>AVERAGE(B5:B$41)</f>
        <v>3.8645274842803023</v>
      </c>
      <c r="C44" s="149">
        <f>AVERAGE(C5:C$41)</f>
        <v>2.648152670416667</v>
      </c>
      <c r="D44" s="149">
        <f>AVERAGE(D5:D$41)</f>
        <v>1.944472193416667</v>
      </c>
      <c r="E44" s="149">
        <f>AVERAGE(E5:E$41)</f>
        <v>1.6144058666666667</v>
      </c>
      <c r="F44" s="149">
        <f>AVERAGE(F5:F$41)</f>
        <v>1.4683239665000003</v>
      </c>
      <c r="G44" s="149">
        <f>AVERAGE(G5:G$41)</f>
        <v>1.3606750758823525</v>
      </c>
      <c r="H44" s="149">
        <f>AVERAGE(H5:H$41)</f>
        <v>1.253309888257576</v>
      </c>
    </row>
    <row r="45" spans="1:8" ht="13.5">
      <c r="A45" s="133"/>
      <c r="B45" s="134"/>
      <c r="C45" s="134"/>
      <c r="D45" s="134"/>
      <c r="E45" s="134"/>
      <c r="F45" s="134"/>
      <c r="G45" s="134"/>
      <c r="H45" s="134"/>
    </row>
    <row r="47" spans="1:8" ht="12.75" customHeight="1">
      <c r="A47" s="173" t="s">
        <v>24</v>
      </c>
      <c r="B47" s="174">
        <f>AVERAGE(B32:B$41)</f>
        <v>3.801940698125</v>
      </c>
      <c r="C47" s="174">
        <f>AVERAGE(C32:C$41)</f>
        <v>2.6223496135</v>
      </c>
      <c r="D47" s="174">
        <f>AVERAGE(D32:D$41)</f>
        <v>1.9590998963000001</v>
      </c>
      <c r="E47" s="174">
        <f>AVERAGE(E32:E$41)</f>
        <v>1.55486112</v>
      </c>
      <c r="F47" s="174">
        <f>AVERAGE(F32:F$41)</f>
        <v>1.4611338827499998</v>
      </c>
      <c r="G47" s="174">
        <f>AVERAGE(G32:G$41)</f>
        <v>1.363295258</v>
      </c>
      <c r="H47" s="174">
        <f>AVERAGE(H32:H$41)</f>
        <v>1.1710251458333334</v>
      </c>
    </row>
    <row r="49" spans="1:8" ht="13.5">
      <c r="A49" t="s">
        <v>25</v>
      </c>
      <c r="B49" s="170">
        <v>41167</v>
      </c>
      <c r="C49" s="170">
        <v>41197</v>
      </c>
      <c r="D49" s="170">
        <v>41228</v>
      </c>
      <c r="E49" s="170">
        <v>41258</v>
      </c>
      <c r="F49" s="170">
        <v>41289</v>
      </c>
      <c r="G49" s="170">
        <v>41320</v>
      </c>
      <c r="H49" s="170">
        <v>41348</v>
      </c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200" verticalDpi="200" orientation="portrait" paperSize="9" scale="77" r:id="rId2"/>
  <ignoredErrors>
    <ignoredError sqref="B47:H4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Q13" sqref="Q13"/>
    </sheetView>
  </sheetViews>
  <sheetFormatPr defaultColWidth="9.00390625" defaultRowHeight="13.5"/>
  <cols>
    <col min="1" max="1" width="14.375" style="0" customWidth="1"/>
    <col min="2" max="12" width="9.00390625" style="0" customWidth="1"/>
    <col min="14" max="14" width="9.875" style="0" customWidth="1"/>
  </cols>
  <sheetData>
    <row r="2" spans="1:14" ht="15" thickBot="1">
      <c r="A2" s="33" t="s">
        <v>28</v>
      </c>
      <c r="N2" s="33" t="s">
        <v>29</v>
      </c>
    </row>
    <row r="3" spans="1:17" ht="14.25" thickTop="1">
      <c r="A3" s="2"/>
      <c r="B3" s="101" t="s">
        <v>4</v>
      </c>
      <c r="C3" s="99" t="s">
        <v>5</v>
      </c>
      <c r="D3" s="64" t="s">
        <v>6</v>
      </c>
      <c r="E3" s="64" t="s">
        <v>14</v>
      </c>
      <c r="F3" s="65" t="s">
        <v>16</v>
      </c>
      <c r="G3" s="66" t="s">
        <v>17</v>
      </c>
      <c r="H3" s="36" t="s">
        <v>18</v>
      </c>
      <c r="I3" s="15"/>
      <c r="J3" s="2"/>
      <c r="K3" s="101" t="s">
        <v>4</v>
      </c>
      <c r="L3" s="99" t="s">
        <v>5</v>
      </c>
      <c r="M3" s="64" t="s">
        <v>6</v>
      </c>
      <c r="N3" s="64" t="s">
        <v>14</v>
      </c>
      <c r="O3" s="65" t="s">
        <v>16</v>
      </c>
      <c r="P3" s="66" t="s">
        <v>17</v>
      </c>
      <c r="Q3" s="36" t="s">
        <v>18</v>
      </c>
    </row>
    <row r="4" spans="1:17" ht="14.25" thickBot="1">
      <c r="A4" s="30" t="s">
        <v>13</v>
      </c>
      <c r="B4" s="102" t="s">
        <v>0</v>
      </c>
      <c r="C4" s="100" t="s">
        <v>0</v>
      </c>
      <c r="D4" s="67" t="s">
        <v>0</v>
      </c>
      <c r="E4" s="67" t="s">
        <v>0</v>
      </c>
      <c r="F4" s="67" t="s">
        <v>0</v>
      </c>
      <c r="G4" s="68" t="s">
        <v>0</v>
      </c>
      <c r="H4" s="35" t="s">
        <v>0</v>
      </c>
      <c r="I4" s="15"/>
      <c r="J4" s="30" t="s">
        <v>13</v>
      </c>
      <c r="K4" s="102" t="s">
        <v>0</v>
      </c>
      <c r="L4" s="100" t="s">
        <v>0</v>
      </c>
      <c r="M4" s="67" t="s">
        <v>0</v>
      </c>
      <c r="N4" s="67" t="s">
        <v>0</v>
      </c>
      <c r="O4" s="67" t="s">
        <v>0</v>
      </c>
      <c r="P4" s="68" t="s">
        <v>0</v>
      </c>
      <c r="Q4" s="35" t="s">
        <v>0</v>
      </c>
    </row>
    <row r="5" spans="1:17" s="8" customFormat="1" ht="14.25" thickTop="1">
      <c r="A5" s="278">
        <v>2011</v>
      </c>
      <c r="B5" s="46"/>
      <c r="C5" s="282"/>
      <c r="D5" s="282"/>
      <c r="E5" s="282"/>
      <c r="F5" s="282"/>
      <c r="G5" s="282"/>
      <c r="H5" s="45"/>
      <c r="I5" s="15"/>
      <c r="J5" s="275">
        <v>2011</v>
      </c>
      <c r="K5" s="281"/>
      <c r="L5" s="282"/>
      <c r="M5" s="282"/>
      <c r="N5" s="282"/>
      <c r="O5" s="282"/>
      <c r="P5" s="282"/>
      <c r="Q5" s="285"/>
    </row>
    <row r="6" spans="1:17" s="8" customFormat="1" ht="13.5">
      <c r="A6" s="127">
        <v>2012</v>
      </c>
      <c r="B6" s="46"/>
      <c r="C6" s="71"/>
      <c r="D6" s="71"/>
      <c r="E6" s="71"/>
      <c r="F6" s="71"/>
      <c r="G6" s="71"/>
      <c r="H6" s="162"/>
      <c r="I6" s="15"/>
      <c r="J6" s="276">
        <v>2012</v>
      </c>
      <c r="K6" s="79"/>
      <c r="L6" s="71"/>
      <c r="M6" s="283"/>
      <c r="N6" s="71"/>
      <c r="O6" s="71"/>
      <c r="P6" s="71"/>
      <c r="Q6" s="107"/>
    </row>
    <row r="7" spans="1:17" s="8" customFormat="1" ht="13.5">
      <c r="A7" s="127">
        <v>2013</v>
      </c>
      <c r="B7" s="279">
        <v>0</v>
      </c>
      <c r="C7" s="289">
        <v>0</v>
      </c>
      <c r="D7" s="289">
        <v>0.5</v>
      </c>
      <c r="E7" s="289">
        <v>10</v>
      </c>
      <c r="F7" s="289">
        <v>10</v>
      </c>
      <c r="G7" s="289">
        <v>10</v>
      </c>
      <c r="H7" s="280">
        <v>10</v>
      </c>
      <c r="I7" s="15"/>
      <c r="J7" s="276">
        <v>2013</v>
      </c>
      <c r="K7" s="79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107">
        <v>0</v>
      </c>
    </row>
    <row r="8" spans="1:17" s="8" customFormat="1" ht="13.5">
      <c r="A8" s="127">
        <v>2014</v>
      </c>
      <c r="B8" s="279">
        <v>0</v>
      </c>
      <c r="C8" s="289">
        <v>0</v>
      </c>
      <c r="D8" s="289">
        <v>6.5</v>
      </c>
      <c r="E8" s="289">
        <v>10</v>
      </c>
      <c r="F8" s="289">
        <v>10</v>
      </c>
      <c r="G8" s="289">
        <v>10</v>
      </c>
      <c r="H8" s="280">
        <v>10</v>
      </c>
      <c r="I8" s="15"/>
      <c r="J8" s="276">
        <v>2014</v>
      </c>
      <c r="K8" s="79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107">
        <v>0</v>
      </c>
    </row>
    <row r="9" spans="1:17" s="8" customFormat="1" ht="13.5">
      <c r="A9" s="265">
        <v>2015</v>
      </c>
      <c r="B9" s="290">
        <v>0</v>
      </c>
      <c r="C9" s="291">
        <v>0</v>
      </c>
      <c r="D9" s="291">
        <v>7.5</v>
      </c>
      <c r="E9" s="291">
        <v>10</v>
      </c>
      <c r="F9" s="291">
        <v>10</v>
      </c>
      <c r="G9" s="291">
        <v>10</v>
      </c>
      <c r="H9" s="292">
        <v>10</v>
      </c>
      <c r="I9" s="15"/>
      <c r="J9" s="287">
        <v>2015</v>
      </c>
      <c r="K9" s="239">
        <v>0</v>
      </c>
      <c r="L9" s="248">
        <v>0</v>
      </c>
      <c r="M9" s="248">
        <v>0</v>
      </c>
      <c r="N9" s="248">
        <v>0</v>
      </c>
      <c r="O9" s="248">
        <v>0</v>
      </c>
      <c r="P9" s="248">
        <v>0</v>
      </c>
      <c r="Q9" s="288">
        <v>0</v>
      </c>
    </row>
    <row r="10" spans="1:17" s="8" customFormat="1" ht="13.5">
      <c r="A10" s="127">
        <v>2016</v>
      </c>
      <c r="B10" s="279">
        <v>0</v>
      </c>
      <c r="C10" s="289">
        <v>0</v>
      </c>
      <c r="D10" s="289">
        <v>4.75</v>
      </c>
      <c r="E10" s="289">
        <v>9.5</v>
      </c>
      <c r="F10" s="289">
        <v>10</v>
      </c>
      <c r="G10" s="289">
        <v>10</v>
      </c>
      <c r="H10" s="280">
        <v>10</v>
      </c>
      <c r="I10" s="15"/>
      <c r="J10" s="276">
        <v>2016</v>
      </c>
      <c r="K10" s="79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107">
        <v>0</v>
      </c>
    </row>
    <row r="11" spans="1:17" s="8" customFormat="1" ht="13.5">
      <c r="A11" s="127">
        <v>2017</v>
      </c>
      <c r="B11" s="279">
        <v>0</v>
      </c>
      <c r="C11" s="289">
        <v>0</v>
      </c>
      <c r="D11" s="289">
        <v>4.25</v>
      </c>
      <c r="E11" s="289">
        <v>10</v>
      </c>
      <c r="F11" s="289">
        <v>10</v>
      </c>
      <c r="G11" s="289">
        <v>10</v>
      </c>
      <c r="H11" s="280">
        <v>10</v>
      </c>
      <c r="I11" s="15"/>
      <c r="J11" s="276">
        <v>2017</v>
      </c>
      <c r="K11" s="79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107">
        <v>0</v>
      </c>
    </row>
    <row r="12" spans="1:17" s="8" customFormat="1" ht="13.5">
      <c r="A12" s="127">
        <v>2018</v>
      </c>
      <c r="B12" s="279">
        <v>0</v>
      </c>
      <c r="C12" s="71">
        <v>0</v>
      </c>
      <c r="D12" s="71">
        <v>6.5</v>
      </c>
      <c r="E12" s="71">
        <v>9.8</v>
      </c>
      <c r="F12" s="71">
        <v>10</v>
      </c>
      <c r="G12" s="289">
        <v>10</v>
      </c>
      <c r="H12" s="45">
        <v>10</v>
      </c>
      <c r="I12" s="15"/>
      <c r="J12" s="276">
        <v>2018</v>
      </c>
      <c r="K12" s="79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107">
        <v>0</v>
      </c>
    </row>
    <row r="13" spans="1:17" s="8" customFormat="1" ht="13.5">
      <c r="A13" s="144"/>
      <c r="B13" s="56"/>
      <c r="C13" s="284"/>
      <c r="D13" s="284"/>
      <c r="E13" s="284"/>
      <c r="F13" s="284"/>
      <c r="G13" s="284"/>
      <c r="H13" s="45"/>
      <c r="I13" s="15"/>
      <c r="J13" s="277"/>
      <c r="K13" s="77"/>
      <c r="L13" s="284"/>
      <c r="M13" s="284"/>
      <c r="N13" s="284"/>
      <c r="O13" s="284"/>
      <c r="P13" s="284"/>
      <c r="Q13" s="286"/>
    </row>
    <row r="14" spans="1:17" ht="13.5">
      <c r="A14" s="31" t="s">
        <v>12</v>
      </c>
      <c r="B14" s="146">
        <f>AVERAGE(B5:B$11)</f>
        <v>0</v>
      </c>
      <c r="C14" s="146">
        <f>AVERAGE(C5:C$11)</f>
        <v>0</v>
      </c>
      <c r="D14" s="146">
        <f>AVERAGE(D5:D$11)</f>
        <v>4.7</v>
      </c>
      <c r="E14" s="146">
        <f>AVERAGE(E5:E$11)</f>
        <v>9.9</v>
      </c>
      <c r="F14" s="146">
        <f>AVERAGE(F5:F$11)</f>
        <v>10</v>
      </c>
      <c r="G14" s="146">
        <f>AVERAGE(G5:G$11)</f>
        <v>10</v>
      </c>
      <c r="H14" s="146">
        <f>AVERAGE(H5:H$11)</f>
        <v>10</v>
      </c>
      <c r="I14" s="15"/>
      <c r="J14" s="31" t="s">
        <v>12</v>
      </c>
      <c r="K14" s="146">
        <f>AVERAGE(K5:K$11)</f>
        <v>0</v>
      </c>
      <c r="L14" s="146">
        <f>AVERAGE(L5:L$11)</f>
        <v>0</v>
      </c>
      <c r="M14" s="146">
        <f>AVERAGE(M5:M$11)</f>
        <v>0</v>
      </c>
      <c r="N14" s="146">
        <f>AVERAGE(N5:N$11)</f>
        <v>0</v>
      </c>
      <c r="O14" s="146">
        <f>AVERAGE(O5:O$11)</f>
        <v>0</v>
      </c>
      <c r="P14" s="146">
        <f>AVERAGE(P5:P$11)</f>
        <v>0</v>
      </c>
      <c r="Q14" s="146">
        <f>AVERAGE(Q5:Q$11)</f>
        <v>0</v>
      </c>
    </row>
    <row r="15" spans="1:17" ht="13.5">
      <c r="A15" s="133"/>
      <c r="B15" s="46"/>
      <c r="C15" s="46"/>
      <c r="D15" s="46"/>
      <c r="E15" s="46"/>
      <c r="F15" s="46"/>
      <c r="G15" s="46"/>
      <c r="H15" s="46"/>
      <c r="J15" s="133"/>
      <c r="K15" s="46"/>
      <c r="L15" s="46"/>
      <c r="M15" s="46"/>
      <c r="N15" s="46"/>
      <c r="O15" s="46"/>
      <c r="P15" s="46"/>
      <c r="Q15" s="46"/>
    </row>
    <row r="16" spans="1:17" ht="13.5">
      <c r="A16" s="171" t="s">
        <v>24</v>
      </c>
      <c r="B16" s="142">
        <f>AVERAGE(B5:B$11)</f>
        <v>0</v>
      </c>
      <c r="C16" s="142">
        <f>AVERAGE(C5:C$11)</f>
        <v>0</v>
      </c>
      <c r="D16" s="142">
        <f>AVERAGE(D5:D$11)</f>
        <v>4.7</v>
      </c>
      <c r="E16" s="142">
        <f>AVERAGE(E5:E$11)</f>
        <v>9.9</v>
      </c>
      <c r="F16" s="142">
        <f>AVERAGE(F5:F$11)</f>
        <v>10</v>
      </c>
      <c r="G16" s="142">
        <f>AVERAGE(G5:G$11)</f>
        <v>10</v>
      </c>
      <c r="H16" s="142">
        <f>AVERAGE(H5:H$11)</f>
        <v>10</v>
      </c>
      <c r="J16" s="171" t="s">
        <v>24</v>
      </c>
      <c r="K16" s="142">
        <f>AVERAGE(K5:K$11)</f>
        <v>0</v>
      </c>
      <c r="L16" s="142">
        <f>AVERAGE(L5:L$11)</f>
        <v>0</v>
      </c>
      <c r="M16" s="142">
        <f>AVERAGE(M5:M$11)</f>
        <v>0</v>
      </c>
      <c r="N16" s="142">
        <f>AVERAGE(N5:N$11)</f>
        <v>0</v>
      </c>
      <c r="O16" s="142">
        <f>AVERAGE(O5:O$11)</f>
        <v>0</v>
      </c>
      <c r="P16" s="142">
        <f>AVERAGE(P5:P$11)</f>
        <v>0</v>
      </c>
      <c r="Q16" s="142">
        <f>AVERAGE(Q5:Q$11)</f>
        <v>0</v>
      </c>
    </row>
    <row r="18" spans="1:25" ht="13.5">
      <c r="A18" t="s">
        <v>25</v>
      </c>
      <c r="B18" s="170">
        <v>41167</v>
      </c>
      <c r="C18" s="170">
        <v>41197</v>
      </c>
      <c r="D18" s="170">
        <v>41228</v>
      </c>
      <c r="E18" s="170">
        <v>41258</v>
      </c>
      <c r="F18" s="170">
        <v>41289</v>
      </c>
      <c r="G18" s="170">
        <v>41320</v>
      </c>
      <c r="H18" s="170">
        <v>41348</v>
      </c>
      <c r="V18" s="170"/>
      <c r="W18" s="170"/>
      <c r="X18" s="170"/>
      <c r="Y18" s="170"/>
    </row>
    <row r="19" spans="2:12" ht="13.5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</row>
  </sheetData>
  <sheetProtection/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果樹園芸試験場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栽培部</dc:creator>
  <cp:keywords/>
  <dc:description/>
  <cp:lastModifiedBy>109568</cp:lastModifiedBy>
  <cp:lastPrinted>2007-07-04T04:48:16Z</cp:lastPrinted>
  <dcterms:created xsi:type="dcterms:W3CDTF">2001-05-24T01:46:06Z</dcterms:created>
  <dcterms:modified xsi:type="dcterms:W3CDTF">2019-03-15T04:25:50Z</dcterms:modified>
  <cp:category/>
  <cp:version/>
  <cp:contentType/>
  <cp:contentStatus/>
</cp:coreProperties>
</file>