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890" activeTab="0"/>
  </bookViews>
  <sheets>
    <sheet name="既存事業分" sheetId="1" r:id="rId1"/>
    <sheet name="新規事業分" sheetId="2" r:id="rId2"/>
    <sheet name="事業全体" sheetId="3" r:id="rId3"/>
    <sheet name="補足説明" sheetId="4" r:id="rId4"/>
  </sheets>
  <definedNames>
    <definedName name="_xlnm.Print_Area" localSheetId="0">'既存事業分'!$A$1:$N$30</definedName>
    <definedName name="_xlnm.Print_Area" localSheetId="2">'事業全体'!$A$1:$N$27</definedName>
    <definedName name="_xlnm.Print_Area" localSheetId="1">'新規事業分'!$A$1:$N$27</definedName>
  </definedNames>
  <calcPr fullCalcOnLoad="1"/>
</workbook>
</file>

<file path=xl/sharedStrings.xml><?xml version="1.0" encoding="utf-8"?>
<sst xmlns="http://schemas.openxmlformats.org/spreadsheetml/2006/main" count="136" uniqueCount="53">
  <si>
    <t>（別表３）</t>
  </si>
  <si>
    <t>①売上高</t>
  </si>
  <si>
    <t>②売上原価</t>
  </si>
  <si>
    <t>⑤営業利益</t>
  </si>
  <si>
    <t>⑧人件費</t>
  </si>
  <si>
    <t>⑨設備投資額</t>
  </si>
  <si>
    <t>⑩運転資金</t>
  </si>
  <si>
    <t>普通償却額</t>
  </si>
  <si>
    <t>特別償却額</t>
  </si>
  <si>
    <t>⑪減価償却費</t>
  </si>
  <si>
    <t>⑬従業員数</t>
  </si>
  <si>
    <t>自己資金</t>
  </si>
  <si>
    <t>その他</t>
  </si>
  <si>
    <t>１年前</t>
  </si>
  <si>
    <t>直近期末</t>
  </si>
  <si>
    <t>２年後</t>
  </si>
  <si>
    <t>３年後</t>
  </si>
  <si>
    <t>４年後</t>
  </si>
  <si>
    <t>５年後</t>
  </si>
  <si>
    <t>合　　　計</t>
  </si>
  <si>
    <t>１年後</t>
  </si>
  <si>
    <t>２年前</t>
  </si>
  <si>
    <t>経営計画及び資金計画　</t>
  </si>
  <si>
    <t>民間金融機関借入</t>
  </si>
  <si>
    <t>政府系金融機関借入</t>
  </si>
  <si>
    <t>③売上総利益
  (①－②）</t>
  </si>
  <si>
    <t>④販売費及び
   一般管理費</t>
  </si>
  <si>
    <t>⑫付加価値額
  （⑤＋⑧＋⑪）</t>
  </si>
  <si>
    <t>（単位  千円）</t>
  </si>
  <si>
    <t xml:space="preserve"> ⑮資金調達額(⑨＋⑩)</t>
  </si>
  <si>
    <t>⑭一人当たりの付加価値額　　　　　        （⑫÷⑬）</t>
  </si>
  <si>
    <t>申請者名　　　　　　　　　　　　　　　　</t>
  </si>
  <si>
    <t>（      年 　 月期）</t>
  </si>
  <si>
    <t>⑥経常利益</t>
  </si>
  <si>
    <t>６年後</t>
  </si>
  <si>
    <t>７年後</t>
  </si>
  <si>
    <t>８年後</t>
  </si>
  <si>
    <t>⑦給与支給総額</t>
  </si>
  <si>
    <t>（既存事業分）</t>
  </si>
  <si>
    <t>（別表３）補足資料</t>
  </si>
  <si>
    <t>新規事業にかかる売上見込み</t>
  </si>
  <si>
    <t>（単位：千円）</t>
  </si>
  <si>
    <t>１年後</t>
  </si>
  <si>
    <t>新規事業売上</t>
  </si>
  <si>
    <t>既存事業売上</t>
  </si>
  <si>
    <t>売上合計</t>
  </si>
  <si>
    <t>新規事業売上
積算根拠</t>
  </si>
  <si>
    <t>新規事業売上原価</t>
  </si>
  <si>
    <t>新規事業売上原価
積算根拠</t>
  </si>
  <si>
    <t>　＊様式はこれに限らず内容が分かるものであれば、既存資料でも可。</t>
  </si>
  <si>
    <t>（新規事業分）</t>
  </si>
  <si>
    <t>（事業全体）</t>
  </si>
  <si>
    <r>
      <t xml:space="preserve">⑥経常利益
</t>
    </r>
    <r>
      <rPr>
        <sz val="10"/>
        <rFont val="ＭＳ Ｐ明朝"/>
        <family val="1"/>
      </rPr>
      <t>（営業利益－営業外費用）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</si>
</sst>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;\-#,###"/>
    <numFmt numFmtId="181" formatCode="#,##0_);[Red]\(#,##0\)"/>
    <numFmt numFmtId="182" formatCode="#,##0;&quot;▲ &quot;#,##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u val="single"/>
      <sz val="14"/>
      <name val="ＭＳ Ｐ明朝"/>
      <family val="1"/>
    </font>
    <font>
      <sz val="12"/>
      <name val="ＭＳ Ｐ明朝"/>
      <family val="1"/>
    </font>
    <font>
      <sz val="14"/>
      <name val="Century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u val="single"/>
      <sz val="11"/>
      <name val="ＭＳ Ｐ明朝"/>
      <family val="1"/>
    </font>
    <font>
      <sz val="12"/>
      <name val="ＭＳ Ｐゴシック"/>
      <family val="3"/>
    </font>
    <font>
      <sz val="16"/>
      <name val="Century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2" fontId="6" fillId="0" borderId="14" xfId="48" applyNumberFormat="1" applyFont="1" applyBorder="1" applyAlignment="1">
      <alignment vertical="center"/>
    </xf>
    <xf numFmtId="182" fontId="6" fillId="0" borderId="13" xfId="48" applyNumberFormat="1" applyFont="1" applyBorder="1" applyAlignment="1">
      <alignment vertical="center"/>
    </xf>
    <xf numFmtId="182" fontId="6" fillId="0" borderId="15" xfId="48" applyNumberFormat="1" applyFont="1" applyFill="1" applyBorder="1" applyAlignment="1">
      <alignment horizontal="center" vertical="center" wrapText="1"/>
    </xf>
    <xf numFmtId="182" fontId="6" fillId="0" borderId="14" xfId="48" applyNumberFormat="1" applyFont="1" applyFill="1" applyBorder="1" applyAlignment="1">
      <alignment horizontal="center" vertical="center" wrapText="1"/>
    </xf>
    <xf numFmtId="182" fontId="6" fillId="0" borderId="19" xfId="48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7" fillId="6" borderId="20" xfId="0" applyFont="1" applyFill="1" applyBorder="1" applyAlignment="1">
      <alignment horizontal="center" vertical="center"/>
    </xf>
    <xf numFmtId="182" fontId="6" fillId="6" borderId="21" xfId="48" applyNumberFormat="1" applyFont="1" applyFill="1" applyBorder="1" applyAlignment="1">
      <alignment vertical="center"/>
    </xf>
    <xf numFmtId="182" fontId="6" fillId="6" borderId="22" xfId="48" applyNumberFormat="1" applyFont="1" applyFill="1" applyBorder="1" applyAlignment="1">
      <alignment vertical="center"/>
    </xf>
    <xf numFmtId="182" fontId="6" fillId="6" borderId="19" xfId="48" applyNumberFormat="1" applyFont="1" applyFill="1" applyBorder="1" applyAlignment="1">
      <alignment vertical="center"/>
    </xf>
    <xf numFmtId="182" fontId="6" fillId="6" borderId="14" xfId="48" applyNumberFormat="1" applyFont="1" applyFill="1" applyBorder="1" applyAlignment="1">
      <alignment vertical="center"/>
    </xf>
    <xf numFmtId="182" fontId="6" fillId="6" borderId="13" xfId="48" applyNumberFormat="1" applyFont="1" applyFill="1" applyBorder="1" applyAlignment="1">
      <alignment vertical="center"/>
    </xf>
    <xf numFmtId="182" fontId="6" fillId="6" borderId="15" xfId="48" applyNumberFormat="1" applyFont="1" applyFill="1" applyBorder="1" applyAlignment="1">
      <alignment vertical="center"/>
    </xf>
    <xf numFmtId="182" fontId="6" fillId="6" borderId="15" xfId="48" applyNumberFormat="1" applyFont="1" applyFill="1" applyBorder="1" applyAlignment="1">
      <alignment vertical="center" wrapText="1"/>
    </xf>
    <xf numFmtId="182" fontId="6" fillId="6" borderId="13" xfId="48" applyNumberFormat="1" applyFont="1" applyFill="1" applyBorder="1" applyAlignment="1">
      <alignment vertical="center" wrapText="1"/>
    </xf>
    <xf numFmtId="182" fontId="6" fillId="6" borderId="14" xfId="48" applyNumberFormat="1" applyFont="1" applyFill="1" applyBorder="1" applyAlignment="1">
      <alignment vertical="center" wrapText="1"/>
    </xf>
    <xf numFmtId="182" fontId="6" fillId="6" borderId="23" xfId="48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38" fontId="10" fillId="0" borderId="14" xfId="48" applyFont="1" applyBorder="1" applyAlignment="1">
      <alignment horizontal="right" vertical="center" wrapText="1" indent="1"/>
    </xf>
    <xf numFmtId="49" fontId="0" fillId="6" borderId="14" xfId="48" applyNumberFormat="1" applyFont="1" applyFill="1" applyBorder="1" applyAlignment="1">
      <alignment horizontal="left" vertical="top" wrapText="1"/>
    </xf>
    <xf numFmtId="0" fontId="10" fillId="0" borderId="14" xfId="48" applyNumberFormat="1" applyFont="1" applyBorder="1" applyAlignment="1">
      <alignment horizontal="right" vertical="center" indent="1"/>
    </xf>
    <xf numFmtId="0" fontId="7" fillId="0" borderId="20" xfId="0" applyFont="1" applyFill="1" applyBorder="1" applyAlignment="1">
      <alignment horizontal="center" vertical="center"/>
    </xf>
    <xf numFmtId="182" fontId="6" fillId="0" borderId="19" xfId="48" applyNumberFormat="1" applyFont="1" applyFill="1" applyBorder="1" applyAlignment="1">
      <alignment vertical="center"/>
    </xf>
    <xf numFmtId="182" fontId="6" fillId="0" borderId="14" xfId="48" applyNumberFormat="1" applyFont="1" applyFill="1" applyBorder="1" applyAlignment="1">
      <alignment vertical="center"/>
    </xf>
    <xf numFmtId="182" fontId="6" fillId="0" borderId="13" xfId="48" applyNumberFormat="1" applyFont="1" applyFill="1" applyBorder="1" applyAlignment="1">
      <alignment vertical="center"/>
    </xf>
    <xf numFmtId="182" fontId="6" fillId="0" borderId="21" xfId="48" applyNumberFormat="1" applyFont="1" applyFill="1" applyBorder="1" applyAlignment="1">
      <alignment vertical="center"/>
    </xf>
    <xf numFmtId="182" fontId="6" fillId="0" borderId="19" xfId="48" applyNumberFormat="1" applyFont="1" applyFill="1" applyBorder="1" applyAlignment="1">
      <alignment horizontal="right" vertical="center"/>
    </xf>
    <xf numFmtId="182" fontId="6" fillId="0" borderId="24" xfId="48" applyNumberFormat="1" applyFont="1" applyFill="1" applyBorder="1" applyAlignment="1">
      <alignment vertical="center"/>
    </xf>
    <xf numFmtId="182" fontId="6" fillId="0" borderId="15" xfId="48" applyNumberFormat="1" applyFont="1" applyFill="1" applyBorder="1" applyAlignment="1">
      <alignment vertical="center"/>
    </xf>
    <xf numFmtId="182" fontId="6" fillId="0" borderId="25" xfId="48" applyNumberFormat="1" applyFont="1" applyFill="1" applyBorder="1" applyAlignment="1">
      <alignment vertical="center"/>
    </xf>
    <xf numFmtId="182" fontId="11" fillId="6" borderId="19" xfId="48" applyNumberFormat="1" applyFont="1" applyFill="1" applyBorder="1" applyAlignment="1">
      <alignment vertical="center"/>
    </xf>
    <xf numFmtId="182" fontId="11" fillId="6" borderId="14" xfId="48" applyNumberFormat="1" applyFont="1" applyFill="1" applyBorder="1" applyAlignment="1">
      <alignment vertical="center"/>
    </xf>
    <xf numFmtId="182" fontId="11" fillId="0" borderId="14" xfId="48" applyNumberFormat="1" applyFont="1" applyBorder="1" applyAlignment="1">
      <alignment vertical="center"/>
    </xf>
    <xf numFmtId="182" fontId="11" fillId="6" borderId="13" xfId="48" applyNumberFormat="1" applyFont="1" applyFill="1" applyBorder="1" applyAlignment="1">
      <alignment vertical="center"/>
    </xf>
    <xf numFmtId="182" fontId="11" fillId="6" borderId="21" xfId="48" applyNumberFormat="1" applyFont="1" applyFill="1" applyBorder="1" applyAlignment="1">
      <alignment vertical="center"/>
    </xf>
    <xf numFmtId="182" fontId="11" fillId="6" borderId="23" xfId="48" applyNumberFormat="1" applyFont="1" applyFill="1" applyBorder="1" applyAlignment="1">
      <alignment vertical="center"/>
    </xf>
    <xf numFmtId="182" fontId="11" fillId="6" borderId="22" xfId="48" applyNumberFormat="1" applyFont="1" applyFill="1" applyBorder="1" applyAlignment="1">
      <alignment vertical="center"/>
    </xf>
    <xf numFmtId="182" fontId="11" fillId="6" borderId="19" xfId="48" applyNumberFormat="1" applyFont="1" applyFill="1" applyBorder="1" applyAlignment="1">
      <alignment horizontal="right" vertical="center"/>
    </xf>
    <xf numFmtId="182" fontId="11" fillId="0" borderId="13" xfId="48" applyNumberFormat="1" applyFont="1" applyBorder="1" applyAlignment="1">
      <alignment vertical="center"/>
    </xf>
    <xf numFmtId="182" fontId="11" fillId="0" borderId="24" xfId="48" applyNumberFormat="1" applyFont="1" applyBorder="1" applyAlignment="1">
      <alignment vertical="center"/>
    </xf>
    <xf numFmtId="182" fontId="11" fillId="0" borderId="25" xfId="48" applyNumberFormat="1" applyFont="1" applyBorder="1" applyAlignment="1">
      <alignment vertical="center"/>
    </xf>
    <xf numFmtId="182" fontId="11" fillId="6" borderId="15" xfId="48" applyNumberFormat="1" applyFont="1" applyFill="1" applyBorder="1" applyAlignment="1">
      <alignment vertical="center"/>
    </xf>
    <xf numFmtId="182" fontId="11" fillId="0" borderId="15" xfId="48" applyNumberFormat="1" applyFont="1" applyFill="1" applyBorder="1" applyAlignment="1">
      <alignment horizontal="center" vertical="center" wrapText="1"/>
    </xf>
    <xf numFmtId="182" fontId="11" fillId="6" borderId="15" xfId="48" applyNumberFormat="1" applyFont="1" applyFill="1" applyBorder="1" applyAlignment="1">
      <alignment vertical="center" wrapText="1"/>
    </xf>
    <xf numFmtId="182" fontId="11" fillId="0" borderId="14" xfId="48" applyNumberFormat="1" applyFont="1" applyFill="1" applyBorder="1" applyAlignment="1">
      <alignment horizontal="center" vertical="center" wrapText="1"/>
    </xf>
    <xf numFmtId="182" fontId="11" fillId="6" borderId="13" xfId="48" applyNumberFormat="1" applyFont="1" applyFill="1" applyBorder="1" applyAlignment="1">
      <alignment vertical="center" wrapText="1"/>
    </xf>
    <xf numFmtId="182" fontId="11" fillId="6" borderId="14" xfId="48" applyNumberFormat="1" applyFont="1" applyFill="1" applyBorder="1" applyAlignment="1">
      <alignment vertical="center" wrapText="1"/>
    </xf>
    <xf numFmtId="182" fontId="11" fillId="0" borderId="19" xfId="48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82" fontId="6" fillId="0" borderId="26" xfId="48" applyNumberFormat="1" applyFont="1" applyFill="1" applyBorder="1" applyAlignment="1">
      <alignment vertical="center"/>
    </xf>
    <xf numFmtId="182" fontId="6" fillId="0" borderId="21" xfId="48" applyNumberFormat="1" applyFont="1" applyBorder="1" applyAlignment="1">
      <alignment vertical="center"/>
    </xf>
    <xf numFmtId="182" fontId="6" fillId="0" borderId="22" xfId="48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textRotation="255"/>
    </xf>
    <xf numFmtId="0" fontId="0" fillId="0" borderId="15" xfId="0" applyBorder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0</xdr:row>
      <xdr:rowOff>180975</xdr:rowOff>
    </xdr:from>
    <xdr:to>
      <xdr:col>17</xdr:col>
      <xdr:colOff>133350</xdr:colOff>
      <xdr:row>2</xdr:row>
      <xdr:rowOff>19050</xdr:rowOff>
    </xdr:to>
    <xdr:grpSp>
      <xdr:nvGrpSpPr>
        <xdr:cNvPr id="1" name="Group 3"/>
        <xdr:cNvGrpSpPr>
          <a:grpSpLocks/>
        </xdr:cNvGrpSpPr>
      </xdr:nvGrpSpPr>
      <xdr:grpSpPr>
        <a:xfrm>
          <a:off x="12201525" y="180975"/>
          <a:ext cx="2076450" cy="561975"/>
          <a:chOff x="690" y="21"/>
          <a:chExt cx="218" cy="59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690" y="21"/>
            <a:ext cx="218" cy="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に入力して下さい</a:t>
            </a:r>
          </a:p>
        </xdr:txBody>
      </xdr:sp>
      <xdr:sp fLocksText="0">
        <xdr:nvSpPr>
          <xdr:cNvPr id="3" name="Text Box 2"/>
          <xdr:cNvSpPr txBox="1">
            <a:spLocks noChangeArrowheads="1"/>
          </xdr:cNvSpPr>
        </xdr:nvSpPr>
        <xdr:spPr>
          <a:xfrm>
            <a:off x="707" y="37"/>
            <a:ext cx="48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21</xdr:row>
      <xdr:rowOff>266700</xdr:rowOff>
    </xdr:from>
    <xdr:to>
      <xdr:col>3</xdr:col>
      <xdr:colOff>581025</xdr:colOff>
      <xdr:row>21</xdr:row>
      <xdr:rowOff>266700</xdr:rowOff>
    </xdr:to>
    <xdr:sp>
      <xdr:nvSpPr>
        <xdr:cNvPr id="4" name="Line 21"/>
        <xdr:cNvSpPr>
          <a:spLocks/>
        </xdr:cNvSpPr>
      </xdr:nvSpPr>
      <xdr:spPr>
        <a:xfrm>
          <a:off x="1885950" y="1367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22</xdr:row>
      <xdr:rowOff>266700</xdr:rowOff>
    </xdr:from>
    <xdr:to>
      <xdr:col>3</xdr:col>
      <xdr:colOff>581025</xdr:colOff>
      <xdr:row>22</xdr:row>
      <xdr:rowOff>266700</xdr:rowOff>
    </xdr:to>
    <xdr:sp>
      <xdr:nvSpPr>
        <xdr:cNvPr id="5" name="Line 22"/>
        <xdr:cNvSpPr>
          <a:spLocks/>
        </xdr:cNvSpPr>
      </xdr:nvSpPr>
      <xdr:spPr>
        <a:xfrm>
          <a:off x="1885950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23</xdr:row>
      <xdr:rowOff>266700</xdr:rowOff>
    </xdr:from>
    <xdr:to>
      <xdr:col>3</xdr:col>
      <xdr:colOff>581025</xdr:colOff>
      <xdr:row>23</xdr:row>
      <xdr:rowOff>266700</xdr:rowOff>
    </xdr:to>
    <xdr:sp>
      <xdr:nvSpPr>
        <xdr:cNvPr id="6" name="Line 23"/>
        <xdr:cNvSpPr>
          <a:spLocks/>
        </xdr:cNvSpPr>
      </xdr:nvSpPr>
      <xdr:spPr>
        <a:xfrm>
          <a:off x="1885950" y="1512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24</xdr:row>
      <xdr:rowOff>266700</xdr:rowOff>
    </xdr:from>
    <xdr:to>
      <xdr:col>3</xdr:col>
      <xdr:colOff>581025</xdr:colOff>
      <xdr:row>24</xdr:row>
      <xdr:rowOff>266700</xdr:rowOff>
    </xdr:to>
    <xdr:sp>
      <xdr:nvSpPr>
        <xdr:cNvPr id="7" name="Line 24"/>
        <xdr:cNvSpPr>
          <a:spLocks/>
        </xdr:cNvSpPr>
      </xdr:nvSpPr>
      <xdr:spPr>
        <a:xfrm>
          <a:off x="1885950" y="1584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25</xdr:row>
      <xdr:rowOff>266700</xdr:rowOff>
    </xdr:from>
    <xdr:to>
      <xdr:col>3</xdr:col>
      <xdr:colOff>581025</xdr:colOff>
      <xdr:row>25</xdr:row>
      <xdr:rowOff>266700</xdr:rowOff>
    </xdr:to>
    <xdr:sp>
      <xdr:nvSpPr>
        <xdr:cNvPr id="8" name="Line 25"/>
        <xdr:cNvSpPr>
          <a:spLocks/>
        </xdr:cNvSpPr>
      </xdr:nvSpPr>
      <xdr:spPr>
        <a:xfrm>
          <a:off x="1885950" y="16573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21</xdr:row>
      <xdr:rowOff>266700</xdr:rowOff>
    </xdr:from>
    <xdr:to>
      <xdr:col>4</xdr:col>
      <xdr:colOff>581025</xdr:colOff>
      <xdr:row>21</xdr:row>
      <xdr:rowOff>266700</xdr:rowOff>
    </xdr:to>
    <xdr:sp>
      <xdr:nvSpPr>
        <xdr:cNvPr id="9" name="Line 26"/>
        <xdr:cNvSpPr>
          <a:spLocks/>
        </xdr:cNvSpPr>
      </xdr:nvSpPr>
      <xdr:spPr>
        <a:xfrm>
          <a:off x="2847975" y="1367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21</xdr:row>
      <xdr:rowOff>266700</xdr:rowOff>
    </xdr:from>
    <xdr:to>
      <xdr:col>5</xdr:col>
      <xdr:colOff>581025</xdr:colOff>
      <xdr:row>21</xdr:row>
      <xdr:rowOff>266700</xdr:rowOff>
    </xdr:to>
    <xdr:sp>
      <xdr:nvSpPr>
        <xdr:cNvPr id="10" name="Line 27"/>
        <xdr:cNvSpPr>
          <a:spLocks/>
        </xdr:cNvSpPr>
      </xdr:nvSpPr>
      <xdr:spPr>
        <a:xfrm>
          <a:off x="3810000" y="1367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22</xdr:row>
      <xdr:rowOff>266700</xdr:rowOff>
    </xdr:from>
    <xdr:to>
      <xdr:col>4</xdr:col>
      <xdr:colOff>581025</xdr:colOff>
      <xdr:row>22</xdr:row>
      <xdr:rowOff>266700</xdr:rowOff>
    </xdr:to>
    <xdr:sp>
      <xdr:nvSpPr>
        <xdr:cNvPr id="11" name="Line 28"/>
        <xdr:cNvSpPr>
          <a:spLocks/>
        </xdr:cNvSpPr>
      </xdr:nvSpPr>
      <xdr:spPr>
        <a:xfrm>
          <a:off x="2847975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22</xdr:row>
      <xdr:rowOff>266700</xdr:rowOff>
    </xdr:from>
    <xdr:to>
      <xdr:col>5</xdr:col>
      <xdr:colOff>581025</xdr:colOff>
      <xdr:row>22</xdr:row>
      <xdr:rowOff>266700</xdr:rowOff>
    </xdr:to>
    <xdr:sp>
      <xdr:nvSpPr>
        <xdr:cNvPr id="12" name="Line 29"/>
        <xdr:cNvSpPr>
          <a:spLocks/>
        </xdr:cNvSpPr>
      </xdr:nvSpPr>
      <xdr:spPr>
        <a:xfrm>
          <a:off x="3810000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23</xdr:row>
      <xdr:rowOff>266700</xdr:rowOff>
    </xdr:from>
    <xdr:to>
      <xdr:col>4</xdr:col>
      <xdr:colOff>581025</xdr:colOff>
      <xdr:row>23</xdr:row>
      <xdr:rowOff>266700</xdr:rowOff>
    </xdr:to>
    <xdr:sp>
      <xdr:nvSpPr>
        <xdr:cNvPr id="13" name="Line 30"/>
        <xdr:cNvSpPr>
          <a:spLocks/>
        </xdr:cNvSpPr>
      </xdr:nvSpPr>
      <xdr:spPr>
        <a:xfrm>
          <a:off x="2847975" y="1512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23</xdr:row>
      <xdr:rowOff>266700</xdr:rowOff>
    </xdr:from>
    <xdr:to>
      <xdr:col>5</xdr:col>
      <xdr:colOff>581025</xdr:colOff>
      <xdr:row>23</xdr:row>
      <xdr:rowOff>266700</xdr:rowOff>
    </xdr:to>
    <xdr:sp>
      <xdr:nvSpPr>
        <xdr:cNvPr id="14" name="Line 31"/>
        <xdr:cNvSpPr>
          <a:spLocks/>
        </xdr:cNvSpPr>
      </xdr:nvSpPr>
      <xdr:spPr>
        <a:xfrm>
          <a:off x="3810000" y="1512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24</xdr:row>
      <xdr:rowOff>266700</xdr:rowOff>
    </xdr:from>
    <xdr:to>
      <xdr:col>4</xdr:col>
      <xdr:colOff>581025</xdr:colOff>
      <xdr:row>24</xdr:row>
      <xdr:rowOff>266700</xdr:rowOff>
    </xdr:to>
    <xdr:sp>
      <xdr:nvSpPr>
        <xdr:cNvPr id="15" name="Line 32"/>
        <xdr:cNvSpPr>
          <a:spLocks/>
        </xdr:cNvSpPr>
      </xdr:nvSpPr>
      <xdr:spPr>
        <a:xfrm>
          <a:off x="2847975" y="1584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24</xdr:row>
      <xdr:rowOff>266700</xdr:rowOff>
    </xdr:from>
    <xdr:to>
      <xdr:col>5</xdr:col>
      <xdr:colOff>581025</xdr:colOff>
      <xdr:row>24</xdr:row>
      <xdr:rowOff>266700</xdr:rowOff>
    </xdr:to>
    <xdr:sp>
      <xdr:nvSpPr>
        <xdr:cNvPr id="16" name="Line 33"/>
        <xdr:cNvSpPr>
          <a:spLocks/>
        </xdr:cNvSpPr>
      </xdr:nvSpPr>
      <xdr:spPr>
        <a:xfrm>
          <a:off x="3810000" y="1584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25</xdr:row>
      <xdr:rowOff>266700</xdr:rowOff>
    </xdr:from>
    <xdr:to>
      <xdr:col>4</xdr:col>
      <xdr:colOff>581025</xdr:colOff>
      <xdr:row>25</xdr:row>
      <xdr:rowOff>266700</xdr:rowOff>
    </xdr:to>
    <xdr:sp>
      <xdr:nvSpPr>
        <xdr:cNvPr id="17" name="Line 34"/>
        <xdr:cNvSpPr>
          <a:spLocks/>
        </xdr:cNvSpPr>
      </xdr:nvSpPr>
      <xdr:spPr>
        <a:xfrm>
          <a:off x="2847975" y="16573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25</xdr:row>
      <xdr:rowOff>266700</xdr:rowOff>
    </xdr:from>
    <xdr:to>
      <xdr:col>5</xdr:col>
      <xdr:colOff>581025</xdr:colOff>
      <xdr:row>25</xdr:row>
      <xdr:rowOff>266700</xdr:rowOff>
    </xdr:to>
    <xdr:sp>
      <xdr:nvSpPr>
        <xdr:cNvPr id="18" name="Line 35"/>
        <xdr:cNvSpPr>
          <a:spLocks/>
        </xdr:cNvSpPr>
      </xdr:nvSpPr>
      <xdr:spPr>
        <a:xfrm>
          <a:off x="3810000" y="16573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0</xdr:row>
      <xdr:rowOff>180975</xdr:rowOff>
    </xdr:from>
    <xdr:to>
      <xdr:col>17</xdr:col>
      <xdr:colOff>133350</xdr:colOff>
      <xdr:row>2</xdr:row>
      <xdr:rowOff>19050</xdr:rowOff>
    </xdr:to>
    <xdr:grpSp>
      <xdr:nvGrpSpPr>
        <xdr:cNvPr id="1" name="Group 3"/>
        <xdr:cNvGrpSpPr>
          <a:grpSpLocks/>
        </xdr:cNvGrpSpPr>
      </xdr:nvGrpSpPr>
      <xdr:grpSpPr>
        <a:xfrm>
          <a:off x="12134850" y="180975"/>
          <a:ext cx="2076450" cy="561975"/>
          <a:chOff x="690" y="21"/>
          <a:chExt cx="218" cy="59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690" y="21"/>
            <a:ext cx="218" cy="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に入力して下さい</a:t>
            </a:r>
          </a:p>
        </xdr:txBody>
      </xdr:sp>
      <xdr:sp fLocksText="0">
        <xdr:nvSpPr>
          <xdr:cNvPr id="3" name="Text Box 2"/>
          <xdr:cNvSpPr txBox="1">
            <a:spLocks noChangeArrowheads="1"/>
          </xdr:cNvSpPr>
        </xdr:nvSpPr>
        <xdr:spPr>
          <a:xfrm>
            <a:off x="707" y="37"/>
            <a:ext cx="48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21</xdr:row>
      <xdr:rowOff>266700</xdr:rowOff>
    </xdr:from>
    <xdr:to>
      <xdr:col>3</xdr:col>
      <xdr:colOff>581025</xdr:colOff>
      <xdr:row>21</xdr:row>
      <xdr:rowOff>266700</xdr:rowOff>
    </xdr:to>
    <xdr:sp>
      <xdr:nvSpPr>
        <xdr:cNvPr id="4" name="Line 21"/>
        <xdr:cNvSpPr>
          <a:spLocks/>
        </xdr:cNvSpPr>
      </xdr:nvSpPr>
      <xdr:spPr>
        <a:xfrm>
          <a:off x="1819275" y="1367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22</xdr:row>
      <xdr:rowOff>266700</xdr:rowOff>
    </xdr:from>
    <xdr:to>
      <xdr:col>3</xdr:col>
      <xdr:colOff>581025</xdr:colOff>
      <xdr:row>22</xdr:row>
      <xdr:rowOff>266700</xdr:rowOff>
    </xdr:to>
    <xdr:sp>
      <xdr:nvSpPr>
        <xdr:cNvPr id="5" name="Line 22"/>
        <xdr:cNvSpPr>
          <a:spLocks/>
        </xdr:cNvSpPr>
      </xdr:nvSpPr>
      <xdr:spPr>
        <a:xfrm>
          <a:off x="1819275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23</xdr:row>
      <xdr:rowOff>266700</xdr:rowOff>
    </xdr:from>
    <xdr:to>
      <xdr:col>3</xdr:col>
      <xdr:colOff>581025</xdr:colOff>
      <xdr:row>23</xdr:row>
      <xdr:rowOff>266700</xdr:rowOff>
    </xdr:to>
    <xdr:sp>
      <xdr:nvSpPr>
        <xdr:cNvPr id="6" name="Line 23"/>
        <xdr:cNvSpPr>
          <a:spLocks/>
        </xdr:cNvSpPr>
      </xdr:nvSpPr>
      <xdr:spPr>
        <a:xfrm>
          <a:off x="1819275" y="1512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24</xdr:row>
      <xdr:rowOff>266700</xdr:rowOff>
    </xdr:from>
    <xdr:to>
      <xdr:col>3</xdr:col>
      <xdr:colOff>581025</xdr:colOff>
      <xdr:row>24</xdr:row>
      <xdr:rowOff>266700</xdr:rowOff>
    </xdr:to>
    <xdr:sp>
      <xdr:nvSpPr>
        <xdr:cNvPr id="7" name="Line 24"/>
        <xdr:cNvSpPr>
          <a:spLocks/>
        </xdr:cNvSpPr>
      </xdr:nvSpPr>
      <xdr:spPr>
        <a:xfrm>
          <a:off x="1819275" y="1584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25</xdr:row>
      <xdr:rowOff>266700</xdr:rowOff>
    </xdr:from>
    <xdr:to>
      <xdr:col>3</xdr:col>
      <xdr:colOff>581025</xdr:colOff>
      <xdr:row>25</xdr:row>
      <xdr:rowOff>266700</xdr:rowOff>
    </xdr:to>
    <xdr:sp>
      <xdr:nvSpPr>
        <xdr:cNvPr id="8" name="Line 25"/>
        <xdr:cNvSpPr>
          <a:spLocks/>
        </xdr:cNvSpPr>
      </xdr:nvSpPr>
      <xdr:spPr>
        <a:xfrm>
          <a:off x="1819275" y="16573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21</xdr:row>
      <xdr:rowOff>266700</xdr:rowOff>
    </xdr:from>
    <xdr:to>
      <xdr:col>4</xdr:col>
      <xdr:colOff>581025</xdr:colOff>
      <xdr:row>21</xdr:row>
      <xdr:rowOff>266700</xdr:rowOff>
    </xdr:to>
    <xdr:sp>
      <xdr:nvSpPr>
        <xdr:cNvPr id="9" name="Line 26"/>
        <xdr:cNvSpPr>
          <a:spLocks/>
        </xdr:cNvSpPr>
      </xdr:nvSpPr>
      <xdr:spPr>
        <a:xfrm>
          <a:off x="2781300" y="1367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21</xdr:row>
      <xdr:rowOff>266700</xdr:rowOff>
    </xdr:from>
    <xdr:to>
      <xdr:col>5</xdr:col>
      <xdr:colOff>581025</xdr:colOff>
      <xdr:row>21</xdr:row>
      <xdr:rowOff>266700</xdr:rowOff>
    </xdr:to>
    <xdr:sp>
      <xdr:nvSpPr>
        <xdr:cNvPr id="10" name="Line 27"/>
        <xdr:cNvSpPr>
          <a:spLocks/>
        </xdr:cNvSpPr>
      </xdr:nvSpPr>
      <xdr:spPr>
        <a:xfrm>
          <a:off x="3743325" y="1367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22</xdr:row>
      <xdr:rowOff>266700</xdr:rowOff>
    </xdr:from>
    <xdr:to>
      <xdr:col>4</xdr:col>
      <xdr:colOff>581025</xdr:colOff>
      <xdr:row>22</xdr:row>
      <xdr:rowOff>266700</xdr:rowOff>
    </xdr:to>
    <xdr:sp>
      <xdr:nvSpPr>
        <xdr:cNvPr id="11" name="Line 28"/>
        <xdr:cNvSpPr>
          <a:spLocks/>
        </xdr:cNvSpPr>
      </xdr:nvSpPr>
      <xdr:spPr>
        <a:xfrm>
          <a:off x="2781300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22</xdr:row>
      <xdr:rowOff>266700</xdr:rowOff>
    </xdr:from>
    <xdr:to>
      <xdr:col>5</xdr:col>
      <xdr:colOff>581025</xdr:colOff>
      <xdr:row>22</xdr:row>
      <xdr:rowOff>266700</xdr:rowOff>
    </xdr:to>
    <xdr:sp>
      <xdr:nvSpPr>
        <xdr:cNvPr id="12" name="Line 29"/>
        <xdr:cNvSpPr>
          <a:spLocks/>
        </xdr:cNvSpPr>
      </xdr:nvSpPr>
      <xdr:spPr>
        <a:xfrm>
          <a:off x="3743325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23</xdr:row>
      <xdr:rowOff>266700</xdr:rowOff>
    </xdr:from>
    <xdr:to>
      <xdr:col>4</xdr:col>
      <xdr:colOff>581025</xdr:colOff>
      <xdr:row>23</xdr:row>
      <xdr:rowOff>266700</xdr:rowOff>
    </xdr:to>
    <xdr:sp>
      <xdr:nvSpPr>
        <xdr:cNvPr id="13" name="Line 30"/>
        <xdr:cNvSpPr>
          <a:spLocks/>
        </xdr:cNvSpPr>
      </xdr:nvSpPr>
      <xdr:spPr>
        <a:xfrm>
          <a:off x="2781300" y="1512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23</xdr:row>
      <xdr:rowOff>266700</xdr:rowOff>
    </xdr:from>
    <xdr:to>
      <xdr:col>5</xdr:col>
      <xdr:colOff>581025</xdr:colOff>
      <xdr:row>23</xdr:row>
      <xdr:rowOff>266700</xdr:rowOff>
    </xdr:to>
    <xdr:sp>
      <xdr:nvSpPr>
        <xdr:cNvPr id="14" name="Line 31"/>
        <xdr:cNvSpPr>
          <a:spLocks/>
        </xdr:cNvSpPr>
      </xdr:nvSpPr>
      <xdr:spPr>
        <a:xfrm>
          <a:off x="3743325" y="1512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24</xdr:row>
      <xdr:rowOff>266700</xdr:rowOff>
    </xdr:from>
    <xdr:to>
      <xdr:col>4</xdr:col>
      <xdr:colOff>581025</xdr:colOff>
      <xdr:row>24</xdr:row>
      <xdr:rowOff>266700</xdr:rowOff>
    </xdr:to>
    <xdr:sp>
      <xdr:nvSpPr>
        <xdr:cNvPr id="15" name="Line 32"/>
        <xdr:cNvSpPr>
          <a:spLocks/>
        </xdr:cNvSpPr>
      </xdr:nvSpPr>
      <xdr:spPr>
        <a:xfrm>
          <a:off x="2781300" y="1584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24</xdr:row>
      <xdr:rowOff>266700</xdr:rowOff>
    </xdr:from>
    <xdr:to>
      <xdr:col>5</xdr:col>
      <xdr:colOff>581025</xdr:colOff>
      <xdr:row>24</xdr:row>
      <xdr:rowOff>266700</xdr:rowOff>
    </xdr:to>
    <xdr:sp>
      <xdr:nvSpPr>
        <xdr:cNvPr id="16" name="Line 33"/>
        <xdr:cNvSpPr>
          <a:spLocks/>
        </xdr:cNvSpPr>
      </xdr:nvSpPr>
      <xdr:spPr>
        <a:xfrm>
          <a:off x="3743325" y="1584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25</xdr:row>
      <xdr:rowOff>266700</xdr:rowOff>
    </xdr:from>
    <xdr:to>
      <xdr:col>4</xdr:col>
      <xdr:colOff>581025</xdr:colOff>
      <xdr:row>25</xdr:row>
      <xdr:rowOff>266700</xdr:rowOff>
    </xdr:to>
    <xdr:sp>
      <xdr:nvSpPr>
        <xdr:cNvPr id="17" name="Line 34"/>
        <xdr:cNvSpPr>
          <a:spLocks/>
        </xdr:cNvSpPr>
      </xdr:nvSpPr>
      <xdr:spPr>
        <a:xfrm>
          <a:off x="2781300" y="16573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25</xdr:row>
      <xdr:rowOff>266700</xdr:rowOff>
    </xdr:from>
    <xdr:to>
      <xdr:col>5</xdr:col>
      <xdr:colOff>581025</xdr:colOff>
      <xdr:row>25</xdr:row>
      <xdr:rowOff>266700</xdr:rowOff>
    </xdr:to>
    <xdr:sp>
      <xdr:nvSpPr>
        <xdr:cNvPr id="18" name="Line 35"/>
        <xdr:cNvSpPr>
          <a:spLocks/>
        </xdr:cNvSpPr>
      </xdr:nvSpPr>
      <xdr:spPr>
        <a:xfrm>
          <a:off x="3743325" y="16573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0</xdr:row>
      <xdr:rowOff>180975</xdr:rowOff>
    </xdr:from>
    <xdr:to>
      <xdr:col>17</xdr:col>
      <xdr:colOff>133350</xdr:colOff>
      <xdr:row>2</xdr:row>
      <xdr:rowOff>19050</xdr:rowOff>
    </xdr:to>
    <xdr:grpSp>
      <xdr:nvGrpSpPr>
        <xdr:cNvPr id="1" name="Group 3"/>
        <xdr:cNvGrpSpPr>
          <a:grpSpLocks/>
        </xdr:cNvGrpSpPr>
      </xdr:nvGrpSpPr>
      <xdr:grpSpPr>
        <a:xfrm>
          <a:off x="12134850" y="180975"/>
          <a:ext cx="2076450" cy="561975"/>
          <a:chOff x="690" y="21"/>
          <a:chExt cx="218" cy="59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690" y="21"/>
            <a:ext cx="218" cy="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に入力して下さい</a:t>
            </a:r>
          </a:p>
        </xdr:txBody>
      </xdr:sp>
      <xdr:sp fLocksText="0">
        <xdr:nvSpPr>
          <xdr:cNvPr id="3" name="Text Box 2"/>
          <xdr:cNvSpPr txBox="1">
            <a:spLocks noChangeArrowheads="1"/>
          </xdr:cNvSpPr>
        </xdr:nvSpPr>
        <xdr:spPr>
          <a:xfrm>
            <a:off x="707" y="37"/>
            <a:ext cx="48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21</xdr:row>
      <xdr:rowOff>266700</xdr:rowOff>
    </xdr:from>
    <xdr:to>
      <xdr:col>3</xdr:col>
      <xdr:colOff>581025</xdr:colOff>
      <xdr:row>21</xdr:row>
      <xdr:rowOff>266700</xdr:rowOff>
    </xdr:to>
    <xdr:sp>
      <xdr:nvSpPr>
        <xdr:cNvPr id="4" name="Line 21"/>
        <xdr:cNvSpPr>
          <a:spLocks/>
        </xdr:cNvSpPr>
      </xdr:nvSpPr>
      <xdr:spPr>
        <a:xfrm>
          <a:off x="1819275" y="1367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22</xdr:row>
      <xdr:rowOff>266700</xdr:rowOff>
    </xdr:from>
    <xdr:to>
      <xdr:col>3</xdr:col>
      <xdr:colOff>581025</xdr:colOff>
      <xdr:row>22</xdr:row>
      <xdr:rowOff>266700</xdr:rowOff>
    </xdr:to>
    <xdr:sp>
      <xdr:nvSpPr>
        <xdr:cNvPr id="5" name="Line 22"/>
        <xdr:cNvSpPr>
          <a:spLocks/>
        </xdr:cNvSpPr>
      </xdr:nvSpPr>
      <xdr:spPr>
        <a:xfrm>
          <a:off x="1819275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23</xdr:row>
      <xdr:rowOff>266700</xdr:rowOff>
    </xdr:from>
    <xdr:to>
      <xdr:col>3</xdr:col>
      <xdr:colOff>581025</xdr:colOff>
      <xdr:row>23</xdr:row>
      <xdr:rowOff>266700</xdr:rowOff>
    </xdr:to>
    <xdr:sp>
      <xdr:nvSpPr>
        <xdr:cNvPr id="6" name="Line 23"/>
        <xdr:cNvSpPr>
          <a:spLocks/>
        </xdr:cNvSpPr>
      </xdr:nvSpPr>
      <xdr:spPr>
        <a:xfrm>
          <a:off x="1819275" y="1512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24</xdr:row>
      <xdr:rowOff>266700</xdr:rowOff>
    </xdr:from>
    <xdr:to>
      <xdr:col>3</xdr:col>
      <xdr:colOff>581025</xdr:colOff>
      <xdr:row>24</xdr:row>
      <xdr:rowOff>266700</xdr:rowOff>
    </xdr:to>
    <xdr:sp>
      <xdr:nvSpPr>
        <xdr:cNvPr id="7" name="Line 24"/>
        <xdr:cNvSpPr>
          <a:spLocks/>
        </xdr:cNvSpPr>
      </xdr:nvSpPr>
      <xdr:spPr>
        <a:xfrm>
          <a:off x="1819275" y="1584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25</xdr:row>
      <xdr:rowOff>266700</xdr:rowOff>
    </xdr:from>
    <xdr:to>
      <xdr:col>3</xdr:col>
      <xdr:colOff>581025</xdr:colOff>
      <xdr:row>25</xdr:row>
      <xdr:rowOff>266700</xdr:rowOff>
    </xdr:to>
    <xdr:sp>
      <xdr:nvSpPr>
        <xdr:cNvPr id="8" name="Line 25"/>
        <xdr:cNvSpPr>
          <a:spLocks/>
        </xdr:cNvSpPr>
      </xdr:nvSpPr>
      <xdr:spPr>
        <a:xfrm>
          <a:off x="1819275" y="16573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21</xdr:row>
      <xdr:rowOff>266700</xdr:rowOff>
    </xdr:from>
    <xdr:to>
      <xdr:col>4</xdr:col>
      <xdr:colOff>581025</xdr:colOff>
      <xdr:row>21</xdr:row>
      <xdr:rowOff>266700</xdr:rowOff>
    </xdr:to>
    <xdr:sp>
      <xdr:nvSpPr>
        <xdr:cNvPr id="9" name="Line 26"/>
        <xdr:cNvSpPr>
          <a:spLocks/>
        </xdr:cNvSpPr>
      </xdr:nvSpPr>
      <xdr:spPr>
        <a:xfrm>
          <a:off x="2781300" y="1367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21</xdr:row>
      <xdr:rowOff>266700</xdr:rowOff>
    </xdr:from>
    <xdr:to>
      <xdr:col>5</xdr:col>
      <xdr:colOff>581025</xdr:colOff>
      <xdr:row>21</xdr:row>
      <xdr:rowOff>266700</xdr:rowOff>
    </xdr:to>
    <xdr:sp>
      <xdr:nvSpPr>
        <xdr:cNvPr id="10" name="Line 27"/>
        <xdr:cNvSpPr>
          <a:spLocks/>
        </xdr:cNvSpPr>
      </xdr:nvSpPr>
      <xdr:spPr>
        <a:xfrm>
          <a:off x="3743325" y="1367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22</xdr:row>
      <xdr:rowOff>266700</xdr:rowOff>
    </xdr:from>
    <xdr:to>
      <xdr:col>4</xdr:col>
      <xdr:colOff>581025</xdr:colOff>
      <xdr:row>22</xdr:row>
      <xdr:rowOff>266700</xdr:rowOff>
    </xdr:to>
    <xdr:sp>
      <xdr:nvSpPr>
        <xdr:cNvPr id="11" name="Line 28"/>
        <xdr:cNvSpPr>
          <a:spLocks/>
        </xdr:cNvSpPr>
      </xdr:nvSpPr>
      <xdr:spPr>
        <a:xfrm>
          <a:off x="2781300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22</xdr:row>
      <xdr:rowOff>266700</xdr:rowOff>
    </xdr:from>
    <xdr:to>
      <xdr:col>5</xdr:col>
      <xdr:colOff>581025</xdr:colOff>
      <xdr:row>22</xdr:row>
      <xdr:rowOff>266700</xdr:rowOff>
    </xdr:to>
    <xdr:sp>
      <xdr:nvSpPr>
        <xdr:cNvPr id="12" name="Line 29"/>
        <xdr:cNvSpPr>
          <a:spLocks/>
        </xdr:cNvSpPr>
      </xdr:nvSpPr>
      <xdr:spPr>
        <a:xfrm>
          <a:off x="3743325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23</xdr:row>
      <xdr:rowOff>266700</xdr:rowOff>
    </xdr:from>
    <xdr:to>
      <xdr:col>4</xdr:col>
      <xdr:colOff>581025</xdr:colOff>
      <xdr:row>23</xdr:row>
      <xdr:rowOff>266700</xdr:rowOff>
    </xdr:to>
    <xdr:sp>
      <xdr:nvSpPr>
        <xdr:cNvPr id="13" name="Line 30"/>
        <xdr:cNvSpPr>
          <a:spLocks/>
        </xdr:cNvSpPr>
      </xdr:nvSpPr>
      <xdr:spPr>
        <a:xfrm>
          <a:off x="2781300" y="1512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23</xdr:row>
      <xdr:rowOff>266700</xdr:rowOff>
    </xdr:from>
    <xdr:to>
      <xdr:col>5</xdr:col>
      <xdr:colOff>581025</xdr:colOff>
      <xdr:row>23</xdr:row>
      <xdr:rowOff>266700</xdr:rowOff>
    </xdr:to>
    <xdr:sp>
      <xdr:nvSpPr>
        <xdr:cNvPr id="14" name="Line 31"/>
        <xdr:cNvSpPr>
          <a:spLocks/>
        </xdr:cNvSpPr>
      </xdr:nvSpPr>
      <xdr:spPr>
        <a:xfrm>
          <a:off x="3743325" y="1512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24</xdr:row>
      <xdr:rowOff>266700</xdr:rowOff>
    </xdr:from>
    <xdr:to>
      <xdr:col>4</xdr:col>
      <xdr:colOff>581025</xdr:colOff>
      <xdr:row>24</xdr:row>
      <xdr:rowOff>266700</xdr:rowOff>
    </xdr:to>
    <xdr:sp>
      <xdr:nvSpPr>
        <xdr:cNvPr id="15" name="Line 32"/>
        <xdr:cNvSpPr>
          <a:spLocks/>
        </xdr:cNvSpPr>
      </xdr:nvSpPr>
      <xdr:spPr>
        <a:xfrm>
          <a:off x="2781300" y="1584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24</xdr:row>
      <xdr:rowOff>266700</xdr:rowOff>
    </xdr:from>
    <xdr:to>
      <xdr:col>5</xdr:col>
      <xdr:colOff>581025</xdr:colOff>
      <xdr:row>24</xdr:row>
      <xdr:rowOff>266700</xdr:rowOff>
    </xdr:to>
    <xdr:sp>
      <xdr:nvSpPr>
        <xdr:cNvPr id="16" name="Line 33"/>
        <xdr:cNvSpPr>
          <a:spLocks/>
        </xdr:cNvSpPr>
      </xdr:nvSpPr>
      <xdr:spPr>
        <a:xfrm>
          <a:off x="3743325" y="1584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25</xdr:row>
      <xdr:rowOff>266700</xdr:rowOff>
    </xdr:from>
    <xdr:to>
      <xdr:col>4</xdr:col>
      <xdr:colOff>581025</xdr:colOff>
      <xdr:row>25</xdr:row>
      <xdr:rowOff>266700</xdr:rowOff>
    </xdr:to>
    <xdr:sp>
      <xdr:nvSpPr>
        <xdr:cNvPr id="17" name="Line 34"/>
        <xdr:cNvSpPr>
          <a:spLocks/>
        </xdr:cNvSpPr>
      </xdr:nvSpPr>
      <xdr:spPr>
        <a:xfrm>
          <a:off x="2781300" y="16573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25</xdr:row>
      <xdr:rowOff>266700</xdr:rowOff>
    </xdr:from>
    <xdr:to>
      <xdr:col>5</xdr:col>
      <xdr:colOff>581025</xdr:colOff>
      <xdr:row>25</xdr:row>
      <xdr:rowOff>266700</xdr:rowOff>
    </xdr:to>
    <xdr:sp>
      <xdr:nvSpPr>
        <xdr:cNvPr id="18" name="Line 35"/>
        <xdr:cNvSpPr>
          <a:spLocks/>
        </xdr:cNvSpPr>
      </xdr:nvSpPr>
      <xdr:spPr>
        <a:xfrm>
          <a:off x="3743325" y="16573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3.375" style="2" customWidth="1"/>
    <col min="2" max="2" width="8.75390625" style="2" customWidth="1"/>
    <col min="3" max="3" width="7.625" style="2" customWidth="1"/>
    <col min="4" max="14" width="12.625" style="2" customWidth="1"/>
    <col min="15" max="16384" width="9.00390625" style="2" customWidth="1"/>
  </cols>
  <sheetData>
    <row r="1" spans="1:3" ht="27.75" customHeight="1">
      <c r="A1" s="1" t="s">
        <v>0</v>
      </c>
      <c r="C1" s="1"/>
    </row>
    <row r="2" spans="1:8" ht="29.25" customHeight="1">
      <c r="A2" s="1" t="s">
        <v>22</v>
      </c>
      <c r="E2" s="1" t="s">
        <v>38</v>
      </c>
      <c r="H2" s="22"/>
    </row>
    <row r="3" spans="1:14" ht="43.5" customHeight="1">
      <c r="A3" s="3" t="s">
        <v>31</v>
      </c>
      <c r="H3" s="21"/>
      <c r="K3" s="12"/>
      <c r="L3" s="12"/>
      <c r="M3" s="12"/>
      <c r="N3" s="12" t="s">
        <v>28</v>
      </c>
    </row>
    <row r="4" spans="1:14" ht="21.75" customHeight="1">
      <c r="A4" s="4"/>
      <c r="B4" s="5"/>
      <c r="C4" s="6"/>
      <c r="D4" s="7" t="s">
        <v>21</v>
      </c>
      <c r="E4" s="7" t="s">
        <v>13</v>
      </c>
      <c r="F4" s="7" t="s">
        <v>14</v>
      </c>
      <c r="G4" s="7" t="s">
        <v>20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34</v>
      </c>
      <c r="M4" s="7" t="s">
        <v>35</v>
      </c>
      <c r="N4" s="7" t="s">
        <v>36</v>
      </c>
    </row>
    <row r="5" spans="1:14" ht="21.75" customHeight="1" thickBot="1">
      <c r="A5" s="13"/>
      <c r="B5" s="14"/>
      <c r="C5" s="15"/>
      <c r="D5" s="23" t="s">
        <v>32</v>
      </c>
      <c r="E5" s="23" t="s">
        <v>32</v>
      </c>
      <c r="F5" s="23" t="s">
        <v>32</v>
      </c>
      <c r="G5" s="23" t="s">
        <v>32</v>
      </c>
      <c r="H5" s="23" t="s">
        <v>32</v>
      </c>
      <c r="I5" s="23" t="s">
        <v>32</v>
      </c>
      <c r="J5" s="23" t="s">
        <v>32</v>
      </c>
      <c r="K5" s="23" t="s">
        <v>32</v>
      </c>
      <c r="L5" s="23" t="s">
        <v>32</v>
      </c>
      <c r="M5" s="23" t="s">
        <v>32</v>
      </c>
      <c r="N5" s="23" t="s">
        <v>32</v>
      </c>
    </row>
    <row r="6" spans="1:14" ht="57" customHeight="1" thickTop="1">
      <c r="A6" s="95" t="s">
        <v>1</v>
      </c>
      <c r="B6" s="95"/>
      <c r="C6" s="95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57" customHeight="1">
      <c r="A7" s="75" t="s">
        <v>2</v>
      </c>
      <c r="B7" s="75"/>
      <c r="C7" s="75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57" customHeight="1">
      <c r="A8" s="75" t="s">
        <v>25</v>
      </c>
      <c r="B8" s="75"/>
      <c r="C8" s="75"/>
      <c r="D8" s="50">
        <f>D6-D7</f>
        <v>0</v>
      </c>
      <c r="E8" s="50">
        <f aca="true" t="shared" si="0" ref="E8:K8">E6-E7</f>
        <v>0</v>
      </c>
      <c r="F8" s="50">
        <f t="shared" si="0"/>
        <v>0</v>
      </c>
      <c r="G8" s="50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0">
        <f>L6-L7</f>
        <v>0</v>
      </c>
      <c r="M8" s="50">
        <f>M6-M7</f>
        <v>0</v>
      </c>
      <c r="N8" s="50">
        <f>N6-N7</f>
        <v>0</v>
      </c>
    </row>
    <row r="9" spans="1:14" ht="57" customHeight="1">
      <c r="A9" s="75" t="s">
        <v>26</v>
      </c>
      <c r="B9" s="75"/>
      <c r="C9" s="75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57" customHeight="1">
      <c r="A10" s="96" t="s">
        <v>3</v>
      </c>
      <c r="B10" s="96"/>
      <c r="C10" s="96"/>
      <c r="D10" s="50">
        <f>D8-D9</f>
        <v>0</v>
      </c>
      <c r="E10" s="50">
        <f aca="true" t="shared" si="1" ref="E10:K10">E8-E9</f>
        <v>0</v>
      </c>
      <c r="F10" s="50">
        <f t="shared" si="1"/>
        <v>0</v>
      </c>
      <c r="G10" s="50">
        <f t="shared" si="1"/>
        <v>0</v>
      </c>
      <c r="H10" s="50">
        <f t="shared" si="1"/>
        <v>0</v>
      </c>
      <c r="I10" s="50">
        <f t="shared" si="1"/>
        <v>0</v>
      </c>
      <c r="J10" s="50">
        <f t="shared" si="1"/>
        <v>0</v>
      </c>
      <c r="K10" s="50">
        <f t="shared" si="1"/>
        <v>0</v>
      </c>
      <c r="L10" s="50">
        <f>L8-L9</f>
        <v>0</v>
      </c>
      <c r="M10" s="50">
        <f>M8-M9</f>
        <v>0</v>
      </c>
      <c r="N10" s="50">
        <f>N8-N9</f>
        <v>0</v>
      </c>
    </row>
    <row r="11" spans="1:14" ht="57" customHeight="1" thickBot="1">
      <c r="A11" s="97" t="s">
        <v>52</v>
      </c>
      <c r="B11" s="97"/>
      <c r="C11" s="97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57" customHeight="1" thickBot="1" thickTop="1">
      <c r="A12" s="98" t="s">
        <v>37</v>
      </c>
      <c r="B12" s="99"/>
      <c r="C12" s="99"/>
      <c r="D12" s="52"/>
      <c r="E12" s="52"/>
      <c r="F12" s="52"/>
      <c r="G12" s="52"/>
      <c r="H12" s="52"/>
      <c r="I12" s="52"/>
      <c r="J12" s="52"/>
      <c r="K12" s="52"/>
      <c r="L12" s="53"/>
      <c r="M12" s="52"/>
      <c r="N12" s="54"/>
    </row>
    <row r="13" spans="1:14" ht="57" customHeight="1" thickTop="1">
      <c r="A13" s="95" t="s">
        <v>4</v>
      </c>
      <c r="B13" s="95"/>
      <c r="C13" s="95"/>
      <c r="D13" s="48"/>
      <c r="E13" s="55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57" customHeight="1">
      <c r="A14" s="74" t="s">
        <v>5</v>
      </c>
      <c r="B14" s="74"/>
      <c r="C14" s="74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57" customHeight="1">
      <c r="A15" s="75" t="s">
        <v>6</v>
      </c>
      <c r="B15" s="75"/>
      <c r="C15" s="75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57" customHeight="1">
      <c r="A16" s="9"/>
      <c r="B16" s="10" t="s">
        <v>7</v>
      </c>
      <c r="C16" s="10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57" customHeight="1">
      <c r="A17" s="11"/>
      <c r="B17" s="9" t="s">
        <v>8</v>
      </c>
      <c r="C17" s="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57" customHeight="1" thickBot="1">
      <c r="A18" s="78" t="s">
        <v>9</v>
      </c>
      <c r="B18" s="79"/>
      <c r="C18" s="79"/>
      <c r="D18" s="56">
        <f>D16+D17</f>
        <v>0</v>
      </c>
      <c r="E18" s="56">
        <f aca="true" t="shared" si="2" ref="E18:K18">E16+E17</f>
        <v>0</v>
      </c>
      <c r="F18" s="56">
        <f t="shared" si="2"/>
        <v>0</v>
      </c>
      <c r="G18" s="56">
        <f t="shared" si="2"/>
        <v>0</v>
      </c>
      <c r="H18" s="56">
        <f t="shared" si="2"/>
        <v>0</v>
      </c>
      <c r="I18" s="56">
        <f t="shared" si="2"/>
        <v>0</v>
      </c>
      <c r="J18" s="56">
        <f t="shared" si="2"/>
        <v>0</v>
      </c>
      <c r="K18" s="56">
        <f t="shared" si="2"/>
        <v>0</v>
      </c>
      <c r="L18" s="56">
        <f>L16+L17</f>
        <v>0</v>
      </c>
      <c r="M18" s="56">
        <f>M16+M17</f>
        <v>0</v>
      </c>
      <c r="N18" s="56">
        <f>N16+N17</f>
        <v>0</v>
      </c>
    </row>
    <row r="19" spans="1:14" ht="57" customHeight="1" thickBot="1">
      <c r="A19" s="80" t="s">
        <v>27</v>
      </c>
      <c r="B19" s="81"/>
      <c r="C19" s="81"/>
      <c r="D19" s="57">
        <f>D10+D13+D18</f>
        <v>0</v>
      </c>
      <c r="E19" s="57">
        <f aca="true" t="shared" si="3" ref="E19:N19">E10+E13+E18</f>
        <v>0</v>
      </c>
      <c r="F19" s="57">
        <f t="shared" si="3"/>
        <v>0</v>
      </c>
      <c r="G19" s="57">
        <f t="shared" si="3"/>
        <v>0</v>
      </c>
      <c r="H19" s="57">
        <f t="shared" si="3"/>
        <v>0</v>
      </c>
      <c r="I19" s="57">
        <f t="shared" si="3"/>
        <v>0</v>
      </c>
      <c r="J19" s="57">
        <f t="shared" si="3"/>
        <v>0</v>
      </c>
      <c r="K19" s="57">
        <f t="shared" si="3"/>
        <v>0</v>
      </c>
      <c r="L19" s="57">
        <f t="shared" si="3"/>
        <v>0</v>
      </c>
      <c r="M19" s="57">
        <f t="shared" si="3"/>
        <v>0</v>
      </c>
      <c r="N19" s="58">
        <f t="shared" si="3"/>
        <v>0</v>
      </c>
    </row>
    <row r="20" spans="1:14" ht="57" customHeight="1" thickBot="1">
      <c r="A20" s="82" t="s">
        <v>10</v>
      </c>
      <c r="B20" s="82"/>
      <c r="C20" s="82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4" ht="57" customHeight="1" thickBot="1">
      <c r="A21" s="83" t="s">
        <v>30</v>
      </c>
      <c r="B21" s="84"/>
      <c r="C21" s="85"/>
      <c r="D21" s="57">
        <f>IF(D20&gt;0,ROUND(D19/D20,0),0)</f>
        <v>0</v>
      </c>
      <c r="E21" s="57">
        <f aca="true" t="shared" si="4" ref="E21:N21">IF(E20&gt;0,ROUND(E19/E20,0),0)</f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57">
        <f t="shared" si="4"/>
        <v>0</v>
      </c>
      <c r="M21" s="57">
        <f t="shared" si="4"/>
        <v>0</v>
      </c>
      <c r="N21" s="58">
        <f t="shared" si="4"/>
        <v>0</v>
      </c>
    </row>
    <row r="22" spans="1:14" ht="57" customHeight="1">
      <c r="A22" s="76" t="s">
        <v>29</v>
      </c>
      <c r="B22" s="86" t="s">
        <v>24</v>
      </c>
      <c r="C22" s="87"/>
      <c r="D22" s="60"/>
      <c r="E22" s="60"/>
      <c r="F22" s="60"/>
      <c r="G22" s="61"/>
      <c r="H22" s="61"/>
      <c r="I22" s="61"/>
      <c r="J22" s="61"/>
      <c r="K22" s="61"/>
      <c r="L22" s="61"/>
      <c r="M22" s="61"/>
      <c r="N22" s="61"/>
    </row>
    <row r="23" spans="1:14" ht="57" customHeight="1">
      <c r="A23" s="77"/>
      <c r="B23" s="88" t="s">
        <v>23</v>
      </c>
      <c r="C23" s="89"/>
      <c r="D23" s="62"/>
      <c r="E23" s="62"/>
      <c r="F23" s="62"/>
      <c r="G23" s="63"/>
      <c r="H23" s="63"/>
      <c r="I23" s="63"/>
      <c r="J23" s="63"/>
      <c r="K23" s="63"/>
      <c r="L23" s="63"/>
      <c r="M23" s="63"/>
      <c r="N23" s="63"/>
    </row>
    <row r="24" spans="1:14" ht="57" customHeight="1">
      <c r="A24" s="77"/>
      <c r="B24" s="90" t="s">
        <v>11</v>
      </c>
      <c r="C24" s="91"/>
      <c r="D24" s="62"/>
      <c r="E24" s="62"/>
      <c r="F24" s="62"/>
      <c r="G24" s="64"/>
      <c r="H24" s="64"/>
      <c r="I24" s="64"/>
      <c r="J24" s="64"/>
      <c r="K24" s="64"/>
      <c r="L24" s="64"/>
      <c r="M24" s="64"/>
      <c r="N24" s="64"/>
    </row>
    <row r="25" spans="1:14" ht="57" customHeight="1">
      <c r="A25" s="77"/>
      <c r="B25" s="90" t="s">
        <v>12</v>
      </c>
      <c r="C25" s="91"/>
      <c r="D25" s="62"/>
      <c r="E25" s="62"/>
      <c r="F25" s="62"/>
      <c r="G25" s="64"/>
      <c r="H25" s="64"/>
      <c r="I25" s="64"/>
      <c r="J25" s="64"/>
      <c r="K25" s="64"/>
      <c r="L25" s="64"/>
      <c r="M25" s="64"/>
      <c r="N25" s="64"/>
    </row>
    <row r="26" spans="1:14" ht="57" customHeight="1">
      <c r="A26" s="92" t="s">
        <v>19</v>
      </c>
      <c r="B26" s="93"/>
      <c r="C26" s="94"/>
      <c r="D26" s="62"/>
      <c r="E26" s="62"/>
      <c r="F26" s="62"/>
      <c r="G26" s="65">
        <f aca="true" t="shared" si="5" ref="G26:N26">SUM(G22:G25)</f>
        <v>0</v>
      </c>
      <c r="H26" s="65">
        <f t="shared" si="5"/>
        <v>0</v>
      </c>
      <c r="I26" s="65">
        <f t="shared" si="5"/>
        <v>0</v>
      </c>
      <c r="J26" s="65">
        <f t="shared" si="5"/>
        <v>0</v>
      </c>
      <c r="K26" s="65">
        <f t="shared" si="5"/>
        <v>0</v>
      </c>
      <c r="L26" s="65">
        <f t="shared" si="5"/>
        <v>0</v>
      </c>
      <c r="M26" s="65">
        <f t="shared" si="5"/>
        <v>0</v>
      </c>
      <c r="N26" s="65">
        <f t="shared" si="5"/>
        <v>0</v>
      </c>
    </row>
    <row r="27" spans="4:14" ht="13.5">
      <c r="D27" s="8"/>
      <c r="E27" s="8"/>
      <c r="F27" s="8"/>
      <c r="G27" s="8">
        <f>IF(G14+G15=G26,"","NG!")</f>
      </c>
      <c r="H27" s="8">
        <f>IF(H14+H15=H26,"","NG!")</f>
      </c>
      <c r="I27" s="8">
        <f>IF(I14+I15=I26,"","NG!")</f>
      </c>
      <c r="J27" s="8">
        <f>IF(J14+J15=J26,"","NG!")</f>
      </c>
      <c r="K27" s="8">
        <f>IF(K14+K15=K26,"","NG!")</f>
      </c>
      <c r="L27" s="8"/>
      <c r="M27" s="8"/>
      <c r="N27" s="8"/>
    </row>
  </sheetData>
  <sheetProtection/>
  <mergeCells count="20">
    <mergeCell ref="A26:C26"/>
    <mergeCell ref="B25:C2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22:A25"/>
    <mergeCell ref="A18:C18"/>
    <mergeCell ref="A19:C19"/>
    <mergeCell ref="A20:C20"/>
    <mergeCell ref="A21:C21"/>
    <mergeCell ref="B22:C22"/>
    <mergeCell ref="B23:C23"/>
    <mergeCell ref="B24:C24"/>
  </mergeCells>
  <printOptions horizontalCentered="1"/>
  <pageMargins left="0.3937007874015748" right="0.3937007874015748" top="1.1811023622047245" bottom="0.5905511811023623" header="0.5118110236220472" footer="0.5118110236220472"/>
  <pageSetup fitToHeight="1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SheetLayoutView="100" zoomScalePageLayoutView="0" workbookViewId="0" topLeftCell="A22">
      <selection activeCell="A11" sqref="A11:C11"/>
    </sheetView>
  </sheetViews>
  <sheetFormatPr defaultColWidth="9.00390625" defaultRowHeight="13.5"/>
  <cols>
    <col min="1" max="1" width="3.375" style="2" customWidth="1"/>
    <col min="2" max="2" width="9.00390625" style="2" customWidth="1"/>
    <col min="3" max="3" width="6.50390625" style="2" customWidth="1"/>
    <col min="4" max="14" width="12.625" style="2" customWidth="1"/>
    <col min="15" max="16384" width="9.00390625" style="2" customWidth="1"/>
  </cols>
  <sheetData>
    <row r="1" spans="1:3" ht="27.75" customHeight="1">
      <c r="A1" s="1" t="s">
        <v>0</v>
      </c>
      <c r="C1" s="1"/>
    </row>
    <row r="2" spans="1:8" ht="29.25" customHeight="1">
      <c r="A2" s="1" t="s">
        <v>22</v>
      </c>
      <c r="E2" s="1" t="s">
        <v>50</v>
      </c>
      <c r="H2" s="22"/>
    </row>
    <row r="3" spans="1:14" ht="43.5" customHeight="1">
      <c r="A3" s="3" t="str">
        <f>'既存事業分'!A3</f>
        <v>申請者名　　　　　　　　　　　　　　　　</v>
      </c>
      <c r="H3" s="21"/>
      <c r="K3" s="12"/>
      <c r="L3" s="12"/>
      <c r="M3" s="12"/>
      <c r="N3" s="12" t="s">
        <v>28</v>
      </c>
    </row>
    <row r="4" spans="1:14" ht="21.75" customHeight="1">
      <c r="A4" s="4"/>
      <c r="B4" s="5"/>
      <c r="C4" s="6"/>
      <c r="D4" s="7" t="s">
        <v>21</v>
      </c>
      <c r="E4" s="7" t="s">
        <v>13</v>
      </c>
      <c r="F4" s="7" t="s">
        <v>14</v>
      </c>
      <c r="G4" s="7" t="s">
        <v>20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34</v>
      </c>
      <c r="M4" s="7" t="s">
        <v>35</v>
      </c>
      <c r="N4" s="7" t="s">
        <v>36</v>
      </c>
    </row>
    <row r="5" spans="1:14" ht="21.75" customHeight="1" thickBot="1">
      <c r="A5" s="13"/>
      <c r="B5" s="14"/>
      <c r="C5" s="15"/>
      <c r="D5" s="39" t="str">
        <f>'既存事業分'!D5</f>
        <v>（      年 　 月期）</v>
      </c>
      <c r="E5" s="39" t="str">
        <f>'既存事業分'!E5</f>
        <v>（      年 　 月期）</v>
      </c>
      <c r="F5" s="39" t="str">
        <f>'既存事業分'!F5</f>
        <v>（      年 　 月期）</v>
      </c>
      <c r="G5" s="39" t="str">
        <f>'既存事業分'!G5</f>
        <v>（      年 　 月期）</v>
      </c>
      <c r="H5" s="39" t="str">
        <f>'既存事業分'!H5</f>
        <v>（      年 　 月期）</v>
      </c>
      <c r="I5" s="39" t="str">
        <f>'既存事業分'!I5</f>
        <v>（      年 　 月期）</v>
      </c>
      <c r="J5" s="39" t="str">
        <f>'既存事業分'!J5</f>
        <v>（      年 　 月期）</v>
      </c>
      <c r="K5" s="39" t="str">
        <f>'既存事業分'!K5</f>
        <v>（      年 　 月期）</v>
      </c>
      <c r="L5" s="39" t="str">
        <f>'既存事業分'!L5</f>
        <v>（      年 　 月期）</v>
      </c>
      <c r="M5" s="39" t="str">
        <f>'既存事業分'!M5</f>
        <v>（      年 　 月期）</v>
      </c>
      <c r="N5" s="39" t="str">
        <f>'既存事業分'!N5</f>
        <v>（      年 　 月期）</v>
      </c>
    </row>
    <row r="6" spans="1:14" ht="57" customHeight="1" thickTop="1">
      <c r="A6" s="95" t="s">
        <v>1</v>
      </c>
      <c r="B6" s="95"/>
      <c r="C6" s="95"/>
      <c r="D6" s="40"/>
      <c r="E6" s="40"/>
      <c r="F6" s="40"/>
      <c r="G6" s="26"/>
      <c r="H6" s="26"/>
      <c r="I6" s="26"/>
      <c r="J6" s="26"/>
      <c r="K6" s="26"/>
      <c r="L6" s="26"/>
      <c r="M6" s="26"/>
      <c r="N6" s="26"/>
    </row>
    <row r="7" spans="1:14" ht="57" customHeight="1">
      <c r="A7" s="75" t="s">
        <v>2</v>
      </c>
      <c r="B7" s="75"/>
      <c r="C7" s="75"/>
      <c r="D7" s="41"/>
      <c r="E7" s="41"/>
      <c r="F7" s="41"/>
      <c r="G7" s="27"/>
      <c r="H7" s="27"/>
      <c r="I7" s="27"/>
      <c r="J7" s="27"/>
      <c r="K7" s="27"/>
      <c r="L7" s="27"/>
      <c r="M7" s="27"/>
      <c r="N7" s="27"/>
    </row>
    <row r="8" spans="1:14" ht="57" customHeight="1">
      <c r="A8" s="75" t="s">
        <v>25</v>
      </c>
      <c r="B8" s="75"/>
      <c r="C8" s="75"/>
      <c r="D8" s="41"/>
      <c r="E8" s="41"/>
      <c r="F8" s="41"/>
      <c r="G8" s="16">
        <f aca="true" t="shared" si="0" ref="G8:N8">G6-G7</f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0</v>
      </c>
    </row>
    <row r="9" spans="1:14" ht="57" customHeight="1">
      <c r="A9" s="75" t="s">
        <v>26</v>
      </c>
      <c r="B9" s="75"/>
      <c r="C9" s="75"/>
      <c r="D9" s="41"/>
      <c r="E9" s="41"/>
      <c r="F9" s="41"/>
      <c r="G9" s="27"/>
      <c r="H9" s="27"/>
      <c r="I9" s="27"/>
      <c r="J9" s="27"/>
      <c r="K9" s="27"/>
      <c r="L9" s="27"/>
      <c r="M9" s="27"/>
      <c r="N9" s="27"/>
    </row>
    <row r="10" spans="1:14" ht="57" customHeight="1">
      <c r="A10" s="96" t="s">
        <v>3</v>
      </c>
      <c r="B10" s="96"/>
      <c r="C10" s="96"/>
      <c r="D10" s="41"/>
      <c r="E10" s="41"/>
      <c r="F10" s="41"/>
      <c r="G10" s="16">
        <f aca="true" t="shared" si="1" ref="G10:N10">G8-G9</f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</row>
    <row r="11" spans="1:14" ht="57" customHeight="1" thickBot="1">
      <c r="A11" s="97" t="s">
        <v>52</v>
      </c>
      <c r="B11" s="97"/>
      <c r="C11" s="97"/>
      <c r="D11" s="42"/>
      <c r="E11" s="42"/>
      <c r="F11" s="42"/>
      <c r="G11" s="28"/>
      <c r="H11" s="28"/>
      <c r="I11" s="28"/>
      <c r="J11" s="28"/>
      <c r="K11" s="28"/>
      <c r="L11" s="28"/>
      <c r="M11" s="28"/>
      <c r="N11" s="28"/>
    </row>
    <row r="12" spans="1:14" ht="57" customHeight="1" thickBot="1" thickTop="1">
      <c r="A12" s="98" t="s">
        <v>37</v>
      </c>
      <c r="B12" s="99"/>
      <c r="C12" s="99"/>
      <c r="D12" s="43"/>
      <c r="E12" s="43"/>
      <c r="F12" s="43"/>
      <c r="G12" s="24"/>
      <c r="H12" s="24"/>
      <c r="I12" s="24"/>
      <c r="J12" s="24"/>
      <c r="K12" s="24"/>
      <c r="L12" s="33"/>
      <c r="M12" s="24"/>
      <c r="N12" s="25"/>
    </row>
    <row r="13" spans="1:14" ht="57" customHeight="1" thickTop="1">
      <c r="A13" s="95" t="s">
        <v>4</v>
      </c>
      <c r="B13" s="95"/>
      <c r="C13" s="95"/>
      <c r="D13" s="40"/>
      <c r="E13" s="44"/>
      <c r="F13" s="40"/>
      <c r="G13" s="26"/>
      <c r="H13" s="26"/>
      <c r="I13" s="26"/>
      <c r="J13" s="26"/>
      <c r="K13" s="26"/>
      <c r="L13" s="26"/>
      <c r="M13" s="26"/>
      <c r="N13" s="26"/>
    </row>
    <row r="14" spans="1:14" ht="57" customHeight="1">
      <c r="A14" s="74" t="s">
        <v>5</v>
      </c>
      <c r="B14" s="74"/>
      <c r="C14" s="74"/>
      <c r="D14" s="41"/>
      <c r="E14" s="41"/>
      <c r="F14" s="41"/>
      <c r="G14" s="27"/>
      <c r="H14" s="27"/>
      <c r="I14" s="27"/>
      <c r="J14" s="27"/>
      <c r="K14" s="27"/>
      <c r="L14" s="27"/>
      <c r="M14" s="27"/>
      <c r="N14" s="27"/>
    </row>
    <row r="15" spans="1:14" ht="57" customHeight="1">
      <c r="A15" s="75" t="s">
        <v>6</v>
      </c>
      <c r="B15" s="75"/>
      <c r="C15" s="75"/>
      <c r="D15" s="41"/>
      <c r="E15" s="41"/>
      <c r="F15" s="41"/>
      <c r="G15" s="27"/>
      <c r="H15" s="27"/>
      <c r="I15" s="27"/>
      <c r="J15" s="27"/>
      <c r="K15" s="27"/>
      <c r="L15" s="27"/>
      <c r="M15" s="27"/>
      <c r="N15" s="27"/>
    </row>
    <row r="16" spans="1:14" ht="57" customHeight="1">
      <c r="A16" s="9"/>
      <c r="B16" s="10" t="s">
        <v>7</v>
      </c>
      <c r="C16" s="10"/>
      <c r="D16" s="41"/>
      <c r="E16" s="41"/>
      <c r="F16" s="41"/>
      <c r="G16" s="27"/>
      <c r="H16" s="27"/>
      <c r="I16" s="27"/>
      <c r="J16" s="27"/>
      <c r="K16" s="27"/>
      <c r="L16" s="27"/>
      <c r="M16" s="27"/>
      <c r="N16" s="27"/>
    </row>
    <row r="17" spans="1:14" ht="57" customHeight="1">
      <c r="A17" s="11"/>
      <c r="B17" s="9" t="s">
        <v>8</v>
      </c>
      <c r="C17" s="9"/>
      <c r="D17" s="41"/>
      <c r="E17" s="41"/>
      <c r="F17" s="41"/>
      <c r="G17" s="27"/>
      <c r="H17" s="27"/>
      <c r="I17" s="27"/>
      <c r="J17" s="27"/>
      <c r="K17" s="27"/>
      <c r="L17" s="27"/>
      <c r="M17" s="27"/>
      <c r="N17" s="27"/>
    </row>
    <row r="18" spans="1:14" ht="57" customHeight="1" thickBot="1">
      <c r="A18" s="82" t="s">
        <v>9</v>
      </c>
      <c r="B18" s="100"/>
      <c r="C18" s="100"/>
      <c r="D18" s="42"/>
      <c r="E18" s="42"/>
      <c r="F18" s="42"/>
      <c r="G18" s="17">
        <f aca="true" t="shared" si="2" ref="G18:N18">G16+G17</f>
        <v>0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</row>
    <row r="19" spans="1:14" ht="57" customHeight="1" thickBot="1" thickTop="1">
      <c r="A19" s="98" t="s">
        <v>27</v>
      </c>
      <c r="B19" s="99"/>
      <c r="C19" s="101"/>
      <c r="D19" s="71"/>
      <c r="E19" s="43"/>
      <c r="F19" s="43"/>
      <c r="G19" s="72">
        <f aca="true" t="shared" si="3" ref="G19:N19">G10+G13+G18</f>
        <v>0</v>
      </c>
      <c r="H19" s="72">
        <f t="shared" si="3"/>
        <v>0</v>
      </c>
      <c r="I19" s="72">
        <f t="shared" si="3"/>
        <v>0</v>
      </c>
      <c r="J19" s="72">
        <f t="shared" si="3"/>
        <v>0</v>
      </c>
      <c r="K19" s="72">
        <f t="shared" si="3"/>
        <v>0</v>
      </c>
      <c r="L19" s="72">
        <f t="shared" si="3"/>
        <v>0</v>
      </c>
      <c r="M19" s="72">
        <f t="shared" si="3"/>
        <v>0</v>
      </c>
      <c r="N19" s="73">
        <f t="shared" si="3"/>
        <v>0</v>
      </c>
    </row>
    <row r="20" spans="1:14" ht="57" customHeight="1" thickBot="1" thickTop="1">
      <c r="A20" s="82" t="s">
        <v>10</v>
      </c>
      <c r="B20" s="82"/>
      <c r="C20" s="82"/>
      <c r="D20" s="46"/>
      <c r="E20" s="46"/>
      <c r="F20" s="46"/>
      <c r="G20" s="29"/>
      <c r="H20" s="29"/>
      <c r="I20" s="29"/>
      <c r="J20" s="29"/>
      <c r="K20" s="29"/>
      <c r="L20" s="29"/>
      <c r="M20" s="29"/>
      <c r="N20" s="29"/>
    </row>
    <row r="21" spans="1:14" ht="57" customHeight="1" thickBot="1" thickTop="1">
      <c r="A21" s="102" t="s">
        <v>30</v>
      </c>
      <c r="B21" s="103"/>
      <c r="C21" s="104"/>
      <c r="D21" s="71"/>
      <c r="E21" s="43"/>
      <c r="F21" s="43"/>
      <c r="G21" s="72">
        <f aca="true" t="shared" si="4" ref="G21:N21">IF(G20&gt;0,ROUND(G19/G20,0),0)</f>
        <v>0</v>
      </c>
      <c r="H21" s="72">
        <f t="shared" si="4"/>
        <v>0</v>
      </c>
      <c r="I21" s="72">
        <f t="shared" si="4"/>
        <v>0</v>
      </c>
      <c r="J21" s="72">
        <f t="shared" si="4"/>
        <v>0</v>
      </c>
      <c r="K21" s="72">
        <f t="shared" si="4"/>
        <v>0</v>
      </c>
      <c r="L21" s="72">
        <f t="shared" si="4"/>
        <v>0</v>
      </c>
      <c r="M21" s="72">
        <f t="shared" si="4"/>
        <v>0</v>
      </c>
      <c r="N21" s="73">
        <f t="shared" si="4"/>
        <v>0</v>
      </c>
    </row>
    <row r="22" spans="1:14" ht="57" customHeight="1" thickTop="1">
      <c r="A22" s="76" t="s">
        <v>29</v>
      </c>
      <c r="B22" s="86" t="s">
        <v>24</v>
      </c>
      <c r="C22" s="87"/>
      <c r="D22" s="18"/>
      <c r="E22" s="18"/>
      <c r="F22" s="18"/>
      <c r="G22" s="30"/>
      <c r="H22" s="30"/>
      <c r="I22" s="30"/>
      <c r="J22" s="30"/>
      <c r="K22" s="30"/>
      <c r="L22" s="30"/>
      <c r="M22" s="30"/>
      <c r="N22" s="30"/>
    </row>
    <row r="23" spans="1:14" ht="57" customHeight="1">
      <c r="A23" s="77"/>
      <c r="B23" s="88" t="s">
        <v>23</v>
      </c>
      <c r="C23" s="89"/>
      <c r="D23" s="19"/>
      <c r="E23" s="19"/>
      <c r="F23" s="19"/>
      <c r="G23" s="31"/>
      <c r="H23" s="31"/>
      <c r="I23" s="31"/>
      <c r="J23" s="31"/>
      <c r="K23" s="31"/>
      <c r="L23" s="31"/>
      <c r="M23" s="31"/>
      <c r="N23" s="31"/>
    </row>
    <row r="24" spans="1:14" ht="57" customHeight="1">
      <c r="A24" s="77"/>
      <c r="B24" s="90" t="s">
        <v>11</v>
      </c>
      <c r="C24" s="91"/>
      <c r="D24" s="19"/>
      <c r="E24" s="19"/>
      <c r="F24" s="19"/>
      <c r="G24" s="32"/>
      <c r="H24" s="32"/>
      <c r="I24" s="32"/>
      <c r="J24" s="32"/>
      <c r="K24" s="32"/>
      <c r="L24" s="32"/>
      <c r="M24" s="32"/>
      <c r="N24" s="32"/>
    </row>
    <row r="25" spans="1:14" ht="57" customHeight="1">
      <c r="A25" s="77"/>
      <c r="B25" s="90" t="s">
        <v>12</v>
      </c>
      <c r="C25" s="91"/>
      <c r="D25" s="19"/>
      <c r="E25" s="19"/>
      <c r="F25" s="19"/>
      <c r="G25" s="32"/>
      <c r="H25" s="32"/>
      <c r="I25" s="32"/>
      <c r="J25" s="32"/>
      <c r="K25" s="32"/>
      <c r="L25" s="32"/>
      <c r="M25" s="32"/>
      <c r="N25" s="32"/>
    </row>
    <row r="26" spans="1:14" ht="57" customHeight="1">
      <c r="A26" s="92" t="s">
        <v>19</v>
      </c>
      <c r="B26" s="93"/>
      <c r="C26" s="94"/>
      <c r="D26" s="19"/>
      <c r="E26" s="19"/>
      <c r="F26" s="19"/>
      <c r="G26" s="20">
        <f aca="true" t="shared" si="5" ref="G26:N26">SUM(G22:G25)</f>
        <v>0</v>
      </c>
      <c r="H26" s="20">
        <f t="shared" si="5"/>
        <v>0</v>
      </c>
      <c r="I26" s="20">
        <f t="shared" si="5"/>
        <v>0</v>
      </c>
      <c r="J26" s="20">
        <f t="shared" si="5"/>
        <v>0</v>
      </c>
      <c r="K26" s="20">
        <f t="shared" si="5"/>
        <v>0</v>
      </c>
      <c r="L26" s="20">
        <f t="shared" si="5"/>
        <v>0</v>
      </c>
      <c r="M26" s="20">
        <f t="shared" si="5"/>
        <v>0</v>
      </c>
      <c r="N26" s="20">
        <f t="shared" si="5"/>
        <v>0</v>
      </c>
    </row>
    <row r="27" spans="4:14" ht="13.5">
      <c r="D27" s="8"/>
      <c r="E27" s="8"/>
      <c r="F27" s="8"/>
      <c r="G27" s="8">
        <f>IF(G14+G15=G26,"","NG!")</f>
      </c>
      <c r="H27" s="8">
        <f>IF(H14+H15=H26,"","NG!")</f>
      </c>
      <c r="I27" s="8">
        <f>IF(I14+I15=I26,"","NG!")</f>
      </c>
      <c r="J27" s="8">
        <f>IF(J14+J15=J26,"","NG!")</f>
      </c>
      <c r="K27" s="8">
        <f>IF(K14+K15=K26,"","NG!")</f>
      </c>
      <c r="L27" s="8"/>
      <c r="M27" s="8"/>
      <c r="N27" s="8"/>
    </row>
  </sheetData>
  <sheetProtection/>
  <mergeCells count="20">
    <mergeCell ref="A26:C26"/>
    <mergeCell ref="A20:C20"/>
    <mergeCell ref="A21:C21"/>
    <mergeCell ref="A22:A25"/>
    <mergeCell ref="B22:C22"/>
    <mergeCell ref="B23:C23"/>
    <mergeCell ref="B24:C24"/>
    <mergeCell ref="B25:C25"/>
    <mergeCell ref="A12:C12"/>
    <mergeCell ref="A13:C13"/>
    <mergeCell ref="A14:C14"/>
    <mergeCell ref="A15:C15"/>
    <mergeCell ref="A18:C18"/>
    <mergeCell ref="A19:C19"/>
    <mergeCell ref="A6:C6"/>
    <mergeCell ref="A7:C7"/>
    <mergeCell ref="A8:C8"/>
    <mergeCell ref="A9:C9"/>
    <mergeCell ref="A10:C10"/>
    <mergeCell ref="A11:C11"/>
  </mergeCells>
  <printOptions horizontalCentered="1"/>
  <pageMargins left="0.7874015748031497" right="0.3937007874015748" top="1.1811023622047245" bottom="0.5905511811023623" header="0.5118110236220472" footer="0.5118110236220472"/>
  <pageSetup fitToHeight="1" fitToWidth="1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SheetLayoutView="100" zoomScalePageLayoutView="0" workbookViewId="0" topLeftCell="A16">
      <selection activeCell="I11" sqref="I11"/>
    </sheetView>
  </sheetViews>
  <sheetFormatPr defaultColWidth="9.00390625" defaultRowHeight="13.5"/>
  <cols>
    <col min="1" max="1" width="3.375" style="2" customWidth="1"/>
    <col min="2" max="2" width="9.00390625" style="2" customWidth="1"/>
    <col min="3" max="3" width="6.50390625" style="2" customWidth="1"/>
    <col min="4" max="14" width="12.625" style="2" customWidth="1"/>
    <col min="15" max="16384" width="9.00390625" style="2" customWidth="1"/>
  </cols>
  <sheetData>
    <row r="1" spans="1:3" ht="27.75" customHeight="1">
      <c r="A1" s="1" t="s">
        <v>0</v>
      </c>
      <c r="C1" s="1"/>
    </row>
    <row r="2" spans="1:8" ht="29.25" customHeight="1">
      <c r="A2" s="1" t="s">
        <v>22</v>
      </c>
      <c r="E2" s="1" t="s">
        <v>51</v>
      </c>
      <c r="H2" s="22"/>
    </row>
    <row r="3" spans="1:14" ht="43.5" customHeight="1">
      <c r="A3" s="3" t="str">
        <f>'既存事業分'!A3</f>
        <v>申請者名　　　　　　　　　　　　　　　　</v>
      </c>
      <c r="H3" s="21"/>
      <c r="K3" s="12"/>
      <c r="L3" s="12"/>
      <c r="M3" s="12"/>
      <c r="N3" s="12" t="s">
        <v>28</v>
      </c>
    </row>
    <row r="4" spans="1:14" ht="21.75" customHeight="1">
      <c r="A4" s="4"/>
      <c r="B4" s="5"/>
      <c r="C4" s="6"/>
      <c r="D4" s="7" t="s">
        <v>21</v>
      </c>
      <c r="E4" s="7" t="s">
        <v>13</v>
      </c>
      <c r="F4" s="7" t="s">
        <v>14</v>
      </c>
      <c r="G4" s="7" t="s">
        <v>20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34</v>
      </c>
      <c r="M4" s="7" t="s">
        <v>35</v>
      </c>
      <c r="N4" s="7" t="s">
        <v>36</v>
      </c>
    </row>
    <row r="5" spans="1:14" ht="21.75" customHeight="1" thickBot="1">
      <c r="A5" s="13"/>
      <c r="B5" s="14"/>
      <c r="C5" s="15"/>
      <c r="D5" s="39" t="str">
        <f>'既存事業分'!D5</f>
        <v>（      年 　 月期）</v>
      </c>
      <c r="E5" s="39" t="str">
        <f>'既存事業分'!E5</f>
        <v>（      年 　 月期）</v>
      </c>
      <c r="F5" s="39" t="str">
        <f>'既存事業分'!F5</f>
        <v>（      年 　 月期）</v>
      </c>
      <c r="G5" s="39" t="str">
        <f>'既存事業分'!G5</f>
        <v>（      年 　 月期）</v>
      </c>
      <c r="H5" s="39" t="str">
        <f>'既存事業分'!H5</f>
        <v>（      年 　 月期）</v>
      </c>
      <c r="I5" s="39" t="str">
        <f>'既存事業分'!I5</f>
        <v>（      年 　 月期）</v>
      </c>
      <c r="J5" s="39" t="str">
        <f>'既存事業分'!J5</f>
        <v>（      年 　 月期）</v>
      </c>
      <c r="K5" s="39" t="str">
        <f>'既存事業分'!K5</f>
        <v>（      年 　 月期）</v>
      </c>
      <c r="L5" s="39" t="str">
        <f>'既存事業分'!L5</f>
        <v>（      年 　 月期）</v>
      </c>
      <c r="M5" s="39" t="str">
        <f>'既存事業分'!M5</f>
        <v>（      年 　 月期）</v>
      </c>
      <c r="N5" s="39" t="str">
        <f>'既存事業分'!N5</f>
        <v>（      年 　 月期）</v>
      </c>
    </row>
    <row r="6" spans="1:14" ht="57" customHeight="1" thickTop="1">
      <c r="A6" s="95" t="s">
        <v>1</v>
      </c>
      <c r="B6" s="95"/>
      <c r="C6" s="95"/>
      <c r="D6" s="40">
        <f>'既存事業分'!D6</f>
        <v>0</v>
      </c>
      <c r="E6" s="40">
        <f>'既存事業分'!E6</f>
        <v>0</v>
      </c>
      <c r="F6" s="40">
        <f>'既存事業分'!F6</f>
        <v>0</v>
      </c>
      <c r="G6" s="40">
        <f>'既存事業分'!G6+'新規事業分'!G6</f>
        <v>0</v>
      </c>
      <c r="H6" s="40">
        <f>'既存事業分'!H6+'新規事業分'!H6</f>
        <v>0</v>
      </c>
      <c r="I6" s="40">
        <f>'既存事業分'!I6+'新規事業分'!I6</f>
        <v>0</v>
      </c>
      <c r="J6" s="40">
        <f>'既存事業分'!J6+'新規事業分'!J6</f>
        <v>0</v>
      </c>
      <c r="K6" s="40">
        <f>'既存事業分'!K6+'新規事業分'!K6</f>
        <v>0</v>
      </c>
      <c r="L6" s="40">
        <f>'既存事業分'!L6+'新規事業分'!L6</f>
        <v>0</v>
      </c>
      <c r="M6" s="40">
        <f>'既存事業分'!M6+'新規事業分'!M6</f>
        <v>0</v>
      </c>
      <c r="N6" s="40">
        <f>'既存事業分'!N6+'新規事業分'!N6</f>
        <v>0</v>
      </c>
    </row>
    <row r="7" spans="1:14" ht="57" customHeight="1">
      <c r="A7" s="75" t="s">
        <v>2</v>
      </c>
      <c r="B7" s="75"/>
      <c r="C7" s="75"/>
      <c r="D7" s="40">
        <f>'既存事業分'!D7</f>
        <v>0</v>
      </c>
      <c r="E7" s="40">
        <f>'既存事業分'!E7</f>
        <v>0</v>
      </c>
      <c r="F7" s="40">
        <f>'既存事業分'!F7</f>
        <v>0</v>
      </c>
      <c r="G7" s="41">
        <f>'既存事業分'!G7+'新規事業分'!G7</f>
        <v>0</v>
      </c>
      <c r="H7" s="41">
        <f>'既存事業分'!H7+'新規事業分'!H7</f>
        <v>0</v>
      </c>
      <c r="I7" s="41">
        <f>'既存事業分'!I7+'新規事業分'!I7</f>
        <v>0</v>
      </c>
      <c r="J7" s="41">
        <f>'既存事業分'!J7+'新規事業分'!J7</f>
        <v>0</v>
      </c>
      <c r="K7" s="41">
        <f>'既存事業分'!K7+'新規事業分'!K7</f>
        <v>0</v>
      </c>
      <c r="L7" s="41">
        <f>'既存事業分'!L7+'新規事業分'!L7</f>
        <v>0</v>
      </c>
      <c r="M7" s="41">
        <f>'既存事業分'!M7+'新規事業分'!M7</f>
        <v>0</v>
      </c>
      <c r="N7" s="41">
        <f>'既存事業分'!N7+'新規事業分'!N7</f>
        <v>0</v>
      </c>
    </row>
    <row r="8" spans="1:14" ht="57" customHeight="1">
      <c r="A8" s="75" t="s">
        <v>25</v>
      </c>
      <c r="B8" s="75"/>
      <c r="C8" s="75"/>
      <c r="D8" s="40">
        <f>'既存事業分'!D8</f>
        <v>0</v>
      </c>
      <c r="E8" s="40">
        <f>'既存事業分'!E8</f>
        <v>0</v>
      </c>
      <c r="F8" s="40">
        <f>'既存事業分'!F8</f>
        <v>0</v>
      </c>
      <c r="G8" s="41">
        <f aca="true" t="shared" si="0" ref="G8:N8">G6-G7</f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</row>
    <row r="9" spans="1:14" ht="57" customHeight="1">
      <c r="A9" s="75" t="s">
        <v>26</v>
      </c>
      <c r="B9" s="75"/>
      <c r="C9" s="75"/>
      <c r="D9" s="40">
        <f>'既存事業分'!D9</f>
        <v>0</v>
      </c>
      <c r="E9" s="40">
        <f>'既存事業分'!E9</f>
        <v>0</v>
      </c>
      <c r="F9" s="40">
        <f>'既存事業分'!F9</f>
        <v>0</v>
      </c>
      <c r="G9" s="41">
        <f>'既存事業分'!G9+'新規事業分'!G9</f>
        <v>0</v>
      </c>
      <c r="H9" s="41">
        <f>'既存事業分'!H9+'新規事業分'!H9</f>
        <v>0</v>
      </c>
      <c r="I9" s="41">
        <f>'既存事業分'!I9+'新規事業分'!I9</f>
        <v>0</v>
      </c>
      <c r="J9" s="41">
        <f>'既存事業分'!J9+'新規事業分'!J9</f>
        <v>0</v>
      </c>
      <c r="K9" s="41">
        <f>'既存事業分'!K9+'新規事業分'!K9</f>
        <v>0</v>
      </c>
      <c r="L9" s="41">
        <f>'既存事業分'!L9+'新規事業分'!L9</f>
        <v>0</v>
      </c>
      <c r="M9" s="41">
        <f>'既存事業分'!M9+'新規事業分'!M9</f>
        <v>0</v>
      </c>
      <c r="N9" s="41">
        <f>'既存事業分'!N9+'新規事業分'!N9</f>
        <v>0</v>
      </c>
    </row>
    <row r="10" spans="1:14" ht="57" customHeight="1">
      <c r="A10" s="96" t="s">
        <v>3</v>
      </c>
      <c r="B10" s="96"/>
      <c r="C10" s="96"/>
      <c r="D10" s="40">
        <f>'既存事業分'!D10</f>
        <v>0</v>
      </c>
      <c r="E10" s="40">
        <f>'既存事業分'!E10</f>
        <v>0</v>
      </c>
      <c r="F10" s="40">
        <f>'既存事業分'!F10</f>
        <v>0</v>
      </c>
      <c r="G10" s="41">
        <f aca="true" t="shared" si="1" ref="G10:N10">G8-G9</f>
        <v>0</v>
      </c>
      <c r="H10" s="41">
        <f t="shared" si="1"/>
        <v>0</v>
      </c>
      <c r="I10" s="41">
        <f t="shared" si="1"/>
        <v>0</v>
      </c>
      <c r="J10" s="41">
        <f t="shared" si="1"/>
        <v>0</v>
      </c>
      <c r="K10" s="41">
        <f t="shared" si="1"/>
        <v>0</v>
      </c>
      <c r="L10" s="41">
        <f t="shared" si="1"/>
        <v>0</v>
      </c>
      <c r="M10" s="41">
        <f t="shared" si="1"/>
        <v>0</v>
      </c>
      <c r="N10" s="41">
        <f t="shared" si="1"/>
        <v>0</v>
      </c>
    </row>
    <row r="11" spans="1:14" ht="57" customHeight="1" thickBot="1">
      <c r="A11" s="100" t="s">
        <v>33</v>
      </c>
      <c r="B11" s="100"/>
      <c r="C11" s="100"/>
      <c r="D11" s="46">
        <f>'既存事業分'!D11</f>
        <v>0</v>
      </c>
      <c r="E11" s="46">
        <f>'既存事業分'!E11</f>
        <v>0</v>
      </c>
      <c r="F11" s="46">
        <f>'既存事業分'!F11</f>
        <v>0</v>
      </c>
      <c r="G11" s="42">
        <f>'既存事業分'!G11+'新規事業分'!G11</f>
        <v>0</v>
      </c>
      <c r="H11" s="42">
        <f>'既存事業分'!H11+'新規事業分'!H11</f>
        <v>0</v>
      </c>
      <c r="I11" s="42">
        <f>'既存事業分'!I11+'新規事業分'!I11</f>
        <v>0</v>
      </c>
      <c r="J11" s="42">
        <f>'既存事業分'!J11+'新規事業分'!J11</f>
        <v>0</v>
      </c>
      <c r="K11" s="42">
        <f>'既存事業分'!K11+'新規事業分'!K11</f>
        <v>0</v>
      </c>
      <c r="L11" s="42">
        <f>'既存事業分'!L11+'新規事業分'!L11</f>
        <v>0</v>
      </c>
      <c r="M11" s="42">
        <f>'既存事業分'!M11+'新規事業分'!M11</f>
        <v>0</v>
      </c>
      <c r="N11" s="42">
        <f>'既存事業分'!N11+'新規事業分'!N11</f>
        <v>0</v>
      </c>
    </row>
    <row r="12" spans="1:14" ht="57" customHeight="1" thickBot="1">
      <c r="A12" s="80" t="s">
        <v>37</v>
      </c>
      <c r="B12" s="81"/>
      <c r="C12" s="81"/>
      <c r="D12" s="45">
        <f>'既存事業分'!D12</f>
        <v>0</v>
      </c>
      <c r="E12" s="45">
        <f>'既存事業分'!E12</f>
        <v>0</v>
      </c>
      <c r="F12" s="45">
        <f>'既存事業分'!F12</f>
        <v>0</v>
      </c>
      <c r="G12" s="45">
        <f>'既存事業分'!G12+'新規事業分'!G12</f>
        <v>0</v>
      </c>
      <c r="H12" s="45">
        <f>'既存事業分'!H12+'新規事業分'!H12</f>
        <v>0</v>
      </c>
      <c r="I12" s="45">
        <f>'既存事業分'!I12+'新規事業分'!I12</f>
        <v>0</v>
      </c>
      <c r="J12" s="45">
        <f>'既存事業分'!J12+'新規事業分'!J12</f>
        <v>0</v>
      </c>
      <c r="K12" s="45">
        <f>'既存事業分'!K12+'新規事業分'!K12</f>
        <v>0</v>
      </c>
      <c r="L12" s="45">
        <f>'既存事業分'!L12+'新規事業分'!L12</f>
        <v>0</v>
      </c>
      <c r="M12" s="45">
        <f>'既存事業分'!M12+'新規事業分'!M12</f>
        <v>0</v>
      </c>
      <c r="N12" s="47">
        <f>'既存事業分'!N12+'新規事業分'!N12</f>
        <v>0</v>
      </c>
    </row>
    <row r="13" spans="1:14" ht="57" customHeight="1">
      <c r="A13" s="95" t="s">
        <v>4</v>
      </c>
      <c r="B13" s="95"/>
      <c r="C13" s="95"/>
      <c r="D13" s="40">
        <f>'既存事業分'!D13</f>
        <v>0</v>
      </c>
      <c r="E13" s="40">
        <f>'既存事業分'!E13</f>
        <v>0</v>
      </c>
      <c r="F13" s="40">
        <f>'既存事業分'!F13</f>
        <v>0</v>
      </c>
      <c r="G13" s="40">
        <f>'既存事業分'!G13+'新規事業分'!G13</f>
        <v>0</v>
      </c>
      <c r="H13" s="40">
        <f>'既存事業分'!H13+'新規事業分'!H13</f>
        <v>0</v>
      </c>
      <c r="I13" s="40">
        <f>'既存事業分'!I13+'新規事業分'!I13</f>
        <v>0</v>
      </c>
      <c r="J13" s="40">
        <f>'既存事業分'!J13+'新規事業分'!J13</f>
        <v>0</v>
      </c>
      <c r="K13" s="40">
        <f>'既存事業分'!K13+'新規事業分'!K13</f>
        <v>0</v>
      </c>
      <c r="L13" s="40">
        <f>'既存事業分'!L13+'新規事業分'!L13</f>
        <v>0</v>
      </c>
      <c r="M13" s="40">
        <f>'既存事業分'!M13+'新規事業分'!M13</f>
        <v>0</v>
      </c>
      <c r="N13" s="40">
        <f>'既存事業分'!N13+'新規事業分'!N13</f>
        <v>0</v>
      </c>
    </row>
    <row r="14" spans="1:14" ht="57" customHeight="1">
      <c r="A14" s="74" t="s">
        <v>5</v>
      </c>
      <c r="B14" s="74"/>
      <c r="C14" s="74"/>
      <c r="D14" s="40">
        <f>'既存事業分'!D14</f>
        <v>0</v>
      </c>
      <c r="E14" s="40">
        <f>'既存事業分'!E14</f>
        <v>0</v>
      </c>
      <c r="F14" s="40">
        <f>'既存事業分'!F14</f>
        <v>0</v>
      </c>
      <c r="G14" s="41">
        <f>'既存事業分'!G14+'新規事業分'!G14</f>
        <v>0</v>
      </c>
      <c r="H14" s="41">
        <f>'既存事業分'!H14+'新規事業分'!H14</f>
        <v>0</v>
      </c>
      <c r="I14" s="41">
        <f>'既存事業分'!I14+'新規事業分'!I14</f>
        <v>0</v>
      </c>
      <c r="J14" s="41">
        <f>'既存事業分'!J14+'新規事業分'!J14</f>
        <v>0</v>
      </c>
      <c r="K14" s="41">
        <f>'既存事業分'!K14+'新規事業分'!K14</f>
        <v>0</v>
      </c>
      <c r="L14" s="41">
        <f>'既存事業分'!L14+'新規事業分'!L14</f>
        <v>0</v>
      </c>
      <c r="M14" s="41">
        <f>'既存事業分'!M14+'新規事業分'!M14</f>
        <v>0</v>
      </c>
      <c r="N14" s="41">
        <f>'既存事業分'!N14+'新規事業分'!N14</f>
        <v>0</v>
      </c>
    </row>
    <row r="15" spans="1:14" ht="57" customHeight="1">
      <c r="A15" s="75" t="s">
        <v>6</v>
      </c>
      <c r="B15" s="75"/>
      <c r="C15" s="75"/>
      <c r="D15" s="40">
        <f>'既存事業分'!D15</f>
        <v>0</v>
      </c>
      <c r="E15" s="40">
        <f>'既存事業分'!E15</f>
        <v>0</v>
      </c>
      <c r="F15" s="40">
        <f>'既存事業分'!F15</f>
        <v>0</v>
      </c>
      <c r="G15" s="41">
        <f>'既存事業分'!G15+'新規事業分'!G15</f>
        <v>0</v>
      </c>
      <c r="H15" s="41">
        <f>'既存事業分'!H15+'新規事業分'!H15</f>
        <v>0</v>
      </c>
      <c r="I15" s="41">
        <f>'既存事業分'!I15+'新規事業分'!I15</f>
        <v>0</v>
      </c>
      <c r="J15" s="41">
        <f>'既存事業分'!J15+'新規事業分'!J15</f>
        <v>0</v>
      </c>
      <c r="K15" s="41">
        <f>'既存事業分'!K15+'新規事業分'!K15</f>
        <v>0</v>
      </c>
      <c r="L15" s="41">
        <f>'既存事業分'!L15+'新規事業分'!L15</f>
        <v>0</v>
      </c>
      <c r="M15" s="41">
        <f>'既存事業分'!M15+'新規事業分'!M15</f>
        <v>0</v>
      </c>
      <c r="N15" s="41">
        <f>'既存事業分'!N15+'新規事業分'!N15</f>
        <v>0</v>
      </c>
    </row>
    <row r="16" spans="1:14" ht="57" customHeight="1">
      <c r="A16" s="9"/>
      <c r="B16" s="10" t="s">
        <v>7</v>
      </c>
      <c r="C16" s="10"/>
      <c r="D16" s="40">
        <f>'既存事業分'!D16</f>
        <v>0</v>
      </c>
      <c r="E16" s="40">
        <f>'既存事業分'!E16</f>
        <v>0</v>
      </c>
      <c r="F16" s="40">
        <f>'既存事業分'!F16</f>
        <v>0</v>
      </c>
      <c r="G16" s="41">
        <f>'既存事業分'!G16+'新規事業分'!G16</f>
        <v>0</v>
      </c>
      <c r="H16" s="41">
        <f>'既存事業分'!H16+'新規事業分'!H16</f>
        <v>0</v>
      </c>
      <c r="I16" s="41">
        <f>'既存事業分'!I16+'新規事業分'!I16</f>
        <v>0</v>
      </c>
      <c r="J16" s="41">
        <f>'既存事業分'!J16+'新規事業分'!J16</f>
        <v>0</v>
      </c>
      <c r="K16" s="41">
        <f>'既存事業分'!K16+'新規事業分'!K16</f>
        <v>0</v>
      </c>
      <c r="L16" s="41">
        <f>'既存事業分'!L16+'新規事業分'!L16</f>
        <v>0</v>
      </c>
      <c r="M16" s="41">
        <f>'既存事業分'!M16+'新規事業分'!M16</f>
        <v>0</v>
      </c>
      <c r="N16" s="41">
        <f>'既存事業分'!N16+'新規事業分'!N16</f>
        <v>0</v>
      </c>
    </row>
    <row r="17" spans="1:14" ht="57" customHeight="1">
      <c r="A17" s="11"/>
      <c r="B17" s="9" t="s">
        <v>8</v>
      </c>
      <c r="C17" s="9"/>
      <c r="D17" s="40">
        <f>'既存事業分'!D17</f>
        <v>0</v>
      </c>
      <c r="E17" s="40">
        <f>'既存事業分'!E17</f>
        <v>0</v>
      </c>
      <c r="F17" s="40">
        <f>'既存事業分'!F17</f>
        <v>0</v>
      </c>
      <c r="G17" s="41">
        <f>'既存事業分'!G17+'新規事業分'!G17</f>
        <v>0</v>
      </c>
      <c r="H17" s="41">
        <f>'既存事業分'!H17+'新規事業分'!H17</f>
        <v>0</v>
      </c>
      <c r="I17" s="41">
        <f>'既存事業分'!I17+'新規事業分'!I17</f>
        <v>0</v>
      </c>
      <c r="J17" s="41">
        <f>'既存事業分'!J17+'新規事業分'!J17</f>
        <v>0</v>
      </c>
      <c r="K17" s="41">
        <f>'既存事業分'!K17+'新規事業分'!K17</f>
        <v>0</v>
      </c>
      <c r="L17" s="41">
        <f>'既存事業分'!L17+'新規事業分'!L17</f>
        <v>0</v>
      </c>
      <c r="M17" s="41">
        <f>'既存事業分'!M17+'新規事業分'!M17</f>
        <v>0</v>
      </c>
      <c r="N17" s="41">
        <f>'既存事業分'!N17+'新規事業分'!N17</f>
        <v>0</v>
      </c>
    </row>
    <row r="18" spans="1:14" ht="57" customHeight="1" thickBot="1">
      <c r="A18" s="82" t="s">
        <v>9</v>
      </c>
      <c r="B18" s="100"/>
      <c r="C18" s="100"/>
      <c r="D18" s="46">
        <f>'既存事業分'!D18</f>
        <v>0</v>
      </c>
      <c r="E18" s="46">
        <f>'既存事業分'!E18</f>
        <v>0</v>
      </c>
      <c r="F18" s="46">
        <f>'既存事業分'!F18</f>
        <v>0</v>
      </c>
      <c r="G18" s="42">
        <f aca="true" t="shared" si="2" ref="G18:N18">G16+G17</f>
        <v>0</v>
      </c>
      <c r="H18" s="42">
        <f t="shared" si="2"/>
        <v>0</v>
      </c>
      <c r="I18" s="42">
        <f t="shared" si="2"/>
        <v>0</v>
      </c>
      <c r="J18" s="42">
        <f t="shared" si="2"/>
        <v>0</v>
      </c>
      <c r="K18" s="42">
        <f t="shared" si="2"/>
        <v>0</v>
      </c>
      <c r="L18" s="42">
        <f t="shared" si="2"/>
        <v>0</v>
      </c>
      <c r="M18" s="42">
        <f t="shared" si="2"/>
        <v>0</v>
      </c>
      <c r="N18" s="42">
        <f t="shared" si="2"/>
        <v>0</v>
      </c>
    </row>
    <row r="19" spans="1:14" ht="57" customHeight="1" thickBot="1">
      <c r="A19" s="80" t="s">
        <v>27</v>
      </c>
      <c r="B19" s="81"/>
      <c r="C19" s="81"/>
      <c r="D19" s="45">
        <f>'既存事業分'!D19</f>
        <v>0</v>
      </c>
      <c r="E19" s="45">
        <f>'既存事業分'!E19</f>
        <v>0</v>
      </c>
      <c r="F19" s="45">
        <f>'既存事業分'!F19</f>
        <v>0</v>
      </c>
      <c r="G19" s="45">
        <f aca="true" t="shared" si="3" ref="G19:N19">G10+G13+G18</f>
        <v>0</v>
      </c>
      <c r="H19" s="45">
        <f t="shared" si="3"/>
        <v>0</v>
      </c>
      <c r="I19" s="45">
        <f t="shared" si="3"/>
        <v>0</v>
      </c>
      <c r="J19" s="45">
        <f t="shared" si="3"/>
        <v>0</v>
      </c>
      <c r="K19" s="45">
        <f t="shared" si="3"/>
        <v>0</v>
      </c>
      <c r="L19" s="45">
        <f t="shared" si="3"/>
        <v>0</v>
      </c>
      <c r="M19" s="45">
        <f t="shared" si="3"/>
        <v>0</v>
      </c>
      <c r="N19" s="47">
        <f t="shared" si="3"/>
        <v>0</v>
      </c>
    </row>
    <row r="20" spans="1:14" ht="57" customHeight="1" thickBot="1">
      <c r="A20" s="82" t="s">
        <v>10</v>
      </c>
      <c r="B20" s="82"/>
      <c r="C20" s="82"/>
      <c r="D20" s="46">
        <f>'既存事業分'!D20</f>
        <v>0</v>
      </c>
      <c r="E20" s="46">
        <f>'既存事業分'!E20</f>
        <v>0</v>
      </c>
      <c r="F20" s="46">
        <f>'既存事業分'!F20</f>
        <v>0</v>
      </c>
      <c r="G20" s="41">
        <f>'既存事業分'!G20+'新規事業分'!G20</f>
        <v>0</v>
      </c>
      <c r="H20" s="41">
        <f>'既存事業分'!H20+'新規事業分'!H20</f>
        <v>0</v>
      </c>
      <c r="I20" s="41">
        <f>'既存事業分'!I20+'新規事業分'!I20</f>
        <v>0</v>
      </c>
      <c r="J20" s="41">
        <f>'既存事業分'!J20+'新規事業分'!J20</f>
        <v>0</v>
      </c>
      <c r="K20" s="41">
        <f>'既存事業分'!K20+'新規事業分'!K20</f>
        <v>0</v>
      </c>
      <c r="L20" s="41">
        <f>'既存事業分'!L20+'新規事業分'!L20</f>
        <v>0</v>
      </c>
      <c r="M20" s="41">
        <f>'既存事業分'!M20+'新規事業分'!M20</f>
        <v>0</v>
      </c>
      <c r="N20" s="41">
        <f>'既存事業分'!N20+'新規事業分'!N20</f>
        <v>0</v>
      </c>
    </row>
    <row r="21" spans="1:14" ht="57" customHeight="1" thickBot="1">
      <c r="A21" s="83" t="s">
        <v>30</v>
      </c>
      <c r="B21" s="84"/>
      <c r="C21" s="85"/>
      <c r="D21" s="45">
        <f>'既存事業分'!D21</f>
        <v>0</v>
      </c>
      <c r="E21" s="45">
        <f>'既存事業分'!E21</f>
        <v>0</v>
      </c>
      <c r="F21" s="45">
        <f>'既存事業分'!F21</f>
        <v>0</v>
      </c>
      <c r="G21" s="45">
        <f aca="true" t="shared" si="4" ref="G21:N21">IF(G20&gt;0,ROUND(G19/G20,0),0)</f>
        <v>0</v>
      </c>
      <c r="H21" s="45">
        <f t="shared" si="4"/>
        <v>0</v>
      </c>
      <c r="I21" s="45">
        <f t="shared" si="4"/>
        <v>0</v>
      </c>
      <c r="J21" s="45">
        <f t="shared" si="4"/>
        <v>0</v>
      </c>
      <c r="K21" s="45">
        <f t="shared" si="4"/>
        <v>0</v>
      </c>
      <c r="L21" s="45">
        <f t="shared" si="4"/>
        <v>0</v>
      </c>
      <c r="M21" s="45">
        <f t="shared" si="4"/>
        <v>0</v>
      </c>
      <c r="N21" s="47">
        <f t="shared" si="4"/>
        <v>0</v>
      </c>
    </row>
    <row r="22" spans="1:14" ht="57" customHeight="1">
      <c r="A22" s="76" t="s">
        <v>29</v>
      </c>
      <c r="B22" s="86" t="s">
        <v>24</v>
      </c>
      <c r="C22" s="87"/>
      <c r="D22" s="40"/>
      <c r="E22" s="40"/>
      <c r="F22" s="40"/>
      <c r="G22" s="41">
        <f>'既存事業分'!G22+'新規事業分'!G22</f>
        <v>0</v>
      </c>
      <c r="H22" s="41">
        <f>'既存事業分'!H22+'新規事業分'!H22</f>
        <v>0</v>
      </c>
      <c r="I22" s="41">
        <f>'既存事業分'!I22+'新規事業分'!I22</f>
        <v>0</v>
      </c>
      <c r="J22" s="41">
        <f>'既存事業分'!J22+'新規事業分'!J22</f>
        <v>0</v>
      </c>
      <c r="K22" s="41">
        <f>'既存事業分'!K22+'新規事業分'!K22</f>
        <v>0</v>
      </c>
      <c r="L22" s="41">
        <f>'既存事業分'!L22+'新規事業分'!L22</f>
        <v>0</v>
      </c>
      <c r="M22" s="41">
        <f>'既存事業分'!M22+'新規事業分'!M22</f>
        <v>0</v>
      </c>
      <c r="N22" s="41">
        <f>'既存事業分'!N22+'新規事業分'!N22</f>
        <v>0</v>
      </c>
    </row>
    <row r="23" spans="1:14" ht="57" customHeight="1">
      <c r="A23" s="77"/>
      <c r="B23" s="88" t="s">
        <v>23</v>
      </c>
      <c r="C23" s="89"/>
      <c r="D23" s="40"/>
      <c r="E23" s="40"/>
      <c r="F23" s="40"/>
      <c r="G23" s="41">
        <f>'既存事業分'!G23+'新規事業分'!G23</f>
        <v>0</v>
      </c>
      <c r="H23" s="41">
        <f>'既存事業分'!H23+'新規事業分'!H23</f>
        <v>0</v>
      </c>
      <c r="I23" s="41">
        <f>'既存事業分'!I23+'新規事業分'!I23</f>
        <v>0</v>
      </c>
      <c r="J23" s="41">
        <f>'既存事業分'!J23+'新規事業分'!J23</f>
        <v>0</v>
      </c>
      <c r="K23" s="41">
        <f>'既存事業分'!K23+'新規事業分'!K23</f>
        <v>0</v>
      </c>
      <c r="L23" s="41">
        <f>'既存事業分'!L23+'新規事業分'!L23</f>
        <v>0</v>
      </c>
      <c r="M23" s="41">
        <f>'既存事業分'!M23+'新規事業分'!M23</f>
        <v>0</v>
      </c>
      <c r="N23" s="41">
        <f>'既存事業分'!N23+'新規事業分'!N23</f>
        <v>0</v>
      </c>
    </row>
    <row r="24" spans="1:14" ht="57" customHeight="1">
      <c r="A24" s="77"/>
      <c r="B24" s="90" t="s">
        <v>11</v>
      </c>
      <c r="C24" s="91"/>
      <c r="D24" s="40"/>
      <c r="E24" s="40"/>
      <c r="F24" s="40"/>
      <c r="G24" s="41">
        <f>'既存事業分'!G24+'新規事業分'!G24</f>
        <v>0</v>
      </c>
      <c r="H24" s="41">
        <f>'既存事業分'!H24+'新規事業分'!H24</f>
        <v>0</v>
      </c>
      <c r="I24" s="41">
        <f>'既存事業分'!I24+'新規事業分'!I24</f>
        <v>0</v>
      </c>
      <c r="J24" s="41">
        <f>'既存事業分'!J24+'新規事業分'!J24</f>
        <v>0</v>
      </c>
      <c r="K24" s="41">
        <f>'既存事業分'!K24+'新規事業分'!K24</f>
        <v>0</v>
      </c>
      <c r="L24" s="41">
        <f>'既存事業分'!L24+'新規事業分'!L24</f>
        <v>0</v>
      </c>
      <c r="M24" s="41">
        <f>'既存事業分'!M24+'新規事業分'!M24</f>
        <v>0</v>
      </c>
      <c r="N24" s="41">
        <f>'既存事業分'!N24+'新規事業分'!N24</f>
        <v>0</v>
      </c>
    </row>
    <row r="25" spans="1:14" ht="57" customHeight="1">
      <c r="A25" s="77"/>
      <c r="B25" s="90" t="s">
        <v>12</v>
      </c>
      <c r="C25" s="91"/>
      <c r="D25" s="40"/>
      <c r="E25" s="40"/>
      <c r="F25" s="40"/>
      <c r="G25" s="41">
        <f>'既存事業分'!G25+'新規事業分'!G25</f>
        <v>0</v>
      </c>
      <c r="H25" s="41">
        <f>'既存事業分'!H25+'新規事業分'!H25</f>
        <v>0</v>
      </c>
      <c r="I25" s="41">
        <f>'既存事業分'!I25+'新規事業分'!I25</f>
        <v>0</v>
      </c>
      <c r="J25" s="41">
        <f>'既存事業分'!J25+'新規事業分'!J25</f>
        <v>0</v>
      </c>
      <c r="K25" s="41">
        <f>'既存事業分'!K25+'新規事業分'!K25</f>
        <v>0</v>
      </c>
      <c r="L25" s="41">
        <f>'既存事業分'!L25+'新規事業分'!L25</f>
        <v>0</v>
      </c>
      <c r="M25" s="41">
        <f>'既存事業分'!M25+'新規事業分'!M25</f>
        <v>0</v>
      </c>
      <c r="N25" s="41">
        <f>'既存事業分'!N25+'新規事業分'!N25</f>
        <v>0</v>
      </c>
    </row>
    <row r="26" spans="1:14" ht="57" customHeight="1">
      <c r="A26" s="92" t="s">
        <v>19</v>
      </c>
      <c r="B26" s="93"/>
      <c r="C26" s="94"/>
      <c r="D26" s="40"/>
      <c r="E26" s="40"/>
      <c r="F26" s="40"/>
      <c r="G26" s="40">
        <f aca="true" t="shared" si="5" ref="G26:N26">SUM(G22:G25)</f>
        <v>0</v>
      </c>
      <c r="H26" s="40">
        <f t="shared" si="5"/>
        <v>0</v>
      </c>
      <c r="I26" s="40">
        <f t="shared" si="5"/>
        <v>0</v>
      </c>
      <c r="J26" s="40">
        <f t="shared" si="5"/>
        <v>0</v>
      </c>
      <c r="K26" s="40">
        <f t="shared" si="5"/>
        <v>0</v>
      </c>
      <c r="L26" s="40">
        <f t="shared" si="5"/>
        <v>0</v>
      </c>
      <c r="M26" s="40">
        <f t="shared" si="5"/>
        <v>0</v>
      </c>
      <c r="N26" s="40">
        <f t="shared" si="5"/>
        <v>0</v>
      </c>
    </row>
    <row r="27" spans="4:14" ht="13.5">
      <c r="D27" s="8"/>
      <c r="E27" s="8"/>
      <c r="F27" s="8"/>
      <c r="G27" s="8">
        <f>IF(G14+G15=G26,"","NG!")</f>
      </c>
      <c r="H27" s="8">
        <f>IF(H14+H15=H26,"","NG!")</f>
      </c>
      <c r="I27" s="8">
        <f>IF(I14+I15=I26,"","NG!")</f>
      </c>
      <c r="J27" s="8">
        <f>IF(J14+J15=J26,"","NG!")</f>
      </c>
      <c r="K27" s="8">
        <f>IF(K14+K15=K26,"","NG!")</f>
      </c>
      <c r="L27" s="8"/>
      <c r="M27" s="8"/>
      <c r="N27" s="8"/>
    </row>
  </sheetData>
  <sheetProtection/>
  <mergeCells count="20">
    <mergeCell ref="A26:C26"/>
    <mergeCell ref="A20:C20"/>
    <mergeCell ref="A21:C21"/>
    <mergeCell ref="A22:A25"/>
    <mergeCell ref="B22:C22"/>
    <mergeCell ref="B23:C23"/>
    <mergeCell ref="B24:C24"/>
    <mergeCell ref="B25:C25"/>
    <mergeCell ref="A12:C12"/>
    <mergeCell ref="A13:C13"/>
    <mergeCell ref="A14:C14"/>
    <mergeCell ref="A15:C15"/>
    <mergeCell ref="A18:C18"/>
    <mergeCell ref="A19:C19"/>
    <mergeCell ref="A6:C6"/>
    <mergeCell ref="A7:C7"/>
    <mergeCell ref="A8:C8"/>
    <mergeCell ref="A9:C9"/>
    <mergeCell ref="A10:C10"/>
    <mergeCell ref="A11:C11"/>
  </mergeCells>
  <printOptions horizontalCentered="1"/>
  <pageMargins left="0.7874015748031497" right="0.3937007874015748" top="1.1811023622047245" bottom="0.5905511811023623" header="0.5118110236220472" footer="0.5118110236220472"/>
  <pageSetup fitToHeight="1" fitToWidth="1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9">
      <selection activeCell="F6" sqref="F6"/>
    </sheetView>
  </sheetViews>
  <sheetFormatPr defaultColWidth="9.00390625" defaultRowHeight="13.5"/>
  <cols>
    <col min="1" max="1" width="20.125" style="70" customWidth="1"/>
    <col min="2" max="4" width="21.75390625" style="0" customWidth="1"/>
  </cols>
  <sheetData>
    <row r="1" ht="26.25" customHeight="1">
      <c r="A1" s="66" t="s">
        <v>39</v>
      </c>
    </row>
    <row r="2" spans="1:4" ht="37.5" customHeight="1">
      <c r="A2" s="105" t="s">
        <v>40</v>
      </c>
      <c r="B2" s="105"/>
      <c r="C2" s="105"/>
      <c r="D2" s="105"/>
    </row>
    <row r="3" spans="1:4" ht="43.5" customHeight="1">
      <c r="A3" s="67" t="str">
        <f>'既存事業分'!A3</f>
        <v>申請者名　　　　　　　　　　　　　　　　</v>
      </c>
      <c r="D3" s="34" t="s">
        <v>41</v>
      </c>
    </row>
    <row r="4" spans="1:4" ht="36" customHeight="1">
      <c r="A4" s="68"/>
      <c r="B4" s="35" t="s">
        <v>42</v>
      </c>
      <c r="C4" s="35" t="s">
        <v>15</v>
      </c>
      <c r="D4" s="35" t="s">
        <v>16</v>
      </c>
    </row>
    <row r="5" spans="1:4" ht="36" customHeight="1">
      <c r="A5" s="68"/>
      <c r="B5" s="35" t="str">
        <f>'既存事業分'!G5</f>
        <v>（      年 　 月期）</v>
      </c>
      <c r="C5" s="35" t="str">
        <f>'既存事業分'!H5</f>
        <v>（      年 　 月期）</v>
      </c>
      <c r="D5" s="35" t="str">
        <f>'既存事業分'!I5</f>
        <v>（      年 　 月期）</v>
      </c>
    </row>
    <row r="6" spans="1:4" ht="36" customHeight="1">
      <c r="A6" s="35" t="s">
        <v>43</v>
      </c>
      <c r="B6" s="36">
        <f>'新規事業分'!G6</f>
        <v>0</v>
      </c>
      <c r="C6" s="36">
        <f>'新規事業分'!H6</f>
        <v>0</v>
      </c>
      <c r="D6" s="36">
        <f>'新規事業分'!I6</f>
        <v>0</v>
      </c>
    </row>
    <row r="7" spans="1:4" ht="36" customHeight="1">
      <c r="A7" s="35" t="s">
        <v>44</v>
      </c>
      <c r="B7" s="36">
        <f>'既存事業分'!G6</f>
        <v>0</v>
      </c>
      <c r="C7" s="36">
        <f>'既存事業分'!H6</f>
        <v>0</v>
      </c>
      <c r="D7" s="36">
        <f>'既存事業分'!I6</f>
        <v>0</v>
      </c>
    </row>
    <row r="8" spans="1:4" ht="36" customHeight="1">
      <c r="A8" s="35" t="s">
        <v>45</v>
      </c>
      <c r="B8" s="36">
        <f>SUM(B6:B7)</f>
        <v>0</v>
      </c>
      <c r="C8" s="36">
        <f>SUM(C6:C7)</f>
        <v>0</v>
      </c>
      <c r="D8" s="36">
        <f>SUM(D6:D7)</f>
        <v>0</v>
      </c>
    </row>
    <row r="9" spans="1:4" ht="150.75" customHeight="1">
      <c r="A9" s="35" t="s">
        <v>46</v>
      </c>
      <c r="B9" s="37"/>
      <c r="C9" s="37"/>
      <c r="D9" s="37"/>
    </row>
    <row r="10" spans="1:4" ht="36.75" customHeight="1">
      <c r="A10" s="35" t="s">
        <v>47</v>
      </c>
      <c r="B10" s="38">
        <f>'新規事業分'!G7</f>
        <v>0</v>
      </c>
      <c r="C10" s="38">
        <f>'新規事業分'!H7</f>
        <v>0</v>
      </c>
      <c r="D10" s="38">
        <f>'新規事業分'!I7</f>
        <v>0</v>
      </c>
    </row>
    <row r="11" spans="1:4" ht="150.75" customHeight="1">
      <c r="A11" s="35" t="s">
        <v>48</v>
      </c>
      <c r="B11" s="37"/>
      <c r="C11" s="37"/>
      <c r="D11" s="37"/>
    </row>
    <row r="13" ht="13.5">
      <c r="A13" s="69" t="s">
        <v>49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R04024</cp:lastModifiedBy>
  <cp:lastPrinted>2020-10-07T02:59:25Z</cp:lastPrinted>
  <dcterms:created xsi:type="dcterms:W3CDTF">2005-05-31T05:39:53Z</dcterms:created>
  <dcterms:modified xsi:type="dcterms:W3CDTF">2022-04-21T05:33:22Z</dcterms:modified>
  <cp:category/>
  <cp:version/>
  <cp:contentType/>
  <cp:contentStatus/>
</cp:coreProperties>
</file>