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課内共有\60 各事業別\緊急対策\10_原油価格高騰\R8\要綱・要領\要綱（最終）\"/>
    </mc:Choice>
  </mc:AlternateContent>
  <xr:revisionPtr revIDLastSave="0" documentId="13_ncr:1_{EBA0DCDF-4AD2-40B7-A56F-BC2E9297D7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 (2)" sheetId="2" r:id="rId1"/>
  </sheets>
  <definedNames>
    <definedName name="_xlnm.Print_Area" localSheetId="0">'Sheet1 (2)'!$A$1:$H$40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H35" i="2"/>
  <c r="H14" i="2"/>
  <c r="H23" i="2"/>
  <c r="H26" i="2" l="1"/>
  <c r="H25" i="2"/>
  <c r="H24" i="2"/>
  <c r="H21" i="2"/>
  <c r="H20" i="2"/>
  <c r="H19" i="2"/>
  <c r="H18" i="2"/>
  <c r="H17" i="2"/>
  <c r="H16" i="2"/>
  <c r="H15" i="2"/>
  <c r="H27" i="2" l="1"/>
</calcChain>
</file>

<file path=xl/sharedStrings.xml><?xml version="1.0" encoding="utf-8"?>
<sst xmlns="http://schemas.openxmlformats.org/spreadsheetml/2006/main" count="57" uniqueCount="38">
  <si>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</si>
  <si>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</si>
  <si>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薬局</t>
    <rPh sb="0" eb="2">
      <t>ヤッキョク</t>
    </rPh>
    <phoneticPr fontId="1"/>
  </si>
  <si>
    <t>薬局</t>
    <rPh sb="0" eb="2">
      <t>ヤッキョク</t>
    </rPh>
    <phoneticPr fontId="2"/>
  </si>
  <si>
    <t>単価</t>
    <rPh sb="0" eb="2">
      <t>タンカ</t>
    </rPh>
    <phoneticPr fontId="2"/>
  </si>
  <si>
    <t>円/事業所</t>
    <rPh sb="0" eb="1">
      <t>エン</t>
    </rPh>
    <rPh sb="2" eb="5">
      <t>ジギョウショ</t>
    </rPh>
    <phoneticPr fontId="2"/>
  </si>
  <si>
    <t>施設類型</t>
    <rPh sb="0" eb="2">
      <t>シセツ</t>
    </rPh>
    <rPh sb="2" eb="4">
      <t>ルイケイ</t>
    </rPh>
    <phoneticPr fontId="2"/>
  </si>
  <si>
    <t>円/病床</t>
    <rPh sb="0" eb="1">
      <t>エン</t>
    </rPh>
    <rPh sb="2" eb="4">
      <t>ビョウショウ</t>
    </rPh>
    <phoneticPr fontId="2"/>
  </si>
  <si>
    <t>施術所</t>
    <rPh sb="0" eb="2">
      <t>セジュツ</t>
    </rPh>
    <rPh sb="2" eb="3">
      <t>ショ</t>
    </rPh>
    <phoneticPr fontId="2"/>
  </si>
  <si>
    <t>小計</t>
    <rPh sb="0" eb="2">
      <t>ショウケイ</t>
    </rPh>
    <phoneticPr fontId="2"/>
  </si>
  <si>
    <t>申請金額</t>
    <rPh sb="0" eb="2">
      <t>シンセイ</t>
    </rPh>
    <rPh sb="2" eb="4">
      <t>キンガク</t>
    </rPh>
    <phoneticPr fontId="2"/>
  </si>
  <si>
    <t>※別紙は１施設ごとに１枚作成してください。</t>
    <rPh sb="1" eb="3">
      <t>ベッシ</t>
    </rPh>
    <rPh sb="5" eb="7">
      <t>シセツ</t>
    </rPh>
    <rPh sb="11" eb="12">
      <t>マイ</t>
    </rPh>
    <rPh sb="12" eb="14">
      <t>サクセイ</t>
    </rPh>
    <phoneticPr fontId="2"/>
  </si>
  <si>
    <t>医療機関等コード</t>
    <rPh sb="0" eb="2">
      <t>イリョウ</t>
    </rPh>
    <rPh sb="2" eb="4">
      <t>キカン</t>
    </rPh>
    <rPh sb="4" eb="5">
      <t>トウ</t>
    </rPh>
    <phoneticPr fontId="2"/>
  </si>
  <si>
    <t>病床数</t>
    <rPh sb="0" eb="3">
      <t>ビョウショウスウ</t>
    </rPh>
    <phoneticPr fontId="2"/>
  </si>
  <si>
    <t>一般・療養病床</t>
    <rPh sb="0" eb="2">
      <t>イッパン</t>
    </rPh>
    <rPh sb="3" eb="5">
      <t>リョウヨウ</t>
    </rPh>
    <rPh sb="5" eb="7">
      <t>ビョウショウ</t>
    </rPh>
    <phoneticPr fontId="2"/>
  </si>
  <si>
    <t>【申請にあたっての留意事項】</t>
    <rPh sb="1" eb="3">
      <t>シンセイ</t>
    </rPh>
    <rPh sb="9" eb="11">
      <t>リュウイ</t>
    </rPh>
    <rPh sb="11" eb="13">
      <t>ジコウ</t>
    </rPh>
    <phoneticPr fontId="5"/>
  </si>
  <si>
    <t>歯科技工所</t>
    <rPh sb="0" eb="2">
      <t>シカ</t>
    </rPh>
    <rPh sb="2" eb="4">
      <t>ギコウ</t>
    </rPh>
    <rPh sb="4" eb="5">
      <t>ショ</t>
    </rPh>
    <phoneticPr fontId="1"/>
  </si>
  <si>
    <t>　※　病床数の記載については、別添「病床数の計上方法について」をご参照ください。</t>
    <phoneticPr fontId="1"/>
  </si>
  <si>
    <t>別紙：病院・診療所・施術所・歯科技工所・薬局用</t>
    <rPh sb="0" eb="2">
      <t>ベッシ</t>
    </rPh>
    <rPh sb="3" eb="5">
      <t>ビョウイン</t>
    </rPh>
    <rPh sb="6" eb="9">
      <t>シンリョウショ</t>
    </rPh>
    <rPh sb="10" eb="12">
      <t>セジュツ</t>
    </rPh>
    <rPh sb="12" eb="13">
      <t>ショ</t>
    </rPh>
    <rPh sb="14" eb="16">
      <t>シカ</t>
    </rPh>
    <rPh sb="16" eb="18">
      <t>ギコウ</t>
    </rPh>
    <rPh sb="18" eb="19">
      <t>ショ</t>
    </rPh>
    <rPh sb="20" eb="22">
      <t>ヤッキョク</t>
    </rPh>
    <rPh sb="22" eb="23">
      <t>ヨウ</t>
    </rPh>
    <phoneticPr fontId="2"/>
  </si>
  <si>
    <t>病院</t>
    <phoneticPr fontId="2"/>
  </si>
  <si>
    <t>有床診療所</t>
    <rPh sb="0" eb="2">
      <t>ユウショウ</t>
    </rPh>
    <phoneticPr fontId="2"/>
  </si>
  <si>
    <t>　◎休床中の許可病床数も含む。（ただし、申請時点で許可病床が全て休床中の場合は交付対象外）</t>
    <rPh sb="20" eb="22">
      <t>シンセイ</t>
    </rPh>
    <phoneticPr fontId="2"/>
  </si>
  <si>
    <t>高度急性期　</t>
    <rPh sb="0" eb="2">
      <t>コウド</t>
    </rPh>
    <rPh sb="2" eb="5">
      <t>キュウセイキ</t>
    </rPh>
    <phoneticPr fontId="1"/>
  </si>
  <si>
    <t>急性期　</t>
    <rPh sb="0" eb="3">
      <t>キュウセイキ</t>
    </rPh>
    <phoneticPr fontId="1"/>
  </si>
  <si>
    <t>回復期　</t>
    <rPh sb="0" eb="3">
      <t>カイフクキ</t>
    </rPh>
    <phoneticPr fontId="1"/>
  </si>
  <si>
    <t>慢性期　</t>
    <rPh sb="0" eb="3">
      <t>マンセイキ</t>
    </rPh>
    <phoneticPr fontId="1"/>
  </si>
  <si>
    <t>精神病床　</t>
    <rPh sb="0" eb="2">
      <t>セイシン</t>
    </rPh>
    <rPh sb="2" eb="4">
      <t>ビョウショウ</t>
    </rPh>
    <phoneticPr fontId="1"/>
  </si>
  <si>
    <t>感染症病床　</t>
    <rPh sb="0" eb="3">
      <t>カンセンショウ</t>
    </rPh>
    <rPh sb="3" eb="5">
      <t>ビョウショウ</t>
    </rPh>
    <phoneticPr fontId="1"/>
  </si>
  <si>
    <t>結核病床　</t>
    <rPh sb="0" eb="2">
      <t>ケッカク</t>
    </rPh>
    <rPh sb="2" eb="4">
      <t>ビョウショウ</t>
    </rPh>
    <phoneticPr fontId="1"/>
  </si>
  <si>
    <t>病院 ※</t>
    <rPh sb="0" eb="2">
      <t>ビョウイン</t>
    </rPh>
    <phoneticPr fontId="2"/>
  </si>
  <si>
    <t>診療所 ※</t>
    <rPh sb="0" eb="3">
      <t>シンリョウショ</t>
    </rPh>
    <phoneticPr fontId="2"/>
  </si>
  <si>
    <t>無床診療所
(医科、歯科)</t>
    <rPh sb="0" eb="1">
      <t>ム</t>
    </rPh>
    <rPh sb="1" eb="2">
      <t>ユカ</t>
    </rPh>
    <rPh sb="2" eb="5">
      <t>シンリョウジョ</t>
    </rPh>
    <rPh sb="7" eb="9">
      <t>イカ</t>
    </rPh>
    <rPh sb="10" eb="12">
      <t>シカ</t>
    </rPh>
    <phoneticPr fontId="1"/>
  </si>
  <si>
    <r>
      <rPr>
        <b/>
        <sz val="12"/>
        <color theme="1"/>
        <rFont val="ＭＳ Ｐ明朝"/>
        <family val="1"/>
        <charset val="128"/>
      </rPr>
      <t xml:space="preserve">食材料費支援 </t>
    </r>
    <r>
      <rPr>
        <b/>
        <u/>
        <sz val="12"/>
        <color theme="1"/>
        <rFont val="ＭＳ Ｐ明朝"/>
        <family val="1"/>
        <charset val="128"/>
      </rPr>
      <t>【病院及び有床診療所のみ記載してください。</t>
    </r>
    <r>
      <rPr>
        <b/>
        <sz val="12"/>
        <color theme="1"/>
        <rFont val="ＭＳ Ｐ明朝"/>
        <family val="1"/>
        <charset val="128"/>
      </rPr>
      <t>】</t>
    </r>
    <rPh sb="0" eb="1">
      <t>ショク</t>
    </rPh>
    <rPh sb="1" eb="4">
      <t>ザイリョウヒ</t>
    </rPh>
    <rPh sb="4" eb="6">
      <t>シエン</t>
    </rPh>
    <rPh sb="8" eb="10">
      <t>ビョウイン</t>
    </rPh>
    <rPh sb="10" eb="11">
      <t>オヨ</t>
    </rPh>
    <rPh sb="12" eb="14">
      <t>ユウショウ</t>
    </rPh>
    <rPh sb="14" eb="17">
      <t>シンリョウジョ</t>
    </rPh>
    <phoneticPr fontId="2"/>
  </si>
  <si>
    <t>　●　事業休止中は、交付対象外です。</t>
    <rPh sb="3" eb="5">
      <t>ジギョウ</t>
    </rPh>
    <rPh sb="5" eb="8">
      <t>キュウシチュウ</t>
    </rPh>
    <rPh sb="10" eb="12">
      <t>コウフ</t>
    </rPh>
    <rPh sb="12" eb="14">
      <t>タイショウ</t>
    </rPh>
    <rPh sb="14" eb="15">
      <t>ガイ</t>
    </rPh>
    <phoneticPr fontId="9"/>
  </si>
  <si>
    <t>個票</t>
    <rPh sb="0" eb="2">
      <t>コヒョウ</t>
    </rPh>
    <phoneticPr fontId="2"/>
  </si>
  <si>
    <t>はり師、きゅう師、あんま師、
柔道整復師（自由診療は除く）</t>
    <rPh sb="2" eb="3">
      <t>シ</t>
    </rPh>
    <rPh sb="7" eb="8">
      <t>シ</t>
    </rPh>
    <rPh sb="15" eb="17">
      <t>ジュウドウ</t>
    </rPh>
    <rPh sb="17" eb="19">
      <t>セイフク</t>
    </rPh>
    <rPh sb="19" eb="20">
      <t>シ</t>
    </rPh>
    <rPh sb="21" eb="23">
      <t>ジユウ</t>
    </rPh>
    <rPh sb="23" eb="25">
      <t>シンリョウ</t>
    </rPh>
    <rPh sb="26" eb="27">
      <t>ノゾ</t>
    </rPh>
    <phoneticPr fontId="1"/>
  </si>
  <si>
    <t>有床診療所 〈病床数が２床以上〉</t>
    <rPh sb="0" eb="2">
      <t>ユウショウ</t>
    </rPh>
    <rPh sb="2" eb="5">
      <t>シンリョウショ</t>
    </rPh>
    <phoneticPr fontId="1"/>
  </si>
  <si>
    <t>有床診療所 〈病床数が１床〉</t>
    <rPh sb="0" eb="2">
      <t>ユウショウ</t>
    </rPh>
    <rPh sb="2" eb="5">
      <t>シンリョウショ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</si>
</sst>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u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ゴシック"/>
      <family val="3"/>
      <charset val="128"/>
    </font>
    <font>
      <sz val="1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b/>
      <u/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3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7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8" fontId="4" fillId="0" borderId="1" xfId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176" fontId="4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shrinkToFit="1"/>
    </xf>
    <xf numFmtId="38" fontId="4" fillId="0" borderId="0" xfId="1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textRotation="255"/>
    </xf>
    <xf numFmtId="0" fontId="4" fillId="3" borderId="7" xfId="0" applyFont="1" applyFill="1" applyBorder="1" applyAlignment="1">
      <alignment horizontal="center" vertical="center" textRotation="255"/>
    </xf>
    <xf numFmtId="0" fontId="4" fillId="3" borderId="8" xfId="0" applyFont="1" applyFill="1" applyBorder="1" applyAlignment="1">
      <alignment horizontal="center" vertical="center" textRotation="255"/>
    </xf>
    <xf numFmtId="0" fontId="4" fillId="3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</cellXfs>
  <cellStyles count="4">
    <cellStyle name="桁区切り" xfId="1" builtinId="6"/>
    <cellStyle name="桁区切り 5" xfId="3" xr:uid="{00000000-0005-0000-0000-000001000000}"/>
    <cellStyle name="標準" xfId="0" builtinId="0"/>
    <cellStyle name="標準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66676</xdr:colOff>
      <xdr:row>5</xdr:row>
      <xdr:rowOff>57149</xdr:rowOff>
    </xdr:from>
    <xdr:ext cx="3048000" cy="75918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43426" y="1142999"/>
          <a:ext cx="3048000" cy="759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要綱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第３　</a:t>
          </a:r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(1) 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ア、イに該当する介護・障害福祉サービス事業を運営する医療機関は、それぞれ「介護サービス事業所等用」</a:t>
          </a:r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,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「障害福祉サービス事業所用」の別紙を併せてご提出ください。</a:t>
          </a:r>
        </a:p>
      </xdr:txBody>
    </xdr:sp>
    <xdr:clientData/>
  </xdr:oneCellAnchor>
  <xdr:twoCellAnchor>
    <xdr:from>
      <xdr:col>5</xdr:col>
      <xdr:colOff>57149</xdr:colOff>
      <xdr:row>5</xdr:row>
      <xdr:rowOff>38101</xdr:rowOff>
    </xdr:from>
    <xdr:to>
      <xdr:col>7</xdr:col>
      <xdr:colOff>1133474</xdr:colOff>
      <xdr:row>7</xdr:row>
      <xdr:rowOff>161926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533899" y="1123951"/>
          <a:ext cx="2943225" cy="781050"/>
        </a:xfrm>
        <a:prstGeom prst="bracketPair">
          <a:avLst>
            <a:gd name="adj" fmla="val 8156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40"/>
  <sheetViews>
    <sheetView tabSelected="1" view="pageBreakPreview" topLeftCell="A9" zoomScale="115" zoomScaleNormal="115" zoomScaleSheetLayoutView="115" workbookViewId="0">
      <selection activeCell="B22" sqref="B22:C22"/>
    </sheetView>
  </sheetViews>
  <sheetFormatPr defaultRowHeight="13.5" x14ac:dyDescent="0.4"/>
  <cols>
    <col min="1" max="1" width="16.125" style="1" bestFit="1" customWidth="1"/>
    <col min="2" max="2" width="5.5" style="1" customWidth="1"/>
    <col min="3" max="3" width="18.375" style="1" customWidth="1"/>
    <col min="4" max="4" width="8.75" style="1" bestFit="1" customWidth="1"/>
    <col min="5" max="5" width="10" style="1" bestFit="1" customWidth="1"/>
    <col min="6" max="6" width="17.5" style="1" customWidth="1"/>
    <col min="7" max="7" width="7" style="1" customWidth="1"/>
    <col min="8" max="8" width="15.125" style="1" customWidth="1"/>
    <col min="9" max="16384" width="9" style="1"/>
  </cols>
  <sheetData>
    <row r="2" spans="1:8" ht="24.95" customHeight="1" x14ac:dyDescent="0.4">
      <c r="A2" s="15" t="s">
        <v>34</v>
      </c>
      <c r="C2" s="2"/>
      <c r="D2" s="34" t="s">
        <v>18</v>
      </c>
      <c r="E2" s="35"/>
      <c r="F2" s="35"/>
      <c r="G2" s="35"/>
      <c r="H2" s="36"/>
    </row>
    <row r="4" spans="1:8" ht="21" customHeight="1" x14ac:dyDescent="0.4">
      <c r="F4" s="3" t="s">
        <v>11</v>
      </c>
    </row>
    <row r="5" spans="1:8" ht="12.75" customHeight="1" x14ac:dyDescent="0.4">
      <c r="F5" s="3"/>
    </row>
    <row r="6" spans="1:8" ht="25.5" customHeight="1" x14ac:dyDescent="0.4">
      <c r="A6"/>
      <c r="B6"/>
      <c r="C6"/>
    </row>
    <row r="7" spans="1:8" ht="21.95" customHeight="1" x14ac:dyDescent="0.4">
      <c r="B7"/>
    </row>
    <row r="8" spans="1:8" ht="21.95" customHeight="1" x14ac:dyDescent="0.4">
      <c r="B8" s="6"/>
    </row>
    <row r="9" spans="1:8" ht="21.95" customHeight="1" x14ac:dyDescent="0.4">
      <c r="B9" s="6"/>
    </row>
    <row r="10" spans="1:8" ht="25.5" customHeight="1" x14ac:dyDescent="0.4">
      <c r="A10" s="7" t="s">
        <v>0</v>
      </c>
      <c r="B10" s="37"/>
      <c r="C10" s="37"/>
      <c r="D10" s="37"/>
      <c r="E10" s="37"/>
      <c r="F10" s="37"/>
      <c r="G10" s="37"/>
    </row>
    <row r="11" spans="1:8" ht="25.5" customHeight="1" x14ac:dyDescent="0.4">
      <c r="A11" s="7" t="s">
        <v>1</v>
      </c>
      <c r="B11" s="37"/>
      <c r="C11" s="37"/>
      <c r="D11" s="37"/>
      <c r="E11" s="37"/>
      <c r="F11" s="37"/>
      <c r="G11" s="37"/>
    </row>
    <row r="12" spans="1:8" ht="15.75" customHeight="1" x14ac:dyDescent="0.4"/>
    <row r="13" spans="1:8" ht="25.5" customHeight="1" x14ac:dyDescent="0.4">
      <c r="A13" s="28" t="s">
        <v>6</v>
      </c>
      <c r="B13" s="28"/>
      <c r="C13" s="28"/>
      <c r="D13" s="28" t="s">
        <v>4</v>
      </c>
      <c r="E13" s="28"/>
      <c r="F13" s="8" t="s">
        <v>12</v>
      </c>
      <c r="G13" s="9" t="s">
        <v>13</v>
      </c>
      <c r="H13" s="16" t="s">
        <v>10</v>
      </c>
    </row>
    <row r="14" spans="1:8" ht="25.5" customHeight="1" x14ac:dyDescent="0.4">
      <c r="A14" s="38" t="s">
        <v>29</v>
      </c>
      <c r="B14" s="41" t="s">
        <v>14</v>
      </c>
      <c r="C14" s="4" t="s">
        <v>22</v>
      </c>
      <c r="D14" s="21">
        <v>103000</v>
      </c>
      <c r="E14" s="4" t="s">
        <v>7</v>
      </c>
      <c r="F14" s="5"/>
      <c r="G14" s="5"/>
      <c r="H14" s="10" t="str">
        <f>IF(D14*G14=0,"",D14*G14)</f>
        <v/>
      </c>
    </row>
    <row r="15" spans="1:8" ht="25.5" customHeight="1" x14ac:dyDescent="0.4">
      <c r="A15" s="39"/>
      <c r="B15" s="42"/>
      <c r="C15" s="4" t="s">
        <v>23</v>
      </c>
      <c r="D15" s="21">
        <v>51000</v>
      </c>
      <c r="E15" s="4" t="s">
        <v>7</v>
      </c>
      <c r="F15" s="5"/>
      <c r="G15" s="5"/>
      <c r="H15" s="10" t="str">
        <f t="shared" ref="H15:H21" si="0">IF(D15*G15=0,"",D15*G15)</f>
        <v/>
      </c>
    </row>
    <row r="16" spans="1:8" ht="25.5" customHeight="1" x14ac:dyDescent="0.4">
      <c r="A16" s="39"/>
      <c r="B16" s="42"/>
      <c r="C16" s="4" t="s">
        <v>24</v>
      </c>
      <c r="D16" s="21">
        <v>31000</v>
      </c>
      <c r="E16" s="4" t="s">
        <v>7</v>
      </c>
      <c r="F16" s="5"/>
      <c r="G16" s="5"/>
      <c r="H16" s="10" t="str">
        <f t="shared" si="0"/>
        <v/>
      </c>
    </row>
    <row r="17" spans="1:37" ht="25.5" customHeight="1" x14ac:dyDescent="0.4">
      <c r="A17" s="39"/>
      <c r="B17" s="43"/>
      <c r="C17" s="4" t="s">
        <v>25</v>
      </c>
      <c r="D17" s="21">
        <v>31000</v>
      </c>
      <c r="E17" s="4" t="s">
        <v>7</v>
      </c>
      <c r="F17" s="5"/>
      <c r="G17" s="5"/>
      <c r="H17" s="10" t="str">
        <f t="shared" si="0"/>
        <v/>
      </c>
    </row>
    <row r="18" spans="1:37" ht="25.5" customHeight="1" x14ac:dyDescent="0.4">
      <c r="A18" s="39"/>
      <c r="B18" s="44" t="s">
        <v>26</v>
      </c>
      <c r="C18" s="45"/>
      <c r="D18" s="21">
        <v>31000</v>
      </c>
      <c r="E18" s="4" t="s">
        <v>7</v>
      </c>
      <c r="F18" s="5"/>
      <c r="G18" s="5"/>
      <c r="H18" s="10" t="str">
        <f t="shared" si="0"/>
        <v/>
      </c>
    </row>
    <row r="19" spans="1:37" ht="25.5" customHeight="1" x14ac:dyDescent="0.4">
      <c r="A19" s="39"/>
      <c r="B19" s="44" t="s">
        <v>27</v>
      </c>
      <c r="C19" s="45"/>
      <c r="D19" s="21">
        <v>51000</v>
      </c>
      <c r="E19" s="4" t="s">
        <v>7</v>
      </c>
      <c r="F19" s="5"/>
      <c r="G19" s="5"/>
      <c r="H19" s="10" t="str">
        <f t="shared" si="0"/>
        <v/>
      </c>
    </row>
    <row r="20" spans="1:37" ht="25.5" customHeight="1" x14ac:dyDescent="0.4">
      <c r="A20" s="40"/>
      <c r="B20" s="44" t="s">
        <v>28</v>
      </c>
      <c r="C20" s="45"/>
      <c r="D20" s="21">
        <v>51000</v>
      </c>
      <c r="E20" s="4" t="s">
        <v>7</v>
      </c>
      <c r="F20" s="5"/>
      <c r="G20" s="5"/>
      <c r="H20" s="10" t="str">
        <f t="shared" si="0"/>
        <v/>
      </c>
    </row>
    <row r="21" spans="1:37" ht="25.5" customHeight="1" x14ac:dyDescent="0.4">
      <c r="A21" s="50" t="s">
        <v>30</v>
      </c>
      <c r="B21" s="51" t="s">
        <v>36</v>
      </c>
      <c r="C21" s="52"/>
      <c r="D21" s="21">
        <v>31000</v>
      </c>
      <c r="E21" s="4" t="s">
        <v>7</v>
      </c>
      <c r="F21" s="5"/>
      <c r="G21" s="15"/>
      <c r="H21" s="10" t="str">
        <f t="shared" si="0"/>
        <v/>
      </c>
    </row>
    <row r="22" spans="1:37" ht="25.5" customHeight="1" x14ac:dyDescent="0.4">
      <c r="A22" s="50"/>
      <c r="B22" s="51" t="s">
        <v>37</v>
      </c>
      <c r="C22" s="52"/>
      <c r="D22" s="21">
        <v>41000</v>
      </c>
      <c r="E22" s="4" t="s">
        <v>5</v>
      </c>
      <c r="F22" s="5"/>
      <c r="G22" s="15"/>
      <c r="H22" s="10"/>
    </row>
    <row r="23" spans="1:37" ht="25.5" customHeight="1" x14ac:dyDescent="0.4">
      <c r="A23" s="50"/>
      <c r="B23" s="48" t="s">
        <v>31</v>
      </c>
      <c r="C23" s="45"/>
      <c r="D23" s="21">
        <v>41000</v>
      </c>
      <c r="E23" s="4" t="s">
        <v>5</v>
      </c>
      <c r="F23" s="5"/>
      <c r="G23" s="11"/>
      <c r="H23" s="10" t="str">
        <f>IF(F23&lt;&gt;"",D23,"")</f>
        <v/>
      </c>
    </row>
    <row r="24" spans="1:37" ht="25.5" customHeight="1" x14ac:dyDescent="0.4">
      <c r="A24" s="14" t="s">
        <v>8</v>
      </c>
      <c r="B24" s="46" t="s">
        <v>35</v>
      </c>
      <c r="C24" s="47"/>
      <c r="D24" s="21">
        <v>41000</v>
      </c>
      <c r="E24" s="4" t="s">
        <v>5</v>
      </c>
      <c r="F24" s="5"/>
      <c r="G24" s="11"/>
      <c r="H24" s="10" t="str">
        <f t="shared" ref="H24:H26" si="1">IF(F24&lt;&gt;"",D24,"")</f>
        <v/>
      </c>
    </row>
    <row r="25" spans="1:37" ht="25.5" customHeight="1" x14ac:dyDescent="0.4">
      <c r="A25" s="14" t="s">
        <v>16</v>
      </c>
      <c r="B25" s="48" t="s">
        <v>16</v>
      </c>
      <c r="C25" s="49"/>
      <c r="D25" s="21">
        <v>34000</v>
      </c>
      <c r="E25" s="4" t="s">
        <v>5</v>
      </c>
      <c r="F25" s="11"/>
      <c r="G25" s="11"/>
      <c r="H25" s="10" t="str">
        <f t="shared" si="1"/>
        <v/>
      </c>
    </row>
    <row r="26" spans="1:37" ht="25.5" customHeight="1" x14ac:dyDescent="0.4">
      <c r="A26" s="14" t="s">
        <v>3</v>
      </c>
      <c r="B26" s="44" t="s">
        <v>2</v>
      </c>
      <c r="C26" s="45"/>
      <c r="D26" s="21">
        <v>41000</v>
      </c>
      <c r="E26" s="4" t="s">
        <v>5</v>
      </c>
      <c r="F26" s="5"/>
      <c r="G26" s="11"/>
      <c r="H26" s="10" t="str">
        <f t="shared" si="1"/>
        <v/>
      </c>
    </row>
    <row r="27" spans="1:37" ht="25.5" customHeight="1" x14ac:dyDescent="0.4">
      <c r="A27" s="50" t="s">
        <v>9</v>
      </c>
      <c r="B27" s="50"/>
      <c r="C27" s="50"/>
      <c r="D27" s="50"/>
      <c r="E27" s="50"/>
      <c r="F27" s="50"/>
      <c r="G27" s="50"/>
      <c r="H27" s="10" t="str">
        <f>IF(SUM(H14:H26)=0,"",SUM(H14:H26))</f>
        <v/>
      </c>
    </row>
    <row r="28" spans="1:37" ht="6" customHeight="1" x14ac:dyDescent="0.4"/>
    <row r="29" spans="1:37" x14ac:dyDescent="0.4">
      <c r="A29" s="1" t="s">
        <v>17</v>
      </c>
    </row>
    <row r="30" spans="1:37" ht="25.5" customHeight="1" x14ac:dyDescent="0.4"/>
    <row r="31" spans="1:37" ht="25.5" customHeight="1" x14ac:dyDescent="0.4"/>
    <row r="32" spans="1:37" s="12" customFormat="1" ht="24" customHeight="1" x14ac:dyDescent="0.4">
      <c r="A32" s="17" t="s">
        <v>32</v>
      </c>
      <c r="B32" s="1"/>
      <c r="C32" s="1"/>
      <c r="D32" s="1"/>
      <c r="E32" s="1"/>
      <c r="F32" s="1"/>
      <c r="G32" s="1"/>
      <c r="H32" s="1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</row>
    <row r="33" spans="1:8" ht="25.5" customHeight="1" x14ac:dyDescent="0.4">
      <c r="A33" s="28" t="s">
        <v>6</v>
      </c>
      <c r="B33" s="28"/>
      <c r="C33" s="28"/>
      <c r="D33" s="28" t="s">
        <v>4</v>
      </c>
      <c r="E33" s="28"/>
      <c r="F33" s="8" t="s">
        <v>12</v>
      </c>
      <c r="G33" s="9" t="s">
        <v>13</v>
      </c>
      <c r="H33" s="16" t="s">
        <v>10</v>
      </c>
    </row>
    <row r="34" spans="1:8" ht="25.5" customHeight="1" x14ac:dyDescent="0.4">
      <c r="A34" s="29" t="s">
        <v>19</v>
      </c>
      <c r="B34" s="30"/>
      <c r="C34" s="31"/>
      <c r="D34" s="21">
        <v>18000</v>
      </c>
      <c r="E34" s="22" t="s">
        <v>7</v>
      </c>
      <c r="F34" s="5"/>
      <c r="G34" s="5"/>
      <c r="H34" s="10" t="str">
        <f>IF(D34*G34=0,"",D34*G34)</f>
        <v/>
      </c>
    </row>
    <row r="35" spans="1:8" ht="25.5" customHeight="1" x14ac:dyDescent="0.4">
      <c r="A35" s="29" t="s">
        <v>20</v>
      </c>
      <c r="B35" s="30"/>
      <c r="C35" s="31"/>
      <c r="D35" s="21">
        <v>18000</v>
      </c>
      <c r="E35" s="22" t="s">
        <v>7</v>
      </c>
      <c r="F35" s="5"/>
      <c r="G35" s="5"/>
      <c r="H35" s="10" t="str">
        <f>IF(D35*G35=0,"",D35*G35)</f>
        <v/>
      </c>
    </row>
    <row r="36" spans="1:8" ht="6" customHeight="1" x14ac:dyDescent="0.4">
      <c r="A36" s="23"/>
      <c r="B36" s="23"/>
      <c r="C36" s="23"/>
      <c r="D36" s="24"/>
      <c r="E36" s="25"/>
      <c r="H36" s="26"/>
    </row>
    <row r="37" spans="1:8" ht="13.5" customHeight="1" x14ac:dyDescent="0.4">
      <c r="A37" s="32" t="s">
        <v>21</v>
      </c>
      <c r="B37" s="33"/>
      <c r="C37" s="33"/>
      <c r="D37" s="33"/>
      <c r="E37" s="33"/>
      <c r="F37" s="33"/>
      <c r="G37" s="33"/>
      <c r="H37" s="33"/>
    </row>
    <row r="38" spans="1:8" ht="26.25" customHeight="1" x14ac:dyDescent="0.4"/>
    <row r="39" spans="1:8" x14ac:dyDescent="0.4">
      <c r="A39" s="20" t="s">
        <v>15</v>
      </c>
      <c r="B39" s="20"/>
      <c r="C39" s="18"/>
      <c r="D39" s="19"/>
      <c r="E39" s="19"/>
      <c r="F39" s="18"/>
      <c r="G39" s="18"/>
      <c r="H39" s="18"/>
    </row>
    <row r="40" spans="1:8" x14ac:dyDescent="0.4">
      <c r="A40" s="27" t="s">
        <v>33</v>
      </c>
      <c r="B40" s="27"/>
      <c r="C40" s="27"/>
      <c r="D40" s="27"/>
      <c r="E40" s="27"/>
      <c r="F40" s="27"/>
      <c r="G40" s="27"/>
      <c r="H40" s="27"/>
    </row>
  </sheetData>
  <mergeCells count="24">
    <mergeCell ref="B24:C24"/>
    <mergeCell ref="B25:C25"/>
    <mergeCell ref="B26:C26"/>
    <mergeCell ref="A27:G27"/>
    <mergeCell ref="A21:A23"/>
    <mergeCell ref="B21:C21"/>
    <mergeCell ref="B23:C23"/>
    <mergeCell ref="B22:C22"/>
    <mergeCell ref="A14:A20"/>
    <mergeCell ref="B14:B17"/>
    <mergeCell ref="B18:C18"/>
    <mergeCell ref="B19:C19"/>
    <mergeCell ref="B20:C20"/>
    <mergeCell ref="D2:H2"/>
    <mergeCell ref="B10:G10"/>
    <mergeCell ref="B11:G11"/>
    <mergeCell ref="A13:C13"/>
    <mergeCell ref="D13:E13"/>
    <mergeCell ref="A40:H40"/>
    <mergeCell ref="A33:C33"/>
    <mergeCell ref="D33:E33"/>
    <mergeCell ref="A34:C34"/>
    <mergeCell ref="A35:C35"/>
    <mergeCell ref="A37:H37"/>
  </mergeCells>
  <phoneticPr fontId="2"/>
  <pageMargins left="0.70866141732283472" right="0.51181102362204722" top="0.35433070866141736" bottom="0.35433070866141736" header="0.31496062992125984" footer="0.31496062992125984"/>
  <pageSetup paperSize="9"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109703</dc:creator>
  <cp:lastModifiedBy>上田 伸幸</cp:lastModifiedBy>
  <cp:lastPrinted>2025-03-18T09:51:00Z</cp:lastPrinted>
  <dcterms:created xsi:type="dcterms:W3CDTF">2022-08-30T09:49:11Z</dcterms:created>
  <dcterms:modified xsi:type="dcterms:W3CDTF">2026-03-10T04:16:55Z</dcterms:modified>
</cp:coreProperties>
</file>