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<sst xmlns="http://schemas.openxmlformats.org/spreadsheetml/2006/main" count="48" uniqueCount="45">
  <si>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</si>
  <si>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</si>
  <si>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</si>
  <si>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</si>
  <si>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</si>
  <si>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</si>
  <si>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</si>
  <si>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</si>
  <si>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</si>
  <si>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</si>
  <si>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</si>
  <si>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</si>
  <si>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</si>
  <si>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</si>
  <si>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</si>
  <si>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</si>
  <si>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</si>
  <si>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</si>
  <si>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</si>
  <si>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</si>
  <si>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</si>
  <si>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</si>
  <si>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</si>
  <si>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</si>
  <si>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</si>
  <si>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</si>
  <si>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</si>
  <si>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</si>
  <si>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</si>
  <si>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</si>
  <si>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</si>
  <si>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</si>
  <si>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６．諸率の算出に用いた人口</t>
  </si>
  <si>
    <t xml:space="preserve">全    国  </t>
  </si>
  <si>
    <t xml:space="preserve">和歌山市  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</si>
  <si>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</si>
  <si>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</si>
  <si>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</si>
  <si>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</si>
  <si>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</si>
  <si>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</si>
  <si>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</si>
  <si>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</si>
  <si>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</si>
  <si>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>全国、和歌山県 ： 総務省統計局「平成20年10月１日現在推計人口」
保健所・市町村 ： 和歌山県調査統計課「和歌山県の推計人口（平成20年10月１日現在）」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</si>
</sst>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14" fontId="5" fillId="0" borderId="3" xfId="0" applyNumberFormat="1" applyFont="1" applyFill="1" applyBorder="1" applyAlignment="1">
      <alignment horizontal="center" vertical="center"/>
    </xf>
    <xf numFmtId="214" fontId="5" fillId="0" borderId="4" xfId="0" applyNumberFormat="1" applyFont="1" applyFill="1" applyBorder="1" applyAlignment="1">
      <alignment horizontal="center" vertical="center"/>
    </xf>
    <xf numFmtId="214" fontId="5" fillId="0" borderId="5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" xfId="0" applyNumberFormat="1" applyFont="1" applyFill="1" applyBorder="1" applyAlignment="1">
      <alignment horizontal="left" vertical="center"/>
    </xf>
    <xf numFmtId="21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6" xfId="0" applyNumberFormat="1" applyFont="1" applyFill="1" applyBorder="1" applyAlignment="1">
      <alignment horizontal="left" vertical="center"/>
    </xf>
    <xf numFmtId="214" fontId="5" fillId="0" borderId="7" xfId="0" applyNumberFormat="1" applyFont="1" applyFill="1" applyBorder="1" applyAlignment="1">
      <alignment horizontal="right" vertical="center"/>
    </xf>
    <xf numFmtId="214" fontId="5" fillId="0" borderId="8" xfId="16" applyNumberFormat="1" applyFont="1" applyFill="1" applyBorder="1" applyAlignment="1">
      <alignment horizontal="right" vertical="center"/>
    </xf>
    <xf numFmtId="214" fontId="5" fillId="0" borderId="9" xfId="16" applyNumberFormat="1" applyFont="1" applyFill="1" applyBorder="1" applyAlignment="1">
      <alignment horizontal="right" vertical="center"/>
    </xf>
    <xf numFmtId="214" fontId="5" fillId="0" borderId="10" xfId="16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11" xfId="0" applyNumberFormat="1" applyFont="1" applyFill="1" applyBorder="1" applyAlignment="1">
      <alignment horizontal="left" vertical="center"/>
    </xf>
    <xf numFmtId="214" fontId="5" fillId="0" borderId="12" xfId="0" applyNumberFormat="1" applyFont="1" applyFill="1" applyBorder="1" applyAlignment="1">
      <alignment horizontal="right" vertical="center"/>
    </xf>
    <xf numFmtId="214" fontId="5" fillId="0" borderId="13" xfId="16" applyNumberFormat="1" applyFont="1" applyFill="1" applyBorder="1" applyAlignment="1">
      <alignment horizontal="right" vertical="center"/>
    </xf>
    <xf numFmtId="214" fontId="5" fillId="0" borderId="14" xfId="16" applyNumberFormat="1" applyFont="1" applyFill="1" applyBorder="1" applyAlignment="1">
      <alignment horizontal="right" vertical="center"/>
    </xf>
    <xf numFmtId="214" fontId="5" fillId="0" borderId="15" xfId="16" applyNumberFormat="1" applyFont="1" applyFill="1" applyBorder="1" applyAlignment="1">
      <alignment horizontal="right" vertical="center"/>
    </xf>
    <xf numFmtId="214" fontId="5" fillId="0" borderId="16" xfId="16" applyNumberFormat="1" applyFont="1" applyFill="1" applyBorder="1" applyAlignment="1">
      <alignment horizontal="right" vertical="center"/>
    </xf>
    <xf numFmtId="214" fontId="5" fillId="0" borderId="17" xfId="16" applyNumberFormat="1" applyFont="1" applyFill="1" applyBorder="1" applyAlignment="1">
      <alignment horizontal="right" vertical="center"/>
    </xf>
    <xf numFmtId="214" fontId="5" fillId="0" borderId="18" xfId="0" applyNumberFormat="1" applyFont="1" applyFill="1" applyBorder="1" applyAlignment="1">
      <alignment horizontal="right" vertical="center"/>
    </xf>
    <xf numFmtId="214" fontId="5" fillId="0" borderId="19" xfId="16" applyNumberFormat="1" applyFont="1" applyFill="1" applyBorder="1" applyAlignment="1">
      <alignment horizontal="right" vertical="center"/>
    </xf>
    <xf numFmtId="214" fontId="5" fillId="0" borderId="20" xfId="16" applyNumberFormat="1" applyFont="1" applyFill="1" applyBorder="1" applyAlignment="1">
      <alignment horizontal="right" vertical="center"/>
    </xf>
    <xf numFmtId="214" fontId="5" fillId="0" borderId="21" xfId="16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right" vertical="center"/>
    </xf>
    <xf numFmtId="214" fontId="5" fillId="0" borderId="27" xfId="16" applyNumberFormat="1" applyFont="1" applyFill="1" applyBorder="1" applyAlignment="1">
      <alignment horizontal="right" vertical="center"/>
    </xf>
    <xf numFmtId="214" fontId="5" fillId="0" borderId="28" xfId="16" applyNumberFormat="1" applyFont="1" applyFill="1" applyBorder="1" applyAlignment="1">
      <alignment horizontal="right" vertical="center"/>
    </xf>
    <xf numFmtId="214" fontId="5" fillId="0" borderId="29" xfId="0" applyNumberFormat="1" applyFont="1" applyFill="1" applyBorder="1" applyAlignment="1">
      <alignment horizontal="left" vertical="center"/>
    </xf>
    <xf numFmtId="214" fontId="5" fillId="0" borderId="30" xfId="0" applyNumberFormat="1" applyFont="1" applyFill="1" applyBorder="1" applyAlignment="1">
      <alignment horizontal="right" vertical="center"/>
    </xf>
    <xf numFmtId="214" fontId="5" fillId="0" borderId="23" xfId="0" applyNumberFormat="1" applyFont="1" applyFill="1" applyBorder="1" applyAlignment="1">
      <alignment horizontal="right" vertical="center"/>
    </xf>
    <xf numFmtId="214" fontId="5" fillId="0" borderId="31" xfId="0" applyNumberFormat="1" applyFont="1" applyFill="1" applyBorder="1" applyAlignment="1">
      <alignment horizontal="left" vertical="center"/>
    </xf>
    <xf numFmtId="214" fontId="5" fillId="0" borderId="32" xfId="0" applyNumberFormat="1" applyFont="1" applyFill="1" applyBorder="1" applyAlignment="1">
      <alignment horizontal="right" vertical="center"/>
    </xf>
    <xf numFmtId="214" fontId="5" fillId="0" borderId="33" xfId="16" applyNumberFormat="1" applyFont="1" applyFill="1" applyBorder="1" applyAlignment="1">
      <alignment horizontal="right" vertical="center"/>
    </xf>
    <xf numFmtId="214" fontId="5" fillId="0" borderId="34" xfId="16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35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36" xfId="16" applyNumberFormat="1" applyFont="1" applyFill="1" applyBorder="1" applyAlignment="1">
      <alignment horizontal="right" vertical="center"/>
    </xf>
    <xf numFmtId="214" fontId="5" fillId="0" borderId="37" xfId="16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16" applyNumberFormat="1" applyFont="1" applyFill="1" applyBorder="1" applyAlignment="1">
      <alignment horizontal="right" vertical="center"/>
    </xf>
    <xf numFmtId="214" fontId="5" fillId="0" borderId="39" xfId="16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214" fontId="5" fillId="0" borderId="41" xfId="16" applyNumberFormat="1" applyFont="1" applyFill="1" applyBorder="1" applyAlignment="1">
      <alignment horizontal="right" vertical="center"/>
    </xf>
    <xf numFmtId="214" fontId="5" fillId="0" borderId="42" xfId="16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214" fontId="5" fillId="0" borderId="43" xfId="16" applyNumberFormat="1" applyFont="1" applyFill="1" applyBorder="1" applyAlignment="1">
      <alignment horizontal="right" vertical="center"/>
    </xf>
    <xf numFmtId="214" fontId="5" fillId="0" borderId="44" xfId="16" applyNumberFormat="1" applyFont="1" applyFill="1" applyBorder="1" applyAlignment="1">
      <alignment horizontal="right" vertical="center"/>
    </xf>
    <xf numFmtId="214" fontId="5" fillId="0" borderId="45" xfId="16" applyNumberFormat="1" applyFont="1" applyFill="1" applyBorder="1" applyAlignment="1">
      <alignment horizontal="right" vertical="center"/>
    </xf>
    <xf numFmtId="214" fontId="5" fillId="0" borderId="4" xfId="16" applyNumberFormat="1" applyFont="1" applyFill="1" applyBorder="1" applyAlignment="1">
      <alignment horizontal="right" vertical="center"/>
    </xf>
    <xf numFmtId="214" fontId="5" fillId="0" borderId="5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214" fontId="5" fillId="0" borderId="48" xfId="0" applyNumberFormat="1" applyFont="1" applyFill="1" applyBorder="1" applyAlignment="1">
      <alignment horizontal="left" vertical="center" shrinkToFit="1"/>
    </xf>
    <xf numFmtId="214" fontId="5" fillId="0" borderId="49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B1">
      <selection activeCell="D5" sqref="D5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53" t="s">
        <v>32</v>
      </c>
      <c r="B1" s="1"/>
      <c r="E1" s="9"/>
      <c r="F1" s="9"/>
    </row>
    <row r="2" ht="27" customHeight="1" thickBot="1"/>
    <row r="3" spans="1:16" s="20" customFormat="1" ht="33.75" customHeight="1" thickBot="1">
      <c r="A3" s="11"/>
      <c r="B3" s="12"/>
      <c r="C3" s="13"/>
      <c r="D3" s="14" t="s">
        <v>3</v>
      </c>
      <c r="E3" s="15" t="s">
        <v>0</v>
      </c>
      <c r="F3" s="16" t="s">
        <v>1</v>
      </c>
      <c r="G3" s="17"/>
      <c r="H3" s="18"/>
      <c r="I3" s="19"/>
      <c r="J3" s="14" t="s">
        <v>3</v>
      </c>
      <c r="K3" s="15" t="s">
        <v>0</v>
      </c>
      <c r="L3" s="16" t="s">
        <v>1</v>
      </c>
      <c r="N3" s="17"/>
      <c r="O3" s="17"/>
      <c r="P3" s="17"/>
    </row>
    <row r="4" spans="1:12" s="20" customFormat="1" ht="27.75" customHeight="1" thickBot="1">
      <c r="A4" s="11"/>
      <c r="B4" s="78" t="s">
        <v>33</v>
      </c>
      <c r="C4" s="79"/>
      <c r="D4" s="54">
        <v>125947000</v>
      </c>
      <c r="E4" s="69">
        <v>61424000</v>
      </c>
      <c r="F4" s="70">
        <v>64523000</v>
      </c>
      <c r="G4" s="17"/>
      <c r="H4" s="21" t="s">
        <v>29</v>
      </c>
      <c r="I4" s="22"/>
      <c r="J4" s="23">
        <f>SUM(J5:J10)</f>
        <v>68352</v>
      </c>
      <c r="K4" s="24">
        <f>SUM(K5:K10)</f>
        <v>32564</v>
      </c>
      <c r="L4" s="25">
        <f>SUM(L5:L10)</f>
        <v>35788</v>
      </c>
    </row>
    <row r="5" spans="1:12" s="17" customFormat="1" ht="27.75" customHeight="1" thickBot="1">
      <c r="A5" s="26"/>
      <c r="B5" s="76" t="s">
        <v>35</v>
      </c>
      <c r="C5" s="77"/>
      <c r="D5" s="71">
        <v>1007000</v>
      </c>
      <c r="E5" s="72">
        <v>474000</v>
      </c>
      <c r="F5" s="73">
        <v>534000</v>
      </c>
      <c r="H5" s="27"/>
      <c r="I5" s="28" t="s">
        <v>12</v>
      </c>
      <c r="J5" s="29">
        <v>26075</v>
      </c>
      <c r="K5" s="30">
        <v>12622</v>
      </c>
      <c r="L5" s="31">
        <v>13453</v>
      </c>
    </row>
    <row r="6" spans="1:14" s="20" customFormat="1" ht="27.75" customHeight="1">
      <c r="A6" s="11"/>
      <c r="B6" s="78" t="s">
        <v>34</v>
      </c>
      <c r="C6" s="79"/>
      <c r="D6" s="57">
        <v>370959</v>
      </c>
      <c r="E6" s="32">
        <v>174305</v>
      </c>
      <c r="F6" s="33">
        <v>196654</v>
      </c>
      <c r="G6" s="17"/>
      <c r="H6" s="27"/>
      <c r="I6" s="34" t="s">
        <v>13</v>
      </c>
      <c r="J6" s="29">
        <v>8236</v>
      </c>
      <c r="K6" s="36">
        <v>3806</v>
      </c>
      <c r="L6" s="37">
        <v>4430</v>
      </c>
      <c r="N6" s="17"/>
    </row>
    <row r="7" spans="1:12" s="20" customFormat="1" ht="27.75" customHeight="1">
      <c r="A7" s="11"/>
      <c r="B7" s="38" t="s">
        <v>26</v>
      </c>
      <c r="C7" s="39"/>
      <c r="D7" s="56">
        <f>SUM(D8:D9)</f>
        <v>66324</v>
      </c>
      <c r="E7" s="24">
        <f>SUM(E8:E9)</f>
        <v>30815</v>
      </c>
      <c r="F7" s="25">
        <f>SUM(F8:F9)</f>
        <v>35509</v>
      </c>
      <c r="G7" s="17"/>
      <c r="H7" s="27"/>
      <c r="I7" s="34" t="s">
        <v>14</v>
      </c>
      <c r="J7" s="29">
        <v>7456</v>
      </c>
      <c r="K7" s="36">
        <v>3531</v>
      </c>
      <c r="L7" s="37">
        <v>3925</v>
      </c>
    </row>
    <row r="8" spans="1:12" s="20" customFormat="1" ht="27.75" customHeight="1">
      <c r="A8" s="11"/>
      <c r="B8" s="38"/>
      <c r="C8" s="40" t="s">
        <v>4</v>
      </c>
      <c r="D8" s="29">
        <v>55333</v>
      </c>
      <c r="E8" s="30">
        <v>25752</v>
      </c>
      <c r="F8" s="31">
        <v>29581</v>
      </c>
      <c r="G8" s="17"/>
      <c r="H8" s="27"/>
      <c r="I8" s="34" t="s">
        <v>15</v>
      </c>
      <c r="J8" s="29">
        <v>6850</v>
      </c>
      <c r="K8" s="36">
        <v>3320</v>
      </c>
      <c r="L8" s="37">
        <v>3530</v>
      </c>
    </row>
    <row r="9" spans="1:12" s="20" customFormat="1" ht="27.75" customHeight="1">
      <c r="A9" s="11"/>
      <c r="B9" s="63"/>
      <c r="C9" s="41" t="s">
        <v>40</v>
      </c>
      <c r="D9" s="29">
        <v>10991</v>
      </c>
      <c r="E9" s="36">
        <v>5063</v>
      </c>
      <c r="F9" s="37">
        <v>5928</v>
      </c>
      <c r="G9" s="17"/>
      <c r="H9" s="27"/>
      <c r="I9" s="34" t="s">
        <v>16</v>
      </c>
      <c r="J9" s="29">
        <v>8811</v>
      </c>
      <c r="K9" s="36">
        <v>4146</v>
      </c>
      <c r="L9" s="37">
        <v>4665</v>
      </c>
    </row>
    <row r="10" spans="1:12" s="20" customFormat="1" ht="27.75" customHeight="1">
      <c r="A10" s="11"/>
      <c r="B10" s="38" t="s">
        <v>27</v>
      </c>
      <c r="C10" s="39"/>
      <c r="D10" s="23">
        <f>SUM(D11:D12)</f>
        <v>118593</v>
      </c>
      <c r="E10" s="24">
        <f>SUM(E11:E12)</f>
        <v>56481</v>
      </c>
      <c r="F10" s="25">
        <f>SUM(F11:F12)</f>
        <v>62112</v>
      </c>
      <c r="G10" s="17"/>
      <c r="H10" s="46"/>
      <c r="I10" s="47" t="s">
        <v>39</v>
      </c>
      <c r="J10" s="29">
        <v>10924</v>
      </c>
      <c r="K10" s="44">
        <v>5139</v>
      </c>
      <c r="L10" s="45">
        <v>5785</v>
      </c>
    </row>
    <row r="11" spans="1:12" s="20" customFormat="1" ht="27.75" customHeight="1">
      <c r="A11" s="11"/>
      <c r="B11" s="38"/>
      <c r="C11" s="40" t="s">
        <v>38</v>
      </c>
      <c r="D11" s="29">
        <v>66579</v>
      </c>
      <c r="E11" s="30">
        <v>31521</v>
      </c>
      <c r="F11" s="31">
        <v>35058</v>
      </c>
      <c r="G11" s="17"/>
      <c r="H11" s="21" t="s">
        <v>30</v>
      </c>
      <c r="I11" s="22"/>
      <c r="J11" s="23">
        <f>SUM(J12:J16)</f>
        <v>136497</v>
      </c>
      <c r="K11" s="24">
        <f>SUM(K12:K16)</f>
        <v>64148</v>
      </c>
      <c r="L11" s="25">
        <f>SUM(L12:L16)</f>
        <v>72349</v>
      </c>
    </row>
    <row r="12" spans="1:12" s="20" customFormat="1" ht="27.75" customHeight="1">
      <c r="A12" s="11"/>
      <c r="B12" s="42"/>
      <c r="C12" s="43" t="s">
        <v>41</v>
      </c>
      <c r="D12" s="29">
        <v>52014</v>
      </c>
      <c r="E12" s="44">
        <v>24960</v>
      </c>
      <c r="F12" s="45">
        <v>27054</v>
      </c>
      <c r="G12" s="17"/>
      <c r="H12" s="27"/>
      <c r="I12" s="28" t="s">
        <v>17</v>
      </c>
      <c r="J12" s="29">
        <v>79735</v>
      </c>
      <c r="K12" s="30">
        <v>37577</v>
      </c>
      <c r="L12" s="31">
        <v>42158</v>
      </c>
    </row>
    <row r="13" spans="1:12" s="20" customFormat="1" ht="27.75" customHeight="1">
      <c r="A13" s="11"/>
      <c r="B13" s="38" t="s">
        <v>43</v>
      </c>
      <c r="C13" s="39"/>
      <c r="D13" s="23">
        <f>SUM(D14:D17)</f>
        <v>95239</v>
      </c>
      <c r="E13" s="24">
        <f>SUM(E14:E17)</f>
        <v>44875</v>
      </c>
      <c r="F13" s="25">
        <f>SUM(F14:F17)</f>
        <v>50364</v>
      </c>
      <c r="G13" s="17"/>
      <c r="H13" s="27"/>
      <c r="I13" s="34" t="s">
        <v>36</v>
      </c>
      <c r="J13" s="29">
        <v>13920</v>
      </c>
      <c r="K13" s="36">
        <v>6633</v>
      </c>
      <c r="L13" s="37">
        <v>7287</v>
      </c>
    </row>
    <row r="14" spans="1:12" s="20" customFormat="1" ht="27.75" customHeight="1">
      <c r="A14" s="11"/>
      <c r="B14" s="38"/>
      <c r="C14" s="40" t="s">
        <v>5</v>
      </c>
      <c r="D14" s="29">
        <v>67121</v>
      </c>
      <c r="E14" s="30">
        <v>31508</v>
      </c>
      <c r="F14" s="31">
        <v>35613</v>
      </c>
      <c r="G14" s="17"/>
      <c r="H14" s="27"/>
      <c r="I14" s="34" t="s">
        <v>18</v>
      </c>
      <c r="J14" s="29">
        <v>22978</v>
      </c>
      <c r="K14" s="36">
        <v>10566</v>
      </c>
      <c r="L14" s="37">
        <v>12412</v>
      </c>
    </row>
    <row r="15" spans="1:12" s="20" customFormat="1" ht="27.75" customHeight="1">
      <c r="A15" s="11"/>
      <c r="B15" s="38"/>
      <c r="C15" s="41" t="s">
        <v>6</v>
      </c>
      <c r="D15" s="35">
        <v>18728</v>
      </c>
      <c r="E15" s="36">
        <v>8783</v>
      </c>
      <c r="F15" s="37">
        <v>9945</v>
      </c>
      <c r="G15" s="17"/>
      <c r="H15" s="27"/>
      <c r="I15" s="34" t="s">
        <v>19</v>
      </c>
      <c r="J15" s="29">
        <v>14895</v>
      </c>
      <c r="K15" s="36">
        <v>7068</v>
      </c>
      <c r="L15" s="37">
        <v>7827</v>
      </c>
    </row>
    <row r="16" spans="1:12" s="20" customFormat="1" ht="27.75" customHeight="1">
      <c r="A16" s="11"/>
      <c r="B16" s="38"/>
      <c r="C16" s="41" t="s">
        <v>7</v>
      </c>
      <c r="D16" s="35">
        <v>5158</v>
      </c>
      <c r="E16" s="36">
        <v>2373</v>
      </c>
      <c r="F16" s="37">
        <v>2785</v>
      </c>
      <c r="G16" s="17"/>
      <c r="H16" s="46"/>
      <c r="I16" s="47" t="s">
        <v>20</v>
      </c>
      <c r="J16" s="29">
        <v>4969</v>
      </c>
      <c r="K16" s="44">
        <v>2304</v>
      </c>
      <c r="L16" s="45">
        <v>2665</v>
      </c>
    </row>
    <row r="17" spans="1:12" s="20" customFormat="1" ht="27.75" customHeight="1">
      <c r="A17" s="11"/>
      <c r="B17" s="38"/>
      <c r="C17" s="41" t="s">
        <v>8</v>
      </c>
      <c r="D17" s="35">
        <v>4232</v>
      </c>
      <c r="E17" s="36">
        <v>2211</v>
      </c>
      <c r="F17" s="37">
        <v>2021</v>
      </c>
      <c r="G17" s="17"/>
      <c r="H17" s="21" t="s">
        <v>31</v>
      </c>
      <c r="I17" s="22"/>
      <c r="J17" s="23">
        <f>SUM(J18:J21)</f>
        <v>53552</v>
      </c>
      <c r="K17" s="24">
        <f>SUM(K18:K21)</f>
        <v>24546</v>
      </c>
      <c r="L17" s="25">
        <f>SUM(L18:L21)</f>
        <v>29006</v>
      </c>
    </row>
    <row r="18" spans="1:12" s="20" customFormat="1" ht="27.75" customHeight="1">
      <c r="A18" s="11"/>
      <c r="B18" s="58" t="s">
        <v>28</v>
      </c>
      <c r="C18" s="39"/>
      <c r="D18" s="23">
        <f>SUM(D19:D22)</f>
        <v>80877</v>
      </c>
      <c r="E18" s="24">
        <f>SUM(E19:E22)</f>
        <v>37978</v>
      </c>
      <c r="F18" s="25">
        <f>SUM(F19:F22)</f>
        <v>42899</v>
      </c>
      <c r="G18" s="17"/>
      <c r="H18" s="27"/>
      <c r="I18" s="28" t="s">
        <v>21</v>
      </c>
      <c r="J18" s="29">
        <v>32267</v>
      </c>
      <c r="K18" s="30">
        <v>14883</v>
      </c>
      <c r="L18" s="31">
        <v>17384</v>
      </c>
    </row>
    <row r="19" spans="1:13" s="20" customFormat="1" ht="27.75" customHeight="1">
      <c r="A19" s="11"/>
      <c r="B19" s="38"/>
      <c r="C19" s="40" t="s">
        <v>9</v>
      </c>
      <c r="D19" s="29">
        <v>30836</v>
      </c>
      <c r="E19" s="30">
        <v>14449</v>
      </c>
      <c r="F19" s="31">
        <v>16387</v>
      </c>
      <c r="G19" s="17"/>
      <c r="H19" s="27"/>
      <c r="I19" s="34" t="s">
        <v>2</v>
      </c>
      <c r="J19" s="29">
        <v>17372</v>
      </c>
      <c r="K19" s="36">
        <v>7906</v>
      </c>
      <c r="L19" s="37">
        <v>9466</v>
      </c>
      <c r="M19" s="17"/>
    </row>
    <row r="20" spans="1:12" s="20" customFormat="1" ht="27.75" customHeight="1">
      <c r="A20" s="11"/>
      <c r="B20" s="38"/>
      <c r="C20" s="41" t="s">
        <v>10</v>
      </c>
      <c r="D20" s="29">
        <v>14061</v>
      </c>
      <c r="E20" s="36">
        <v>6597</v>
      </c>
      <c r="F20" s="37">
        <v>7464</v>
      </c>
      <c r="G20" s="17"/>
      <c r="H20" s="27"/>
      <c r="I20" s="34" t="s">
        <v>22</v>
      </c>
      <c r="J20" s="29">
        <v>3375</v>
      </c>
      <c r="K20" s="36">
        <v>1493</v>
      </c>
      <c r="L20" s="37">
        <v>1882</v>
      </c>
    </row>
    <row r="21" spans="1:12" s="20" customFormat="1" ht="27.75" customHeight="1">
      <c r="A21" s="11"/>
      <c r="B21" s="38"/>
      <c r="C21" s="41" t="s">
        <v>11</v>
      </c>
      <c r="D21" s="29">
        <v>7897</v>
      </c>
      <c r="E21" s="36">
        <v>3702</v>
      </c>
      <c r="F21" s="37">
        <v>4195</v>
      </c>
      <c r="G21" s="17"/>
      <c r="H21" s="46"/>
      <c r="I21" s="47" t="s">
        <v>23</v>
      </c>
      <c r="J21" s="29">
        <v>538</v>
      </c>
      <c r="K21" s="44">
        <v>264</v>
      </c>
      <c r="L21" s="45">
        <v>274</v>
      </c>
    </row>
    <row r="22" spans="1:12" s="20" customFormat="1" ht="27.75" customHeight="1" thickBot="1">
      <c r="A22" s="11"/>
      <c r="B22" s="38"/>
      <c r="C22" s="64" t="s">
        <v>42</v>
      </c>
      <c r="D22" s="61">
        <v>28083</v>
      </c>
      <c r="E22" s="65">
        <v>13230</v>
      </c>
      <c r="F22" s="66">
        <v>14853</v>
      </c>
      <c r="G22" s="17"/>
      <c r="H22" s="80" t="s">
        <v>37</v>
      </c>
      <c r="I22" s="81"/>
      <c r="J22" s="23">
        <f>SUM(J23:J24)</f>
        <v>22004</v>
      </c>
      <c r="K22" s="24">
        <f>SUM(K23:K24)</f>
        <v>10085</v>
      </c>
      <c r="L22" s="25">
        <f>SUM(L23:L24)</f>
        <v>11919</v>
      </c>
    </row>
    <row r="23" spans="1:12" s="20" customFormat="1" ht="27.75" customHeight="1">
      <c r="A23" s="11"/>
      <c r="B23" s="67"/>
      <c r="C23" s="68"/>
      <c r="D23" s="54"/>
      <c r="E23" s="54"/>
      <c r="F23" s="54"/>
      <c r="G23" s="17"/>
      <c r="H23" s="27"/>
      <c r="I23" s="48" t="s">
        <v>25</v>
      </c>
      <c r="J23" s="29">
        <v>3224</v>
      </c>
      <c r="K23" s="30">
        <v>1432</v>
      </c>
      <c r="L23" s="31">
        <v>1792</v>
      </c>
    </row>
    <row r="24" spans="1:12" s="20" customFormat="1" ht="27.75" customHeight="1" thickBot="1">
      <c r="A24" s="11"/>
      <c r="B24" s="59"/>
      <c r="C24" s="60"/>
      <c r="D24" s="61"/>
      <c r="E24" s="61"/>
      <c r="F24" s="61"/>
      <c r="G24" s="17"/>
      <c r="H24" s="49"/>
      <c r="I24" s="50" t="s">
        <v>24</v>
      </c>
      <c r="J24" s="62">
        <v>18780</v>
      </c>
      <c r="K24" s="51">
        <v>8653</v>
      </c>
      <c r="L24" s="52">
        <v>10127</v>
      </c>
    </row>
    <row r="25" spans="1:7" s="20" customFormat="1" ht="21" customHeight="1">
      <c r="A25" s="11"/>
      <c r="G25" s="17"/>
    </row>
    <row r="26" spans="1:12" s="20" customFormat="1" ht="27" customHeight="1">
      <c r="A26" s="11"/>
      <c r="C26" s="74" t="s">
        <v>44</v>
      </c>
      <c r="D26" s="75"/>
      <c r="E26" s="75"/>
      <c r="F26" s="75"/>
      <c r="G26" s="75"/>
      <c r="H26" s="75"/>
      <c r="I26" s="75"/>
      <c r="J26" s="75"/>
      <c r="K26" s="75"/>
      <c r="L26" s="75"/>
    </row>
    <row r="27" spans="1:12" s="20" customFormat="1" ht="21" customHeight="1">
      <c r="A27" s="11"/>
      <c r="G27" s="17"/>
      <c r="H27" s="55"/>
      <c r="I27" s="55"/>
      <c r="J27" s="55"/>
      <c r="K27" s="55"/>
      <c r="L27" s="55"/>
    </row>
    <row r="28" spans="1:12" s="20" customFormat="1" ht="27.75" customHeight="1">
      <c r="A28" s="11"/>
      <c r="C28" s="55"/>
      <c r="G28" s="55"/>
      <c r="H28" s="55"/>
      <c r="I28" s="55"/>
      <c r="J28" s="55"/>
      <c r="K28" s="55"/>
      <c r="L28" s="55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20"/>
      <c r="C50" s="20"/>
      <c r="D50" s="17"/>
      <c r="E50" s="17"/>
      <c r="F50" s="17"/>
    </row>
    <row r="51" spans="2:6" ht="13.5">
      <c r="B51" s="3"/>
      <c r="C51" s="55"/>
      <c r="D51" s="55"/>
      <c r="E51" s="55"/>
      <c r="F51" s="55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sys-admin</cp:lastModifiedBy>
  <cp:lastPrinted>2008-09-24T07:52:26Z</cp:lastPrinted>
  <dcterms:created xsi:type="dcterms:W3CDTF">2001-06-14T06:36:37Z</dcterms:created>
  <dcterms:modified xsi:type="dcterms:W3CDTF">2009-09-11T07:11:34Z</dcterms:modified>
  <cp:category/>
  <cp:version/>
  <cp:contentType/>
  <cp:contentStatus/>
</cp:coreProperties>
</file>