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updateLinks="always"/>
  <mc:AlternateContent xmlns:mc="http://schemas.openxmlformats.org/markup-compatibility/2006">
    <mc:Choice Requires="x15">
      <x15ac:absPath xmlns:x15ac="http://schemas.microsoft.com/office/spreadsheetml/2010/11/ac" url="Y:\課内共有\60 各事業別\緊急対策\10_原油価格高騰\医療介護等パッケージ\02要綱等\要領\新様式\"/>
    </mc:Choice>
  </mc:AlternateContent>
  <xr:revisionPtr revIDLastSave="0" documentId="13_ncr:1_{7EBB3983-772A-4F07-AADF-0AC4D3F3D0AD}" xr6:coauthVersionLast="47" xr6:coauthVersionMax="47" xr10:uidLastSave="{00000000-0000-0000-0000-000000000000}"/>
  <bookViews>
    <workbookView xWindow="-120" yWindow="-120" windowWidth="29040" windowHeight="15720" tabRatio="813" firstSheet="1" activeTab="1" xr2:uid="{00000000-000D-0000-FFFF-FFFF00000000}"/>
  </bookViews>
  <sheets>
    <sheet name="【参考】集計用シート（賃上げ支援事業）" sheetId="98" state="hidden" r:id="rId1"/>
    <sheet name="賃上げ支援事業実績報告書【診療所、訪問看護ST】" sheetId="122" r:id="rId2"/>
    <sheet name="賃上げ支援事業実績報告書【薬局】" sheetId="132" r:id="rId3"/>
    <sheet name="別紙（2.0％超部分算定シート）" sheetId="123" r:id="rId4"/>
    <sheet name="都道府県リスト" sheetId="62" state="hidden" r:id="rId5"/>
  </sheets>
  <definedNames>
    <definedName name="_xlnm._FilterDatabase" localSheetId="1" hidden="1">'賃上げ支援事業実績報告書【診療所、訪問看護ST】'!$A$9:$R$14</definedName>
    <definedName name="_xlnm._FilterDatabase" localSheetId="2" hidden="1">賃上げ支援事業実績報告書【薬局】!$A$9:$R$14</definedName>
    <definedName name="_xlnm._FilterDatabase" localSheetId="3" hidden="1">'別紙（2.0％超部分算定シート）'!$A$3:$L$4</definedName>
    <definedName name="_xlnm.Print_Area" localSheetId="1">'賃上げ支援事業実績報告書【診療所、訪問看護ST】'!$A$1:$H$70</definedName>
    <definedName name="_xlnm.Print_Area" localSheetId="2">賃上げ支援事業実績報告書【薬局】!$A$1:$H$25</definedName>
    <definedName name="_xlnm.Print_Area" localSheetId="3">'別紙（2.0％超部分算定シート）'!$A$1:$I$7</definedName>
    <definedName name="_xlnm.Print_Area">#REF!</definedName>
    <definedName name="_xlnm.Print_Titles" localSheetId="1">'賃上げ支援事業実績報告書【診療所、訪問看護ST】'!$1:$8</definedName>
    <definedName name="_xlnm.Print_Titles" localSheetId="2">賃上げ支援事業実績報告書【薬局】!$1:$8</definedName>
    <definedName name="_xlnm.Print_Titles" localSheetId="3">'別紙（2.0％超部分算定シート）'!$1:$2</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72" i="122" l="1" a="1"/>
  <c r="G72" i="122" s="1"/>
  <c r="G25" i="132" l="1"/>
  <c r="G24" i="132"/>
  <c r="G23" i="132"/>
  <c r="G22" i="132"/>
  <c r="G20" i="132"/>
  <c r="G19" i="132"/>
  <c r="G18" i="132"/>
  <c r="G17" i="132"/>
  <c r="G13" i="132"/>
  <c r="G12" i="132"/>
  <c r="G11" i="132"/>
  <c r="G10" i="132"/>
  <c r="G70" i="122" l="1"/>
  <c r="G69" i="122"/>
  <c r="G68" i="122"/>
  <c r="G67" i="122"/>
  <c r="G65" i="122"/>
  <c r="G64" i="122"/>
  <c r="G63" i="122"/>
  <c r="G62" i="122"/>
  <c r="G60" i="122"/>
  <c r="G59" i="122"/>
  <c r="G58" i="122"/>
  <c r="G57" i="122"/>
  <c r="G55" i="122"/>
  <c r="G54" i="122"/>
  <c r="G53" i="122"/>
  <c r="G52" i="122"/>
  <c r="G50" i="122"/>
  <c r="G49" i="122"/>
  <c r="G48" i="122"/>
  <c r="G47" i="122"/>
  <c r="G45" i="122"/>
  <c r="G44" i="122"/>
  <c r="G43" i="122"/>
  <c r="G42" i="122"/>
  <c r="G40" i="122"/>
  <c r="G39" i="122"/>
  <c r="G38" i="122"/>
  <c r="G37" i="122"/>
  <c r="G35" i="122"/>
  <c r="G34" i="122"/>
  <c r="G33" i="122"/>
  <c r="G32" i="122"/>
  <c r="G30" i="122"/>
  <c r="G29" i="122"/>
  <c r="G28" i="122"/>
  <c r="G27" i="122"/>
  <c r="G25" i="122"/>
  <c r="G24" i="122"/>
  <c r="G23" i="122"/>
  <c r="G22" i="122"/>
  <c r="G20" i="122"/>
  <c r="G19" i="122"/>
  <c r="G18" i="122"/>
  <c r="G17" i="122"/>
  <c r="G13" i="122" l="1"/>
  <c r="G12" i="122"/>
  <c r="G11" i="122"/>
  <c r="G10" i="122"/>
  <c r="I5" i="123" l="1"/>
  <c r="D5" i="123"/>
  <c r="E5" i="123" s="1"/>
  <c r="I4" i="123"/>
  <c r="G14" i="132" s="1"/>
  <c r="G3" i="132" s="1"/>
  <c r="D4" i="123"/>
  <c r="E4" i="123" s="1"/>
  <c r="G14" i="122" l="1"/>
  <c r="G3" i="122" s="1"/>
  <c r="D3" i="98"/>
  <c r="B2" i="98" l="1"/>
  <c r="A2" i="98"/>
  <c r="PD2" i="98"/>
  <c r="PC2" i="98"/>
  <c r="OX2" i="98"/>
  <c r="OW2" i="98"/>
  <c r="OR2" i="98"/>
  <c r="OQ2" i="98"/>
  <c r="OL2" i="98"/>
  <c r="OK2" i="98"/>
  <c r="OF2" i="98"/>
  <c r="OE2" i="98"/>
  <c r="NZ2" i="98"/>
  <c r="NY2" i="98"/>
  <c r="NT2" i="98"/>
  <c r="NS2" i="98"/>
  <c r="NN2" i="98"/>
  <c r="NM2" i="98"/>
  <c r="NH2" i="98"/>
  <c r="NG2" i="98"/>
  <c r="NB2" i="98"/>
  <c r="NA2" i="98"/>
  <c r="MV2" i="98"/>
  <c r="MU2" i="98"/>
  <c r="MP2" i="98"/>
  <c r="MO2" i="98"/>
  <c r="MJ2" i="98"/>
  <c r="MI2" i="98"/>
  <c r="MD2" i="98"/>
  <c r="MC2" i="98"/>
  <c r="LX2" i="98"/>
  <c r="LW2" i="98"/>
  <c r="LR2" i="98"/>
  <c r="LQ2" i="98"/>
  <c r="LL2" i="98"/>
  <c r="LK2" i="98"/>
  <c r="LF2" i="98"/>
  <c r="LE2" i="98"/>
  <c r="KZ2" i="98"/>
  <c r="KY2" i="98"/>
  <c r="KT2" i="98"/>
  <c r="KS2" i="98"/>
  <c r="KN2" i="98"/>
  <c r="KM2" i="98"/>
  <c r="KH2" i="98"/>
  <c r="KG2" i="98"/>
  <c r="KB2" i="98"/>
  <c r="KA2" i="98"/>
  <c r="JV2" i="98"/>
  <c r="JU2" i="98"/>
  <c r="JP2" i="98"/>
  <c r="JO2" i="98"/>
  <c r="JJ2" i="98"/>
  <c r="JI2" i="98"/>
  <c r="JD2" i="98"/>
  <c r="JC2" i="98"/>
  <c r="IX2" i="98"/>
  <c r="IW2" i="98"/>
  <c r="IR2" i="98"/>
  <c r="IQ2" i="98"/>
  <c r="IL2" i="98"/>
  <c r="IK2" i="98"/>
  <c r="IF2" i="98"/>
  <c r="IE2" i="98"/>
  <c r="HZ2" i="98"/>
  <c r="HY2" i="98"/>
  <c r="HT2" i="98"/>
  <c r="HS2" i="98"/>
  <c r="HN2" i="98"/>
  <c r="HM2" i="98"/>
  <c r="HH2" i="98"/>
  <c r="HG2" i="98"/>
  <c r="HE2" i="98"/>
  <c r="HD2" i="98"/>
  <c r="HC2" i="98"/>
  <c r="HB2" i="98"/>
  <c r="HA2" i="98"/>
  <c r="GZ2" i="98"/>
  <c r="GY2" i="98"/>
  <c r="GX2" i="98"/>
  <c r="GW2" i="98"/>
  <c r="GV2" i="98"/>
  <c r="GU2" i="98"/>
  <c r="GT2" i="98"/>
  <c r="GS2" i="98"/>
  <c r="GR2" i="98"/>
  <c r="GQ2" i="98"/>
  <c r="GP2" i="98"/>
  <c r="GO2" i="98"/>
  <c r="GN2" i="98"/>
  <c r="GM2" i="98"/>
  <c r="GL2" i="98"/>
  <c r="GK2" i="98"/>
  <c r="GJ2" i="98"/>
  <c r="GI2" i="98"/>
  <c r="GH2" i="98"/>
  <c r="GG2" i="98"/>
  <c r="GF2" i="98"/>
  <c r="GE2" i="98"/>
  <c r="GD2" i="98"/>
  <c r="GC2" i="98"/>
  <c r="GB2" i="98"/>
  <c r="GA2" i="98"/>
  <c r="FZ2" i="98"/>
  <c r="FY2" i="98"/>
  <c r="FX2" i="98"/>
  <c r="FW2" i="98"/>
  <c r="FV2" i="98"/>
  <c r="FU2" i="98"/>
  <c r="FT2" i="98"/>
  <c r="FS2" i="98"/>
  <c r="FR2" i="98"/>
  <c r="FQ2" i="98"/>
  <c r="FP2" i="98"/>
  <c r="FO2" i="98"/>
  <c r="FN2" i="98"/>
  <c r="FM2" i="98"/>
  <c r="FL2" i="98"/>
  <c r="FK2" i="98"/>
  <c r="FJ2" i="98"/>
  <c r="FI2" i="98"/>
  <c r="FH2" i="98"/>
  <c r="FG2" i="98"/>
  <c r="FF2" i="98"/>
  <c r="FE2" i="98"/>
  <c r="FD2" i="98"/>
  <c r="FC2" i="98"/>
  <c r="FB2" i="98"/>
  <c r="FA2" i="98"/>
  <c r="EZ2" i="98"/>
  <c r="EY2" i="98"/>
  <c r="EX2" i="98"/>
  <c r="EW2" i="98"/>
  <c r="EV2" i="98"/>
  <c r="EU2" i="98"/>
  <c r="ET2" i="98"/>
  <c r="ES2" i="98"/>
  <c r="ER2" i="98"/>
  <c r="EQ2" i="98"/>
  <c r="EP2" i="98"/>
  <c r="EO2" i="98"/>
  <c r="EN2" i="98"/>
  <c r="EM2" i="98"/>
  <c r="EL2" i="98"/>
  <c r="EK2" i="98"/>
  <c r="EJ2" i="98"/>
  <c r="EI2" i="98"/>
  <c r="EH2" i="98"/>
  <c r="EG2" i="98"/>
  <c r="EF2" i="98"/>
  <c r="EE2" i="98"/>
  <c r="ED2" i="98"/>
  <c r="EC2" i="98"/>
  <c r="EB2" i="98"/>
  <c r="EA2" i="98"/>
  <c r="DZ2" i="98"/>
  <c r="DY2" i="98"/>
  <c r="DX2" i="98"/>
  <c r="DW2" i="98"/>
  <c r="DV2" i="98"/>
  <c r="DU2" i="98"/>
  <c r="DT2" i="98"/>
  <c r="DS2" i="98"/>
  <c r="DR2" i="98"/>
  <c r="DQ2" i="98"/>
  <c r="DP2" i="98"/>
  <c r="DO2" i="98"/>
  <c r="DN2" i="98"/>
  <c r="DM2" i="98"/>
  <c r="DL2" i="98"/>
  <c r="DK2" i="98"/>
  <c r="DJ2" i="98"/>
  <c r="DI2" i="98"/>
  <c r="DH2" i="98"/>
  <c r="DG2" i="98"/>
  <c r="DF2" i="98"/>
  <c r="DE2" i="98"/>
  <c r="DD2" i="98"/>
  <c r="DC2" i="98"/>
  <c r="DB2" i="98"/>
  <c r="DA2" i="98"/>
  <c r="CZ2" i="98"/>
  <c r="CY2" i="98"/>
  <c r="CX2" i="98"/>
  <c r="CW2" i="98"/>
  <c r="CV2" i="98"/>
  <c r="CU2" i="98"/>
  <c r="CT2" i="98"/>
  <c r="CS2" i="98"/>
  <c r="CR2" i="98"/>
  <c r="CQ2" i="98"/>
  <c r="CP2" i="98"/>
  <c r="CO2" i="98"/>
  <c r="CN2" i="98"/>
  <c r="CM2" i="98"/>
  <c r="CL2" i="98"/>
  <c r="CK2" i="98"/>
  <c r="CJ2" i="98"/>
  <c r="CI2" i="98"/>
  <c r="CH2" i="98"/>
  <c r="CG2" i="98"/>
  <c r="CF2" i="98"/>
  <c r="CE2" i="98"/>
  <c r="CD2" i="98"/>
  <c r="CC2" i="98"/>
  <c r="CB2" i="98"/>
  <c r="CA2" i="98"/>
  <c r="BZ2" i="98"/>
  <c r="BY2" i="98"/>
  <c r="BX2" i="98"/>
  <c r="BW2" i="98"/>
  <c r="BV2" i="98"/>
  <c r="BU2" i="98"/>
  <c r="BT2" i="98"/>
  <c r="BS2" i="98"/>
  <c r="BR2" i="98"/>
  <c r="BQ2" i="98"/>
  <c r="BP2" i="98"/>
  <c r="BO2" i="98"/>
  <c r="BN2" i="98"/>
  <c r="BM2" i="98"/>
  <c r="BL2" i="98"/>
  <c r="BK2" i="98"/>
  <c r="BJ2" i="98"/>
  <c r="BI2" i="98"/>
  <c r="BH2" i="98"/>
  <c r="BG2" i="98"/>
  <c r="BF2" i="98"/>
  <c r="BE2" i="98"/>
  <c r="BD2" i="98"/>
  <c r="BC2" i="98"/>
  <c r="BB2" i="98"/>
  <c r="BA2" i="98"/>
  <c r="AZ2" i="98"/>
  <c r="AY2" i="98"/>
  <c r="AX2" i="98"/>
  <c r="AW2" i="98"/>
  <c r="AV2" i="98"/>
  <c r="AU2" i="98"/>
  <c r="AT2" i="98"/>
  <c r="AS2" i="98"/>
  <c r="AR2" i="98"/>
  <c r="AQ2" i="98"/>
  <c r="AP2" i="98"/>
  <c r="AO2" i="98"/>
  <c r="AN2" i="98"/>
  <c r="AM2" i="98"/>
  <c r="AL2" i="98"/>
  <c r="AK2" i="98"/>
  <c r="AJ2" i="98"/>
  <c r="AI2" i="98"/>
  <c r="AH2" i="98"/>
  <c r="AG2" i="98"/>
  <c r="AF2" i="98"/>
  <c r="AE2" i="98"/>
  <c r="AD2" i="98"/>
  <c r="AC2" i="98"/>
  <c r="AB2" i="98"/>
  <c r="AA2" i="98"/>
  <c r="Z2" i="98"/>
  <c r="Y2" i="98"/>
  <c r="X2" i="98"/>
  <c r="W2" i="98"/>
  <c r="V2" i="98"/>
  <c r="U2" i="98"/>
  <c r="T2" i="98"/>
  <c r="S2" i="98"/>
  <c r="R2" i="98"/>
  <c r="Q2" i="98"/>
  <c r="P2" i="98"/>
  <c r="O2" i="98"/>
  <c r="N2" i="98"/>
  <c r="M2" i="98"/>
  <c r="L2" i="98"/>
  <c r="K2" i="98"/>
  <c r="J2" i="98"/>
  <c r="I2" i="98"/>
  <c r="H2" i="98"/>
  <c r="G2" i="98"/>
  <c r="F2" i="98"/>
  <c r="E2" i="98"/>
  <c r="D2" i="98"/>
  <c r="PD3" i="98"/>
  <c r="PC3" i="98"/>
  <c r="OX3" i="98"/>
  <c r="OW3" i="98"/>
  <c r="OR3" i="98"/>
  <c r="OQ3" i="98"/>
  <c r="OL3" i="98"/>
  <c r="OK3" i="98"/>
  <c r="OF3" i="98"/>
  <c r="OE3" i="98"/>
  <c r="NZ3" i="98"/>
  <c r="NY3" i="98"/>
  <c r="NT3" i="98"/>
  <c r="NS3" i="98"/>
  <c r="NN3" i="98"/>
  <c r="NM3" i="98"/>
  <c r="NH3" i="98"/>
  <c r="NG3" i="98"/>
  <c r="NB3" i="98"/>
  <c r="NA3" i="98"/>
  <c r="MV3" i="98"/>
  <c r="MU3" i="98"/>
  <c r="MP3" i="98"/>
  <c r="MO3" i="98"/>
  <c r="MJ3" i="98"/>
  <c r="MI3" i="98"/>
  <c r="MD3" i="98"/>
  <c r="MC3" i="98"/>
  <c r="LX3" i="98"/>
  <c r="LW3" i="98"/>
  <c r="LR3" i="98"/>
  <c r="LQ3" i="98"/>
  <c r="LL3" i="98"/>
  <c r="LK3" i="98"/>
  <c r="LF3" i="98"/>
  <c r="LE3" i="98"/>
  <c r="KZ3" i="98"/>
  <c r="KY3" i="98"/>
  <c r="KT3" i="98"/>
  <c r="KS3" i="98"/>
  <c r="KN3" i="98"/>
  <c r="KM3" i="98"/>
  <c r="KH3" i="98"/>
  <c r="KG3" i="98"/>
  <c r="KB3" i="98"/>
  <c r="KA3" i="98"/>
  <c r="JV3" i="98"/>
  <c r="JU3" i="98"/>
  <c r="JP3" i="98"/>
  <c r="JO3" i="98"/>
  <c r="JJ3" i="98"/>
  <c r="JI3" i="98"/>
  <c r="JD3" i="98"/>
  <c r="JC3" i="98"/>
  <c r="IX3" i="98"/>
  <c r="IW3" i="98"/>
  <c r="IR3" i="98"/>
  <c r="IQ3" i="98"/>
  <c r="IL3" i="98"/>
  <c r="IK3" i="98"/>
  <c r="IF3" i="98"/>
  <c r="IE3" i="98"/>
  <c r="HZ3" i="98"/>
  <c r="HY3" i="98"/>
  <c r="HT3" i="98"/>
  <c r="HS3" i="98"/>
  <c r="HN3" i="98"/>
  <c r="HM3" i="98"/>
  <c r="HI3" i="98"/>
  <c r="HH3" i="98"/>
  <c r="HG3" i="98"/>
  <c r="HE3" i="98"/>
  <c r="HD3" i="98"/>
  <c r="HC3" i="98"/>
  <c r="HB3" i="98"/>
  <c r="HA3" i="98"/>
  <c r="GZ3" i="98"/>
  <c r="GY3" i="98"/>
  <c r="GX3" i="98"/>
  <c r="GW3" i="98"/>
  <c r="GV3" i="98"/>
  <c r="GU3" i="98"/>
  <c r="GT3" i="98"/>
  <c r="GS3" i="98"/>
  <c r="GR3" i="98"/>
  <c r="GQ3" i="98"/>
  <c r="GP3" i="98"/>
  <c r="GO3" i="98"/>
  <c r="GN3" i="98"/>
  <c r="GM3" i="98"/>
  <c r="GL3" i="98"/>
  <c r="GK3" i="98"/>
  <c r="GJ3" i="98"/>
  <c r="GI3" i="98"/>
  <c r="GH3" i="98"/>
  <c r="GG3" i="98"/>
  <c r="GF3" i="98"/>
  <c r="GE3" i="98"/>
  <c r="GD3" i="98"/>
  <c r="GC3" i="98"/>
  <c r="GB3" i="98"/>
  <c r="GA3" i="98"/>
  <c r="FZ3" i="98"/>
  <c r="FY3" i="98"/>
  <c r="FX3" i="98"/>
  <c r="FW3" i="98"/>
  <c r="FV3" i="98"/>
  <c r="FU3" i="98"/>
  <c r="FT3" i="98"/>
  <c r="FS3" i="98"/>
  <c r="FR3" i="98"/>
  <c r="FQ3" i="98"/>
  <c r="FP3" i="98"/>
  <c r="FO3" i="98"/>
  <c r="FN3" i="98"/>
  <c r="FM3" i="98"/>
  <c r="FL3" i="98"/>
  <c r="FK3" i="98"/>
  <c r="FJ3" i="98"/>
  <c r="FI3" i="98"/>
  <c r="FH3" i="98"/>
  <c r="FG3" i="98"/>
  <c r="FF3" i="98"/>
  <c r="FE3" i="98"/>
  <c r="FD3" i="98"/>
  <c r="FC3" i="98"/>
  <c r="FB3" i="98"/>
  <c r="FA3" i="98"/>
  <c r="EZ3" i="98"/>
  <c r="EY3" i="98"/>
  <c r="EX3" i="98"/>
  <c r="EW3" i="98"/>
  <c r="EV3" i="98"/>
  <c r="EU3" i="98"/>
  <c r="ET3" i="98"/>
  <c r="ES3" i="98"/>
  <c r="ER3" i="98"/>
  <c r="EQ3" i="98"/>
  <c r="EP3" i="98"/>
  <c r="EO3" i="98"/>
  <c r="EN3" i="98"/>
  <c r="EM3" i="98"/>
  <c r="EL3" i="98"/>
  <c r="EK3" i="98"/>
  <c r="EJ3" i="98"/>
  <c r="EI3" i="98"/>
  <c r="EH3" i="98"/>
  <c r="EG3" i="98"/>
  <c r="EF3" i="98"/>
  <c r="EE3" i="98"/>
  <c r="ED3" i="98"/>
  <c r="EC3" i="98"/>
  <c r="EB3" i="98"/>
  <c r="EA3" i="98"/>
  <c r="DZ3" i="98"/>
  <c r="DY3" i="98"/>
  <c r="DX3" i="98"/>
  <c r="DW3" i="98"/>
  <c r="DV3" i="98"/>
  <c r="DU3" i="98"/>
  <c r="DT3" i="98"/>
  <c r="DS3" i="98"/>
  <c r="DR3" i="98"/>
  <c r="DQ3" i="98"/>
  <c r="DP3" i="98"/>
  <c r="DO3" i="98"/>
  <c r="DN3" i="98"/>
  <c r="DM3" i="98"/>
  <c r="DL3" i="98"/>
  <c r="DK3" i="98"/>
  <c r="DJ3" i="98"/>
  <c r="DI3" i="98"/>
  <c r="DH3" i="98"/>
  <c r="DG3" i="98"/>
  <c r="DF3" i="98"/>
  <c r="DE3" i="98"/>
  <c r="DD3" i="98"/>
  <c r="DC3" i="98"/>
  <c r="DB3" i="98"/>
  <c r="DA3" i="98"/>
  <c r="CZ3" i="98"/>
  <c r="CY3" i="98"/>
  <c r="CX3" i="98"/>
  <c r="CW3" i="98"/>
  <c r="CV3" i="98"/>
  <c r="CU3" i="98"/>
  <c r="CT3" i="98"/>
  <c r="CS3" i="98"/>
  <c r="CR3" i="98"/>
  <c r="CQ3" i="98"/>
  <c r="CP3" i="98"/>
  <c r="CO3" i="98"/>
  <c r="CN3" i="98"/>
  <c r="CM3" i="98"/>
  <c r="CL3" i="98"/>
  <c r="CK3" i="98"/>
  <c r="CJ3" i="98"/>
  <c r="CI3" i="98"/>
  <c r="CH3" i="98"/>
  <c r="CG3" i="98"/>
  <c r="CF3" i="98"/>
  <c r="CE3" i="98"/>
  <c r="CD3" i="98"/>
  <c r="CC3" i="98"/>
  <c r="CB3" i="98"/>
  <c r="CA3" i="98"/>
  <c r="BZ3" i="98"/>
  <c r="BY3" i="98"/>
  <c r="BX3" i="98"/>
  <c r="BW3" i="98"/>
  <c r="BV3" i="98"/>
  <c r="BU3" i="98"/>
  <c r="BT3" i="98"/>
  <c r="BS3" i="98"/>
  <c r="BR3" i="98"/>
  <c r="BQ3" i="98"/>
  <c r="BP3" i="98"/>
  <c r="BO3" i="98"/>
  <c r="BN3" i="98"/>
  <c r="BM3" i="98"/>
  <c r="BL3" i="98"/>
  <c r="BK3" i="98"/>
  <c r="BJ3" i="98"/>
  <c r="BI3" i="98"/>
  <c r="BH3" i="98"/>
  <c r="BG3" i="98"/>
  <c r="BF3" i="98"/>
  <c r="BE3" i="98"/>
  <c r="BD3" i="98"/>
  <c r="BC3" i="98"/>
  <c r="BB3" i="98"/>
  <c r="BA3" i="98"/>
  <c r="AZ3" i="98"/>
  <c r="AY3" i="98"/>
  <c r="AX3" i="98"/>
  <c r="AW3" i="98"/>
  <c r="AV3" i="98"/>
  <c r="AU3" i="98"/>
  <c r="AT3" i="98"/>
  <c r="AS3" i="98"/>
  <c r="AR3" i="98"/>
  <c r="AQ3" i="98"/>
  <c r="AP3" i="98"/>
  <c r="AO3" i="98"/>
  <c r="AN3" i="98"/>
  <c r="AM3" i="98"/>
  <c r="AL3" i="98"/>
  <c r="AK3" i="98"/>
  <c r="AJ3" i="98"/>
  <c r="AI3" i="98"/>
  <c r="AH3" i="98"/>
  <c r="AG3" i="98"/>
  <c r="AF3" i="98"/>
  <c r="AE3" i="98"/>
  <c r="AD3" i="98"/>
  <c r="AC3" i="98"/>
  <c r="AB3" i="98"/>
  <c r="AA3" i="98"/>
  <c r="Z3" i="98"/>
  <c r="Y3" i="98"/>
  <c r="X3" i="98"/>
  <c r="W3" i="98"/>
  <c r="V3" i="98"/>
  <c r="U3" i="98"/>
  <c r="T3" i="98"/>
  <c r="S3" i="98"/>
  <c r="R3" i="98"/>
  <c r="Q3" i="98"/>
  <c r="P3" i="98"/>
  <c r="O3" i="98"/>
  <c r="N3" i="98"/>
  <c r="M3" i="98"/>
  <c r="L3" i="98"/>
  <c r="K3" i="98"/>
  <c r="J3" i="98"/>
  <c r="I3" i="98"/>
  <c r="H3" i="98"/>
  <c r="G3" i="98"/>
  <c r="F3" i="98"/>
  <c r="E3" i="98"/>
  <c r="HI2" i="98"/>
  <c r="HO2" i="98" l="1"/>
  <c r="HO3" i="98"/>
  <c r="JK2" i="98"/>
  <c r="JK3" i="98"/>
  <c r="KU2" i="98"/>
  <c r="KU3" i="98"/>
  <c r="ME2" i="98"/>
  <c r="ME3" i="98"/>
  <c r="NC2" i="98"/>
  <c r="NC3" i="98"/>
  <c r="OA2" i="98"/>
  <c r="OA3" i="98"/>
  <c r="HU2" i="98"/>
  <c r="HU3" i="98"/>
  <c r="JQ2" i="98"/>
  <c r="JQ3" i="98"/>
  <c r="LA2" i="98"/>
  <c r="LA3" i="98"/>
  <c r="MK2" i="98"/>
  <c r="MK3" i="98"/>
  <c r="PE2" i="98"/>
  <c r="PE3" i="98"/>
  <c r="HK2" i="98"/>
  <c r="HK3" i="98"/>
  <c r="II2" i="98"/>
  <c r="II3" i="98"/>
  <c r="KQ2" i="98"/>
  <c r="KQ3" i="98"/>
  <c r="HL2" i="98"/>
  <c r="HL3" i="98"/>
  <c r="HX2" i="98"/>
  <c r="HX3" i="98"/>
  <c r="IJ2" i="98"/>
  <c r="IJ3" i="98"/>
  <c r="IV2" i="98"/>
  <c r="IV3" i="98"/>
  <c r="JH2" i="98"/>
  <c r="JH3" i="98"/>
  <c r="JT2" i="98"/>
  <c r="JT3" i="98"/>
  <c r="KF2" i="98"/>
  <c r="KF3" i="98"/>
  <c r="KR2" i="98"/>
  <c r="KR3" i="98"/>
  <c r="LD2" i="98"/>
  <c r="LD3" i="98"/>
  <c r="LP2" i="98"/>
  <c r="LP3" i="98"/>
  <c r="MB2" i="98"/>
  <c r="MB3" i="98"/>
  <c r="MN2" i="98"/>
  <c r="MN3" i="98"/>
  <c r="MZ2" i="98"/>
  <c r="MZ3" i="98"/>
  <c r="NL2" i="98"/>
  <c r="NL3" i="98"/>
  <c r="NX2" i="98"/>
  <c r="NX3" i="98"/>
  <c r="OJ2" i="98"/>
  <c r="OJ3" i="98"/>
  <c r="OV2" i="98"/>
  <c r="OV3" i="98"/>
  <c r="PH2" i="98"/>
  <c r="PH3" i="98"/>
  <c r="IY2" i="98"/>
  <c r="IY3" i="98"/>
  <c r="JW2" i="98"/>
  <c r="JW3" i="98"/>
  <c r="LS2" i="98"/>
  <c r="LS3" i="98"/>
  <c r="MQ2" i="98"/>
  <c r="MQ3" i="98"/>
  <c r="OY2" i="98"/>
  <c r="OY3" i="98"/>
  <c r="IM2" i="98"/>
  <c r="IM3" i="98"/>
  <c r="HP2" i="98"/>
  <c r="HP3" i="98"/>
  <c r="IB2" i="98"/>
  <c r="IB3" i="98"/>
  <c r="IN2" i="98"/>
  <c r="IN3" i="98"/>
  <c r="IZ2" i="98"/>
  <c r="IZ3" i="98"/>
  <c r="JL2" i="98"/>
  <c r="JL3" i="98"/>
  <c r="JX2" i="98"/>
  <c r="JX3" i="98"/>
  <c r="KJ2" i="98"/>
  <c r="KJ3" i="98"/>
  <c r="KV2" i="98"/>
  <c r="KV3" i="98"/>
  <c r="LH2" i="98"/>
  <c r="LH3" i="98"/>
  <c r="LT2" i="98"/>
  <c r="LT3" i="98"/>
  <c r="MF2" i="98"/>
  <c r="MF3" i="98"/>
  <c r="MR2" i="98"/>
  <c r="MR3" i="98"/>
  <c r="ND2" i="98"/>
  <c r="ND3" i="98"/>
  <c r="NP2" i="98"/>
  <c r="NP3" i="98"/>
  <c r="OB2" i="98"/>
  <c r="OB3" i="98"/>
  <c r="ON2" i="98"/>
  <c r="ON3" i="98"/>
  <c r="OZ2" i="98"/>
  <c r="OZ3" i="98"/>
  <c r="KI2" i="98"/>
  <c r="KI3" i="98"/>
  <c r="OM2" i="98"/>
  <c r="OM3" i="98"/>
  <c r="HQ2" i="98"/>
  <c r="HQ3" i="98"/>
  <c r="IO2" i="98"/>
  <c r="IO3" i="98"/>
  <c r="JA2" i="98"/>
  <c r="JA3" i="98"/>
  <c r="JY2" i="98"/>
  <c r="JY3" i="98"/>
  <c r="KK2" i="98"/>
  <c r="KK3" i="98"/>
  <c r="KW2" i="98"/>
  <c r="KW3" i="98"/>
  <c r="LI2" i="98"/>
  <c r="LI3" i="98"/>
  <c r="LU2" i="98"/>
  <c r="LU3" i="98"/>
  <c r="MG2" i="98"/>
  <c r="MG3" i="98"/>
  <c r="MS2" i="98"/>
  <c r="MS3" i="98"/>
  <c r="NE2" i="98"/>
  <c r="NE3" i="98"/>
  <c r="NQ2" i="98"/>
  <c r="NQ3" i="98"/>
  <c r="OC2" i="98"/>
  <c r="OC3" i="98"/>
  <c r="OO2" i="98"/>
  <c r="OO3" i="98"/>
  <c r="PA2" i="98"/>
  <c r="PA3" i="98"/>
  <c r="IC2" i="98"/>
  <c r="IC3" i="98"/>
  <c r="JM2" i="98"/>
  <c r="JM3" i="98"/>
  <c r="HR2" i="98"/>
  <c r="HR3" i="98"/>
  <c r="ID2" i="98"/>
  <c r="ID3" i="98"/>
  <c r="IP2" i="98"/>
  <c r="IP3" i="98"/>
  <c r="JB2" i="98"/>
  <c r="JB3" i="98"/>
  <c r="JN2" i="98"/>
  <c r="JN3" i="98"/>
  <c r="JZ2" i="98"/>
  <c r="JZ3" i="98"/>
  <c r="KL2" i="98"/>
  <c r="KL3" i="98"/>
  <c r="KX2" i="98"/>
  <c r="KX3" i="98"/>
  <c r="LJ2" i="98"/>
  <c r="LJ3" i="98"/>
  <c r="LV2" i="98"/>
  <c r="LV3" i="98"/>
  <c r="MH2" i="98"/>
  <c r="MH3" i="98"/>
  <c r="MT2" i="98"/>
  <c r="MT3" i="98"/>
  <c r="NF2" i="98"/>
  <c r="NF3" i="98"/>
  <c r="NR2" i="98"/>
  <c r="NR3" i="98"/>
  <c r="OD2" i="98"/>
  <c r="OD3" i="98"/>
  <c r="OP2" i="98"/>
  <c r="OP3" i="98"/>
  <c r="PB2" i="98"/>
  <c r="PB3" i="98"/>
  <c r="LG2" i="98"/>
  <c r="LG3" i="98"/>
  <c r="NO2" i="98"/>
  <c r="NO3" i="98"/>
  <c r="IS2" i="98"/>
  <c r="IS3" i="98"/>
  <c r="OG2" i="98"/>
  <c r="OG3" i="98"/>
  <c r="NI2" i="98"/>
  <c r="NI3" i="98"/>
  <c r="HJ2" i="98"/>
  <c r="HV2" i="98"/>
  <c r="HV3" i="98"/>
  <c r="IH2" i="98"/>
  <c r="IH3" i="98"/>
  <c r="IT2" i="98"/>
  <c r="IT3" i="98"/>
  <c r="JF2" i="98"/>
  <c r="JF3" i="98"/>
  <c r="JR2" i="98"/>
  <c r="JR3" i="98"/>
  <c r="KD2" i="98"/>
  <c r="KD3" i="98"/>
  <c r="KP2" i="98"/>
  <c r="KP3" i="98"/>
  <c r="LB2" i="98"/>
  <c r="LB3" i="98"/>
  <c r="LN2" i="98"/>
  <c r="LN3" i="98"/>
  <c r="LZ2" i="98"/>
  <c r="LZ3" i="98"/>
  <c r="ML2" i="98"/>
  <c r="ML3" i="98"/>
  <c r="MX2" i="98"/>
  <c r="MX3" i="98"/>
  <c r="NJ2" i="98"/>
  <c r="NJ3" i="98"/>
  <c r="NV2" i="98"/>
  <c r="NV3" i="98"/>
  <c r="OH2" i="98"/>
  <c r="OH3" i="98"/>
  <c r="OT2" i="98"/>
  <c r="OT3" i="98"/>
  <c r="PF2" i="98"/>
  <c r="PF3" i="98"/>
  <c r="IA2" i="98"/>
  <c r="IA3" i="98"/>
  <c r="IG2" i="98"/>
  <c r="IG3" i="98"/>
  <c r="JE2" i="98"/>
  <c r="JE3" i="98"/>
  <c r="KC2" i="98"/>
  <c r="KC3" i="98"/>
  <c r="KO2" i="98"/>
  <c r="KO3" i="98"/>
  <c r="LM2" i="98"/>
  <c r="LM3" i="98"/>
  <c r="LY2" i="98"/>
  <c r="LY3" i="98"/>
  <c r="MW2" i="98"/>
  <c r="MW3" i="98"/>
  <c r="NU2" i="98"/>
  <c r="NU3" i="98"/>
  <c r="OS2" i="98"/>
  <c r="OS3" i="98"/>
  <c r="HW2" i="98"/>
  <c r="HW3" i="98"/>
  <c r="IU2" i="98"/>
  <c r="IU3" i="98"/>
  <c r="JG2" i="98"/>
  <c r="JG3" i="98"/>
  <c r="JS2" i="98"/>
  <c r="JS3" i="98"/>
  <c r="KE2" i="98"/>
  <c r="KE3" i="98"/>
  <c r="LC2" i="98"/>
  <c r="LC3" i="98"/>
  <c r="LO2" i="98"/>
  <c r="LO3" i="98"/>
  <c r="MA2" i="98"/>
  <c r="MA3" i="98"/>
  <c r="MM2" i="98"/>
  <c r="MM3" i="98"/>
  <c r="MY2" i="98"/>
  <c r="MY3" i="98"/>
  <c r="NK2" i="98"/>
  <c r="NK3" i="98"/>
  <c r="NW2" i="98"/>
  <c r="NW3" i="98"/>
  <c r="OI2" i="98"/>
  <c r="OI3" i="98"/>
  <c r="OU2" i="98"/>
  <c r="OU3" i="98"/>
  <c r="PG2" i="98"/>
  <c r="PG3" i="98"/>
  <c r="HJ3" i="9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下田 大道(shimoda-hiromichi)</author>
  </authors>
  <commentList>
    <comment ref="B9" authorId="0" shapeId="0" xr:uid="{17BB88AE-80FF-4B80-9EE7-9B7E30F948CE}">
      <text>
        <r>
          <rPr>
            <b/>
            <sz val="12"/>
            <color indexed="81"/>
            <rFont val="MS P ゴシック"/>
            <family val="3"/>
            <charset val="128"/>
          </rPr>
          <t>「③月数の期間中における対象職員数の延べ人数」÷「③月数」
例：（４月の対象職員100名＋５月の対象職員100名）÷２ヶ月</t>
        </r>
      </text>
    </comment>
    <comment ref="C9" authorId="0" shapeId="0" xr:uid="{FC0866DB-B95E-4132-8A3E-2EA6AF9BD0FD}">
      <text>
        <r>
          <rPr>
            <b/>
            <sz val="12"/>
            <color indexed="81"/>
            <rFont val="MS P ゴシック"/>
            <family val="3"/>
            <charset val="128"/>
          </rPr>
          <t>③の期間中における賃金改善の総額÷対象職員数の延べ人数で算出可能
例：2,000,000円÷（４月の対象職員100名＋５月の対象職員100名）</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下田 大道(shimoda-hiromichi)</author>
  </authors>
  <commentList>
    <comment ref="B9" authorId="0" shapeId="0" xr:uid="{86B85910-258B-4EFD-8A90-97BE8855FF46}">
      <text>
        <r>
          <rPr>
            <b/>
            <sz val="11"/>
            <color indexed="81"/>
            <rFont val="MS P ゴシック"/>
            <family val="3"/>
            <charset val="128"/>
          </rPr>
          <t>「③月数の期間中における対象職員数の延べ人数」÷「③月数」
例：（４月の対象職員100名＋５月の対象職員100名）÷２ヶ月</t>
        </r>
      </text>
    </comment>
    <comment ref="C9" authorId="0" shapeId="0" xr:uid="{B71B9AAF-9A64-468B-A266-43BA2F2F5EDE}">
      <text>
        <r>
          <rPr>
            <b/>
            <sz val="11"/>
            <color indexed="81"/>
            <rFont val="MS P ゴシック"/>
            <family val="3"/>
            <charset val="128"/>
          </rPr>
          <t>③の期間中における賃金改善の総額÷対象職員数の延べ人数で算出可能
例：2,000,000円÷（４月の対象職員100名＋５月の対象職員100名）</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<sst xmlns="http://schemas.openxmlformats.org/spreadsheetml/2006/main" count="755" uniqueCount="164">
  <si>
    <t>医療機関名</t>
    <rPh sb="0" eb="4">
      <t>イリョウキカン</t>
    </rPh>
    <rPh sb="4" eb="5">
      <t>メイ</t>
    </rPh>
    <phoneticPr fontId="40"/>
  </si>
  <si>
    <t>法人名</t>
    <rPh sb="0" eb="2">
      <t>ホウジン</t>
    </rPh>
    <rPh sb="2" eb="3">
      <t>メイ</t>
    </rPh>
    <phoneticPr fontId="40"/>
  </si>
  <si>
    <t>※都道府県名を選択してください</t>
    <rPh sb="1" eb="5">
      <t>トドウフケン</t>
    </rPh>
    <rPh sb="5" eb="6">
      <t>メイ</t>
    </rPh>
    <rPh sb="7" eb="9">
      <t>センタク</t>
    </rPh>
    <phoneticPr fontId="40"/>
  </si>
  <si>
    <t>01北海道</t>
  </si>
  <si>
    <t>02青森県</t>
    <rPh sb="4" eb="5">
      <t>ケン</t>
    </rPh>
    <phoneticPr fontId="40"/>
  </si>
  <si>
    <t>03岩手県</t>
    <rPh sb="4" eb="5">
      <t>ケン</t>
    </rPh>
    <phoneticPr fontId="40"/>
  </si>
  <si>
    <t>04宮城県</t>
    <phoneticPr fontId="40"/>
  </si>
  <si>
    <t>05秋田県</t>
    <phoneticPr fontId="40"/>
  </si>
  <si>
    <t>06山形県</t>
    <phoneticPr fontId="40"/>
  </si>
  <si>
    <t>07福島県</t>
    <phoneticPr fontId="40"/>
  </si>
  <si>
    <t>08茨城県</t>
    <phoneticPr fontId="40"/>
  </si>
  <si>
    <t>09栃木県</t>
    <phoneticPr fontId="40"/>
  </si>
  <si>
    <t>10群馬県</t>
    <phoneticPr fontId="40"/>
  </si>
  <si>
    <t>11埼玉県</t>
    <phoneticPr fontId="40"/>
  </si>
  <si>
    <t>12千葉県</t>
    <phoneticPr fontId="40"/>
  </si>
  <si>
    <t>13東京都</t>
    <rPh sb="4" eb="5">
      <t>ト</t>
    </rPh>
    <phoneticPr fontId="40"/>
  </si>
  <si>
    <t>14神奈川県</t>
    <phoneticPr fontId="40"/>
  </si>
  <si>
    <t>15新潟県</t>
    <phoneticPr fontId="40"/>
  </si>
  <si>
    <t>16富山県</t>
    <phoneticPr fontId="40"/>
  </si>
  <si>
    <t>17石川県</t>
    <phoneticPr fontId="40"/>
  </si>
  <si>
    <t>18福井県</t>
    <phoneticPr fontId="40"/>
  </si>
  <si>
    <t>19山梨県</t>
    <phoneticPr fontId="40"/>
  </si>
  <si>
    <t>20長野県</t>
    <phoneticPr fontId="40"/>
  </si>
  <si>
    <t>21岐阜県</t>
    <phoneticPr fontId="40"/>
  </si>
  <si>
    <t>22静岡県</t>
    <phoneticPr fontId="40"/>
  </si>
  <si>
    <t>23愛知県</t>
    <phoneticPr fontId="40"/>
  </si>
  <si>
    <t>24三重県</t>
    <phoneticPr fontId="40"/>
  </si>
  <si>
    <t>25滋賀県</t>
    <phoneticPr fontId="40"/>
  </si>
  <si>
    <t>26京都府</t>
    <rPh sb="4" eb="5">
      <t>フ</t>
    </rPh>
    <phoneticPr fontId="40"/>
  </si>
  <si>
    <t>27大阪府</t>
    <rPh sb="4" eb="5">
      <t>フ</t>
    </rPh>
    <phoneticPr fontId="40"/>
  </si>
  <si>
    <t>28兵庫県</t>
    <phoneticPr fontId="40"/>
  </si>
  <si>
    <t>29奈良県</t>
    <phoneticPr fontId="40"/>
  </si>
  <si>
    <t>30和歌山県</t>
    <phoneticPr fontId="40"/>
  </si>
  <si>
    <t>31鳥取県</t>
    <phoneticPr fontId="40"/>
  </si>
  <si>
    <t>32島根県</t>
    <phoneticPr fontId="40"/>
  </si>
  <si>
    <t>33岡山県</t>
    <phoneticPr fontId="40"/>
  </si>
  <si>
    <t>34広島県</t>
    <phoneticPr fontId="40"/>
  </si>
  <si>
    <t>35山口県</t>
    <phoneticPr fontId="40"/>
  </si>
  <si>
    <t>36徳島県</t>
    <phoneticPr fontId="40"/>
  </si>
  <si>
    <t>37香川県</t>
    <phoneticPr fontId="40"/>
  </si>
  <si>
    <t>38愛媛県</t>
    <phoneticPr fontId="40"/>
  </si>
  <si>
    <t>39高知県</t>
    <phoneticPr fontId="40"/>
  </si>
  <si>
    <t>40福岡県</t>
    <phoneticPr fontId="40"/>
  </si>
  <si>
    <t>41佐賀県</t>
    <phoneticPr fontId="40"/>
  </si>
  <si>
    <t>42長崎県</t>
    <phoneticPr fontId="40"/>
  </si>
  <si>
    <t>43熊本県</t>
    <phoneticPr fontId="40"/>
  </si>
  <si>
    <t>44大分県</t>
    <phoneticPr fontId="40"/>
  </si>
  <si>
    <t>45宮崎県</t>
    <phoneticPr fontId="40"/>
  </si>
  <si>
    <t>46鹿児島県</t>
    <phoneticPr fontId="40"/>
  </si>
  <si>
    <t>47沖縄県</t>
    <phoneticPr fontId="40"/>
  </si>
  <si>
    <t>（記載要領）</t>
    <rPh sb="1" eb="3">
      <t>キサイ</t>
    </rPh>
    <rPh sb="3" eb="5">
      <t>ヨウリョウ</t>
    </rPh>
    <phoneticPr fontId="40"/>
  </si>
  <si>
    <t>賃金改善の内容</t>
    <rPh sb="0" eb="2">
      <t>チンギン</t>
    </rPh>
    <rPh sb="2" eb="4">
      <t>カイゼン</t>
    </rPh>
    <rPh sb="5" eb="7">
      <t>ナイヨウ</t>
    </rPh>
    <phoneticPr fontId="39"/>
  </si>
  <si>
    <t>　賃上げ（ベースアップ分）（①対象人数×②月額×③月数）</t>
    <rPh sb="1" eb="3">
      <t>チンア</t>
    </rPh>
    <phoneticPr fontId="40"/>
  </si>
  <si>
    <t>　令和７年４月から11月までの間の賃上げ（ベースアップ分）
（①対象人数×②月額×③月数（R7.4～11のうち該当月数）</t>
    <rPh sb="1" eb="3">
      <t>レイワ</t>
    </rPh>
    <rPh sb="4" eb="5">
      <t>ネン</t>
    </rPh>
    <rPh sb="6" eb="7">
      <t>ガツ</t>
    </rPh>
    <rPh sb="11" eb="12">
      <t>ガツ</t>
    </rPh>
    <rPh sb="15" eb="16">
      <t>アイダ</t>
    </rPh>
    <rPh sb="17" eb="19">
      <t>チンア</t>
    </rPh>
    <rPh sb="27" eb="28">
      <t>ブン</t>
    </rPh>
    <phoneticPr fontId="39"/>
  </si>
  <si>
    <t>賃金改善の総額</t>
    <phoneticPr fontId="39"/>
  </si>
  <si>
    <t>　特別手当（①対象人数×②月額×③月数）</t>
    <rPh sb="1" eb="3">
      <t>トクベツ</t>
    </rPh>
    <rPh sb="3" eb="5">
      <t>テアテ</t>
    </rPh>
    <rPh sb="7" eb="9">
      <t>タイショウ</t>
    </rPh>
    <rPh sb="9" eb="11">
      <t>ニンズウ</t>
    </rPh>
    <rPh sb="13" eb="15">
      <t>ゲツガク</t>
    </rPh>
    <rPh sb="17" eb="19">
      <t>ゲッスウ</t>
    </rPh>
    <phoneticPr fontId="40"/>
  </si>
  <si>
    <t>　一時金（①対象人数×②支給額）</t>
    <rPh sb="1" eb="4">
      <t>イチジキン</t>
    </rPh>
    <rPh sb="6" eb="8">
      <t>タイショウ</t>
    </rPh>
    <rPh sb="8" eb="10">
      <t>ニンズウ</t>
    </rPh>
    <rPh sb="12" eb="15">
      <t>シキュウガク</t>
    </rPh>
    <phoneticPr fontId="40"/>
  </si>
  <si>
    <t>　特別手当（（①対象人数×②月額×③月数）÷①対象人数）</t>
    <rPh sb="1" eb="3">
      <t>トクベツ</t>
    </rPh>
    <rPh sb="3" eb="5">
      <t>テアテ</t>
    </rPh>
    <rPh sb="8" eb="10">
      <t>タイショウ</t>
    </rPh>
    <rPh sb="10" eb="12">
      <t>ニンズウ</t>
    </rPh>
    <rPh sb="14" eb="16">
      <t>ゲツガク</t>
    </rPh>
    <rPh sb="18" eb="20">
      <t>ゲッスウ</t>
    </rPh>
    <phoneticPr fontId="40"/>
  </si>
  <si>
    <t>　賃上げ（ベースアップ分）（（①対象人数×②月額×③月数）÷①対象人数）</t>
    <rPh sb="1" eb="3">
      <t>チンア</t>
    </rPh>
    <phoneticPr fontId="40"/>
  </si>
  <si>
    <t>　一時金（（①対象人数×②支給額）÷①対象人数）</t>
    <rPh sb="1" eb="4">
      <t>イチジキン</t>
    </rPh>
    <rPh sb="7" eb="9">
      <t>タイショウ</t>
    </rPh>
    <rPh sb="9" eb="11">
      <t>ニンズウ</t>
    </rPh>
    <rPh sb="13" eb="16">
      <t>シキュウガク</t>
    </rPh>
    <phoneticPr fontId="40"/>
  </si>
  <si>
    <t>　令和７年４月から11月までの間の賃上げ（ベースアップ分）
（（①対象人数×②月額×③月数（R7.4～11のうち該当月数））÷①対象人数）</t>
    <rPh sb="1" eb="3">
      <t>レイワ</t>
    </rPh>
    <rPh sb="4" eb="5">
      <t>ネン</t>
    </rPh>
    <rPh sb="6" eb="7">
      <t>ガツ</t>
    </rPh>
    <rPh sb="11" eb="12">
      <t>ガツ</t>
    </rPh>
    <rPh sb="15" eb="16">
      <t>アイダ</t>
    </rPh>
    <rPh sb="17" eb="19">
      <t>チンア</t>
    </rPh>
    <rPh sb="27" eb="28">
      <t>ブン</t>
    </rPh>
    <phoneticPr fontId="39"/>
  </si>
  <si>
    <t>医師の賃金改善実績の有無（右欄に○・×を記載）</t>
    <rPh sb="0" eb="2">
      <t>イシ</t>
    </rPh>
    <phoneticPr fontId="40"/>
  </si>
  <si>
    <t>歯科医師の賃金改善実績の有無（右欄に○・×を記載）</t>
    <rPh sb="0" eb="4">
      <t>シカイシ</t>
    </rPh>
    <phoneticPr fontId="40"/>
  </si>
  <si>
    <t>薬剤師の賃金改善実績の有無（右欄に○・×を記載）</t>
    <rPh sb="0" eb="3">
      <t>ヤクザイシ</t>
    </rPh>
    <phoneticPr fontId="40"/>
  </si>
  <si>
    <t>保健師の賃金改善実績の有無（右欄に○・×を記載）</t>
    <rPh sb="0" eb="3">
      <t>ホケンシ</t>
    </rPh>
    <phoneticPr fontId="40"/>
  </si>
  <si>
    <t>助産師の賃金改善実績の有無（右欄に○・×を記載）</t>
    <rPh sb="0" eb="3">
      <t>ジョサンシ</t>
    </rPh>
    <phoneticPr fontId="40"/>
  </si>
  <si>
    <t>看護師の賃金改善実績の有無（右欄に○・×を記載）</t>
    <rPh sb="0" eb="3">
      <t>カンゴシ</t>
    </rPh>
    <phoneticPr fontId="40"/>
  </si>
  <si>
    <t>準看護師の賃金改善実績の有無（右欄に○・×を記載）</t>
    <rPh sb="0" eb="4">
      <t>ジュンカンゴシ</t>
    </rPh>
    <phoneticPr fontId="40"/>
  </si>
  <si>
    <t>看護補助者の賃金改善実績の有無（右欄に○・×を記載）</t>
    <rPh sb="0" eb="2">
      <t>カンゴ</t>
    </rPh>
    <rPh sb="2" eb="5">
      <t>ホジョシャ</t>
    </rPh>
    <phoneticPr fontId="40"/>
  </si>
  <si>
    <t>理学療法士の賃金改善実績の有無（右欄に○・×を記載）</t>
    <rPh sb="0" eb="2">
      <t>リガク</t>
    </rPh>
    <rPh sb="2" eb="5">
      <t>リョウホウシ</t>
    </rPh>
    <phoneticPr fontId="40"/>
  </si>
  <si>
    <t>作業療法士の賃金改善実績の有無（右欄に○・×を記載）</t>
    <rPh sb="0" eb="2">
      <t>サギョウ</t>
    </rPh>
    <rPh sb="2" eb="5">
      <t>リョウホウシ</t>
    </rPh>
    <phoneticPr fontId="40"/>
  </si>
  <si>
    <t>視能訓練士の賃金改善実績の有無（右欄に○・×を記載）</t>
    <rPh sb="0" eb="2">
      <t>シノウ</t>
    </rPh>
    <rPh sb="2" eb="5">
      <t>クンレンシ</t>
    </rPh>
    <phoneticPr fontId="40"/>
  </si>
  <si>
    <t>言語聴覚士の賃金改善実績の有無（右欄に○・×を記載）</t>
    <rPh sb="0" eb="2">
      <t>ゲンゴ</t>
    </rPh>
    <rPh sb="2" eb="5">
      <t>チョウカクシ</t>
    </rPh>
    <phoneticPr fontId="40"/>
  </si>
  <si>
    <t>義肢装具士の賃金改善実績の有無（右欄に○・×を記載）</t>
    <rPh sb="0" eb="2">
      <t>ギシ</t>
    </rPh>
    <rPh sb="2" eb="5">
      <t>ソウグシ</t>
    </rPh>
    <phoneticPr fontId="40"/>
  </si>
  <si>
    <t>歯科衛生士の賃金改善実績の有無（右欄に○・×を記載）</t>
    <rPh sb="0" eb="2">
      <t>シカ</t>
    </rPh>
    <rPh sb="2" eb="5">
      <t>エイセイシ</t>
    </rPh>
    <phoneticPr fontId="40"/>
  </si>
  <si>
    <t>歯科技工士の賃金改善実績の有無（右欄に○・×を記載）</t>
    <rPh sb="0" eb="2">
      <t>シカ</t>
    </rPh>
    <rPh sb="2" eb="5">
      <t>ギコウシ</t>
    </rPh>
    <phoneticPr fontId="40"/>
  </si>
  <si>
    <t>歯科業務補助者の賃金改善実績の有無（右欄に○・×を記載）</t>
    <rPh sb="0" eb="2">
      <t>シカ</t>
    </rPh>
    <rPh sb="2" eb="4">
      <t>ギョウム</t>
    </rPh>
    <rPh sb="4" eb="7">
      <t>ホジョシャ</t>
    </rPh>
    <phoneticPr fontId="40"/>
  </si>
  <si>
    <t>診療放射線技師の賃金改善実績の有無（右欄に○・×を記載）</t>
  </si>
  <si>
    <t>診療エックス線技師の賃金改善実績の有無（右欄に○・×を記載）</t>
  </si>
  <si>
    <t>臨床検査技師の賃金改善実績の有無（右欄に○・×を記載）</t>
    <rPh sb="0" eb="2">
      <t>リンショウ</t>
    </rPh>
    <rPh sb="2" eb="4">
      <t>ケンサ</t>
    </rPh>
    <rPh sb="4" eb="6">
      <t>ギシ</t>
    </rPh>
    <phoneticPr fontId="40"/>
  </si>
  <si>
    <t>衛生検査技師の賃金改善実績の有無（右欄に○・×を記載）</t>
    <rPh sb="0" eb="2">
      <t>エイセイ</t>
    </rPh>
    <rPh sb="2" eb="4">
      <t>ケンサ</t>
    </rPh>
    <rPh sb="4" eb="6">
      <t>ギシ</t>
    </rPh>
    <phoneticPr fontId="40"/>
  </si>
  <si>
    <t>臨床工学技士の賃金改善実績の有無（右欄に○・×を記載）</t>
    <rPh sb="0" eb="2">
      <t>リンショウ</t>
    </rPh>
    <rPh sb="2" eb="4">
      <t>コウガク</t>
    </rPh>
    <rPh sb="4" eb="6">
      <t>ギシ</t>
    </rPh>
    <phoneticPr fontId="40"/>
  </si>
  <si>
    <t>管理栄養士の賃金改善実績の有無（右欄に○・×を記載）</t>
    <rPh sb="0" eb="2">
      <t>カンリ</t>
    </rPh>
    <rPh sb="2" eb="5">
      <t>エイヨウシ</t>
    </rPh>
    <phoneticPr fontId="40"/>
  </si>
  <si>
    <t>栄養士の賃金改善実績の有無（右欄に○・×を記載）</t>
    <rPh sb="0" eb="3">
      <t>エイヨウシ</t>
    </rPh>
    <phoneticPr fontId="40"/>
  </si>
  <si>
    <t>精神保健福祉士の賃金改善実績の有無（右欄に○・×を記載）</t>
    <rPh sb="0" eb="2">
      <t>セイシン</t>
    </rPh>
    <rPh sb="2" eb="4">
      <t>ホケン</t>
    </rPh>
    <rPh sb="4" eb="7">
      <t>フクシシ</t>
    </rPh>
    <phoneticPr fontId="40"/>
  </si>
  <si>
    <t>社会福祉士の賃金改善実績の有無（右欄に○・×を記載）</t>
    <rPh sb="0" eb="2">
      <t>シャカイ</t>
    </rPh>
    <rPh sb="2" eb="5">
      <t>フクシシ</t>
    </rPh>
    <phoneticPr fontId="40"/>
  </si>
  <si>
    <t>介護福祉士の賃金改善実績の有無（右欄に○・×を記載）</t>
    <rPh sb="0" eb="2">
      <t>カイゴ</t>
    </rPh>
    <rPh sb="2" eb="5">
      <t>フクシシ</t>
    </rPh>
    <phoneticPr fontId="40"/>
  </si>
  <si>
    <t>保育士の賃金改善実績の有無（右欄に○・×を記載）</t>
    <rPh sb="0" eb="3">
      <t>ホイクシ</t>
    </rPh>
    <phoneticPr fontId="40"/>
  </si>
  <si>
    <t>救急救命士の賃金改善実績の有無（右欄に○・×を記載）</t>
    <rPh sb="0" eb="2">
      <t>キュウキュウ</t>
    </rPh>
    <rPh sb="2" eb="5">
      <t>キュウメイシ</t>
    </rPh>
    <phoneticPr fontId="40"/>
  </si>
  <si>
    <t>あん摩マッサージ指圧師・はり師・きゆう師の賃金改善実績の有無（右欄に○・×を記載）</t>
    <rPh sb="2" eb="3">
      <t>マ</t>
    </rPh>
    <rPh sb="8" eb="11">
      <t>シアツシ</t>
    </rPh>
    <rPh sb="14" eb="15">
      <t>シ</t>
    </rPh>
    <rPh sb="19" eb="20">
      <t>シ</t>
    </rPh>
    <phoneticPr fontId="40"/>
  </si>
  <si>
    <t>柔道整復師の賃金改善実績の有無（右欄に○・×を記載）</t>
    <rPh sb="0" eb="2">
      <t>ジュウドウ</t>
    </rPh>
    <rPh sb="2" eb="5">
      <t>セイフクシ</t>
    </rPh>
    <phoneticPr fontId="40"/>
  </si>
  <si>
    <t>公認心理師の賃金改善実績の有無（右欄に○・×を記載）</t>
    <rPh sb="0" eb="2">
      <t>コウニン</t>
    </rPh>
    <rPh sb="2" eb="4">
      <t>シンリ</t>
    </rPh>
    <rPh sb="4" eb="5">
      <t>シ</t>
    </rPh>
    <phoneticPr fontId="40"/>
  </si>
  <si>
    <t>診療情報管理士の賃金改善実績の有無（右欄に○・×を記載）</t>
    <rPh sb="0" eb="2">
      <t>シンリョウ</t>
    </rPh>
    <rPh sb="2" eb="4">
      <t>ジョウホウ</t>
    </rPh>
    <rPh sb="4" eb="6">
      <t>カンリ</t>
    </rPh>
    <rPh sb="6" eb="7">
      <t>シ</t>
    </rPh>
    <phoneticPr fontId="40"/>
  </si>
  <si>
    <t>医師事務作業補助者の賃金改善実績の有無（右欄に○・×を記載）</t>
    <rPh sb="0" eb="2">
      <t>イシ</t>
    </rPh>
    <rPh sb="2" eb="4">
      <t>ジム</t>
    </rPh>
    <rPh sb="4" eb="6">
      <t>サギョウ</t>
    </rPh>
    <rPh sb="6" eb="9">
      <t>ホジョシャ</t>
    </rPh>
    <phoneticPr fontId="40"/>
  </si>
  <si>
    <t>その他医療に従事する職員（医師及び歯科医師を除く。）の賃金改善実績の有無（右欄に○・×を記載）</t>
    <rPh sb="2" eb="3">
      <t>タ</t>
    </rPh>
    <rPh sb="3" eb="5">
      <t>イリョウ</t>
    </rPh>
    <rPh sb="6" eb="8">
      <t>ジュウジ</t>
    </rPh>
    <rPh sb="10" eb="12">
      <t>ショクイン</t>
    </rPh>
    <rPh sb="13" eb="15">
      <t>イシ</t>
    </rPh>
    <rPh sb="15" eb="16">
      <t>オヨ</t>
    </rPh>
    <rPh sb="17" eb="19">
      <t>シカ</t>
    </rPh>
    <rPh sb="19" eb="21">
      <t>イシ</t>
    </rPh>
    <rPh sb="22" eb="23">
      <t>ノゾ</t>
    </rPh>
    <phoneticPr fontId="40"/>
  </si>
  <si>
    <t>その他専ら事務作業（医師事務作業補助者、看護補助者等が医療を専門とする職員の補助として行う事務作業を除く）を行う職員の賃金改善実績の有無（右欄に○・×を記載）</t>
    <rPh sb="2" eb="3">
      <t>タ</t>
    </rPh>
    <rPh sb="3" eb="4">
      <t>モッパ</t>
    </rPh>
    <rPh sb="5" eb="7">
      <t>ジム</t>
    </rPh>
    <rPh sb="7" eb="9">
      <t>サギョウ</t>
    </rPh>
    <rPh sb="10" eb="12">
      <t>イシ</t>
    </rPh>
    <rPh sb="12" eb="14">
      <t>ジム</t>
    </rPh>
    <rPh sb="14" eb="16">
      <t>サギョウ</t>
    </rPh>
    <rPh sb="16" eb="19">
      <t>ホジョシャ</t>
    </rPh>
    <rPh sb="20" eb="22">
      <t>カンゴ</t>
    </rPh>
    <rPh sb="22" eb="25">
      <t>ホジョシャ</t>
    </rPh>
    <rPh sb="25" eb="26">
      <t>トウ</t>
    </rPh>
    <rPh sb="27" eb="29">
      <t>イリョウ</t>
    </rPh>
    <rPh sb="30" eb="31">
      <t>セン</t>
    </rPh>
    <rPh sb="31" eb="32">
      <t>モン</t>
    </rPh>
    <rPh sb="35" eb="37">
      <t>ショクイン</t>
    </rPh>
    <rPh sb="38" eb="40">
      <t>ホジョ</t>
    </rPh>
    <rPh sb="43" eb="44">
      <t>オコナ</t>
    </rPh>
    <rPh sb="45" eb="47">
      <t>ジム</t>
    </rPh>
    <rPh sb="47" eb="49">
      <t>サギョウ</t>
    </rPh>
    <rPh sb="50" eb="51">
      <t>ノゾ</t>
    </rPh>
    <rPh sb="54" eb="55">
      <t>オコナ</t>
    </rPh>
    <rPh sb="56" eb="58">
      <t>ショクイン</t>
    </rPh>
    <phoneticPr fontId="40"/>
  </si>
  <si>
    <t>１名あたり平均額</t>
    <phoneticPr fontId="39"/>
  </si>
  <si>
    <t>③月数</t>
    <rPh sb="1" eb="3">
      <t>ゲッスウ</t>
    </rPh>
    <phoneticPr fontId="39"/>
  </si>
  <si>
    <t>①対象人数
（常勤換算数）</t>
    <rPh sb="1" eb="3">
      <t>タイショウ</t>
    </rPh>
    <rPh sb="3" eb="5">
      <t>ニンズウ</t>
    </rPh>
    <rPh sb="7" eb="9">
      <t>ジョウキン</t>
    </rPh>
    <rPh sb="9" eb="11">
      <t>カンサン</t>
    </rPh>
    <rPh sb="11" eb="12">
      <t>スウ</t>
    </rPh>
    <phoneticPr fontId="39"/>
  </si>
  <si>
    <t>「対象職員の常勤換算数」は、当該時点における対象職員の人数を常勤換算で記載してください。常勤の職員の常勤換算数は１としてください。
常勤でない職員の常勤換算数は、「当該常勤でない職員の所定労働時間」を「当該保険医療機関において定めている常勤職員の所定労働時間」で除して得た数（当該常勤でない職員の常勤換算数が１を超える場合は、１とする。）としてください。</t>
    <phoneticPr fontId="39"/>
  </si>
  <si>
    <t>令和７年度の対象職員のベースアップについて、令和７年３月31日時点の賃金水準と比較して2.0％を上回って実施している場合は、令和７年12月から令和８年５月までの間の当該2.0％を上回る部分</t>
    <phoneticPr fontId="39"/>
  </si>
  <si>
    <t>Ⅲ　令和７年度中の賃金改善割合</t>
    <rPh sb="2" eb="4">
      <t>レイワ</t>
    </rPh>
    <rPh sb="5" eb="7">
      <t>ネンド</t>
    </rPh>
    <rPh sb="7" eb="8">
      <t>チュウ</t>
    </rPh>
    <rPh sb="9" eb="11">
      <t>チンギン</t>
    </rPh>
    <rPh sb="11" eb="13">
      <t>カイゼン</t>
    </rPh>
    <rPh sb="13" eb="15">
      <t>ワリアイ</t>
    </rPh>
    <phoneticPr fontId="39"/>
  </si>
  <si>
    <t>Ⅰ　令和７年３月31日時点の賃金水準（月額）</t>
    <rPh sb="2" eb="4">
      <t>レイワ</t>
    </rPh>
    <rPh sb="5" eb="6">
      <t>ネン</t>
    </rPh>
    <rPh sb="7" eb="8">
      <t>ガツ</t>
    </rPh>
    <rPh sb="10" eb="11">
      <t>ニチ</t>
    </rPh>
    <rPh sb="11" eb="13">
      <t>ジテン</t>
    </rPh>
    <rPh sb="14" eb="16">
      <t>チンギン</t>
    </rPh>
    <rPh sb="16" eb="18">
      <t>スイジュン</t>
    </rPh>
    <rPh sb="19" eb="21">
      <t>ゲツガク</t>
    </rPh>
    <phoneticPr fontId="39"/>
  </si>
  <si>
    <t>Ⅱ　令和７年度中の賃金改善額（月額）</t>
    <rPh sb="2" eb="4">
      <t>レイワ</t>
    </rPh>
    <rPh sb="5" eb="7">
      <t>ネンド</t>
    </rPh>
    <rPh sb="7" eb="8">
      <t>チュウ</t>
    </rPh>
    <rPh sb="9" eb="11">
      <t>チンギン</t>
    </rPh>
    <rPh sb="11" eb="13">
      <t>カイゼン</t>
    </rPh>
    <rPh sb="13" eb="14">
      <t>ガク</t>
    </rPh>
    <rPh sb="15" eb="17">
      <t>ゲツガク</t>
    </rPh>
    <phoneticPr fontId="39"/>
  </si>
  <si>
    <t>Ⅳ　本事業の支給額を充てられる上限月額</t>
    <rPh sb="2" eb="3">
      <t>ホン</t>
    </rPh>
    <rPh sb="3" eb="5">
      <t>ジギョウ</t>
    </rPh>
    <rPh sb="6" eb="9">
      <t>シキュウガク</t>
    </rPh>
    <rPh sb="10" eb="11">
      <t>ア</t>
    </rPh>
    <rPh sb="15" eb="17">
      <t>ジョウゲン</t>
    </rPh>
    <rPh sb="17" eb="19">
      <t>ゲツガク</t>
    </rPh>
    <phoneticPr fontId="39"/>
  </si>
  <si>
    <t>Ⅴ　本事業の支給額を充てる月額
（Ⅳの範囲内）</t>
    <rPh sb="2" eb="3">
      <t>ホン</t>
    </rPh>
    <rPh sb="3" eb="5">
      <t>ジギョウ</t>
    </rPh>
    <rPh sb="6" eb="9">
      <t>シキュウガク</t>
    </rPh>
    <rPh sb="10" eb="11">
      <t>ア</t>
    </rPh>
    <rPh sb="13" eb="14">
      <t>ゲツ</t>
    </rPh>
    <rPh sb="14" eb="15">
      <t>ガク</t>
    </rPh>
    <rPh sb="19" eb="22">
      <t>ハンイナイ</t>
    </rPh>
    <phoneticPr fontId="39"/>
  </si>
  <si>
    <t>Ⅶ　対象人数
（常勤換算数）</t>
    <rPh sb="2" eb="4">
      <t>タイショウ</t>
    </rPh>
    <rPh sb="4" eb="6">
      <t>ニンズウ</t>
    </rPh>
    <rPh sb="8" eb="10">
      <t>ジョウキン</t>
    </rPh>
    <rPh sb="10" eb="12">
      <t>カンサン</t>
    </rPh>
    <rPh sb="12" eb="13">
      <t>スウ</t>
    </rPh>
    <phoneticPr fontId="39"/>
  </si>
  <si>
    <t>Ⅵ　本事業の支給額を充てる期間
（最大：令和７年12月～令和８年５月の６ヶ月）</t>
    <rPh sb="2" eb="3">
      <t>ホン</t>
    </rPh>
    <rPh sb="3" eb="5">
      <t>ジギョウ</t>
    </rPh>
    <rPh sb="6" eb="9">
      <t>シキュウガク</t>
    </rPh>
    <rPh sb="10" eb="11">
      <t>ア</t>
    </rPh>
    <rPh sb="13" eb="15">
      <t>キカン</t>
    </rPh>
    <rPh sb="17" eb="19">
      <t>サイダイ</t>
    </rPh>
    <rPh sb="20" eb="22">
      <t>レイワ</t>
    </rPh>
    <rPh sb="23" eb="24">
      <t>ネン</t>
    </rPh>
    <rPh sb="26" eb="27">
      <t>ガツ</t>
    </rPh>
    <rPh sb="28" eb="30">
      <t>レイワ</t>
    </rPh>
    <rPh sb="31" eb="32">
      <t>ネン</t>
    </rPh>
    <rPh sb="33" eb="34">
      <t>ガツ</t>
    </rPh>
    <rPh sb="37" eb="38">
      <t>ゲツ</t>
    </rPh>
    <phoneticPr fontId="39"/>
  </si>
  <si>
    <t>②月額または
月額換算額</t>
    <rPh sb="1" eb="3">
      <t>ゲツガク</t>
    </rPh>
    <rPh sb="7" eb="9">
      <t>ゲツガク</t>
    </rPh>
    <rPh sb="9" eb="11">
      <t>カンサン</t>
    </rPh>
    <rPh sb="11" eb="12">
      <t>ガク</t>
    </rPh>
    <phoneticPr fontId="39"/>
  </si>
  <si>
    <t>１名あたり平均額
（対象職員・対象職種・役職によって異なる場合は加重平均してください）</t>
    <rPh sb="1" eb="2">
      <t>メイ</t>
    </rPh>
    <rPh sb="5" eb="8">
      <t>ヘイキンガク</t>
    </rPh>
    <rPh sb="10" eb="12">
      <t>タイショウ</t>
    </rPh>
    <rPh sb="12" eb="14">
      <t>ショクイン</t>
    </rPh>
    <rPh sb="15" eb="17">
      <t>タイショウ</t>
    </rPh>
    <rPh sb="17" eb="19">
      <t>ショクシュ</t>
    </rPh>
    <rPh sb="20" eb="22">
      <t>ヤクショク</t>
    </rPh>
    <rPh sb="26" eb="27">
      <t>コト</t>
    </rPh>
    <rPh sb="29" eb="31">
      <t>バアイ</t>
    </rPh>
    <rPh sb="32" eb="34">
      <t>カジュウ</t>
    </rPh>
    <rPh sb="34" eb="36">
      <t>ヘイキン</t>
    </rPh>
    <phoneticPr fontId="40"/>
  </si>
  <si>
    <t>令和８年６月１日以降の
賃金改善水準（直接入力）（比較対象は給付金による賃金改善前の水準）</t>
    <rPh sb="0" eb="2">
      <t>レイワ</t>
    </rPh>
    <rPh sb="3" eb="4">
      <t>ネン</t>
    </rPh>
    <rPh sb="5" eb="6">
      <t>ガツ</t>
    </rPh>
    <rPh sb="7" eb="8">
      <t>ニチ</t>
    </rPh>
    <rPh sb="8" eb="10">
      <t>イコウ</t>
    </rPh>
    <rPh sb="12" eb="14">
      <t>チンギン</t>
    </rPh>
    <rPh sb="14" eb="16">
      <t>カイゼン</t>
    </rPh>
    <rPh sb="16" eb="18">
      <t>スイジュン</t>
    </rPh>
    <rPh sb="19" eb="21">
      <t>チョクセツ</t>
    </rPh>
    <rPh sb="21" eb="23">
      <t>ニュウリョク</t>
    </rPh>
    <rPh sb="25" eb="27">
      <t>ヒカク</t>
    </rPh>
    <rPh sb="27" eb="29">
      <t>タイショウ</t>
    </rPh>
    <rPh sb="30" eb="33">
      <t>キュウフキン</t>
    </rPh>
    <rPh sb="36" eb="38">
      <t>チンギン</t>
    </rPh>
    <rPh sb="38" eb="40">
      <t>カイゼン</t>
    </rPh>
    <rPh sb="40" eb="41">
      <t>マエ</t>
    </rPh>
    <rPh sb="42" eb="44">
      <t>スイジュン</t>
    </rPh>
    <phoneticPr fontId="39"/>
  </si>
  <si>
    <t>❶：賃金改善の総額（自動計算）</t>
    <rPh sb="2" eb="4">
      <t>チンギン</t>
    </rPh>
    <rPh sb="4" eb="6">
      <t>カイゼン</t>
    </rPh>
    <rPh sb="7" eb="9">
      <t>ソウガク</t>
    </rPh>
    <rPh sb="10" eb="12">
      <t>ジドウ</t>
    </rPh>
    <rPh sb="12" eb="14">
      <t>ケイサン</t>
    </rPh>
    <phoneticPr fontId="39"/>
  </si>
  <si>
    <t>賃金改善の総額
（自動計算）</t>
    <rPh sb="9" eb="11">
      <t>ジドウ</t>
    </rPh>
    <rPh sb="11" eb="13">
      <t>ケイサン</t>
    </rPh>
    <phoneticPr fontId="39"/>
  </si>
  <si>
    <r>
      <t>　令和７年度の対象職員の</t>
    </r>
    <r>
      <rPr>
        <b/>
        <sz val="11"/>
        <color rgb="FFFF0000"/>
        <rFont val="ＭＳ Ｐゴシック"/>
        <family val="3"/>
        <charset val="128"/>
        <scheme val="minor"/>
      </rPr>
      <t>基本給の引き上げ分について</t>
    </r>
    <r>
      <rPr>
        <b/>
        <sz val="11"/>
        <color theme="1"/>
        <rFont val="ＭＳ Ｐゴシック"/>
        <family val="3"/>
        <charset val="128"/>
        <scheme val="minor"/>
      </rPr>
      <t>、令和７年３月31日時点の賃金水準と比較して2.0％を上回って実施している場合は、令和７年12月から令和８年５月までの間の当該2.0％を上回る部分</t>
    </r>
    <rPh sb="12" eb="15">
      <t>キホンキュウ</t>
    </rPh>
    <rPh sb="16" eb="17">
      <t>ヒ</t>
    </rPh>
    <rPh sb="18" eb="19">
      <t>ア</t>
    </rPh>
    <rPh sb="20" eb="21">
      <t>ブン</t>
    </rPh>
    <phoneticPr fontId="39"/>
  </si>
  <si>
    <r>
      <t>　令和７年度の対象職員の</t>
    </r>
    <r>
      <rPr>
        <b/>
        <sz val="11"/>
        <color rgb="FFFF0000"/>
        <rFont val="ＭＳ Ｐゴシック"/>
        <family val="3"/>
        <charset val="128"/>
        <scheme val="minor"/>
      </rPr>
      <t>毎月決まって支払われる手当の引き上げ分について</t>
    </r>
    <r>
      <rPr>
        <b/>
        <sz val="11"/>
        <color theme="1"/>
        <rFont val="ＭＳ Ｐゴシック"/>
        <family val="3"/>
        <charset val="128"/>
        <scheme val="minor"/>
      </rPr>
      <t>、令和７年３月31日時点の賃金水準と比較して2.0％を上回って実施している場合は、令和７年12月から令和８年５月までの間の当該2.0％を上回る部分</t>
    </r>
    <rPh sb="30" eb="31">
      <t>ブン</t>
    </rPh>
    <phoneticPr fontId="39"/>
  </si>
  <si>
    <t>（充てた場合のみ記載）
　上記の2.0％を上回る部分に伴う賞与、時間外手当、法定福利費（事業主負担分を含む。）等の増加分に用いた金額（算出が難しいは上記に含めてください。）</t>
    <rPh sb="28" eb="30">
      <t>ジョウキ</t>
    </rPh>
    <rPh sb="36" eb="38">
      <t>ウワマワ</t>
    </rPh>
    <rPh sb="39" eb="41">
      <t>ブブンブン</t>
    </rPh>
    <phoneticPr fontId="39"/>
  </si>
  <si>
    <t>賃金改善の内容（※）</t>
    <rPh sb="0" eb="2">
      <t>チンギン</t>
    </rPh>
    <rPh sb="2" eb="4">
      <t>カイゼン</t>
    </rPh>
    <rPh sb="5" eb="7">
      <t>ナイヨウ</t>
    </rPh>
    <phoneticPr fontId="39"/>
  </si>
  <si>
    <t>（※）計算方法は例えば下記の方法が考えられますが、対象とする賃金改善の内容や職員・職種の範囲は病院ごとに判断して計算いただくようお願いいたします。
例１：対象職員全体の賃金水準加重平均額をR7.3.31時点とR7.12.1以降とで比較し、R7.12月からR8.5月までの間の2.0％を上回る分に充てる。
例２：上記を職種別に比較し、2.0％を上回っている職種についてのみ、上回る分に充てる。
例３：対象職員ごとに比較し、2.0％を上回っている職員についてのみ、上回る分に充てる。</t>
    <rPh sb="3" eb="5">
      <t>ケイサン</t>
    </rPh>
    <rPh sb="5" eb="7">
      <t>ホウホウ</t>
    </rPh>
    <rPh sb="8" eb="9">
      <t>タト</t>
    </rPh>
    <rPh sb="11" eb="13">
      <t>カキ</t>
    </rPh>
    <rPh sb="14" eb="16">
      <t>ホウホウ</t>
    </rPh>
    <rPh sb="17" eb="18">
      <t>カンガ</t>
    </rPh>
    <rPh sb="25" eb="27">
      <t>タイショウ</t>
    </rPh>
    <rPh sb="30" eb="32">
      <t>チンギン</t>
    </rPh>
    <rPh sb="32" eb="34">
      <t>カイゼン</t>
    </rPh>
    <rPh sb="35" eb="37">
      <t>ナイヨウ</t>
    </rPh>
    <rPh sb="38" eb="40">
      <t>ショクイン</t>
    </rPh>
    <rPh sb="41" eb="43">
      <t>ショクシュ</t>
    </rPh>
    <rPh sb="44" eb="46">
      <t>ハンイ</t>
    </rPh>
    <rPh sb="47" eb="49">
      <t>ビョウイン</t>
    </rPh>
    <rPh sb="52" eb="54">
      <t>ハンダン</t>
    </rPh>
    <rPh sb="56" eb="58">
      <t>ケイサン</t>
    </rPh>
    <rPh sb="65" eb="66">
      <t>ネガ</t>
    </rPh>
    <rPh sb="74" eb="75">
      <t>レイ</t>
    </rPh>
    <rPh sb="152" eb="153">
      <t>レイ</t>
    </rPh>
    <rPh sb="196" eb="197">
      <t>レイ</t>
    </rPh>
    <phoneticPr fontId="39"/>
  </si>
  <si>
    <r>
      <t xml:space="preserve">【2.0超部分に充てる場合の算定シート】
</t>
    </r>
    <r>
      <rPr>
        <b/>
        <sz val="11"/>
        <color rgb="FFFF0000"/>
        <rFont val="ＭＳ Ｐゴシック"/>
        <family val="3"/>
        <charset val="128"/>
        <scheme val="minor"/>
      </rPr>
      <t>（注）本算定シートは実施要綱で定めている「令和７年度の対象職員のベースアップについて、令和７年３月31日時点の賃金水準と比較して2.0％を上回って実施している場合は、令和７年12月から令和８年５月までの間の当該2.0％を上回る部分に本事業の支給額を充てることができる。」という例外的な運用を行った場合のみ作成してください。</t>
    </r>
    <rPh sb="8" eb="9">
      <t>ア</t>
    </rPh>
    <rPh sb="11" eb="13">
      <t>バアイ</t>
    </rPh>
    <rPh sb="24" eb="25">
      <t>ホン</t>
    </rPh>
    <rPh sb="25" eb="27">
      <t>サンテイ</t>
    </rPh>
    <rPh sb="31" eb="33">
      <t>ジッシ</t>
    </rPh>
    <rPh sb="33" eb="35">
      <t>ヨウコウ</t>
    </rPh>
    <rPh sb="36" eb="37">
      <t>サダ</t>
    </rPh>
    <rPh sb="159" eb="162">
      <t>レイガイテキ</t>
    </rPh>
    <rPh sb="163" eb="165">
      <t>ウンヨウ</t>
    </rPh>
    <rPh sb="166" eb="167">
      <t>オコナ</t>
    </rPh>
    <rPh sb="169" eb="171">
      <t>バアイ</t>
    </rPh>
    <rPh sb="173" eb="175">
      <t>サクセイ</t>
    </rPh>
    <phoneticPr fontId="39"/>
  </si>
  <si>
    <r>
      <rPr>
        <sz val="11"/>
        <color rgb="FFFF0000"/>
        <rFont val="ＭＳ Ｐゴシック"/>
        <family val="3"/>
        <charset val="128"/>
        <scheme val="minor"/>
      </rPr>
      <t>当該運用を活用した場合のみ</t>
    </r>
    <r>
      <rPr>
        <sz val="11"/>
        <color theme="1"/>
        <rFont val="ＭＳ Ｐゴシック"/>
        <family val="3"/>
        <charset val="128"/>
        <scheme val="minor"/>
      </rPr>
      <t>別紙で算定してください。</t>
    </r>
    <rPh sb="0" eb="2">
      <t>トウガイ</t>
    </rPh>
    <rPh sb="2" eb="4">
      <t>ウンヨウ</t>
    </rPh>
    <rPh sb="5" eb="7">
      <t>カツヨウ</t>
    </rPh>
    <rPh sb="9" eb="11">
      <t>バアイ</t>
    </rPh>
    <rPh sb="13" eb="15">
      <t>ベッシ</t>
    </rPh>
    <rPh sb="16" eb="18">
      <t>サンテイ</t>
    </rPh>
    <phoneticPr fontId="39"/>
  </si>
  <si>
    <t>賃金改善（法人全体）の内容</t>
    <rPh sb="0" eb="2">
      <t>チンギン</t>
    </rPh>
    <rPh sb="2" eb="4">
      <t>カイゼン</t>
    </rPh>
    <rPh sb="5" eb="7">
      <t>ホウジン</t>
    </rPh>
    <rPh sb="7" eb="9">
      <t>ゼンタイ</t>
    </rPh>
    <rPh sb="11" eb="13">
      <t>ナイヨウ</t>
    </rPh>
    <phoneticPr fontId="39"/>
  </si>
  <si>
    <t>事務職員の賃金改善の内容</t>
    <rPh sb="0" eb="2">
      <t>ジム</t>
    </rPh>
    <rPh sb="2" eb="4">
      <t>ショクイン</t>
    </rPh>
    <rPh sb="5" eb="7">
      <t>チンギン</t>
    </rPh>
    <rPh sb="7" eb="9">
      <t>カイゼン</t>
    </rPh>
    <rPh sb="10" eb="12">
      <t>ナイヨウ</t>
    </rPh>
    <phoneticPr fontId="39"/>
  </si>
  <si>
    <t>②月額または
月額換算額</t>
    <rPh sb="1" eb="3">
      <t>ゲツガク</t>
    </rPh>
    <phoneticPr fontId="39"/>
  </si>
  <si>
    <t>令和７年12月分から令和８年５月分までの
６ヶ月における賃金改善</t>
    <rPh sb="0" eb="2">
      <t>レイワ</t>
    </rPh>
    <rPh sb="3" eb="4">
      <t>ネン</t>
    </rPh>
    <rPh sb="6" eb="7">
      <t>ガツ</t>
    </rPh>
    <rPh sb="7" eb="8">
      <t>ブン</t>
    </rPh>
    <rPh sb="10" eb="12">
      <t>レイワ</t>
    </rPh>
    <rPh sb="13" eb="14">
      <t>ネン</t>
    </rPh>
    <rPh sb="15" eb="16">
      <t>ガツ</t>
    </rPh>
    <rPh sb="16" eb="17">
      <t>ブン</t>
    </rPh>
    <rPh sb="23" eb="24">
      <t>ゲツ</t>
    </rPh>
    <rPh sb="28" eb="30">
      <t>チンギン</t>
    </rPh>
    <rPh sb="30" eb="32">
      <t>カイゼン</t>
    </rPh>
    <phoneticPr fontId="39"/>
  </si>
  <si>
    <r>
      <t>入力欄　（職員・職種・役職によって異なる場合は、</t>
    </r>
    <r>
      <rPr>
        <b/>
        <sz val="11"/>
        <color rgb="FFFF0000"/>
        <rFont val="ＭＳ Ｐゴシック"/>
        <family val="3"/>
        <charset val="128"/>
        <scheme val="minor"/>
      </rPr>
      <t>総額を変えずに、かつ対象職員全員が同じ金額だけ改善された場合に計算しなおして入力してください</t>
    </r>
    <r>
      <rPr>
        <b/>
        <sz val="11"/>
        <color theme="1"/>
        <rFont val="ＭＳ Ｐゴシック"/>
        <family val="3"/>
        <charset val="128"/>
        <scheme val="minor"/>
      </rPr>
      <t>）</t>
    </r>
    <rPh sb="0" eb="2">
      <t>ニュウリョク</t>
    </rPh>
    <rPh sb="2" eb="3">
      <t>ラン</t>
    </rPh>
    <rPh sb="5" eb="7">
      <t>ショクイン</t>
    </rPh>
    <rPh sb="8" eb="10">
      <t>ショクシュ</t>
    </rPh>
    <rPh sb="11" eb="13">
      <t>ヤクショク</t>
    </rPh>
    <rPh sb="17" eb="18">
      <t>コト</t>
    </rPh>
    <rPh sb="20" eb="22">
      <t>バアイ</t>
    </rPh>
    <rPh sb="24" eb="26">
      <t>ソウガク</t>
    </rPh>
    <rPh sb="27" eb="28">
      <t>カ</t>
    </rPh>
    <rPh sb="34" eb="36">
      <t>タイショウ</t>
    </rPh>
    <rPh sb="36" eb="38">
      <t>ショクイン</t>
    </rPh>
    <rPh sb="38" eb="40">
      <t>ゼンイン</t>
    </rPh>
    <rPh sb="41" eb="42">
      <t>オナ</t>
    </rPh>
    <rPh sb="43" eb="45">
      <t>キンガク</t>
    </rPh>
    <rPh sb="47" eb="49">
      <t>カイゼン</t>
    </rPh>
    <rPh sb="52" eb="54">
      <t>バアイ</t>
    </rPh>
    <rPh sb="55" eb="57">
      <t>ケイサン</t>
    </rPh>
    <rPh sb="62" eb="64">
      <t>ニュウリョク</t>
    </rPh>
    <phoneticPr fontId="39"/>
  </si>
  <si>
    <t>　基本給の引き上げ</t>
    <rPh sb="1" eb="4">
      <t>キホンキュウ</t>
    </rPh>
    <rPh sb="5" eb="6">
      <t>ヒ</t>
    </rPh>
    <rPh sb="7" eb="8">
      <t>ア</t>
    </rPh>
    <phoneticPr fontId="40"/>
  </si>
  <si>
    <t>　毎月決まって支払われる手当の引き上げ
（ベースアップ評価手当の増額など）</t>
    <rPh sb="1" eb="3">
      <t>マイゲツ</t>
    </rPh>
    <rPh sb="3" eb="4">
      <t>キ</t>
    </rPh>
    <rPh sb="7" eb="9">
      <t>シハラ</t>
    </rPh>
    <rPh sb="12" eb="14">
      <t>テアテ</t>
    </rPh>
    <rPh sb="15" eb="16">
      <t>ヒ</t>
    </rPh>
    <rPh sb="17" eb="18">
      <t>ア</t>
    </rPh>
    <phoneticPr fontId="40"/>
  </si>
  <si>
    <t>　一時金または特別手当</t>
    <rPh sb="1" eb="4">
      <t>イチジキン</t>
    </rPh>
    <rPh sb="7" eb="9">
      <t>トクベツ</t>
    </rPh>
    <rPh sb="9" eb="11">
      <t>テアテ</t>
    </rPh>
    <phoneticPr fontId="40"/>
  </si>
  <si>
    <t>○</t>
    <phoneticPr fontId="39"/>
  </si>
  <si>
    <t>×</t>
    <phoneticPr fontId="39"/>
  </si>
  <si>
    <t>開設者（法人の名称等）：</t>
    <rPh sb="0" eb="3">
      <t>カイセツシャ</t>
    </rPh>
    <rPh sb="4" eb="6">
      <t>ホウジン</t>
    </rPh>
    <rPh sb="7" eb="9">
      <t>メイショウ</t>
    </rPh>
    <rPh sb="9" eb="10">
      <t>トウ</t>
    </rPh>
    <phoneticPr fontId="40"/>
  </si>
  <si>
    <t>左側（Ｆ列）：開設者名（法人の名称等）を記載してください。（例：株式会社○○）
右側（Ｋ列）：❶は賃金改善の総額が転記されます。</t>
    <rPh sb="0" eb="2">
      <t>ヒダリガワ</t>
    </rPh>
    <rPh sb="4" eb="5">
      <t>レツ</t>
    </rPh>
    <rPh sb="7" eb="10">
      <t>カイセツシャ</t>
    </rPh>
    <rPh sb="10" eb="11">
      <t>メイ</t>
    </rPh>
    <rPh sb="12" eb="14">
      <t>ホウジン</t>
    </rPh>
    <rPh sb="15" eb="17">
      <t>メイショウ</t>
    </rPh>
    <rPh sb="17" eb="18">
      <t>トウ</t>
    </rPh>
    <rPh sb="20" eb="22">
      <t>キサイ</t>
    </rPh>
    <rPh sb="30" eb="31">
      <t>レイ</t>
    </rPh>
    <rPh sb="32" eb="36">
      <t>カブシキガイシャ</t>
    </rPh>
    <rPh sb="40" eb="42">
      <t>ミギガワ</t>
    </rPh>
    <rPh sb="44" eb="45">
      <t>レツ</t>
    </rPh>
    <rPh sb="49" eb="51">
      <t>チンギン</t>
    </rPh>
    <rPh sb="51" eb="53">
      <t>カイゼン</t>
    </rPh>
    <rPh sb="54" eb="56">
      <t>ソウガク</t>
    </rPh>
    <rPh sb="57" eb="59">
      <t>テンキ</t>
    </rPh>
    <phoneticPr fontId="39"/>
  </si>
  <si>
    <r>
      <t>令和７年度に2.0％を上回るベースアップをすでに実施していた場合で、</t>
    </r>
    <r>
      <rPr>
        <b/>
        <sz val="11"/>
        <color rgb="FFFF0000"/>
        <rFont val="ＭＳ Ｐゴシック"/>
        <family val="3"/>
        <charset val="128"/>
        <scheme val="minor"/>
      </rPr>
      <t>令和７年12月から令和８年５月までの間の当該2.0％を上回る部分の補てんに本給付金を充てた場合</t>
    </r>
    <r>
      <rPr>
        <b/>
        <sz val="11"/>
        <color theme="1"/>
        <rFont val="ＭＳ Ｐゴシック"/>
        <family val="3"/>
        <charset val="128"/>
        <scheme val="minor"/>
      </rPr>
      <t>は、別紙にて算定した金額を右の欄に記載してください</t>
    </r>
    <rPh sb="11" eb="13">
      <t>ウワマワ</t>
    </rPh>
    <rPh sb="24" eb="26">
      <t>ジッシ</t>
    </rPh>
    <rPh sb="30" eb="32">
      <t>バアイ</t>
    </rPh>
    <rPh sb="67" eb="68">
      <t>ホ</t>
    </rPh>
    <rPh sb="71" eb="72">
      <t>ホン</t>
    </rPh>
    <rPh sb="72" eb="75">
      <t>キュウフキン</t>
    </rPh>
    <rPh sb="76" eb="77">
      <t>ア</t>
    </rPh>
    <rPh sb="79" eb="81">
      <t>バアイ</t>
    </rPh>
    <rPh sb="91" eb="93">
      <t>キンガク</t>
    </rPh>
    <rPh sb="94" eb="95">
      <t>ミギ</t>
    </rPh>
    <rPh sb="96" eb="97">
      <t>ラン</t>
    </rPh>
    <rPh sb="98" eb="100">
      <t>キサイ</t>
    </rPh>
    <phoneticPr fontId="39"/>
  </si>
  <si>
    <r>
      <rPr>
        <b/>
        <sz val="11"/>
        <color rgb="FFFF0000"/>
        <rFont val="ＭＳ Ｐゴシック"/>
        <family val="3"/>
        <charset val="128"/>
        <scheme val="minor"/>
      </rPr>
      <t xml:space="preserve">（給付金を充て、算出可能な場合のみ記載）
</t>
    </r>
    <r>
      <rPr>
        <b/>
        <sz val="11"/>
        <color theme="1"/>
        <rFont val="ＭＳ Ｐゴシック"/>
        <family val="3"/>
        <charset val="128"/>
        <scheme val="minor"/>
      </rPr>
      <t>　基本給や毎月決まって支払われる手当の引き上げに伴う賞与、時間外手当、法定福利費（事業主負担分のみ）等の増加分に用いた金額（算出が難しいは上記に含めてください。）</t>
    </r>
    <rPh sb="1" eb="4">
      <t>キュウフキン</t>
    </rPh>
    <rPh sb="5" eb="6">
      <t>ア</t>
    </rPh>
    <rPh sb="8" eb="10">
      <t>サンシュツ</t>
    </rPh>
    <rPh sb="10" eb="12">
      <t>カノウ</t>
    </rPh>
    <rPh sb="13" eb="15">
      <t>バアイ</t>
    </rPh>
    <rPh sb="17" eb="19">
      <t>キサイ</t>
    </rPh>
    <rPh sb="22" eb="25">
      <t>キホンキュウ</t>
    </rPh>
    <rPh sb="26" eb="28">
      <t>マイゲツ</t>
    </rPh>
    <rPh sb="28" eb="29">
      <t>キ</t>
    </rPh>
    <rPh sb="32" eb="34">
      <t>シハラ</t>
    </rPh>
    <rPh sb="37" eb="39">
      <t>テアテ</t>
    </rPh>
    <rPh sb="40" eb="41">
      <t>ヒ</t>
    </rPh>
    <rPh sb="42" eb="43">
      <t>ア</t>
    </rPh>
    <rPh sb="45" eb="46">
      <t>トモナ</t>
    </rPh>
    <rPh sb="47" eb="49">
      <t>ショウヨ</t>
    </rPh>
    <rPh sb="50" eb="53">
      <t>ジカンガイ</t>
    </rPh>
    <rPh sb="53" eb="55">
      <t>テアテ</t>
    </rPh>
    <rPh sb="56" eb="58">
      <t>ホウテイ</t>
    </rPh>
    <rPh sb="58" eb="61">
      <t>フクリヒ</t>
    </rPh>
    <rPh sb="62" eb="65">
      <t>ジギョウヌシ</t>
    </rPh>
    <rPh sb="65" eb="68">
      <t>フタンブン</t>
    </rPh>
    <rPh sb="71" eb="72">
      <t>トウ</t>
    </rPh>
    <rPh sb="73" eb="76">
      <t>ゾウカブン</t>
    </rPh>
    <rPh sb="77" eb="78">
      <t>モチ</t>
    </rPh>
    <rPh sb="80" eb="82">
      <t>キンガク</t>
    </rPh>
    <rPh sb="83" eb="85">
      <t>サンシュツ</t>
    </rPh>
    <rPh sb="86" eb="87">
      <t>ムズカ</t>
    </rPh>
    <rPh sb="90" eb="92">
      <t>ジョウキ</t>
    </rPh>
    <rPh sb="93" eb="94">
      <t>フク</t>
    </rPh>
    <phoneticPr fontId="40"/>
  </si>
  <si>
    <t>40歳未満の勤務薬剤師の賃金改善の内容</t>
    <rPh sb="2" eb="3">
      <t>サイ</t>
    </rPh>
    <rPh sb="3" eb="5">
      <t>ミマン</t>
    </rPh>
    <rPh sb="6" eb="8">
      <t>キンム</t>
    </rPh>
    <rPh sb="8" eb="11">
      <t>ヤクザイシ</t>
    </rPh>
    <rPh sb="12" eb="14">
      <t>チンギン</t>
    </rPh>
    <rPh sb="14" eb="16">
      <t>カイゼン</t>
    </rPh>
    <rPh sb="17" eb="19">
      <t>ナイヨウ</t>
    </rPh>
    <phoneticPr fontId="39"/>
  </si>
  <si>
    <t>看護職員等（保健師、助産師、看護師及び准看護師）の賃金改善の内容</t>
    <rPh sb="0" eb="2">
      <t>カンゴ</t>
    </rPh>
    <rPh sb="2" eb="4">
      <t>ショクイン</t>
    </rPh>
    <rPh sb="4" eb="5">
      <t>トウ</t>
    </rPh>
    <rPh sb="6" eb="9">
      <t>ホケンシ</t>
    </rPh>
    <rPh sb="10" eb="13">
      <t>ジョサンシ</t>
    </rPh>
    <rPh sb="14" eb="17">
      <t>カンゴシ</t>
    </rPh>
    <rPh sb="17" eb="18">
      <t>オヨ</t>
    </rPh>
    <rPh sb="19" eb="23">
      <t>ジュンカンゴシ</t>
    </rPh>
    <rPh sb="25" eb="27">
      <t>チンギン</t>
    </rPh>
    <rPh sb="27" eb="29">
      <t>カイゼン</t>
    </rPh>
    <rPh sb="30" eb="32">
      <t>ナイヨウ</t>
    </rPh>
    <phoneticPr fontId="39"/>
  </si>
  <si>
    <r>
      <rPr>
        <b/>
        <sz val="11"/>
        <color rgb="FFFF0000"/>
        <rFont val="ＭＳ Ｐゴシック"/>
        <family val="3"/>
        <charset val="128"/>
        <scheme val="minor"/>
      </rPr>
      <t xml:space="preserve">（給付金を充て、算出可能な場合のみ記載）
</t>
    </r>
    <r>
      <rPr>
        <b/>
        <sz val="11"/>
        <color theme="1"/>
        <rFont val="ＭＳ Ｐゴシック"/>
        <family val="3"/>
        <charset val="128"/>
        <scheme val="minor"/>
      </rPr>
      <t>　基本給や毎月決まって支払われる手当の引き上げに伴う賞与、時間外手当、法定福利費（事業主負担分を含む。）等の増加分に用いた金額（算出が難しいは上記に含めてください。）</t>
    </r>
    <rPh sb="1" eb="4">
      <t>キュウフキン</t>
    </rPh>
    <rPh sb="5" eb="6">
      <t>ア</t>
    </rPh>
    <rPh sb="8" eb="10">
      <t>サンシュツ</t>
    </rPh>
    <rPh sb="10" eb="12">
      <t>カノウ</t>
    </rPh>
    <rPh sb="13" eb="15">
      <t>バアイ</t>
    </rPh>
    <rPh sb="17" eb="19">
      <t>キサイ</t>
    </rPh>
    <rPh sb="22" eb="25">
      <t>キホンキュウ</t>
    </rPh>
    <rPh sb="26" eb="28">
      <t>マイゲツ</t>
    </rPh>
    <rPh sb="28" eb="29">
      <t>キ</t>
    </rPh>
    <rPh sb="32" eb="34">
      <t>シハラ</t>
    </rPh>
    <rPh sb="37" eb="39">
      <t>テアテ</t>
    </rPh>
    <rPh sb="40" eb="41">
      <t>ヒ</t>
    </rPh>
    <rPh sb="42" eb="43">
      <t>ア</t>
    </rPh>
    <rPh sb="45" eb="46">
      <t>トモナ</t>
    </rPh>
    <rPh sb="47" eb="49">
      <t>ショウヨ</t>
    </rPh>
    <rPh sb="50" eb="53">
      <t>ジカンガイ</t>
    </rPh>
    <rPh sb="53" eb="55">
      <t>テアテ</t>
    </rPh>
    <rPh sb="56" eb="58">
      <t>ホウテイ</t>
    </rPh>
    <rPh sb="58" eb="61">
      <t>フクリヒ</t>
    </rPh>
    <rPh sb="62" eb="65">
      <t>ジギョウヌシ</t>
    </rPh>
    <rPh sb="65" eb="68">
      <t>フタンブン</t>
    </rPh>
    <rPh sb="69" eb="70">
      <t>フク</t>
    </rPh>
    <rPh sb="73" eb="74">
      <t>トウ</t>
    </rPh>
    <rPh sb="75" eb="78">
      <t>ゾウカブン</t>
    </rPh>
    <rPh sb="79" eb="80">
      <t>モチ</t>
    </rPh>
    <rPh sb="82" eb="84">
      <t>キンガク</t>
    </rPh>
    <rPh sb="85" eb="87">
      <t>サンシュツ</t>
    </rPh>
    <rPh sb="88" eb="89">
      <t>ムズカ</t>
    </rPh>
    <rPh sb="92" eb="94">
      <t>ジョウキ</t>
    </rPh>
    <rPh sb="95" eb="96">
      <t>フク</t>
    </rPh>
    <phoneticPr fontId="40"/>
  </si>
  <si>
    <t>40歳未満の勤務医師、勤務歯科医師の賃金改善の内容</t>
    <rPh sb="2" eb="3">
      <t>サイ</t>
    </rPh>
    <rPh sb="3" eb="5">
      <t>ミマン</t>
    </rPh>
    <rPh sb="6" eb="8">
      <t>キンム</t>
    </rPh>
    <rPh sb="8" eb="10">
      <t>イシ</t>
    </rPh>
    <rPh sb="11" eb="13">
      <t>キンム</t>
    </rPh>
    <rPh sb="13" eb="17">
      <t>シカイシ</t>
    </rPh>
    <rPh sb="18" eb="20">
      <t>チンギン</t>
    </rPh>
    <rPh sb="20" eb="22">
      <t>カイゼン</t>
    </rPh>
    <rPh sb="23" eb="25">
      <t>ナイヨウ</t>
    </rPh>
    <phoneticPr fontId="39"/>
  </si>
  <si>
    <t>看護補助者の賃金改善の内容</t>
    <rPh sb="0" eb="2">
      <t>カンゴ</t>
    </rPh>
    <rPh sb="2" eb="5">
      <t>ホジョシャ</t>
    </rPh>
    <rPh sb="6" eb="8">
      <t>チンギン</t>
    </rPh>
    <rPh sb="8" eb="10">
      <t>カイゼン</t>
    </rPh>
    <rPh sb="11" eb="13">
      <t>ナイヨウ</t>
    </rPh>
    <phoneticPr fontId="39"/>
  </si>
  <si>
    <t>歯科衛生士の賃金改善の内容</t>
    <rPh sb="0" eb="2">
      <t>シカ</t>
    </rPh>
    <rPh sb="2" eb="5">
      <t>エイセイシ</t>
    </rPh>
    <rPh sb="6" eb="8">
      <t>チンギン</t>
    </rPh>
    <rPh sb="8" eb="10">
      <t>カイゼン</t>
    </rPh>
    <rPh sb="11" eb="13">
      <t>ナイヨウ</t>
    </rPh>
    <phoneticPr fontId="39"/>
  </si>
  <si>
    <r>
      <t xml:space="preserve">（上記職種以外の職員）
その他職員の賃金改善の内容
</t>
    </r>
    <r>
      <rPr>
        <b/>
        <sz val="11"/>
        <color rgb="FFFF0000"/>
        <rFont val="ＭＳ Ｐゴシック"/>
        <family val="3"/>
        <charset val="128"/>
        <scheme val="minor"/>
      </rPr>
      <t>※上記職種以外の職種の賃金改善状況（給付金を活用したもの）を記載してください。
※なお、上記職種ごとの報告が困難な場合も当欄にまとめて記載してください。</t>
    </r>
    <rPh sb="1" eb="3">
      <t>ジョウキ</t>
    </rPh>
    <rPh sb="3" eb="5">
      <t>ショクシュ</t>
    </rPh>
    <rPh sb="5" eb="7">
      <t>イガイ</t>
    </rPh>
    <rPh sb="8" eb="10">
      <t>ショクイン</t>
    </rPh>
    <rPh sb="14" eb="15">
      <t>タ</t>
    </rPh>
    <rPh sb="15" eb="17">
      <t>ショクイン</t>
    </rPh>
    <rPh sb="18" eb="20">
      <t>チンギン</t>
    </rPh>
    <rPh sb="20" eb="22">
      <t>カイゼン</t>
    </rPh>
    <rPh sb="23" eb="25">
      <t>ナイヨウ</t>
    </rPh>
    <phoneticPr fontId="39"/>
  </si>
  <si>
    <r>
      <rPr>
        <b/>
        <sz val="11"/>
        <color rgb="FFFF0000"/>
        <rFont val="ＭＳ Ｐゴシック"/>
        <family val="3"/>
        <charset val="128"/>
        <scheme val="minor"/>
      </rPr>
      <t xml:space="preserve">（リハビリ職について常勤（換算しない）10人以上を雇用している場合は必ず記載）
</t>
    </r>
    <r>
      <rPr>
        <b/>
        <sz val="11"/>
        <color theme="1"/>
        <rFont val="ＭＳ Ｐゴシック"/>
        <family val="3"/>
        <charset val="128"/>
        <scheme val="minor"/>
      </rPr>
      <t>リハビリ職種（理学療法士、作業療法士、言語聴覚士）の賃金改善の内容</t>
    </r>
    <rPh sb="5" eb="6">
      <t>ショク</t>
    </rPh>
    <rPh sb="10" eb="12">
      <t>ジョウキン</t>
    </rPh>
    <rPh sb="13" eb="15">
      <t>カンサン</t>
    </rPh>
    <rPh sb="21" eb="22">
      <t>ニン</t>
    </rPh>
    <rPh sb="22" eb="24">
      <t>イジョウ</t>
    </rPh>
    <rPh sb="25" eb="27">
      <t>コヨウ</t>
    </rPh>
    <rPh sb="31" eb="33">
      <t>バアイ</t>
    </rPh>
    <rPh sb="34" eb="35">
      <t>カナラ</t>
    </rPh>
    <rPh sb="36" eb="38">
      <t>キサイ</t>
    </rPh>
    <rPh sb="44" eb="46">
      <t>ショクシュ</t>
    </rPh>
    <rPh sb="66" eb="68">
      <t>チンギン</t>
    </rPh>
    <rPh sb="68" eb="70">
      <t>カイゼン</t>
    </rPh>
    <rPh sb="71" eb="73">
      <t>ナイヨウ</t>
    </rPh>
    <phoneticPr fontId="39"/>
  </si>
  <si>
    <r>
      <rPr>
        <b/>
        <sz val="11"/>
        <color rgb="FFFF0000"/>
        <rFont val="ＭＳ Ｐゴシック"/>
        <family val="3"/>
        <charset val="128"/>
        <scheme val="minor"/>
      </rPr>
      <t xml:space="preserve">（理学療法士単独の賃金表がある場合は必ず記載）
</t>
    </r>
    <r>
      <rPr>
        <b/>
        <sz val="11"/>
        <color theme="1"/>
        <rFont val="ＭＳ Ｐゴシック"/>
        <family val="3"/>
        <charset val="128"/>
        <scheme val="minor"/>
      </rPr>
      <t>理学療法士の賃金改善の内容</t>
    </r>
    <rPh sb="1" eb="3">
      <t>リガク</t>
    </rPh>
    <rPh sb="3" eb="6">
      <t>リョウホウシ</t>
    </rPh>
    <rPh sb="6" eb="8">
      <t>タンドク</t>
    </rPh>
    <rPh sb="9" eb="12">
      <t>チンギンヒョウ</t>
    </rPh>
    <rPh sb="15" eb="17">
      <t>バアイ</t>
    </rPh>
    <rPh sb="18" eb="19">
      <t>カナラ</t>
    </rPh>
    <rPh sb="20" eb="22">
      <t>キサイ</t>
    </rPh>
    <rPh sb="30" eb="32">
      <t>チンギン</t>
    </rPh>
    <rPh sb="32" eb="34">
      <t>カイゼン</t>
    </rPh>
    <rPh sb="35" eb="37">
      <t>ナイヨウ</t>
    </rPh>
    <phoneticPr fontId="39"/>
  </si>
  <si>
    <r>
      <rPr>
        <b/>
        <sz val="11"/>
        <color rgb="FFFF0000"/>
        <rFont val="ＭＳ Ｐゴシック"/>
        <family val="3"/>
        <charset val="128"/>
        <scheme val="minor"/>
      </rPr>
      <t xml:space="preserve">（作業療法士単独の賃金表がある場合は必ず記載）
</t>
    </r>
    <r>
      <rPr>
        <b/>
        <sz val="11"/>
        <color theme="1"/>
        <rFont val="ＭＳ Ｐゴシック"/>
        <family val="3"/>
        <charset val="128"/>
        <scheme val="minor"/>
      </rPr>
      <t>作業療法士の賃金改善の内容</t>
    </r>
    <rPh sb="18" eb="19">
      <t>カナラ</t>
    </rPh>
    <phoneticPr fontId="39"/>
  </si>
  <si>
    <r>
      <rPr>
        <b/>
        <sz val="11"/>
        <color rgb="FFFF0000"/>
        <rFont val="ＭＳ Ｐゴシック"/>
        <family val="3"/>
        <charset val="128"/>
        <scheme val="minor"/>
      </rPr>
      <t xml:space="preserve">（言語聴覚士単独の賃金表がある場合は必ず記載）
</t>
    </r>
    <r>
      <rPr>
        <b/>
        <sz val="11"/>
        <color theme="1"/>
        <rFont val="ＭＳ Ｐゴシック"/>
        <family val="3"/>
        <charset val="128"/>
        <scheme val="minor"/>
      </rPr>
      <t>言語聴覚士の賃金改善の内容</t>
    </r>
    <rPh sb="1" eb="3">
      <t>ゲンゴ</t>
    </rPh>
    <rPh sb="3" eb="6">
      <t>チョウカクシチンギンカイゼンナイヨウ</t>
    </rPh>
    <rPh sb="18" eb="19">
      <t>カナラ</t>
    </rPh>
    <phoneticPr fontId="39"/>
  </si>
  <si>
    <t>薬剤師の賃金改善の内容</t>
    <rPh sb="0" eb="3">
      <t>ヤクザイシ</t>
    </rPh>
    <rPh sb="4" eb="6">
      <t>チンギン</t>
    </rPh>
    <rPh sb="6" eb="8">
      <t>カイゼン</t>
    </rPh>
    <rPh sb="9" eb="11">
      <t>ナイヨウ</t>
    </rPh>
    <phoneticPr fontId="39"/>
  </si>
  <si>
    <t>（別紙様式１１）</t>
    <phoneticPr fontId="40"/>
  </si>
  <si>
    <t>診療所等賃上げ支援事業　実績報告書
（賃金改善報告書）（個票）</t>
    <rPh sb="0" eb="3">
      <t>シンリョウジョ</t>
    </rPh>
    <rPh sb="3" eb="4">
      <t>ナド</t>
    </rPh>
    <rPh sb="4" eb="6">
      <t>チンア</t>
    </rPh>
    <rPh sb="7" eb="9">
      <t>シエン</t>
    </rPh>
    <rPh sb="9" eb="11">
      <t>ジギョウ</t>
    </rPh>
    <rPh sb="12" eb="14">
      <t>ジッセキ</t>
    </rPh>
    <rPh sb="14" eb="17">
      <t>ホウコクショ</t>
    </rPh>
    <rPh sb="19" eb="21">
      <t>チンギン</t>
    </rPh>
    <rPh sb="21" eb="23">
      <t>カイゼン</t>
    </rPh>
    <rPh sb="23" eb="26">
      <t>ホウコクショ</t>
    </rPh>
    <phoneticPr fontId="40"/>
  </si>
  <si>
    <t>令和８年６月１日時点で令和８年度診療報酬改定による見直し後のベースアップ評価料の届出の有無</t>
    <rPh sb="0" eb="2">
      <t>レイワ</t>
    </rPh>
    <rPh sb="3" eb="4">
      <t>ネン</t>
    </rPh>
    <rPh sb="5" eb="6">
      <t>ガツ</t>
    </rPh>
    <rPh sb="7" eb="8">
      <t>ニチ</t>
    </rPh>
    <rPh sb="8" eb="10">
      <t>ジテン</t>
    </rPh>
    <rPh sb="11" eb="13">
      <t>レイワ</t>
    </rPh>
    <rPh sb="14" eb="16">
      <t>ネンド</t>
    </rPh>
    <rPh sb="16" eb="18">
      <t>シンリョウ</t>
    </rPh>
    <rPh sb="18" eb="20">
      <t>ホウシュウ</t>
    </rPh>
    <rPh sb="20" eb="22">
      <t>カイテイ</t>
    </rPh>
    <rPh sb="25" eb="27">
      <t>ミナオ</t>
    </rPh>
    <rPh sb="28" eb="29">
      <t>ゴ</t>
    </rPh>
    <rPh sb="36" eb="38">
      <t>ヒョウカ</t>
    </rPh>
    <rPh sb="38" eb="39">
      <t>リョウ</t>
    </rPh>
    <rPh sb="40" eb="42">
      <t>トドケデ</t>
    </rPh>
    <rPh sb="43" eb="45">
      <t>ウム</t>
    </rPh>
    <phoneticPr fontId="39"/>
  </si>
  <si>
    <t>（国実施要綱３（３）ウに該当する施設を有する開設者のみ記載）令和８年６月１日時点で令和８年度診療報酬改定による見直し後のベースアップ評価料の届出の有無</t>
    <rPh sb="1" eb="2">
      <t>クニ</t>
    </rPh>
    <rPh sb="2" eb="4">
      <t>ジッシ</t>
    </rPh>
    <rPh sb="4" eb="6">
      <t>ヨウコウ</t>
    </rPh>
    <rPh sb="12" eb="14">
      <t>ガイトウ</t>
    </rPh>
    <rPh sb="16" eb="18">
      <t>シセツ</t>
    </rPh>
    <rPh sb="19" eb="20">
      <t>ユウ</t>
    </rPh>
    <rPh sb="22" eb="24">
      <t>カイセツ</t>
    </rPh>
    <rPh sb="24" eb="25">
      <t>シャ</t>
    </rPh>
    <rPh sb="27" eb="29">
      <t>キサイ</t>
    </rPh>
    <rPh sb="30" eb="32">
      <t>レイワ</t>
    </rPh>
    <rPh sb="33" eb="34">
      <t>ネン</t>
    </rPh>
    <rPh sb="35" eb="36">
      <t>ガツ</t>
    </rPh>
    <rPh sb="37" eb="38">
      <t>ニチ</t>
    </rPh>
    <rPh sb="38" eb="40">
      <t>ジテン</t>
    </rPh>
    <rPh sb="41" eb="43">
      <t>レイワ</t>
    </rPh>
    <rPh sb="44" eb="46">
      <t>ネンド</t>
    </rPh>
    <rPh sb="46" eb="48">
      <t>シンリョウ</t>
    </rPh>
    <rPh sb="48" eb="50">
      <t>ホウシュウ</t>
    </rPh>
    <rPh sb="50" eb="52">
      <t>カイテイ</t>
    </rPh>
    <rPh sb="55" eb="57">
      <t>ミナオ</t>
    </rPh>
    <rPh sb="58" eb="59">
      <t>ゴ</t>
    </rPh>
    <rPh sb="66" eb="68">
      <t>ヒョウカ</t>
    </rPh>
    <rPh sb="68" eb="69">
      <t>リョウ</t>
    </rPh>
    <rPh sb="70" eb="72">
      <t>トドケデ</t>
    </rPh>
    <rPh sb="73" eb="75">
      <t>ウム</t>
    </rPh>
    <phoneticPr fontId="39"/>
  </si>
  <si>
    <r>
      <rPr>
        <b/>
        <sz val="14"/>
        <color theme="1"/>
        <rFont val="ＭＳ Ｐゴシック"/>
        <family val="3"/>
        <charset val="128"/>
        <scheme val="minor"/>
      </rPr>
      <t>以下、給付金を活用した、個別職種の賃金改善の内容について記載してください。</t>
    </r>
    <r>
      <rPr>
        <b/>
        <sz val="14"/>
        <color rgb="FFFF0000"/>
        <rFont val="ＭＳ Ｐゴシック"/>
        <family val="3"/>
        <charset val="128"/>
        <scheme val="minor"/>
      </rPr>
      <t xml:space="preserve">
職種ごとの賃金改善の総額と全体の賃金改善の総額が一致しなくても差し支えありません。</t>
    </r>
    <rPh sb="0" eb="2">
      <t>イカ</t>
    </rPh>
    <rPh sb="3" eb="6">
      <t>キュウフキン</t>
    </rPh>
    <rPh sb="7" eb="9">
      <t>カツヨウ</t>
    </rPh>
    <rPh sb="12" eb="14">
      <t>コベツ</t>
    </rPh>
    <rPh sb="14" eb="16">
      <t>ショクシュ</t>
    </rPh>
    <rPh sb="17" eb="19">
      <t>チンギン</t>
    </rPh>
    <rPh sb="19" eb="21">
      <t>カイゼン</t>
    </rPh>
    <rPh sb="22" eb="24">
      <t>ナイヨウ</t>
    </rPh>
    <rPh sb="28" eb="30">
      <t>キサイ</t>
    </rPh>
    <rPh sb="38" eb="40">
      <t>ショクシュ</t>
    </rPh>
    <rPh sb="43" eb="45">
      <t>チンギン</t>
    </rPh>
    <rPh sb="45" eb="47">
      <t>カイゼン</t>
    </rPh>
    <rPh sb="48" eb="50">
      <t>ソウガク</t>
    </rPh>
    <rPh sb="51" eb="53">
      <t>ゼンタイ</t>
    </rPh>
    <rPh sb="54" eb="56">
      <t>チンギン</t>
    </rPh>
    <rPh sb="56" eb="58">
      <t>カイゼン</t>
    </rPh>
    <rPh sb="59" eb="61">
      <t>ソウガク</t>
    </rPh>
    <rPh sb="62" eb="64">
      <t>イッチ</t>
    </rPh>
    <rPh sb="69" eb="70">
      <t>サ</t>
    </rPh>
    <rPh sb="71" eb="72">
      <t>ツカ</t>
    </rPh>
    <phoneticPr fontId="39"/>
  </si>
  <si>
    <t>※本様式は、申請書単位で作成してください。
例）５施設を一括して申請している場合は、５施設分をあわせた賃金改善の総額を記載してください。</t>
    <rPh sb="22" eb="23">
      <t>レイ</t>
    </rPh>
    <rPh sb="43" eb="45">
      <t>シセツ</t>
    </rPh>
    <rPh sb="45" eb="46">
      <t>ブン</t>
    </rPh>
    <rPh sb="51" eb="55">
      <t>チンギンカイゼン</t>
    </rPh>
    <rPh sb="56" eb="58">
      <t>ソウガク</t>
    </rPh>
    <phoneticPr fontId="39"/>
  </si>
  <si>
    <t>※本様式は、申請書単位で作成してください。
例）５施設を一括して申請している場合は、５施設分をあわせた賃金改善の総額を記載してください。
※施設区分（有床診療所/無床診療所/訪問看護ステーション）が異なる場合も、一括して申請した場合は申請したすべての施設の賃金改善の総額を記載してください。</t>
    <rPh sb="22" eb="23">
      <t>レイ</t>
    </rPh>
    <rPh sb="43" eb="45">
      <t>シセツ</t>
    </rPh>
    <rPh sb="45" eb="46">
      <t>ブン</t>
    </rPh>
    <rPh sb="51" eb="55">
      <t>チンギンカイゼン</t>
    </rPh>
    <rPh sb="56" eb="58">
      <t>ソウガク</t>
    </rPh>
    <phoneticPr fontId="39"/>
  </si>
  <si>
    <t>集約施設数（「別紙_賃金改善の総額一覧」に記載した施設数）</t>
    <rPh sb="0" eb="2">
      <t>シュウヤク</t>
    </rPh>
    <rPh sb="2" eb="4">
      <t>シセツ</t>
    </rPh>
    <rPh sb="4" eb="5">
      <t>スウ</t>
    </rPh>
    <rPh sb="7" eb="9">
      <t>ベッシ</t>
    </rPh>
    <rPh sb="10" eb="12">
      <t>チンギン</t>
    </rPh>
    <rPh sb="12" eb="14">
      <t>カイゼン</t>
    </rPh>
    <rPh sb="15" eb="17">
      <t>ソウガク</t>
    </rPh>
    <rPh sb="17" eb="19">
      <t>イチラン</t>
    </rPh>
    <rPh sb="21" eb="23">
      <t>キサイ</t>
    </rPh>
    <rPh sb="25" eb="28">
      <t>シセツスウ</t>
    </rPh>
    <phoneticPr fontId="39"/>
  </si>
  <si>
    <t>左側（Ｆ列）：３月１日時点では、制度上、ベースアップ評価料が届け出られない施設のうち、令和８年６月１日時点で令和８年度診療報酬改定による見直し後のベースアップ評価料を届け出ることを誓約して支給対象となった施設を有する法人のみ記載してください。</t>
    <rPh sb="37" eb="39">
      <t>シセツ</t>
    </rPh>
    <rPh sb="94" eb="96">
      <t>シキュウ</t>
    </rPh>
    <rPh sb="96" eb="98">
      <t>タイショウ</t>
    </rPh>
    <rPh sb="102" eb="104">
      <t>シセツ</t>
    </rPh>
    <rPh sb="105" eb="106">
      <t>ユウ</t>
    </rPh>
    <rPh sb="108" eb="110">
      <t>ホウジン</t>
    </rPh>
    <rPh sb="112" eb="114">
      <t>キサイ</t>
    </rPh>
    <phoneticPr fontId="39"/>
  </si>
  <si>
    <t>（別紙様式１１）（薬局）</t>
    <rPh sb="9" eb="11">
      <t>ヤッキョク</t>
    </rPh>
    <phoneticPr fontId="40"/>
  </si>
  <si>
    <t>左側（Ｆ列）：「別紙_賃金改善の総額一覧」に記載した施設数を記載してください。</t>
    <rPh sb="0" eb="2">
      <t>ヒダリガワ</t>
    </rPh>
    <rPh sb="4" eb="5">
      <t>レツ</t>
    </rPh>
    <rPh sb="8" eb="10">
      <t>ベッシ</t>
    </rPh>
    <rPh sb="11" eb="13">
      <t>チンギン</t>
    </rPh>
    <rPh sb="13" eb="15">
      <t>カイゼン</t>
    </rPh>
    <rPh sb="16" eb="18">
      <t>ソウガク</t>
    </rPh>
    <rPh sb="18" eb="20">
      <t>イチラン</t>
    </rPh>
    <rPh sb="22" eb="24">
      <t>キサイ</t>
    </rPh>
    <rPh sb="26" eb="29">
      <t>シセツスウ</t>
    </rPh>
    <rPh sb="30" eb="32">
      <t>キサイ</t>
    </rPh>
    <phoneticPr fontId="39"/>
  </si>
  <si>
    <t>○</t>
  </si>
  <si>
    <t>●●</t>
    <phoneticPr fontId="39"/>
  </si>
  <si>
    <t>（別紙様式１１）（診療所、訪問看護ステーション）</t>
    <phoneticPr fontId="40"/>
  </si>
  <si>
    <t>給付金を活用して令和７年12月から令和８年５月までの間に上記（基本給・毎月の手当）の引き上げに伴う賞与、時間外手当、法定福利費等の増加分に用いた①対象人数（常勤換算数）②月額または月額換算額額（円単位）③月数を入力してください。入力にあたっては注釈を参照してください。
当該部分を算出できないものの、給付金を充てている場合は上記に含めてください。</t>
    <rPh sb="28" eb="30">
      <t>ジョウキ</t>
    </rPh>
    <rPh sb="31" eb="34">
      <t>キホンキュウ</t>
    </rPh>
    <rPh sb="35" eb="37">
      <t>マイゲツ</t>
    </rPh>
    <rPh sb="38" eb="40">
      <t>テアテ</t>
    </rPh>
    <rPh sb="42" eb="43">
      <t>ヒ</t>
    </rPh>
    <rPh sb="44" eb="45">
      <t>ア</t>
    </rPh>
    <rPh sb="47" eb="48">
      <t>トモナ</t>
    </rPh>
    <rPh sb="49" eb="51">
      <t>ショウヨ</t>
    </rPh>
    <rPh sb="52" eb="55">
      <t>ジカンガイ</t>
    </rPh>
    <rPh sb="55" eb="57">
      <t>テアテ</t>
    </rPh>
    <rPh sb="58" eb="60">
      <t>ホウテイ</t>
    </rPh>
    <rPh sb="60" eb="63">
      <t>フクリヒ</t>
    </rPh>
    <rPh sb="63" eb="64">
      <t>トウ</t>
    </rPh>
    <rPh sb="65" eb="68">
      <t>ゾウカブン</t>
    </rPh>
    <rPh sb="69" eb="70">
      <t>モチ</t>
    </rPh>
    <rPh sb="135" eb="137">
      <t>トウガイ</t>
    </rPh>
    <rPh sb="137" eb="139">
      <t>ブブン</t>
    </rPh>
    <rPh sb="140" eb="142">
      <t>サンシュツ</t>
    </rPh>
    <rPh sb="150" eb="153">
      <t>キュウフキン</t>
    </rPh>
    <rPh sb="154" eb="155">
      <t>ア</t>
    </rPh>
    <rPh sb="159" eb="161">
      <t>バアイ</t>
    </rPh>
    <rPh sb="162" eb="164">
      <t>ジョウキ</t>
    </rPh>
    <rPh sb="165" eb="166">
      <t>フク</t>
    </rPh>
    <phoneticPr fontId="40"/>
  </si>
  <si>
    <t>給付金を活用して令和７年12月分から令和８年３月分までの最大４ヶ月分として支給した一時金または特別手当の①対象人数（常勤換算数）②月額または月額換算額額（円単位）③月数を入力してください。入力にあたっては注釈を参照してください。</t>
    <rPh sb="15" eb="16">
      <t>ブン</t>
    </rPh>
    <rPh sb="24" eb="25">
      <t>ブン</t>
    </rPh>
    <rPh sb="28" eb="30">
      <t>サイダイ</t>
    </rPh>
    <rPh sb="32" eb="33">
      <t>ゲツ</t>
    </rPh>
    <rPh sb="33" eb="34">
      <t>ブン</t>
    </rPh>
    <rPh sb="41" eb="44">
      <t>イチジキン</t>
    </rPh>
    <phoneticPr fontId="40"/>
  </si>
  <si>
    <t>給付金を活用して令和７年12月から令和８年５月までの間に毎月決まって支払われる手当の引き上げによる賃金改善を行った①対象人数（常勤換算数）②月額または月額換算額額（円単位）③月数を入力してください。入力にあたっては注釈を参照してください。また、令和８年６月１日以降の賃金改善水準（直接入力）も入力してください。</t>
    <rPh sb="28" eb="30">
      <t>マイゲツ</t>
    </rPh>
    <rPh sb="30" eb="31">
      <t>キ</t>
    </rPh>
    <rPh sb="34" eb="36">
      <t>シハラ</t>
    </rPh>
    <rPh sb="39" eb="41">
      <t>テアテ</t>
    </rPh>
    <rPh sb="42" eb="43">
      <t>ヒ</t>
    </rPh>
    <rPh sb="44" eb="45">
      <t>ア</t>
    </rPh>
    <rPh sb="54" eb="55">
      <t>オコナ</t>
    </rPh>
    <rPh sb="82" eb="83">
      <t>エン</t>
    </rPh>
    <rPh sb="83" eb="85">
      <t>タンイ</t>
    </rPh>
    <rPh sb="90" eb="92">
      <t>ニュウリョク</t>
    </rPh>
    <rPh sb="99" eb="101">
      <t>ニュウリョク</t>
    </rPh>
    <rPh sb="107" eb="109">
      <t>チュウシャク</t>
    </rPh>
    <rPh sb="110" eb="112">
      <t>サンショウ</t>
    </rPh>
    <phoneticPr fontId="40"/>
  </si>
  <si>
    <t>給付金を活用して令和７年12月から令和８年５月までの間に基本給の引き上げによる賃金改善を行った①対象人数（常勤換算数）②月額または月額換算額額（円単位）③月数を入力してください。入力にあたっては注釈を参照してください。また、令和８年６月１日以降の賃金改善水準（直接入力）も入力してください。</t>
    <rPh sb="28" eb="31">
      <t>キホンキュウ</t>
    </rPh>
    <rPh sb="32" eb="33">
      <t>ヒ</t>
    </rPh>
    <rPh sb="34" eb="35">
      <t>ア</t>
    </rPh>
    <rPh sb="44" eb="45">
      <t>オコナ</t>
    </rPh>
    <rPh sb="136" eb="138">
      <t>ニュウリョク</t>
    </rPh>
    <phoneticPr fontId="4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</si>
</sst>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quot;円&quot;"/>
    <numFmt numFmtId="177" formatCode="#,##0&quot;人&quot;"/>
    <numFmt numFmtId="178" formatCode="0.0%"/>
    <numFmt numFmtId="179" formatCode="#,##0&quot;ヶ月分&quot;"/>
    <numFmt numFmtId="180" formatCode="#,##0&quot;ヶ月&quot;"/>
  </numFmts>
  <fonts count="56">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11"/>
      <name val="明朝"/>
      <family val="1"/>
      <charset val="128"/>
    </font>
    <font>
      <sz val="11"/>
      <color indexed="8"/>
      <name val="ＭＳ Ｐゴシック"/>
      <family val="3"/>
      <charset val="128"/>
    </font>
    <font>
      <sz val="11"/>
      <color theme="1"/>
      <name val="ＭＳ Ｐゴシック"/>
      <family val="2"/>
      <scheme val="minor"/>
    </font>
    <font>
      <sz val="11"/>
      <name val="ＭＳ Ｐゴシック"/>
      <family val="3"/>
      <charset val="128"/>
    </font>
    <font>
      <sz val="11"/>
      <color theme="0"/>
      <name val="ＭＳ Ｐゴシック"/>
      <family val="2"/>
      <charset val="128"/>
      <scheme val="minor"/>
    </font>
    <font>
      <u/>
      <sz val="12"/>
      <color theme="1"/>
      <name val="ＭＳ ゴシック"/>
      <family val="3"/>
      <charset val="128"/>
    </font>
    <font>
      <b/>
      <sz val="14"/>
      <color theme="1"/>
      <name val="ＭＳ Ｐゴシック"/>
      <family val="3"/>
      <charset val="128"/>
      <scheme val="minor"/>
    </font>
    <font>
      <b/>
      <u/>
      <sz val="12"/>
      <color theme="1"/>
      <name val="ＭＳ ゴシック"/>
      <family val="3"/>
      <charset val="128"/>
    </font>
    <font>
      <b/>
      <sz val="11"/>
      <color rgb="FFFF0000"/>
      <name val="ＭＳ Ｐゴシック"/>
      <family val="3"/>
      <charset val="128"/>
      <scheme val="minor"/>
    </font>
    <font>
      <b/>
      <sz val="14"/>
      <color rgb="FFFF0000"/>
      <name val="ＭＳ Ｐゴシック"/>
      <family val="3"/>
      <charset val="128"/>
      <scheme val="minor"/>
    </font>
    <font>
      <b/>
      <sz val="11"/>
      <name val="ＭＳ Ｐゴシック"/>
      <family val="3"/>
      <charset val="128"/>
      <scheme val="minor"/>
    </font>
    <font>
      <b/>
      <u/>
      <sz val="12"/>
      <color rgb="FFFF0000"/>
      <name val="ＭＳ ゴシック"/>
      <family val="3"/>
      <charset val="128"/>
    </font>
    <font>
      <b/>
      <sz val="11"/>
      <color indexed="81"/>
      <name val="MS P ゴシック"/>
      <family val="3"/>
      <charset val="128"/>
    </font>
    <font>
      <b/>
      <sz val="12"/>
      <color indexed="81"/>
      <name val="MS P ゴシック"/>
      <family val="3"/>
      <charset val="128"/>
    </font>
  </fonts>
  <fills count="39">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8" tint="-0.249977111117893"/>
        <bgColor indexed="64"/>
      </patternFill>
    </fill>
    <fill>
      <patternFill patternType="solid">
        <fgColor theme="8" tint="0.39997558519241921"/>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9" tint="0.79998168889431442"/>
        <bgColor indexed="64"/>
      </patternFill>
    </fill>
  </fills>
  <borders count="28">
    <border>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hair">
        <color indexed="64"/>
      </left>
      <right style="thin">
        <color auto="1"/>
      </right>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right/>
      <top style="thin">
        <color indexed="64"/>
      </top>
      <bottom/>
      <diagonal/>
    </border>
  </borders>
  <cellStyleXfs count="77">
    <xf numFmtId="0" fontId="0" fillId="0" borderId="0">
      <alignment vertical="center"/>
    </xf>
    <xf numFmtId="0" fontId="22" fillId="2" borderId="0" applyNumberFormat="0" applyBorder="0" applyAlignment="0" applyProtection="0">
      <alignment vertical="center"/>
    </xf>
    <xf numFmtId="0" fontId="22" fillId="3" borderId="0" applyNumberFormat="0" applyBorder="0" applyAlignment="0" applyProtection="0">
      <alignment vertical="center"/>
    </xf>
    <xf numFmtId="0" fontId="22" fillId="4" borderId="0" applyNumberFormat="0" applyBorder="0" applyAlignment="0" applyProtection="0">
      <alignment vertical="center"/>
    </xf>
    <xf numFmtId="0" fontId="22" fillId="5" borderId="0" applyNumberFormat="0" applyBorder="0" applyAlignment="0" applyProtection="0">
      <alignment vertical="center"/>
    </xf>
    <xf numFmtId="0" fontId="22" fillId="6" borderId="0" applyNumberFormat="0" applyBorder="0" applyAlignment="0" applyProtection="0">
      <alignment vertical="center"/>
    </xf>
    <xf numFmtId="0" fontId="22" fillId="7" borderId="0" applyNumberFormat="0" applyBorder="0" applyAlignment="0" applyProtection="0">
      <alignment vertical="center"/>
    </xf>
    <xf numFmtId="0" fontId="22" fillId="8" borderId="0" applyNumberFormat="0" applyBorder="0" applyAlignment="0" applyProtection="0">
      <alignment vertical="center"/>
    </xf>
    <xf numFmtId="0" fontId="22" fillId="9" borderId="0" applyNumberFormat="0" applyBorder="0" applyAlignment="0" applyProtection="0">
      <alignment vertical="center"/>
    </xf>
    <xf numFmtId="0" fontId="22" fillId="10" borderId="0" applyNumberFormat="0" applyBorder="0" applyAlignment="0" applyProtection="0">
      <alignment vertical="center"/>
    </xf>
    <xf numFmtId="0" fontId="22"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0" borderId="0" applyNumberFormat="0" applyFill="0" applyBorder="0" applyAlignment="0" applyProtection="0">
      <alignment vertical="center"/>
    </xf>
    <xf numFmtId="0" fontId="25" fillId="26" borderId="7" applyNumberFormat="0" applyAlignment="0" applyProtection="0">
      <alignment vertical="center"/>
    </xf>
    <xf numFmtId="0" fontId="26" fillId="27" borderId="0" applyNumberFormat="0" applyBorder="0" applyAlignment="0" applyProtection="0">
      <alignment vertical="center"/>
    </xf>
    <xf numFmtId="0" fontId="22" fillId="28" borderId="8" applyNumberFormat="0" applyFont="0" applyAlignment="0" applyProtection="0">
      <alignment vertical="center"/>
    </xf>
    <xf numFmtId="0" fontId="27" fillId="0" borderId="9" applyNumberFormat="0" applyFill="0" applyAlignment="0" applyProtection="0">
      <alignment vertical="center"/>
    </xf>
    <xf numFmtId="0" fontId="28" fillId="29" borderId="0" applyNumberFormat="0" applyBorder="0" applyAlignment="0" applyProtection="0">
      <alignment vertical="center"/>
    </xf>
    <xf numFmtId="0" fontId="29" fillId="30" borderId="10" applyNumberFormat="0" applyAlignment="0" applyProtection="0">
      <alignment vertical="center"/>
    </xf>
    <xf numFmtId="0" fontId="30" fillId="0" borderId="0" applyNumberFormat="0" applyFill="0" applyBorder="0" applyAlignment="0" applyProtection="0">
      <alignment vertical="center"/>
    </xf>
    <xf numFmtId="0" fontId="31" fillId="0" borderId="11" applyNumberFormat="0" applyFill="0" applyAlignment="0" applyProtection="0">
      <alignment vertical="center"/>
    </xf>
    <xf numFmtId="0" fontId="32" fillId="0" borderId="12" applyNumberFormat="0" applyFill="0" applyAlignment="0" applyProtection="0">
      <alignment vertical="center"/>
    </xf>
    <xf numFmtId="0" fontId="33" fillId="0" borderId="13" applyNumberFormat="0" applyFill="0" applyAlignment="0" applyProtection="0">
      <alignment vertical="center"/>
    </xf>
    <xf numFmtId="0" fontId="33" fillId="0" borderId="0" applyNumberFormat="0" applyFill="0" applyBorder="0" applyAlignment="0" applyProtection="0">
      <alignment vertical="center"/>
    </xf>
    <xf numFmtId="0" fontId="34" fillId="0" borderId="14" applyNumberFormat="0" applyFill="0" applyAlignment="0" applyProtection="0">
      <alignment vertical="center"/>
    </xf>
    <xf numFmtId="0" fontId="35" fillId="30" borderId="15" applyNumberFormat="0" applyAlignment="0" applyProtection="0">
      <alignment vertical="center"/>
    </xf>
    <xf numFmtId="0" fontId="36" fillId="0" borderId="0" applyNumberFormat="0" applyFill="0" applyBorder="0" applyAlignment="0" applyProtection="0">
      <alignment vertical="center"/>
    </xf>
    <xf numFmtId="0" fontId="37" fillId="31" borderId="10" applyNumberFormat="0" applyAlignment="0" applyProtection="0">
      <alignment vertical="center"/>
    </xf>
    <xf numFmtId="0" fontId="38" fillId="32" borderId="0" applyNumberFormat="0" applyBorder="0" applyAlignment="0" applyProtection="0">
      <alignment vertical="center"/>
    </xf>
    <xf numFmtId="0" fontId="21" fillId="0" borderId="0">
      <alignment vertical="center"/>
    </xf>
    <xf numFmtId="0" fontId="20" fillId="0" borderId="0">
      <alignment vertical="center"/>
    </xf>
    <xf numFmtId="0" fontId="42" fillId="0" borderId="0"/>
    <xf numFmtId="38" fontId="42" fillId="0" borderId="0" applyFont="0" applyFill="0" applyBorder="0" applyAlignment="0" applyProtection="0"/>
    <xf numFmtId="0" fontId="44" fillId="0" borderId="0"/>
    <xf numFmtId="38" fontId="44" fillId="0" borderId="0" applyFont="0" applyFill="0" applyBorder="0" applyAlignment="0" applyProtection="0">
      <alignment vertical="center"/>
    </xf>
    <xf numFmtId="0" fontId="22" fillId="0" borderId="0">
      <alignment vertical="center"/>
    </xf>
    <xf numFmtId="0" fontId="22" fillId="0" borderId="0">
      <alignment vertical="center"/>
    </xf>
    <xf numFmtId="0" fontId="43" fillId="0" borderId="0">
      <alignment vertical="center"/>
    </xf>
    <xf numFmtId="38" fontId="22" fillId="0" borderId="0" applyFont="0" applyFill="0" applyBorder="0" applyAlignment="0" applyProtection="0">
      <alignment vertical="center"/>
    </xf>
    <xf numFmtId="0" fontId="45" fillId="0" borderId="0">
      <alignment vertical="center"/>
    </xf>
    <xf numFmtId="0" fontId="19" fillId="0" borderId="0">
      <alignment vertical="center"/>
    </xf>
    <xf numFmtId="38" fontId="19" fillId="0" borderId="0" applyFont="0" applyFill="0" applyBorder="0" applyAlignment="0" applyProtection="0">
      <alignment vertical="center"/>
    </xf>
    <xf numFmtId="0" fontId="45" fillId="0" borderId="0"/>
    <xf numFmtId="0" fontId="18" fillId="0" borderId="0">
      <alignment vertical="center"/>
    </xf>
    <xf numFmtId="0" fontId="17" fillId="0" borderId="0">
      <alignment vertical="center"/>
    </xf>
    <xf numFmtId="0" fontId="16" fillId="0" borderId="0">
      <alignment vertical="center"/>
    </xf>
    <xf numFmtId="0" fontId="16" fillId="0" borderId="0">
      <alignment vertical="center"/>
    </xf>
    <xf numFmtId="0" fontId="16" fillId="0" borderId="0">
      <alignment vertical="center"/>
    </xf>
    <xf numFmtId="0" fontId="15" fillId="0" borderId="0">
      <alignment vertical="center"/>
    </xf>
    <xf numFmtId="0" fontId="14" fillId="0" borderId="0">
      <alignment vertical="center"/>
    </xf>
    <xf numFmtId="0" fontId="14" fillId="0" borderId="0">
      <alignment vertical="center"/>
    </xf>
    <xf numFmtId="0" fontId="13" fillId="0" borderId="0">
      <alignment vertical="center"/>
    </xf>
    <xf numFmtId="38" fontId="13" fillId="0" borderId="0" applyFont="0" applyFill="0" applyBorder="0" applyAlignment="0" applyProtection="0">
      <alignment vertical="center"/>
    </xf>
    <xf numFmtId="0" fontId="12" fillId="0" borderId="0">
      <alignment vertical="center"/>
    </xf>
    <xf numFmtId="38" fontId="12" fillId="0" borderId="0" applyFont="0" applyFill="0" applyBorder="0" applyAlignment="0" applyProtection="0">
      <alignment vertical="center"/>
    </xf>
    <xf numFmtId="38" fontId="22" fillId="0" borderId="0" applyFont="0" applyFill="0" applyBorder="0" applyAlignment="0" applyProtection="0">
      <alignment vertical="center"/>
    </xf>
    <xf numFmtId="0" fontId="11" fillId="0" borderId="0">
      <alignment vertical="center"/>
    </xf>
    <xf numFmtId="38" fontId="11" fillId="0" borderId="0" applyFont="0" applyFill="0" applyBorder="0" applyAlignment="0" applyProtection="0">
      <alignment vertical="center"/>
    </xf>
    <xf numFmtId="9" fontId="22" fillId="0" borderId="0" applyFont="0" applyFill="0" applyBorder="0" applyAlignment="0" applyProtection="0">
      <alignment vertical="center"/>
    </xf>
    <xf numFmtId="0" fontId="9" fillId="0" borderId="0">
      <alignment vertical="center"/>
    </xf>
    <xf numFmtId="0" fontId="9" fillId="0" borderId="0">
      <alignment vertical="center"/>
    </xf>
    <xf numFmtId="0" fontId="4" fillId="0" borderId="0">
      <alignment vertical="center"/>
    </xf>
    <xf numFmtId="0" fontId="4" fillId="0" borderId="0">
      <alignment vertical="center"/>
    </xf>
    <xf numFmtId="0" fontId="3" fillId="0" borderId="0">
      <alignment vertical="center"/>
    </xf>
  </cellStyleXfs>
  <cellXfs count="107">
    <xf numFmtId="0" fontId="0" fillId="0" borderId="0" xfId="0">
      <alignment vertical="center"/>
    </xf>
    <xf numFmtId="0" fontId="17" fillId="0" borderId="0" xfId="57">
      <alignment vertical="center"/>
    </xf>
    <xf numFmtId="0" fontId="46" fillId="33" borderId="22" xfId="58" applyFont="1" applyFill="1" applyBorder="1">
      <alignment vertical="center"/>
    </xf>
    <xf numFmtId="0" fontId="16" fillId="34" borderId="21" xfId="58" applyFill="1" applyBorder="1">
      <alignment vertical="center"/>
    </xf>
    <xf numFmtId="0" fontId="16" fillId="0" borderId="0" xfId="58">
      <alignment vertical="center"/>
    </xf>
    <xf numFmtId="0" fontId="48" fillId="0" borderId="0" xfId="69" applyFont="1">
      <alignment vertical="center"/>
    </xf>
    <xf numFmtId="0" fontId="11" fillId="0" borderId="0" xfId="69">
      <alignment vertical="center"/>
    </xf>
    <xf numFmtId="0" fontId="11" fillId="0" borderId="0" xfId="69" applyAlignment="1">
      <alignment vertical="center" wrapText="1"/>
    </xf>
    <xf numFmtId="0" fontId="22" fillId="0" borderId="0" xfId="69" applyFont="1" applyAlignment="1">
      <alignment vertical="center" wrapText="1"/>
    </xf>
    <xf numFmtId="0" fontId="34" fillId="37" borderId="5" xfId="69" applyFont="1" applyFill="1" applyBorder="1" applyAlignment="1">
      <alignment vertical="center" wrapText="1"/>
    </xf>
    <xf numFmtId="0" fontId="34" fillId="35" borderId="5" xfId="69" applyFont="1" applyFill="1" applyBorder="1" applyAlignment="1">
      <alignment horizontal="center" vertical="center" wrapText="1"/>
    </xf>
    <xf numFmtId="0" fontId="34" fillId="0" borderId="5" xfId="69" applyFont="1" applyBorder="1" applyAlignment="1">
      <alignment vertical="center" wrapText="1"/>
    </xf>
    <xf numFmtId="0" fontId="48" fillId="0" borderId="0" xfId="69" applyFont="1" applyAlignment="1">
      <alignment horizontal="center" vertical="center"/>
    </xf>
    <xf numFmtId="0" fontId="34" fillId="37" borderId="5" xfId="69" applyFont="1" applyFill="1" applyBorder="1" applyAlignment="1">
      <alignment horizontal="center" vertical="center" wrapText="1"/>
    </xf>
    <xf numFmtId="0" fontId="11" fillId="0" borderId="0" xfId="69" applyAlignment="1">
      <alignment horizontal="center" vertical="center"/>
    </xf>
    <xf numFmtId="0" fontId="0" fillId="0" borderId="0" xfId="69" applyFont="1" applyAlignment="1">
      <alignment vertical="center" wrapText="1"/>
    </xf>
    <xf numFmtId="176" fontId="34" fillId="35" borderId="5" xfId="69" applyNumberFormat="1" applyFont="1" applyFill="1" applyBorder="1" applyAlignment="1">
      <alignment horizontal="center" vertical="center" wrapText="1"/>
    </xf>
    <xf numFmtId="0" fontId="49" fillId="0" borderId="0" xfId="69" applyFont="1" applyProtection="1">
      <alignment vertical="center"/>
      <protection locked="0"/>
    </xf>
    <xf numFmtId="0" fontId="49" fillId="0" borderId="0" xfId="69" applyFont="1" applyAlignment="1" applyProtection="1">
      <alignment horizontal="center" vertical="center"/>
      <protection locked="0"/>
    </xf>
    <xf numFmtId="176" fontId="49" fillId="36" borderId="0" xfId="68" applyNumberFormat="1" applyFont="1" applyFill="1" applyAlignment="1" applyProtection="1">
      <alignment horizontal="right" vertical="center"/>
      <protection locked="0"/>
    </xf>
    <xf numFmtId="0" fontId="34" fillId="36" borderId="3" xfId="69" applyFont="1" applyFill="1" applyBorder="1" applyAlignment="1">
      <alignment vertical="center" wrapText="1"/>
    </xf>
    <xf numFmtId="0" fontId="34" fillId="0" borderId="0" xfId="58" applyFont="1" applyAlignment="1">
      <alignment vertical="center" wrapText="1"/>
    </xf>
    <xf numFmtId="0" fontId="34" fillId="36" borderId="20" xfId="58" applyFont="1" applyFill="1" applyBorder="1" applyAlignment="1">
      <alignment vertical="center" wrapText="1"/>
    </xf>
    <xf numFmtId="0" fontId="34" fillId="36" borderId="18" xfId="58" applyFont="1" applyFill="1" applyBorder="1" applyAlignment="1">
      <alignment vertical="center" wrapText="1"/>
    </xf>
    <xf numFmtId="0" fontId="34" fillId="36" borderId="17" xfId="58" applyFont="1" applyFill="1" applyBorder="1" applyAlignment="1">
      <alignment vertical="center" wrapText="1"/>
    </xf>
    <xf numFmtId="0" fontId="47" fillId="0" borderId="0" xfId="69" applyFont="1" applyAlignment="1" applyProtection="1">
      <alignment horizontal="right" vertical="center"/>
      <protection locked="0"/>
    </xf>
    <xf numFmtId="178" fontId="34" fillId="0" borderId="5" xfId="71" applyNumberFormat="1" applyFont="1" applyBorder="1" applyAlignment="1">
      <alignment horizontal="center" vertical="center" wrapText="1"/>
    </xf>
    <xf numFmtId="176" fontId="34" fillId="0" borderId="5" xfId="71" applyNumberFormat="1" applyFont="1" applyBorder="1" applyAlignment="1">
      <alignment horizontal="center" vertical="center" wrapText="1"/>
    </xf>
    <xf numFmtId="176" fontId="34" fillId="35" borderId="5" xfId="71" applyNumberFormat="1" applyFont="1" applyFill="1" applyBorder="1" applyAlignment="1">
      <alignment horizontal="center" vertical="center" wrapText="1"/>
    </xf>
    <xf numFmtId="177" fontId="34" fillId="35" borderId="5" xfId="71" applyNumberFormat="1" applyFont="1" applyFill="1" applyBorder="1" applyAlignment="1">
      <alignment horizontal="center" vertical="center" wrapText="1"/>
    </xf>
    <xf numFmtId="177" fontId="34" fillId="35" borderId="5" xfId="69" applyNumberFormat="1" applyFont="1" applyFill="1" applyBorder="1" applyAlignment="1">
      <alignment horizontal="center" vertical="center" wrapText="1"/>
    </xf>
    <xf numFmtId="176" fontId="34" fillId="0" borderId="5" xfId="69" applyNumberFormat="1" applyFont="1" applyBorder="1" applyAlignment="1">
      <alignment horizontal="center" vertical="center" wrapText="1"/>
    </xf>
    <xf numFmtId="0" fontId="10" fillId="0" borderId="0" xfId="69" applyFont="1">
      <alignment vertical="center"/>
    </xf>
    <xf numFmtId="0" fontId="34" fillId="37" borderId="5" xfId="72" applyFont="1" applyFill="1" applyBorder="1" applyAlignment="1">
      <alignment vertical="center" wrapText="1"/>
    </xf>
    <xf numFmtId="0" fontId="34" fillId="37" borderId="5" xfId="72" applyFont="1" applyFill="1" applyBorder="1" applyAlignment="1">
      <alignment horizontal="center" vertical="center" wrapText="1"/>
    </xf>
    <xf numFmtId="0" fontId="0" fillId="0" borderId="0" xfId="72" applyFont="1" applyAlignment="1">
      <alignment vertical="center" wrapText="1"/>
    </xf>
    <xf numFmtId="0" fontId="9" fillId="0" borderId="0" xfId="72">
      <alignment vertical="center"/>
    </xf>
    <xf numFmtId="176" fontId="34" fillId="0" borderId="23" xfId="69" applyNumberFormat="1" applyFont="1" applyBorder="1" applyAlignment="1">
      <alignment horizontal="center" vertical="center" wrapText="1"/>
    </xf>
    <xf numFmtId="180" fontId="34" fillId="35" borderId="5" xfId="71" applyNumberFormat="1" applyFont="1" applyFill="1" applyBorder="1" applyAlignment="1">
      <alignment horizontal="center" vertical="center" wrapText="1"/>
    </xf>
    <xf numFmtId="0" fontId="34" fillId="0" borderId="25" xfId="69" applyFont="1" applyBorder="1" applyAlignment="1">
      <alignment vertical="center" wrapText="1"/>
    </xf>
    <xf numFmtId="180" fontId="34" fillId="35" borderId="5" xfId="69" applyNumberFormat="1" applyFont="1" applyFill="1" applyBorder="1" applyAlignment="1">
      <alignment horizontal="center" vertical="center" wrapText="1"/>
    </xf>
    <xf numFmtId="0" fontId="49" fillId="0" borderId="0" xfId="69" applyFont="1">
      <alignment vertical="center"/>
    </xf>
    <xf numFmtId="0" fontId="8" fillId="0" borderId="0" xfId="69" applyFont="1" applyAlignment="1">
      <alignment vertical="center" wrapText="1"/>
    </xf>
    <xf numFmtId="0" fontId="7" fillId="0" borderId="0" xfId="69" applyFont="1" applyAlignment="1">
      <alignment vertical="center" wrapText="1"/>
    </xf>
    <xf numFmtId="0" fontId="48" fillId="0" borderId="0" xfId="69" applyFont="1" applyAlignment="1">
      <alignment vertical="center" wrapText="1"/>
    </xf>
    <xf numFmtId="0" fontId="6" fillId="0" borderId="0" xfId="69" applyFont="1" applyAlignment="1">
      <alignment vertical="center" wrapText="1"/>
    </xf>
    <xf numFmtId="0" fontId="49" fillId="35" borderId="0" xfId="69" applyFont="1" applyFill="1" applyAlignment="1" applyProtection="1">
      <alignment horizontal="right" vertical="center"/>
      <protection locked="0"/>
    </xf>
    <xf numFmtId="0" fontId="34" fillId="0" borderId="5" xfId="69" applyFont="1" applyBorder="1" applyAlignment="1">
      <alignment horizontal="center" vertical="center" wrapText="1"/>
    </xf>
    <xf numFmtId="0" fontId="34" fillId="0" borderId="3" xfId="69" applyFont="1" applyBorder="1" applyAlignment="1">
      <alignment vertical="center" wrapText="1"/>
    </xf>
    <xf numFmtId="0" fontId="5" fillId="0" borderId="0" xfId="69" applyFont="1">
      <alignment vertical="center"/>
    </xf>
    <xf numFmtId="0" fontId="34" fillId="37" borderId="5" xfId="75" applyFont="1" applyFill="1" applyBorder="1" applyAlignment="1">
      <alignment vertical="center" wrapText="1"/>
    </xf>
    <xf numFmtId="0" fontId="34" fillId="37" borderId="5" xfId="75" applyFont="1" applyFill="1" applyBorder="1" applyAlignment="1">
      <alignment horizontal="center" vertical="center" wrapText="1"/>
    </xf>
    <xf numFmtId="0" fontId="34" fillId="0" borderId="5" xfId="74" applyFont="1" applyBorder="1" applyAlignment="1">
      <alignment vertical="center" wrapText="1"/>
    </xf>
    <xf numFmtId="177" fontId="34" fillId="35" borderId="5" xfId="74" applyNumberFormat="1" applyFont="1" applyFill="1" applyBorder="1" applyAlignment="1">
      <alignment horizontal="center" vertical="center" wrapText="1"/>
    </xf>
    <xf numFmtId="176" fontId="34" fillId="35" borderId="5" xfId="74" applyNumberFormat="1" applyFont="1" applyFill="1" applyBorder="1" applyAlignment="1">
      <alignment horizontal="center" vertical="center" wrapText="1"/>
    </xf>
    <xf numFmtId="180" fontId="34" fillId="35" borderId="5" xfId="74" applyNumberFormat="1" applyFont="1" applyFill="1" applyBorder="1" applyAlignment="1">
      <alignment horizontal="center" vertical="center" wrapText="1"/>
    </xf>
    <xf numFmtId="176" fontId="34" fillId="0" borderId="5" xfId="74" applyNumberFormat="1" applyFont="1" applyBorder="1" applyAlignment="1">
      <alignment horizontal="center" vertical="center" wrapText="1"/>
    </xf>
    <xf numFmtId="0" fontId="34" fillId="0" borderId="25" xfId="74" applyFont="1" applyBorder="1" applyAlignment="1">
      <alignment vertical="center" wrapText="1"/>
    </xf>
    <xf numFmtId="176" fontId="34" fillId="0" borderId="23" xfId="74" applyNumberFormat="1" applyFont="1" applyBorder="1" applyAlignment="1">
      <alignment horizontal="center" vertical="center" wrapText="1"/>
    </xf>
    <xf numFmtId="0" fontId="34" fillId="0" borderId="5" xfId="75" applyFont="1" applyBorder="1" applyAlignment="1">
      <alignment vertical="center" wrapText="1"/>
    </xf>
    <xf numFmtId="177" fontId="34" fillId="35" borderId="5" xfId="75" applyNumberFormat="1" applyFont="1" applyFill="1" applyBorder="1" applyAlignment="1">
      <alignment horizontal="center" vertical="center" wrapText="1"/>
    </xf>
    <xf numFmtId="176" fontId="34" fillId="35" borderId="5" xfId="75" applyNumberFormat="1" applyFont="1" applyFill="1" applyBorder="1" applyAlignment="1">
      <alignment horizontal="center" vertical="center" wrapText="1"/>
    </xf>
    <xf numFmtId="180" fontId="34" fillId="35" borderId="5" xfId="75" applyNumberFormat="1" applyFont="1" applyFill="1" applyBorder="1" applyAlignment="1">
      <alignment horizontal="center" vertical="center" wrapText="1"/>
    </xf>
    <xf numFmtId="176" fontId="34" fillId="0" borderId="5" xfId="75" applyNumberFormat="1" applyFont="1" applyBorder="1" applyAlignment="1">
      <alignment horizontal="center" vertical="center" wrapText="1"/>
    </xf>
    <xf numFmtId="0" fontId="34" fillId="0" borderId="25" xfId="75" applyFont="1" applyBorder="1" applyAlignment="1">
      <alignment vertical="center" wrapText="1"/>
    </xf>
    <xf numFmtId="176" fontId="34" fillId="0" borderId="23" xfId="75" applyNumberFormat="1" applyFont="1" applyBorder="1" applyAlignment="1">
      <alignment horizontal="center" vertical="center" wrapText="1"/>
    </xf>
    <xf numFmtId="0" fontId="52" fillId="0" borderId="1" xfId="75" applyFont="1" applyBorder="1" applyAlignment="1">
      <alignment vertical="center" wrapText="1"/>
    </xf>
    <xf numFmtId="0" fontId="34" fillId="37" borderId="5" xfId="76" applyFont="1" applyFill="1" applyBorder="1" applyAlignment="1">
      <alignment vertical="center" wrapText="1"/>
    </xf>
    <xf numFmtId="0" fontId="34" fillId="37" borderId="5" xfId="76" applyFont="1" applyFill="1" applyBorder="1" applyAlignment="1">
      <alignment horizontal="center" vertical="center" wrapText="1"/>
    </xf>
    <xf numFmtId="0" fontId="34" fillId="0" borderId="5" xfId="76" applyFont="1" applyBorder="1" applyAlignment="1">
      <alignment vertical="center" wrapText="1"/>
    </xf>
    <xf numFmtId="176" fontId="34" fillId="0" borderId="5" xfId="76" applyNumberFormat="1" applyFont="1" applyBorder="1" applyAlignment="1">
      <alignment horizontal="center" vertical="center" wrapText="1"/>
    </xf>
    <xf numFmtId="179" fontId="34" fillId="35" borderId="5" xfId="69" applyNumberFormat="1" applyFont="1" applyFill="1" applyBorder="1" applyAlignment="1">
      <alignment horizontal="center" vertical="center" wrapText="1"/>
    </xf>
    <xf numFmtId="0" fontId="2" fillId="0" borderId="0" xfId="69" applyFont="1" applyAlignment="1">
      <alignment vertical="center" wrapText="1"/>
    </xf>
    <xf numFmtId="0" fontId="49" fillId="38" borderId="0" xfId="69" applyFont="1" applyFill="1" applyAlignment="1" applyProtection="1">
      <alignment horizontal="right" vertical="center"/>
      <protection locked="0"/>
    </xf>
    <xf numFmtId="176" fontId="11" fillId="0" borderId="0" xfId="69" applyNumberFormat="1">
      <alignment vertical="center"/>
    </xf>
    <xf numFmtId="0" fontId="1" fillId="0" borderId="0" xfId="69" applyFont="1" applyAlignment="1">
      <alignment vertical="center" wrapText="1"/>
    </xf>
    <xf numFmtId="0" fontId="16" fillId="0" borderId="19" xfId="58" applyBorder="1" applyAlignment="1">
      <alignment horizontal="center" vertical="center"/>
    </xf>
    <xf numFmtId="0" fontId="16" fillId="0" borderId="16" xfId="58" applyBorder="1" applyAlignment="1">
      <alignment horizontal="center" vertical="center"/>
    </xf>
    <xf numFmtId="0" fontId="34" fillId="37" borderId="3" xfId="75" applyFont="1" applyFill="1" applyBorder="1" applyAlignment="1">
      <alignment horizontal="center" vertical="center" wrapText="1"/>
    </xf>
    <xf numFmtId="0" fontId="34" fillId="37" borderId="2" xfId="75" applyFont="1" applyFill="1" applyBorder="1" applyAlignment="1">
      <alignment horizontal="center" vertical="center" wrapText="1"/>
    </xf>
    <xf numFmtId="0" fontId="51" fillId="0" borderId="3" xfId="75" applyFont="1" applyBorder="1" applyAlignment="1">
      <alignment horizontal="center" vertical="center" wrapText="1"/>
    </xf>
    <xf numFmtId="0" fontId="51" fillId="0" borderId="1" xfId="75" applyFont="1" applyBorder="1" applyAlignment="1">
      <alignment horizontal="center" vertical="center" wrapText="1"/>
    </xf>
    <xf numFmtId="0" fontId="51" fillId="0" borderId="2" xfId="75" applyFont="1" applyBorder="1" applyAlignment="1">
      <alignment horizontal="center" vertical="center" wrapText="1"/>
    </xf>
    <xf numFmtId="0" fontId="48" fillId="0" borderId="0" xfId="69" applyFont="1" applyAlignment="1">
      <alignment horizontal="center" vertical="center" wrapText="1"/>
    </xf>
    <xf numFmtId="0" fontId="48" fillId="0" borderId="0" xfId="69" applyFont="1" applyAlignment="1">
      <alignment horizontal="center" vertical="center"/>
    </xf>
    <xf numFmtId="0" fontId="34" fillId="0" borderId="3" xfId="69" applyFont="1" applyBorder="1" applyAlignment="1">
      <alignment horizontal="center" vertical="center" wrapText="1"/>
    </xf>
    <xf numFmtId="0" fontId="34" fillId="0" borderId="2" xfId="69" applyFont="1" applyBorder="1" applyAlignment="1">
      <alignment horizontal="center" vertical="center" wrapText="1"/>
    </xf>
    <xf numFmtId="0" fontId="34" fillId="0" borderId="24" xfId="69" applyFont="1" applyBorder="1" applyAlignment="1">
      <alignment horizontal="center" vertical="center" wrapText="1"/>
    </xf>
    <xf numFmtId="0" fontId="34" fillId="0" borderId="25" xfId="69" applyFont="1" applyBorder="1" applyAlignment="1">
      <alignment horizontal="center" vertical="center" wrapText="1"/>
    </xf>
    <xf numFmtId="0" fontId="34" fillId="0" borderId="1" xfId="69" applyFont="1" applyBorder="1" applyAlignment="1">
      <alignment horizontal="center" vertical="center" wrapText="1"/>
    </xf>
    <xf numFmtId="0" fontId="34" fillId="37" borderId="3" xfId="72" applyFont="1" applyFill="1" applyBorder="1" applyAlignment="1">
      <alignment horizontal="center" vertical="center" wrapText="1"/>
    </xf>
    <xf numFmtId="0" fontId="34" fillId="37" borderId="2" xfId="72" applyFont="1" applyFill="1" applyBorder="1" applyAlignment="1">
      <alignment horizontal="center" vertical="center" wrapText="1"/>
    </xf>
    <xf numFmtId="0" fontId="49" fillId="0" borderId="0" xfId="69" applyFont="1" applyAlignment="1" applyProtection="1">
      <alignment horizontal="left" vertical="center" wrapText="1"/>
      <protection locked="0"/>
    </xf>
    <xf numFmtId="0" fontId="53" fillId="0" borderId="0" xfId="69" applyFont="1" applyAlignment="1" applyProtection="1">
      <alignment horizontal="left" vertical="center" wrapText="1"/>
      <protection locked="0"/>
    </xf>
    <xf numFmtId="0" fontId="51" fillId="0" borderId="3" xfId="76" applyFont="1" applyBorder="1" applyAlignment="1">
      <alignment horizontal="center" vertical="center" wrapText="1"/>
    </xf>
    <xf numFmtId="0" fontId="51" fillId="0" borderId="1" xfId="76" applyFont="1" applyBorder="1" applyAlignment="1">
      <alignment horizontal="center" vertical="center" wrapText="1"/>
    </xf>
    <xf numFmtId="0" fontId="51" fillId="0" borderId="2" xfId="76" applyFont="1" applyBorder="1" applyAlignment="1">
      <alignment horizontal="center" vertical="center" wrapText="1"/>
    </xf>
    <xf numFmtId="0" fontId="34" fillId="37" borderId="3" xfId="76" applyFont="1" applyFill="1" applyBorder="1" applyAlignment="1">
      <alignment horizontal="center" vertical="center" wrapText="1"/>
    </xf>
    <xf numFmtId="0" fontId="34" fillId="37" borderId="2" xfId="76" applyFont="1" applyFill="1" applyBorder="1" applyAlignment="1">
      <alignment horizontal="center" vertical="center" wrapText="1"/>
    </xf>
    <xf numFmtId="0" fontId="41" fillId="0" borderId="6" xfId="69" applyFont="1" applyBorder="1" applyAlignment="1">
      <alignment horizontal="left" vertical="center" wrapText="1"/>
    </xf>
    <xf numFmtId="0" fontId="41" fillId="0" borderId="6" xfId="69" applyFont="1" applyBorder="1" applyAlignment="1">
      <alignment horizontal="left" vertical="center"/>
    </xf>
    <xf numFmtId="0" fontId="34" fillId="37" borderId="4" xfId="69" applyFont="1" applyFill="1" applyBorder="1" applyAlignment="1">
      <alignment horizontal="center" vertical="center" wrapText="1"/>
    </xf>
    <xf numFmtId="0" fontId="34" fillId="37" borderId="26" xfId="69" applyFont="1" applyFill="1" applyBorder="1" applyAlignment="1">
      <alignment horizontal="center" vertical="center" wrapText="1"/>
    </xf>
    <xf numFmtId="178" fontId="34" fillId="0" borderId="24" xfId="71" applyNumberFormat="1" applyFont="1" applyBorder="1" applyAlignment="1">
      <alignment horizontal="center" vertical="center" wrapText="1"/>
    </xf>
    <xf numFmtId="178" fontId="34" fillId="0" borderId="25" xfId="71" applyNumberFormat="1" applyFont="1" applyBorder="1" applyAlignment="1">
      <alignment horizontal="center" vertical="center" wrapText="1"/>
    </xf>
    <xf numFmtId="0" fontId="7" fillId="0" borderId="27" xfId="69" applyFont="1" applyBorder="1" applyAlignment="1">
      <alignment horizontal="left" vertical="center" wrapText="1"/>
    </xf>
    <xf numFmtId="0" fontId="7" fillId="0" borderId="27" xfId="69" applyFont="1" applyBorder="1" applyAlignment="1">
      <alignment horizontal="left" vertical="center"/>
    </xf>
  </cellXfs>
  <cellStyles count="77">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1"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68" builtinId="6"/>
    <cellStyle name="桁区切り 2" xfId="45" xr:uid="{CD67EFBF-400C-4B07-BCEB-A0027327DCF5}"/>
    <cellStyle name="桁区切り 3" xfId="47" xr:uid="{AB5505B8-8A62-4FD5-B31F-9DC22426A9F8}"/>
    <cellStyle name="桁区切り 4" xfId="54" xr:uid="{5F309A36-140D-47EB-8105-0C495539606A}"/>
    <cellStyle name="桁区切り 5" xfId="65" xr:uid="{26EC84EE-47B8-4233-9DC2-4CC5B212C87D}"/>
    <cellStyle name="桁区切り 6" xfId="51" xr:uid="{BF22C893-E31D-441E-9A64-2C018E6D3029}"/>
    <cellStyle name="桁区切り 7" xfId="67" xr:uid="{BBB8770A-6783-48A2-AF25-F156A6F99E36}"/>
    <cellStyle name="桁区切り 8" xfId="70"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0" xr:uid="{B07A3CCD-FC68-43F9-B328-D95140D277AB}"/>
    <cellStyle name="標準 11" xfId="61" xr:uid="{9B601C58-85E3-4454-8654-D24BB2FD36CE}"/>
    <cellStyle name="標準 12" xfId="64" xr:uid="{38805D8A-BFD2-45FA-82BE-7B2EDE6BE6FF}"/>
    <cellStyle name="標準 13" xfId="66" xr:uid="{1409C473-0305-43BB-83A7-EA5AE49044E4}"/>
    <cellStyle name="標準 14" xfId="69" xr:uid="{58426D68-38F5-4374-B60E-F77002238811}"/>
    <cellStyle name="標準 14 2" xfId="73" xr:uid="{2A74B542-7CA8-4E69-A8FE-AF8E5D48FD0B}"/>
    <cellStyle name="標準 14 3" xfId="72" xr:uid="{80C3BC81-670C-42DE-AFF0-1AF206F97750}"/>
    <cellStyle name="標準 14 3 2" xfId="75" xr:uid="{6B9FFF7A-FC7B-436F-A315-1EEB6ECE535D}"/>
    <cellStyle name="標準 14 3 2 2" xfId="76" xr:uid="{F541663B-B943-4363-9596-4C4B4E6B9EAD}"/>
    <cellStyle name="標準 14 4" xfId="74" xr:uid="{019752CF-EC66-471E-80B2-ECE858C6F63F}"/>
    <cellStyle name="標準 2" xfId="42" xr:uid="{00000000-0005-0000-0000-000029000000}"/>
    <cellStyle name="標準 2 2" xfId="43" xr:uid="{00000000-0005-0000-0000-00002A000000}"/>
    <cellStyle name="標準 2 2 2" xfId="48" xr:uid="{2FEA9425-DA98-44E8-A6AB-F838DA123D05}"/>
    <cellStyle name="標準 2 2 2 2" xfId="49" xr:uid="{2B253781-2D09-489B-9B11-55E4BD8027A3}"/>
    <cellStyle name="標準 2 2 2 5" xfId="52" xr:uid="{02B551D9-CF4B-44A2-B6B1-517B14302B58}"/>
    <cellStyle name="標準 2 2_交付金交付申請書（一般）H25配布用 20130122 2" xfId="50" xr:uid="{75264522-0B32-4E2D-BED6-0A3E1A19120D}"/>
    <cellStyle name="標準 2 3" xfId="59" xr:uid="{685918BA-EFA6-48D4-9612-B28B72E5A513}"/>
    <cellStyle name="標準 2 4" xfId="63" xr:uid="{3D0DE8B6-2E69-466B-B9A5-18AB22BE0E39}"/>
    <cellStyle name="標準 3" xfId="44" xr:uid="{688EC529-7D23-40FF-88E6-83B164BE8918}"/>
    <cellStyle name="標準 4" xfId="46" xr:uid="{83513287-A120-41F2-8A09-E56F12D5E9F9}"/>
    <cellStyle name="標準 5" xfId="53" xr:uid="{0DE01FB5-51F4-4D14-85B5-6993EE0BDCA9}"/>
    <cellStyle name="標準 6" xfId="55" xr:uid="{62FD77E9-1762-4209-8D87-55F3227D2E07}"/>
    <cellStyle name="標準 7" xfId="56" xr:uid="{76717828-E033-46D3-A01F-C02C470F20DB}"/>
    <cellStyle name="標準 8" xfId="57" xr:uid="{5BA54FC9-DB59-4ACD-9004-CEFFA82D6F3C}"/>
    <cellStyle name="標準 8 2" xfId="62" xr:uid="{749B5BDE-ACE5-4528-89E8-F2CA188B66BB}"/>
    <cellStyle name="標準 9" xfId="58" xr:uid="{8E7B87B0-7D66-4021-AE0D-89B7A646A052}"/>
    <cellStyle name="良い" xfId="41" builtinId="26" customBuiltin="1"/>
  </cellStyles>
  <dxfs count="59">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s>
  <tableStyles count="0" defaultTableStyle="TableStyleMedium2" defaultPivotStyle="PivotStyleLight16"/>
  <colors>
    <mruColors>
      <color rgb="FFFFFFCC"/>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61340A-2507-46C9-A741-59D3E697EF05}">
  <dimension ref="A1:PH3"/>
  <sheetViews>
    <sheetView zoomScale="71" workbookViewId="0">
      <pane xSplit="1" ySplit="3" topLeftCell="CP4" activePane="bottomRight" state="frozen"/>
      <selection pane="topRight" activeCell="BX3" sqref="BX3"/>
      <selection pane="bottomLeft" activeCell="BX3" sqref="BX3"/>
      <selection pane="bottomRight" activeCell="DM1" sqref="DM1"/>
    </sheetView>
  </sheetViews>
  <sheetFormatPr defaultColWidth="9" defaultRowHeight="13.5"/>
  <cols>
    <col min="1" max="2" width="14.375" style="4" customWidth="1"/>
    <col min="3" max="3" width="9" style="4"/>
    <col min="4" max="4" width="58.375" style="4" customWidth="1"/>
    <col min="5" max="16384" width="9" style="4"/>
  </cols>
  <sheetData>
    <row r="1" spans="1:424" ht="324">
      <c r="A1" s="2" t="s">
        <v>0</v>
      </c>
      <c r="B1" s="3" t="s">
        <v>1</v>
      </c>
      <c r="C1" s="22" t="s">
        <v>96</v>
      </c>
      <c r="D1" s="20" t="s">
        <v>61</v>
      </c>
      <c r="E1" s="9" t="s">
        <v>51</v>
      </c>
      <c r="F1" s="11" t="s">
        <v>58</v>
      </c>
      <c r="G1" s="11" t="s">
        <v>57</v>
      </c>
      <c r="H1" s="11" t="s">
        <v>59</v>
      </c>
      <c r="I1" s="11" t="s">
        <v>100</v>
      </c>
      <c r="J1" s="20" t="s">
        <v>62</v>
      </c>
      <c r="K1" s="9" t="s">
        <v>51</v>
      </c>
      <c r="L1" s="11" t="s">
        <v>58</v>
      </c>
      <c r="M1" s="11" t="s">
        <v>57</v>
      </c>
      <c r="N1" s="11" t="s">
        <v>59</v>
      </c>
      <c r="O1" s="11" t="s">
        <v>100</v>
      </c>
      <c r="P1" s="20" t="s">
        <v>63</v>
      </c>
      <c r="Q1" s="9" t="s">
        <v>51</v>
      </c>
      <c r="R1" s="11" t="s">
        <v>58</v>
      </c>
      <c r="S1" s="11" t="s">
        <v>57</v>
      </c>
      <c r="T1" s="11" t="s">
        <v>59</v>
      </c>
      <c r="U1" s="11" t="s">
        <v>100</v>
      </c>
      <c r="V1" s="20" t="s">
        <v>64</v>
      </c>
      <c r="W1" s="9" t="s">
        <v>51</v>
      </c>
      <c r="X1" s="11" t="s">
        <v>58</v>
      </c>
      <c r="Y1" s="11" t="s">
        <v>57</v>
      </c>
      <c r="Z1" s="11" t="s">
        <v>59</v>
      </c>
      <c r="AA1" s="11" t="s">
        <v>100</v>
      </c>
      <c r="AB1" s="20" t="s">
        <v>65</v>
      </c>
      <c r="AC1" s="9" t="s">
        <v>51</v>
      </c>
      <c r="AD1" s="11" t="s">
        <v>58</v>
      </c>
      <c r="AE1" s="11" t="s">
        <v>57</v>
      </c>
      <c r="AF1" s="11" t="s">
        <v>59</v>
      </c>
      <c r="AG1" s="11" t="s">
        <v>100</v>
      </c>
      <c r="AH1" s="20" t="s">
        <v>66</v>
      </c>
      <c r="AI1" s="9" t="s">
        <v>51</v>
      </c>
      <c r="AJ1" s="11" t="s">
        <v>58</v>
      </c>
      <c r="AK1" s="11" t="s">
        <v>57</v>
      </c>
      <c r="AL1" s="11" t="s">
        <v>59</v>
      </c>
      <c r="AM1" s="11" t="s">
        <v>100</v>
      </c>
      <c r="AN1" s="20" t="s">
        <v>67</v>
      </c>
      <c r="AO1" s="9" t="s">
        <v>51</v>
      </c>
      <c r="AP1" s="11" t="s">
        <v>58</v>
      </c>
      <c r="AQ1" s="11" t="s">
        <v>57</v>
      </c>
      <c r="AR1" s="11" t="s">
        <v>59</v>
      </c>
      <c r="AS1" s="11" t="s">
        <v>100</v>
      </c>
      <c r="AT1" s="20" t="s">
        <v>68</v>
      </c>
      <c r="AU1" s="9" t="s">
        <v>51</v>
      </c>
      <c r="AV1" s="11" t="s">
        <v>58</v>
      </c>
      <c r="AW1" s="11" t="s">
        <v>57</v>
      </c>
      <c r="AX1" s="11" t="s">
        <v>59</v>
      </c>
      <c r="AY1" s="11" t="s">
        <v>100</v>
      </c>
      <c r="AZ1" s="20" t="s">
        <v>69</v>
      </c>
      <c r="BA1" s="9" t="s">
        <v>51</v>
      </c>
      <c r="BB1" s="11" t="s">
        <v>58</v>
      </c>
      <c r="BC1" s="11" t="s">
        <v>57</v>
      </c>
      <c r="BD1" s="11" t="s">
        <v>59</v>
      </c>
      <c r="BE1" s="11" t="s">
        <v>100</v>
      </c>
      <c r="BF1" s="20" t="s">
        <v>70</v>
      </c>
      <c r="BG1" s="9" t="s">
        <v>51</v>
      </c>
      <c r="BH1" s="11" t="s">
        <v>58</v>
      </c>
      <c r="BI1" s="11" t="s">
        <v>57</v>
      </c>
      <c r="BJ1" s="11" t="s">
        <v>59</v>
      </c>
      <c r="BK1" s="11" t="s">
        <v>100</v>
      </c>
      <c r="BL1" s="20" t="s">
        <v>71</v>
      </c>
      <c r="BM1" s="9" t="s">
        <v>51</v>
      </c>
      <c r="BN1" s="11" t="s">
        <v>58</v>
      </c>
      <c r="BO1" s="11" t="s">
        <v>57</v>
      </c>
      <c r="BP1" s="11" t="s">
        <v>59</v>
      </c>
      <c r="BQ1" s="11" t="s">
        <v>100</v>
      </c>
      <c r="BR1" s="20" t="s">
        <v>72</v>
      </c>
      <c r="BS1" s="9" t="s">
        <v>51</v>
      </c>
      <c r="BT1" s="11" t="s">
        <v>58</v>
      </c>
      <c r="BU1" s="11" t="s">
        <v>57</v>
      </c>
      <c r="BV1" s="11" t="s">
        <v>59</v>
      </c>
      <c r="BW1" s="11" t="s">
        <v>100</v>
      </c>
      <c r="BX1" s="20" t="s">
        <v>73</v>
      </c>
      <c r="BY1" s="9" t="s">
        <v>51</v>
      </c>
      <c r="BZ1" s="11" t="s">
        <v>58</v>
      </c>
      <c r="CA1" s="11" t="s">
        <v>57</v>
      </c>
      <c r="CB1" s="11" t="s">
        <v>59</v>
      </c>
      <c r="CC1" s="11" t="s">
        <v>100</v>
      </c>
      <c r="CD1" s="20" t="s">
        <v>74</v>
      </c>
      <c r="CE1" s="9" t="s">
        <v>51</v>
      </c>
      <c r="CF1" s="11" t="s">
        <v>58</v>
      </c>
      <c r="CG1" s="11" t="s">
        <v>57</v>
      </c>
      <c r="CH1" s="11" t="s">
        <v>59</v>
      </c>
      <c r="CI1" s="11" t="s">
        <v>100</v>
      </c>
      <c r="CJ1" s="20" t="s">
        <v>75</v>
      </c>
      <c r="CK1" s="9" t="s">
        <v>51</v>
      </c>
      <c r="CL1" s="11" t="s">
        <v>58</v>
      </c>
      <c r="CM1" s="11" t="s">
        <v>57</v>
      </c>
      <c r="CN1" s="11" t="s">
        <v>59</v>
      </c>
      <c r="CO1" s="11" t="s">
        <v>100</v>
      </c>
      <c r="CP1" s="20" t="s">
        <v>76</v>
      </c>
      <c r="CQ1" s="9" t="s">
        <v>51</v>
      </c>
      <c r="CR1" s="11" t="s">
        <v>58</v>
      </c>
      <c r="CS1" s="11" t="s">
        <v>57</v>
      </c>
      <c r="CT1" s="11" t="s">
        <v>59</v>
      </c>
      <c r="CU1" s="11" t="s">
        <v>100</v>
      </c>
      <c r="CV1" s="20" t="s">
        <v>77</v>
      </c>
      <c r="CW1" s="9" t="s">
        <v>51</v>
      </c>
      <c r="CX1" s="11" t="s">
        <v>58</v>
      </c>
      <c r="CY1" s="11" t="s">
        <v>57</v>
      </c>
      <c r="CZ1" s="11" t="s">
        <v>59</v>
      </c>
      <c r="DA1" s="11" t="s">
        <v>100</v>
      </c>
      <c r="DB1" s="20" t="s">
        <v>78</v>
      </c>
      <c r="DC1" s="9" t="s">
        <v>51</v>
      </c>
      <c r="DD1" s="11" t="s">
        <v>58</v>
      </c>
      <c r="DE1" s="11" t="s">
        <v>57</v>
      </c>
      <c r="DF1" s="11" t="s">
        <v>59</v>
      </c>
      <c r="DG1" s="11" t="s">
        <v>100</v>
      </c>
      <c r="DH1" s="20" t="s">
        <v>79</v>
      </c>
      <c r="DI1" s="9" t="s">
        <v>51</v>
      </c>
      <c r="DJ1" s="11" t="s">
        <v>58</v>
      </c>
      <c r="DK1" s="11" t="s">
        <v>57</v>
      </c>
      <c r="DL1" s="11" t="s">
        <v>59</v>
      </c>
      <c r="DM1" s="11" t="s">
        <v>100</v>
      </c>
      <c r="DN1" s="20" t="s">
        <v>80</v>
      </c>
      <c r="DO1" s="9" t="s">
        <v>51</v>
      </c>
      <c r="DP1" s="11" t="s">
        <v>58</v>
      </c>
      <c r="DQ1" s="11" t="s">
        <v>57</v>
      </c>
      <c r="DR1" s="11" t="s">
        <v>59</v>
      </c>
      <c r="DS1" s="11" t="s">
        <v>60</v>
      </c>
      <c r="DT1" s="20" t="s">
        <v>81</v>
      </c>
      <c r="DU1" s="9" t="s">
        <v>51</v>
      </c>
      <c r="DV1" s="11" t="s">
        <v>58</v>
      </c>
      <c r="DW1" s="11" t="s">
        <v>57</v>
      </c>
      <c r="DX1" s="11" t="s">
        <v>59</v>
      </c>
      <c r="DY1" s="11" t="s">
        <v>60</v>
      </c>
      <c r="DZ1" s="20" t="s">
        <v>82</v>
      </c>
      <c r="EA1" s="9" t="s">
        <v>51</v>
      </c>
      <c r="EB1" s="11" t="s">
        <v>58</v>
      </c>
      <c r="EC1" s="11" t="s">
        <v>57</v>
      </c>
      <c r="ED1" s="11" t="s">
        <v>59</v>
      </c>
      <c r="EE1" s="11" t="s">
        <v>60</v>
      </c>
      <c r="EF1" s="20" t="s">
        <v>83</v>
      </c>
      <c r="EG1" s="9" t="s">
        <v>51</v>
      </c>
      <c r="EH1" s="11" t="s">
        <v>58</v>
      </c>
      <c r="EI1" s="11" t="s">
        <v>57</v>
      </c>
      <c r="EJ1" s="11" t="s">
        <v>59</v>
      </c>
      <c r="EK1" s="11" t="s">
        <v>60</v>
      </c>
      <c r="EL1" s="20" t="s">
        <v>84</v>
      </c>
      <c r="EM1" s="9" t="s">
        <v>51</v>
      </c>
      <c r="EN1" s="11" t="s">
        <v>58</v>
      </c>
      <c r="EO1" s="11" t="s">
        <v>57</v>
      </c>
      <c r="EP1" s="11" t="s">
        <v>59</v>
      </c>
      <c r="EQ1" s="11" t="s">
        <v>60</v>
      </c>
      <c r="ER1" s="20" t="s">
        <v>85</v>
      </c>
      <c r="ES1" s="9" t="s">
        <v>51</v>
      </c>
      <c r="ET1" s="11" t="s">
        <v>58</v>
      </c>
      <c r="EU1" s="11" t="s">
        <v>57</v>
      </c>
      <c r="EV1" s="11" t="s">
        <v>59</v>
      </c>
      <c r="EW1" s="11" t="s">
        <v>60</v>
      </c>
      <c r="EX1" s="20" t="s">
        <v>86</v>
      </c>
      <c r="EY1" s="9" t="s">
        <v>51</v>
      </c>
      <c r="EZ1" s="11" t="s">
        <v>58</v>
      </c>
      <c r="FA1" s="11" t="s">
        <v>57</v>
      </c>
      <c r="FB1" s="11" t="s">
        <v>59</v>
      </c>
      <c r="FC1" s="11" t="s">
        <v>60</v>
      </c>
      <c r="FD1" s="20" t="s">
        <v>87</v>
      </c>
      <c r="FE1" s="9" t="s">
        <v>51</v>
      </c>
      <c r="FF1" s="11" t="s">
        <v>58</v>
      </c>
      <c r="FG1" s="11" t="s">
        <v>57</v>
      </c>
      <c r="FH1" s="11" t="s">
        <v>59</v>
      </c>
      <c r="FI1" s="11" t="s">
        <v>60</v>
      </c>
      <c r="FJ1" s="20" t="s">
        <v>88</v>
      </c>
      <c r="FK1" s="9" t="s">
        <v>51</v>
      </c>
      <c r="FL1" s="11" t="s">
        <v>58</v>
      </c>
      <c r="FM1" s="11" t="s">
        <v>57</v>
      </c>
      <c r="FN1" s="11" t="s">
        <v>59</v>
      </c>
      <c r="FO1" s="11" t="s">
        <v>60</v>
      </c>
      <c r="FP1" s="20" t="s">
        <v>89</v>
      </c>
      <c r="FQ1" s="9" t="s">
        <v>51</v>
      </c>
      <c r="FR1" s="11" t="s">
        <v>58</v>
      </c>
      <c r="FS1" s="11" t="s">
        <v>57</v>
      </c>
      <c r="FT1" s="11" t="s">
        <v>59</v>
      </c>
      <c r="FU1" s="11" t="s">
        <v>60</v>
      </c>
      <c r="FV1" s="20" t="s">
        <v>90</v>
      </c>
      <c r="FW1" s="9" t="s">
        <v>51</v>
      </c>
      <c r="FX1" s="11" t="s">
        <v>58</v>
      </c>
      <c r="FY1" s="11" t="s">
        <v>57</v>
      </c>
      <c r="FZ1" s="11" t="s">
        <v>59</v>
      </c>
      <c r="GA1" s="11" t="s">
        <v>60</v>
      </c>
      <c r="GB1" s="20" t="s">
        <v>91</v>
      </c>
      <c r="GC1" s="9" t="s">
        <v>51</v>
      </c>
      <c r="GD1" s="11" t="s">
        <v>58</v>
      </c>
      <c r="GE1" s="11" t="s">
        <v>57</v>
      </c>
      <c r="GF1" s="11" t="s">
        <v>59</v>
      </c>
      <c r="GG1" s="11" t="s">
        <v>60</v>
      </c>
      <c r="GH1" s="20" t="s">
        <v>92</v>
      </c>
      <c r="GI1" s="9" t="s">
        <v>51</v>
      </c>
      <c r="GJ1" s="11" t="s">
        <v>58</v>
      </c>
      <c r="GK1" s="11" t="s">
        <v>57</v>
      </c>
      <c r="GL1" s="11" t="s">
        <v>59</v>
      </c>
      <c r="GM1" s="11" t="s">
        <v>60</v>
      </c>
      <c r="GN1" s="20" t="s">
        <v>93</v>
      </c>
      <c r="GO1" s="9" t="s">
        <v>51</v>
      </c>
      <c r="GP1" s="11" t="s">
        <v>58</v>
      </c>
      <c r="GQ1" s="11" t="s">
        <v>57</v>
      </c>
      <c r="GR1" s="11" t="s">
        <v>59</v>
      </c>
      <c r="GS1" s="11" t="s">
        <v>60</v>
      </c>
      <c r="GT1" s="20" t="s">
        <v>94</v>
      </c>
      <c r="GU1" s="9" t="s">
        <v>51</v>
      </c>
      <c r="GV1" s="11" t="s">
        <v>58</v>
      </c>
      <c r="GW1" s="11" t="s">
        <v>57</v>
      </c>
      <c r="GX1" s="11" t="s">
        <v>59</v>
      </c>
      <c r="GY1" s="11" t="s">
        <v>60</v>
      </c>
      <c r="GZ1" s="20" t="s">
        <v>95</v>
      </c>
      <c r="HA1" s="9" t="s">
        <v>51</v>
      </c>
      <c r="HB1" s="11" t="s">
        <v>58</v>
      </c>
      <c r="HC1" s="11" t="s">
        <v>57</v>
      </c>
      <c r="HD1" s="11" t="s">
        <v>59</v>
      </c>
      <c r="HE1" s="11" t="s">
        <v>60</v>
      </c>
      <c r="HF1" s="21" t="s">
        <v>54</v>
      </c>
      <c r="HG1" s="20" t="s">
        <v>61</v>
      </c>
      <c r="HH1" s="9" t="s">
        <v>51</v>
      </c>
      <c r="HI1" s="11" t="s">
        <v>52</v>
      </c>
      <c r="HJ1" s="11" t="s">
        <v>55</v>
      </c>
      <c r="HK1" s="11" t="s">
        <v>56</v>
      </c>
      <c r="HL1" s="11" t="s">
        <v>53</v>
      </c>
      <c r="HM1" s="20" t="s">
        <v>62</v>
      </c>
      <c r="HN1" s="9" t="s">
        <v>51</v>
      </c>
      <c r="HO1" s="11" t="s">
        <v>52</v>
      </c>
      <c r="HP1" s="11" t="s">
        <v>55</v>
      </c>
      <c r="HQ1" s="11" t="s">
        <v>56</v>
      </c>
      <c r="HR1" s="11" t="s">
        <v>53</v>
      </c>
      <c r="HS1" s="20" t="s">
        <v>63</v>
      </c>
      <c r="HT1" s="9" t="s">
        <v>51</v>
      </c>
      <c r="HU1" s="11" t="s">
        <v>52</v>
      </c>
      <c r="HV1" s="11" t="s">
        <v>55</v>
      </c>
      <c r="HW1" s="11" t="s">
        <v>56</v>
      </c>
      <c r="HX1" s="11" t="s">
        <v>53</v>
      </c>
      <c r="HY1" s="20" t="s">
        <v>64</v>
      </c>
      <c r="HZ1" s="9" t="s">
        <v>51</v>
      </c>
      <c r="IA1" s="11" t="s">
        <v>52</v>
      </c>
      <c r="IB1" s="11" t="s">
        <v>55</v>
      </c>
      <c r="IC1" s="11" t="s">
        <v>56</v>
      </c>
      <c r="ID1" s="11" t="s">
        <v>53</v>
      </c>
      <c r="IE1" s="20" t="s">
        <v>65</v>
      </c>
      <c r="IF1" s="9" t="s">
        <v>51</v>
      </c>
      <c r="IG1" s="11" t="s">
        <v>52</v>
      </c>
      <c r="IH1" s="11" t="s">
        <v>55</v>
      </c>
      <c r="II1" s="11" t="s">
        <v>56</v>
      </c>
      <c r="IJ1" s="11" t="s">
        <v>53</v>
      </c>
      <c r="IK1" s="20" t="s">
        <v>66</v>
      </c>
      <c r="IL1" s="9" t="s">
        <v>51</v>
      </c>
      <c r="IM1" s="11" t="s">
        <v>52</v>
      </c>
      <c r="IN1" s="11" t="s">
        <v>55</v>
      </c>
      <c r="IO1" s="11" t="s">
        <v>56</v>
      </c>
      <c r="IP1" s="11" t="s">
        <v>53</v>
      </c>
      <c r="IQ1" s="20" t="s">
        <v>67</v>
      </c>
      <c r="IR1" s="9" t="s">
        <v>51</v>
      </c>
      <c r="IS1" s="11" t="s">
        <v>52</v>
      </c>
      <c r="IT1" s="11" t="s">
        <v>55</v>
      </c>
      <c r="IU1" s="11" t="s">
        <v>56</v>
      </c>
      <c r="IV1" s="11" t="s">
        <v>53</v>
      </c>
      <c r="IW1" s="20" t="s">
        <v>68</v>
      </c>
      <c r="IX1" s="9" t="s">
        <v>51</v>
      </c>
      <c r="IY1" s="11" t="s">
        <v>52</v>
      </c>
      <c r="IZ1" s="11" t="s">
        <v>55</v>
      </c>
      <c r="JA1" s="11" t="s">
        <v>56</v>
      </c>
      <c r="JB1" s="11" t="s">
        <v>53</v>
      </c>
      <c r="JC1" s="20" t="s">
        <v>69</v>
      </c>
      <c r="JD1" s="9" t="s">
        <v>51</v>
      </c>
      <c r="JE1" s="11" t="s">
        <v>52</v>
      </c>
      <c r="JF1" s="11" t="s">
        <v>55</v>
      </c>
      <c r="JG1" s="11" t="s">
        <v>56</v>
      </c>
      <c r="JH1" s="11" t="s">
        <v>53</v>
      </c>
      <c r="JI1" s="20" t="s">
        <v>70</v>
      </c>
      <c r="JJ1" s="9" t="s">
        <v>51</v>
      </c>
      <c r="JK1" s="11" t="s">
        <v>52</v>
      </c>
      <c r="JL1" s="11" t="s">
        <v>55</v>
      </c>
      <c r="JM1" s="11" t="s">
        <v>56</v>
      </c>
      <c r="JN1" s="11" t="s">
        <v>53</v>
      </c>
      <c r="JO1" s="20" t="s">
        <v>71</v>
      </c>
      <c r="JP1" s="9" t="s">
        <v>51</v>
      </c>
      <c r="JQ1" s="11" t="s">
        <v>52</v>
      </c>
      <c r="JR1" s="11" t="s">
        <v>55</v>
      </c>
      <c r="JS1" s="11" t="s">
        <v>56</v>
      </c>
      <c r="JT1" s="11" t="s">
        <v>53</v>
      </c>
      <c r="JU1" s="20" t="s">
        <v>72</v>
      </c>
      <c r="JV1" s="9" t="s">
        <v>51</v>
      </c>
      <c r="JW1" s="11" t="s">
        <v>52</v>
      </c>
      <c r="JX1" s="11" t="s">
        <v>55</v>
      </c>
      <c r="JY1" s="11" t="s">
        <v>56</v>
      </c>
      <c r="JZ1" s="11" t="s">
        <v>53</v>
      </c>
      <c r="KA1" s="20" t="s">
        <v>73</v>
      </c>
      <c r="KB1" s="9" t="s">
        <v>51</v>
      </c>
      <c r="KC1" s="11" t="s">
        <v>52</v>
      </c>
      <c r="KD1" s="11" t="s">
        <v>55</v>
      </c>
      <c r="KE1" s="11" t="s">
        <v>56</v>
      </c>
      <c r="KF1" s="11" t="s">
        <v>53</v>
      </c>
      <c r="KG1" s="20" t="s">
        <v>74</v>
      </c>
      <c r="KH1" s="9" t="s">
        <v>51</v>
      </c>
      <c r="KI1" s="11" t="s">
        <v>52</v>
      </c>
      <c r="KJ1" s="11" t="s">
        <v>55</v>
      </c>
      <c r="KK1" s="11" t="s">
        <v>56</v>
      </c>
      <c r="KL1" s="11" t="s">
        <v>53</v>
      </c>
      <c r="KM1" s="20" t="s">
        <v>75</v>
      </c>
      <c r="KN1" s="9" t="s">
        <v>51</v>
      </c>
      <c r="KO1" s="11" t="s">
        <v>52</v>
      </c>
      <c r="KP1" s="11" t="s">
        <v>55</v>
      </c>
      <c r="KQ1" s="11" t="s">
        <v>56</v>
      </c>
      <c r="KR1" s="11" t="s">
        <v>53</v>
      </c>
      <c r="KS1" s="20" t="s">
        <v>76</v>
      </c>
      <c r="KT1" s="9" t="s">
        <v>51</v>
      </c>
      <c r="KU1" s="11" t="s">
        <v>52</v>
      </c>
      <c r="KV1" s="11" t="s">
        <v>55</v>
      </c>
      <c r="KW1" s="11" t="s">
        <v>56</v>
      </c>
      <c r="KX1" s="11" t="s">
        <v>53</v>
      </c>
      <c r="KY1" s="20" t="s">
        <v>77</v>
      </c>
      <c r="KZ1" s="9" t="s">
        <v>51</v>
      </c>
      <c r="LA1" s="11" t="s">
        <v>52</v>
      </c>
      <c r="LB1" s="11" t="s">
        <v>55</v>
      </c>
      <c r="LC1" s="11" t="s">
        <v>56</v>
      </c>
      <c r="LD1" s="11" t="s">
        <v>53</v>
      </c>
      <c r="LE1" s="20" t="s">
        <v>78</v>
      </c>
      <c r="LF1" s="9" t="s">
        <v>51</v>
      </c>
      <c r="LG1" s="11" t="s">
        <v>52</v>
      </c>
      <c r="LH1" s="11" t="s">
        <v>55</v>
      </c>
      <c r="LI1" s="11" t="s">
        <v>56</v>
      </c>
      <c r="LJ1" s="11" t="s">
        <v>53</v>
      </c>
      <c r="LK1" s="20" t="s">
        <v>79</v>
      </c>
      <c r="LL1" s="9" t="s">
        <v>51</v>
      </c>
      <c r="LM1" s="11" t="s">
        <v>52</v>
      </c>
      <c r="LN1" s="11" t="s">
        <v>55</v>
      </c>
      <c r="LO1" s="11" t="s">
        <v>56</v>
      </c>
      <c r="LP1" s="11" t="s">
        <v>53</v>
      </c>
      <c r="LQ1" s="20" t="s">
        <v>80</v>
      </c>
      <c r="LR1" s="9" t="s">
        <v>51</v>
      </c>
      <c r="LS1" s="11" t="s">
        <v>52</v>
      </c>
      <c r="LT1" s="11" t="s">
        <v>55</v>
      </c>
      <c r="LU1" s="11" t="s">
        <v>56</v>
      </c>
      <c r="LV1" s="11" t="s">
        <v>53</v>
      </c>
      <c r="LW1" s="20" t="s">
        <v>81</v>
      </c>
      <c r="LX1" s="9" t="s">
        <v>51</v>
      </c>
      <c r="LY1" s="11" t="s">
        <v>52</v>
      </c>
      <c r="LZ1" s="11" t="s">
        <v>55</v>
      </c>
      <c r="MA1" s="11" t="s">
        <v>56</v>
      </c>
      <c r="MB1" s="11" t="s">
        <v>53</v>
      </c>
      <c r="MC1" s="20" t="s">
        <v>82</v>
      </c>
      <c r="MD1" s="9" t="s">
        <v>51</v>
      </c>
      <c r="ME1" s="11" t="s">
        <v>52</v>
      </c>
      <c r="MF1" s="11" t="s">
        <v>55</v>
      </c>
      <c r="MG1" s="11" t="s">
        <v>56</v>
      </c>
      <c r="MH1" s="11" t="s">
        <v>53</v>
      </c>
      <c r="MI1" s="20" t="s">
        <v>83</v>
      </c>
      <c r="MJ1" s="9" t="s">
        <v>51</v>
      </c>
      <c r="MK1" s="11" t="s">
        <v>52</v>
      </c>
      <c r="ML1" s="11" t="s">
        <v>55</v>
      </c>
      <c r="MM1" s="11" t="s">
        <v>56</v>
      </c>
      <c r="MN1" s="11" t="s">
        <v>53</v>
      </c>
      <c r="MO1" s="20" t="s">
        <v>84</v>
      </c>
      <c r="MP1" s="9" t="s">
        <v>51</v>
      </c>
      <c r="MQ1" s="11" t="s">
        <v>52</v>
      </c>
      <c r="MR1" s="11" t="s">
        <v>55</v>
      </c>
      <c r="MS1" s="11" t="s">
        <v>56</v>
      </c>
      <c r="MT1" s="11" t="s">
        <v>53</v>
      </c>
      <c r="MU1" s="20" t="s">
        <v>85</v>
      </c>
      <c r="MV1" s="9" t="s">
        <v>51</v>
      </c>
      <c r="MW1" s="11" t="s">
        <v>52</v>
      </c>
      <c r="MX1" s="11" t="s">
        <v>55</v>
      </c>
      <c r="MY1" s="11" t="s">
        <v>56</v>
      </c>
      <c r="MZ1" s="11" t="s">
        <v>53</v>
      </c>
      <c r="NA1" s="20" t="s">
        <v>86</v>
      </c>
      <c r="NB1" s="9" t="s">
        <v>51</v>
      </c>
      <c r="NC1" s="11" t="s">
        <v>52</v>
      </c>
      <c r="ND1" s="11" t="s">
        <v>55</v>
      </c>
      <c r="NE1" s="11" t="s">
        <v>56</v>
      </c>
      <c r="NF1" s="11" t="s">
        <v>53</v>
      </c>
      <c r="NG1" s="20" t="s">
        <v>87</v>
      </c>
      <c r="NH1" s="9" t="s">
        <v>51</v>
      </c>
      <c r="NI1" s="11" t="s">
        <v>52</v>
      </c>
      <c r="NJ1" s="11" t="s">
        <v>55</v>
      </c>
      <c r="NK1" s="11" t="s">
        <v>56</v>
      </c>
      <c r="NL1" s="11" t="s">
        <v>53</v>
      </c>
      <c r="NM1" s="20" t="s">
        <v>88</v>
      </c>
      <c r="NN1" s="9" t="s">
        <v>51</v>
      </c>
      <c r="NO1" s="11" t="s">
        <v>52</v>
      </c>
      <c r="NP1" s="11" t="s">
        <v>55</v>
      </c>
      <c r="NQ1" s="11" t="s">
        <v>56</v>
      </c>
      <c r="NR1" s="11" t="s">
        <v>53</v>
      </c>
      <c r="NS1" s="20" t="s">
        <v>89</v>
      </c>
      <c r="NT1" s="9" t="s">
        <v>51</v>
      </c>
      <c r="NU1" s="11" t="s">
        <v>52</v>
      </c>
      <c r="NV1" s="11" t="s">
        <v>55</v>
      </c>
      <c r="NW1" s="11" t="s">
        <v>56</v>
      </c>
      <c r="NX1" s="11" t="s">
        <v>53</v>
      </c>
      <c r="NY1" s="20" t="s">
        <v>90</v>
      </c>
      <c r="NZ1" s="9" t="s">
        <v>51</v>
      </c>
      <c r="OA1" s="11" t="s">
        <v>52</v>
      </c>
      <c r="OB1" s="11" t="s">
        <v>55</v>
      </c>
      <c r="OC1" s="11" t="s">
        <v>56</v>
      </c>
      <c r="OD1" s="11" t="s">
        <v>53</v>
      </c>
      <c r="OE1" s="20" t="s">
        <v>91</v>
      </c>
      <c r="OF1" s="9" t="s">
        <v>51</v>
      </c>
      <c r="OG1" s="11" t="s">
        <v>52</v>
      </c>
      <c r="OH1" s="11" t="s">
        <v>55</v>
      </c>
      <c r="OI1" s="11" t="s">
        <v>56</v>
      </c>
      <c r="OJ1" s="11" t="s">
        <v>53</v>
      </c>
      <c r="OK1" s="20" t="s">
        <v>92</v>
      </c>
      <c r="OL1" s="9" t="s">
        <v>51</v>
      </c>
      <c r="OM1" s="11" t="s">
        <v>52</v>
      </c>
      <c r="ON1" s="11" t="s">
        <v>55</v>
      </c>
      <c r="OO1" s="11" t="s">
        <v>56</v>
      </c>
      <c r="OP1" s="11" t="s">
        <v>53</v>
      </c>
      <c r="OQ1" s="20" t="s">
        <v>93</v>
      </c>
      <c r="OR1" s="9" t="s">
        <v>51</v>
      </c>
      <c r="OS1" s="11" t="s">
        <v>52</v>
      </c>
      <c r="OT1" s="11" t="s">
        <v>55</v>
      </c>
      <c r="OU1" s="11" t="s">
        <v>56</v>
      </c>
      <c r="OV1" s="11" t="s">
        <v>53</v>
      </c>
      <c r="OW1" s="20" t="s">
        <v>94</v>
      </c>
      <c r="OX1" s="9" t="s">
        <v>51</v>
      </c>
      <c r="OY1" s="11" t="s">
        <v>52</v>
      </c>
      <c r="OZ1" s="11" t="s">
        <v>55</v>
      </c>
      <c r="PA1" s="11" t="s">
        <v>56</v>
      </c>
      <c r="PB1" s="11" t="s">
        <v>53</v>
      </c>
      <c r="PC1" s="20" t="s">
        <v>95</v>
      </c>
      <c r="PD1" s="9" t="s">
        <v>51</v>
      </c>
      <c r="PE1" s="11" t="s">
        <v>52</v>
      </c>
      <c r="PF1" s="11" t="s">
        <v>55</v>
      </c>
      <c r="PG1" s="11" t="s">
        <v>56</v>
      </c>
      <c r="PH1" s="11" t="s">
        <v>53</v>
      </c>
    </row>
    <row r="2" spans="1:424">
      <c r="A2" s="76" t="e">
        <f>#REF!</f>
        <v>#REF!</v>
      </c>
      <c r="B2" s="76" t="e">
        <f>#REF!</f>
        <v>#REF!</v>
      </c>
      <c r="C2" s="23"/>
      <c r="D2" s="10" t="e">
        <f>#REF!</f>
        <v>#REF!</v>
      </c>
      <c r="E2" s="10" t="e">
        <f>#REF!</f>
        <v>#REF!</v>
      </c>
      <c r="F2" s="10" t="e">
        <f>#REF!</f>
        <v>#REF!</v>
      </c>
      <c r="G2" s="10" t="e">
        <f>#REF!</f>
        <v>#REF!</v>
      </c>
      <c r="H2" s="10" t="e">
        <f>#REF!</f>
        <v>#REF!</v>
      </c>
      <c r="I2" s="10" t="e">
        <f>#REF!</f>
        <v>#REF!</v>
      </c>
      <c r="J2" s="10" t="e">
        <f>#REF!</f>
        <v>#REF!</v>
      </c>
      <c r="K2" s="10" t="e">
        <f>#REF!</f>
        <v>#REF!</v>
      </c>
      <c r="L2" s="10" t="e">
        <f>#REF!</f>
        <v>#REF!</v>
      </c>
      <c r="M2" s="10" t="e">
        <f>#REF!</f>
        <v>#REF!</v>
      </c>
      <c r="N2" s="10" t="e">
        <f>#REF!</f>
        <v>#REF!</v>
      </c>
      <c r="O2" s="10" t="e">
        <f>#REF!</f>
        <v>#REF!</v>
      </c>
      <c r="P2" s="10" t="e">
        <f>#REF!</f>
        <v>#REF!</v>
      </c>
      <c r="Q2" s="10" t="e">
        <f>#REF!</f>
        <v>#REF!</v>
      </c>
      <c r="R2" s="10" t="e">
        <f>#REF!</f>
        <v>#REF!</v>
      </c>
      <c r="S2" s="10" t="e">
        <f>#REF!</f>
        <v>#REF!</v>
      </c>
      <c r="T2" s="10" t="e">
        <f>#REF!</f>
        <v>#REF!</v>
      </c>
      <c r="U2" s="10" t="e">
        <f>#REF!</f>
        <v>#REF!</v>
      </c>
      <c r="V2" s="10" t="e">
        <f>#REF!</f>
        <v>#REF!</v>
      </c>
      <c r="W2" s="10" t="e">
        <f>#REF!</f>
        <v>#REF!</v>
      </c>
      <c r="X2" s="10" t="e">
        <f>#REF!</f>
        <v>#REF!</v>
      </c>
      <c r="Y2" s="10" t="e">
        <f>#REF!</f>
        <v>#REF!</v>
      </c>
      <c r="Z2" s="10" t="e">
        <f>#REF!</f>
        <v>#REF!</v>
      </c>
      <c r="AA2" s="10" t="e">
        <f>#REF!</f>
        <v>#REF!</v>
      </c>
      <c r="AB2" s="10" t="e">
        <f>#REF!</f>
        <v>#REF!</v>
      </c>
      <c r="AC2" s="10" t="e">
        <f>#REF!</f>
        <v>#REF!</v>
      </c>
      <c r="AD2" s="10" t="e">
        <f>#REF!</f>
        <v>#REF!</v>
      </c>
      <c r="AE2" s="10" t="e">
        <f>#REF!</f>
        <v>#REF!</v>
      </c>
      <c r="AF2" s="10" t="e">
        <f>#REF!</f>
        <v>#REF!</v>
      </c>
      <c r="AG2" s="10" t="e">
        <f>#REF!</f>
        <v>#REF!</v>
      </c>
      <c r="AH2" s="10" t="e">
        <f>#REF!</f>
        <v>#REF!</v>
      </c>
      <c r="AI2" s="10" t="e">
        <f>#REF!</f>
        <v>#REF!</v>
      </c>
      <c r="AJ2" s="10" t="e">
        <f>#REF!</f>
        <v>#REF!</v>
      </c>
      <c r="AK2" s="10" t="e">
        <f>#REF!</f>
        <v>#REF!</v>
      </c>
      <c r="AL2" s="10" t="e">
        <f>#REF!</f>
        <v>#REF!</v>
      </c>
      <c r="AM2" s="10" t="e">
        <f>#REF!</f>
        <v>#REF!</v>
      </c>
      <c r="AN2" s="10" t="e">
        <f>#REF!</f>
        <v>#REF!</v>
      </c>
      <c r="AO2" s="10" t="e">
        <f>#REF!</f>
        <v>#REF!</v>
      </c>
      <c r="AP2" s="10" t="e">
        <f>#REF!</f>
        <v>#REF!</v>
      </c>
      <c r="AQ2" s="10" t="e">
        <f>#REF!</f>
        <v>#REF!</v>
      </c>
      <c r="AR2" s="10" t="e">
        <f>#REF!</f>
        <v>#REF!</v>
      </c>
      <c r="AS2" s="10" t="e">
        <f>#REF!</f>
        <v>#REF!</v>
      </c>
      <c r="AT2" s="10" t="e">
        <f>#REF!</f>
        <v>#REF!</v>
      </c>
      <c r="AU2" s="10" t="e">
        <f>#REF!</f>
        <v>#REF!</v>
      </c>
      <c r="AV2" s="10" t="e">
        <f>#REF!</f>
        <v>#REF!</v>
      </c>
      <c r="AW2" s="10" t="e">
        <f>#REF!</f>
        <v>#REF!</v>
      </c>
      <c r="AX2" s="10" t="e">
        <f>#REF!</f>
        <v>#REF!</v>
      </c>
      <c r="AY2" s="10" t="e">
        <f>#REF!</f>
        <v>#REF!</v>
      </c>
      <c r="AZ2" s="10" t="e">
        <f>#REF!</f>
        <v>#REF!</v>
      </c>
      <c r="BA2" s="10" t="e">
        <f>#REF!</f>
        <v>#REF!</v>
      </c>
      <c r="BB2" s="10" t="e">
        <f>#REF!</f>
        <v>#REF!</v>
      </c>
      <c r="BC2" s="10" t="e">
        <f>#REF!</f>
        <v>#REF!</v>
      </c>
      <c r="BD2" s="10" t="e">
        <f>#REF!</f>
        <v>#REF!</v>
      </c>
      <c r="BE2" s="10" t="e">
        <f>#REF!</f>
        <v>#REF!</v>
      </c>
      <c r="BF2" s="10" t="e">
        <f>#REF!</f>
        <v>#REF!</v>
      </c>
      <c r="BG2" s="10" t="e">
        <f>#REF!</f>
        <v>#REF!</v>
      </c>
      <c r="BH2" s="10" t="e">
        <f>#REF!</f>
        <v>#REF!</v>
      </c>
      <c r="BI2" s="10" t="e">
        <f>#REF!</f>
        <v>#REF!</v>
      </c>
      <c r="BJ2" s="10" t="e">
        <f>#REF!</f>
        <v>#REF!</v>
      </c>
      <c r="BK2" s="10" t="e">
        <f>#REF!</f>
        <v>#REF!</v>
      </c>
      <c r="BL2" s="10" t="e">
        <f>#REF!</f>
        <v>#REF!</v>
      </c>
      <c r="BM2" s="10" t="e">
        <f>#REF!</f>
        <v>#REF!</v>
      </c>
      <c r="BN2" s="10" t="e">
        <f>#REF!</f>
        <v>#REF!</v>
      </c>
      <c r="BO2" s="10" t="e">
        <f>#REF!</f>
        <v>#REF!</v>
      </c>
      <c r="BP2" s="10" t="e">
        <f>#REF!</f>
        <v>#REF!</v>
      </c>
      <c r="BQ2" s="10" t="e">
        <f>#REF!</f>
        <v>#REF!</v>
      </c>
      <c r="BR2" s="10" t="e">
        <f>#REF!</f>
        <v>#REF!</v>
      </c>
      <c r="BS2" s="10" t="e">
        <f>#REF!</f>
        <v>#REF!</v>
      </c>
      <c r="BT2" s="10" t="e">
        <f>#REF!</f>
        <v>#REF!</v>
      </c>
      <c r="BU2" s="10" t="e">
        <f>#REF!</f>
        <v>#REF!</v>
      </c>
      <c r="BV2" s="10" t="e">
        <f>#REF!</f>
        <v>#REF!</v>
      </c>
      <c r="BW2" s="10" t="e">
        <f>#REF!</f>
        <v>#REF!</v>
      </c>
      <c r="BX2" s="10" t="e">
        <f>#REF!</f>
        <v>#REF!</v>
      </c>
      <c r="BY2" s="10" t="e">
        <f>#REF!</f>
        <v>#REF!</v>
      </c>
      <c r="BZ2" s="10" t="e">
        <f>#REF!</f>
        <v>#REF!</v>
      </c>
      <c r="CA2" s="10" t="e">
        <f>#REF!</f>
        <v>#REF!</v>
      </c>
      <c r="CB2" s="10" t="e">
        <f>#REF!</f>
        <v>#REF!</v>
      </c>
      <c r="CC2" s="10" t="e">
        <f>#REF!</f>
        <v>#REF!</v>
      </c>
      <c r="CD2" s="10" t="e">
        <f>#REF!</f>
        <v>#REF!</v>
      </c>
      <c r="CE2" s="10" t="e">
        <f>#REF!</f>
        <v>#REF!</v>
      </c>
      <c r="CF2" s="10" t="e">
        <f>#REF!</f>
        <v>#REF!</v>
      </c>
      <c r="CG2" s="10" t="e">
        <f>#REF!</f>
        <v>#REF!</v>
      </c>
      <c r="CH2" s="10" t="e">
        <f>#REF!</f>
        <v>#REF!</v>
      </c>
      <c r="CI2" s="10" t="e">
        <f>#REF!</f>
        <v>#REF!</v>
      </c>
      <c r="CJ2" s="10" t="e">
        <f>#REF!</f>
        <v>#REF!</v>
      </c>
      <c r="CK2" s="10" t="e">
        <f>#REF!</f>
        <v>#REF!</v>
      </c>
      <c r="CL2" s="10" t="e">
        <f>#REF!</f>
        <v>#REF!</v>
      </c>
      <c r="CM2" s="10" t="e">
        <f>#REF!</f>
        <v>#REF!</v>
      </c>
      <c r="CN2" s="10" t="e">
        <f>#REF!</f>
        <v>#REF!</v>
      </c>
      <c r="CO2" s="10" t="e">
        <f>#REF!</f>
        <v>#REF!</v>
      </c>
      <c r="CP2" s="10" t="e">
        <f>#REF!</f>
        <v>#REF!</v>
      </c>
      <c r="CQ2" s="10" t="e">
        <f>#REF!</f>
        <v>#REF!</v>
      </c>
      <c r="CR2" s="10" t="e">
        <f>#REF!</f>
        <v>#REF!</v>
      </c>
      <c r="CS2" s="10" t="e">
        <f>#REF!</f>
        <v>#REF!</v>
      </c>
      <c r="CT2" s="10" t="e">
        <f>#REF!</f>
        <v>#REF!</v>
      </c>
      <c r="CU2" s="10" t="e">
        <f>#REF!</f>
        <v>#REF!</v>
      </c>
      <c r="CV2" s="10" t="e">
        <f>#REF!</f>
        <v>#REF!</v>
      </c>
      <c r="CW2" s="10" t="e">
        <f>#REF!</f>
        <v>#REF!</v>
      </c>
      <c r="CX2" s="10" t="e">
        <f>#REF!</f>
        <v>#REF!</v>
      </c>
      <c r="CY2" s="10" t="e">
        <f>#REF!</f>
        <v>#REF!</v>
      </c>
      <c r="CZ2" s="10" t="e">
        <f>#REF!</f>
        <v>#REF!</v>
      </c>
      <c r="DA2" s="10" t="e">
        <f>#REF!</f>
        <v>#REF!</v>
      </c>
      <c r="DB2" s="10" t="e">
        <f>#REF!</f>
        <v>#REF!</v>
      </c>
      <c r="DC2" s="10" t="e">
        <f>#REF!</f>
        <v>#REF!</v>
      </c>
      <c r="DD2" s="10" t="e">
        <f>#REF!</f>
        <v>#REF!</v>
      </c>
      <c r="DE2" s="10" t="e">
        <f>#REF!</f>
        <v>#REF!</v>
      </c>
      <c r="DF2" s="10" t="e">
        <f>#REF!</f>
        <v>#REF!</v>
      </c>
      <c r="DG2" s="10" t="e">
        <f>#REF!</f>
        <v>#REF!</v>
      </c>
      <c r="DH2" s="10" t="e">
        <f>#REF!</f>
        <v>#REF!</v>
      </c>
      <c r="DI2" s="10" t="e">
        <f>#REF!</f>
        <v>#REF!</v>
      </c>
      <c r="DJ2" s="10" t="e">
        <f>#REF!</f>
        <v>#REF!</v>
      </c>
      <c r="DK2" s="10" t="e">
        <f>#REF!</f>
        <v>#REF!</v>
      </c>
      <c r="DL2" s="10" t="e">
        <f>#REF!</f>
        <v>#REF!</v>
      </c>
      <c r="DM2" s="10" t="e">
        <f>#REF!</f>
        <v>#REF!</v>
      </c>
      <c r="DN2" s="10" t="e">
        <f>#REF!</f>
        <v>#REF!</v>
      </c>
      <c r="DO2" s="10" t="e">
        <f>#REF!</f>
        <v>#REF!</v>
      </c>
      <c r="DP2" s="10" t="e">
        <f>#REF!</f>
        <v>#REF!</v>
      </c>
      <c r="DQ2" s="10" t="e">
        <f>#REF!</f>
        <v>#REF!</v>
      </c>
      <c r="DR2" s="10" t="e">
        <f>#REF!</f>
        <v>#REF!</v>
      </c>
      <c r="DS2" s="10" t="e">
        <f>#REF!</f>
        <v>#REF!</v>
      </c>
      <c r="DT2" s="10" t="e">
        <f>#REF!</f>
        <v>#REF!</v>
      </c>
      <c r="DU2" s="10" t="e">
        <f>#REF!</f>
        <v>#REF!</v>
      </c>
      <c r="DV2" s="10" t="e">
        <f>#REF!</f>
        <v>#REF!</v>
      </c>
      <c r="DW2" s="10" t="e">
        <f>#REF!</f>
        <v>#REF!</v>
      </c>
      <c r="DX2" s="10" t="e">
        <f>#REF!</f>
        <v>#REF!</v>
      </c>
      <c r="DY2" s="10" t="e">
        <f>#REF!</f>
        <v>#REF!</v>
      </c>
      <c r="DZ2" s="10" t="e">
        <f>#REF!</f>
        <v>#REF!</v>
      </c>
      <c r="EA2" s="10" t="e">
        <f>#REF!</f>
        <v>#REF!</v>
      </c>
      <c r="EB2" s="10" t="e">
        <f>#REF!</f>
        <v>#REF!</v>
      </c>
      <c r="EC2" s="10" t="e">
        <f>#REF!</f>
        <v>#REF!</v>
      </c>
      <c r="ED2" s="10" t="e">
        <f>#REF!</f>
        <v>#REF!</v>
      </c>
      <c r="EE2" s="10" t="e">
        <f>#REF!</f>
        <v>#REF!</v>
      </c>
      <c r="EF2" s="10" t="e">
        <f>#REF!</f>
        <v>#REF!</v>
      </c>
      <c r="EG2" s="10" t="e">
        <f>#REF!</f>
        <v>#REF!</v>
      </c>
      <c r="EH2" s="10" t="e">
        <f>#REF!</f>
        <v>#REF!</v>
      </c>
      <c r="EI2" s="10" t="e">
        <f>#REF!</f>
        <v>#REF!</v>
      </c>
      <c r="EJ2" s="10" t="e">
        <f>#REF!</f>
        <v>#REF!</v>
      </c>
      <c r="EK2" s="10" t="e">
        <f>#REF!</f>
        <v>#REF!</v>
      </c>
      <c r="EL2" s="10" t="e">
        <f>#REF!</f>
        <v>#REF!</v>
      </c>
      <c r="EM2" s="10" t="e">
        <f>#REF!</f>
        <v>#REF!</v>
      </c>
      <c r="EN2" s="10" t="e">
        <f>#REF!</f>
        <v>#REF!</v>
      </c>
      <c r="EO2" s="10" t="e">
        <f>#REF!</f>
        <v>#REF!</v>
      </c>
      <c r="EP2" s="10" t="e">
        <f>#REF!</f>
        <v>#REF!</v>
      </c>
      <c r="EQ2" s="10" t="e">
        <f>#REF!</f>
        <v>#REF!</v>
      </c>
      <c r="ER2" s="10" t="e">
        <f>#REF!</f>
        <v>#REF!</v>
      </c>
      <c r="ES2" s="10" t="e">
        <f>#REF!</f>
        <v>#REF!</v>
      </c>
      <c r="ET2" s="10" t="e">
        <f>#REF!</f>
        <v>#REF!</v>
      </c>
      <c r="EU2" s="10" t="e">
        <f>#REF!</f>
        <v>#REF!</v>
      </c>
      <c r="EV2" s="10" t="e">
        <f>#REF!</f>
        <v>#REF!</v>
      </c>
      <c r="EW2" s="10" t="e">
        <f>#REF!</f>
        <v>#REF!</v>
      </c>
      <c r="EX2" s="10" t="e">
        <f>#REF!</f>
        <v>#REF!</v>
      </c>
      <c r="EY2" s="10" t="e">
        <f>#REF!</f>
        <v>#REF!</v>
      </c>
      <c r="EZ2" s="10" t="e">
        <f>#REF!</f>
        <v>#REF!</v>
      </c>
      <c r="FA2" s="10" t="e">
        <f>#REF!</f>
        <v>#REF!</v>
      </c>
      <c r="FB2" s="10" t="e">
        <f>#REF!</f>
        <v>#REF!</v>
      </c>
      <c r="FC2" s="10" t="e">
        <f>#REF!</f>
        <v>#REF!</v>
      </c>
      <c r="FD2" s="10" t="e">
        <f>#REF!</f>
        <v>#REF!</v>
      </c>
      <c r="FE2" s="10" t="e">
        <f>#REF!</f>
        <v>#REF!</v>
      </c>
      <c r="FF2" s="10" t="e">
        <f>#REF!</f>
        <v>#REF!</v>
      </c>
      <c r="FG2" s="10" t="e">
        <f>#REF!</f>
        <v>#REF!</v>
      </c>
      <c r="FH2" s="10" t="e">
        <f>#REF!</f>
        <v>#REF!</v>
      </c>
      <c r="FI2" s="10" t="e">
        <f>#REF!</f>
        <v>#REF!</v>
      </c>
      <c r="FJ2" s="10" t="e">
        <f>#REF!</f>
        <v>#REF!</v>
      </c>
      <c r="FK2" s="10" t="e">
        <f>#REF!</f>
        <v>#REF!</v>
      </c>
      <c r="FL2" s="10" t="e">
        <f>#REF!</f>
        <v>#REF!</v>
      </c>
      <c r="FM2" s="10" t="e">
        <f>#REF!</f>
        <v>#REF!</v>
      </c>
      <c r="FN2" s="10" t="e">
        <f>#REF!</f>
        <v>#REF!</v>
      </c>
      <c r="FO2" s="10" t="e">
        <f>#REF!</f>
        <v>#REF!</v>
      </c>
      <c r="FP2" s="10" t="e">
        <f>#REF!</f>
        <v>#REF!</v>
      </c>
      <c r="FQ2" s="10" t="e">
        <f>#REF!</f>
        <v>#REF!</v>
      </c>
      <c r="FR2" s="10" t="e">
        <f>#REF!</f>
        <v>#REF!</v>
      </c>
      <c r="FS2" s="10" t="e">
        <f>#REF!</f>
        <v>#REF!</v>
      </c>
      <c r="FT2" s="10" t="e">
        <f>#REF!</f>
        <v>#REF!</v>
      </c>
      <c r="FU2" s="10" t="e">
        <f>#REF!</f>
        <v>#REF!</v>
      </c>
      <c r="FV2" s="10" t="e">
        <f>#REF!</f>
        <v>#REF!</v>
      </c>
      <c r="FW2" s="10" t="e">
        <f>#REF!</f>
        <v>#REF!</v>
      </c>
      <c r="FX2" s="10" t="e">
        <f>#REF!</f>
        <v>#REF!</v>
      </c>
      <c r="FY2" s="10" t="e">
        <f>#REF!</f>
        <v>#REF!</v>
      </c>
      <c r="FZ2" s="10" t="e">
        <f>#REF!</f>
        <v>#REF!</v>
      </c>
      <c r="GA2" s="10" t="e">
        <f>#REF!</f>
        <v>#REF!</v>
      </c>
      <c r="GB2" s="10" t="e">
        <f>#REF!</f>
        <v>#REF!</v>
      </c>
      <c r="GC2" s="10" t="e">
        <f>#REF!</f>
        <v>#REF!</v>
      </c>
      <c r="GD2" s="10" t="e">
        <f>#REF!</f>
        <v>#REF!</v>
      </c>
      <c r="GE2" s="10" t="e">
        <f>#REF!</f>
        <v>#REF!</v>
      </c>
      <c r="GF2" s="10" t="e">
        <f>#REF!</f>
        <v>#REF!</v>
      </c>
      <c r="GG2" s="10" t="e">
        <f>#REF!</f>
        <v>#REF!</v>
      </c>
      <c r="GH2" s="10" t="e">
        <f>#REF!</f>
        <v>#REF!</v>
      </c>
      <c r="GI2" s="10" t="e">
        <f>#REF!</f>
        <v>#REF!</v>
      </c>
      <c r="GJ2" s="10" t="e">
        <f>#REF!</f>
        <v>#REF!</v>
      </c>
      <c r="GK2" s="10" t="e">
        <f>#REF!</f>
        <v>#REF!</v>
      </c>
      <c r="GL2" s="10" t="e">
        <f>#REF!</f>
        <v>#REF!</v>
      </c>
      <c r="GM2" s="10" t="e">
        <f>#REF!</f>
        <v>#REF!</v>
      </c>
      <c r="GN2" s="10" t="e">
        <f>#REF!</f>
        <v>#REF!</v>
      </c>
      <c r="GO2" s="10" t="e">
        <f>#REF!</f>
        <v>#REF!</v>
      </c>
      <c r="GP2" s="10" t="e">
        <f>#REF!</f>
        <v>#REF!</v>
      </c>
      <c r="GQ2" s="10" t="e">
        <f>#REF!</f>
        <v>#REF!</v>
      </c>
      <c r="GR2" s="10" t="e">
        <f>#REF!</f>
        <v>#REF!</v>
      </c>
      <c r="GS2" s="10" t="e">
        <f>#REF!</f>
        <v>#REF!</v>
      </c>
      <c r="GT2" s="10" t="e">
        <f>#REF!</f>
        <v>#REF!</v>
      </c>
      <c r="GU2" s="10" t="e">
        <f>#REF!</f>
        <v>#REF!</v>
      </c>
      <c r="GV2" s="10" t="e">
        <f>#REF!</f>
        <v>#REF!</v>
      </c>
      <c r="GW2" s="10" t="e">
        <f>#REF!</f>
        <v>#REF!</v>
      </c>
      <c r="GX2" s="10" t="e">
        <f>#REF!</f>
        <v>#REF!</v>
      </c>
      <c r="GY2" s="10" t="e">
        <f>#REF!</f>
        <v>#REF!</v>
      </c>
      <c r="GZ2" s="10" t="e">
        <f>#REF!</f>
        <v>#REF!</v>
      </c>
      <c r="HA2" s="10" t="e">
        <f>#REF!</f>
        <v>#REF!</v>
      </c>
      <c r="HB2" s="10" t="e">
        <f>#REF!</f>
        <v>#REF!</v>
      </c>
      <c r="HC2" s="10" t="e">
        <f>#REF!</f>
        <v>#REF!</v>
      </c>
      <c r="HD2" s="10" t="e">
        <f>#REF!</f>
        <v>#REF!</v>
      </c>
      <c r="HE2" s="10" t="e">
        <f>#REF!</f>
        <v>#REF!</v>
      </c>
      <c r="HF2" s="21"/>
      <c r="HG2" s="10" t="e">
        <f>#REF!</f>
        <v>#REF!</v>
      </c>
      <c r="HH2" s="10" t="e">
        <f>#REF!</f>
        <v>#REF!</v>
      </c>
      <c r="HI2" s="10" t="e">
        <f>#REF!</f>
        <v>#REF!</v>
      </c>
      <c r="HJ2" s="10" t="e">
        <f>#REF!</f>
        <v>#REF!</v>
      </c>
      <c r="HK2" s="10" t="e">
        <f>#REF!</f>
        <v>#REF!</v>
      </c>
      <c r="HL2" s="10" t="e">
        <f>#REF!</f>
        <v>#REF!</v>
      </c>
      <c r="HM2" s="10" t="e">
        <f>#REF!</f>
        <v>#REF!</v>
      </c>
      <c r="HN2" s="10" t="e">
        <f>#REF!</f>
        <v>#REF!</v>
      </c>
      <c r="HO2" s="10" t="e">
        <f>#REF!</f>
        <v>#REF!</v>
      </c>
      <c r="HP2" s="10" t="e">
        <f>#REF!</f>
        <v>#REF!</v>
      </c>
      <c r="HQ2" s="10" t="e">
        <f>#REF!</f>
        <v>#REF!</v>
      </c>
      <c r="HR2" s="10" t="e">
        <f>#REF!</f>
        <v>#REF!</v>
      </c>
      <c r="HS2" s="10" t="e">
        <f>#REF!</f>
        <v>#REF!</v>
      </c>
      <c r="HT2" s="10" t="e">
        <f>#REF!</f>
        <v>#REF!</v>
      </c>
      <c r="HU2" s="10" t="e">
        <f>#REF!</f>
        <v>#REF!</v>
      </c>
      <c r="HV2" s="10" t="e">
        <f>#REF!</f>
        <v>#REF!</v>
      </c>
      <c r="HW2" s="10" t="e">
        <f>#REF!</f>
        <v>#REF!</v>
      </c>
      <c r="HX2" s="10" t="e">
        <f>#REF!</f>
        <v>#REF!</v>
      </c>
      <c r="HY2" s="10" t="e">
        <f>#REF!</f>
        <v>#REF!</v>
      </c>
      <c r="HZ2" s="10" t="e">
        <f>#REF!</f>
        <v>#REF!</v>
      </c>
      <c r="IA2" s="10" t="e">
        <f>#REF!</f>
        <v>#REF!</v>
      </c>
      <c r="IB2" s="10" t="e">
        <f>#REF!</f>
        <v>#REF!</v>
      </c>
      <c r="IC2" s="10" t="e">
        <f>#REF!</f>
        <v>#REF!</v>
      </c>
      <c r="ID2" s="10" t="e">
        <f>#REF!</f>
        <v>#REF!</v>
      </c>
      <c r="IE2" s="10" t="e">
        <f>#REF!</f>
        <v>#REF!</v>
      </c>
      <c r="IF2" s="10" t="e">
        <f>#REF!</f>
        <v>#REF!</v>
      </c>
      <c r="IG2" s="10" t="e">
        <f>#REF!</f>
        <v>#REF!</v>
      </c>
      <c r="IH2" s="10" t="e">
        <f>#REF!</f>
        <v>#REF!</v>
      </c>
      <c r="II2" s="10" t="e">
        <f>#REF!</f>
        <v>#REF!</v>
      </c>
      <c r="IJ2" s="10" t="e">
        <f>#REF!</f>
        <v>#REF!</v>
      </c>
      <c r="IK2" s="10" t="e">
        <f>#REF!</f>
        <v>#REF!</v>
      </c>
      <c r="IL2" s="10" t="e">
        <f>#REF!</f>
        <v>#REF!</v>
      </c>
      <c r="IM2" s="10" t="e">
        <f>#REF!</f>
        <v>#REF!</v>
      </c>
      <c r="IN2" s="10" t="e">
        <f>#REF!</f>
        <v>#REF!</v>
      </c>
      <c r="IO2" s="10" t="e">
        <f>#REF!</f>
        <v>#REF!</v>
      </c>
      <c r="IP2" s="10" t="e">
        <f>#REF!</f>
        <v>#REF!</v>
      </c>
      <c r="IQ2" s="10" t="e">
        <f>#REF!</f>
        <v>#REF!</v>
      </c>
      <c r="IR2" s="10" t="e">
        <f>#REF!</f>
        <v>#REF!</v>
      </c>
      <c r="IS2" s="10" t="e">
        <f>#REF!</f>
        <v>#REF!</v>
      </c>
      <c r="IT2" s="10" t="e">
        <f>#REF!</f>
        <v>#REF!</v>
      </c>
      <c r="IU2" s="10" t="e">
        <f>#REF!</f>
        <v>#REF!</v>
      </c>
      <c r="IV2" s="10" t="e">
        <f>#REF!</f>
        <v>#REF!</v>
      </c>
      <c r="IW2" s="10" t="e">
        <f>#REF!</f>
        <v>#REF!</v>
      </c>
      <c r="IX2" s="10" t="e">
        <f>#REF!</f>
        <v>#REF!</v>
      </c>
      <c r="IY2" s="10" t="e">
        <f>#REF!</f>
        <v>#REF!</v>
      </c>
      <c r="IZ2" s="10" t="e">
        <f>#REF!</f>
        <v>#REF!</v>
      </c>
      <c r="JA2" s="10" t="e">
        <f>#REF!</f>
        <v>#REF!</v>
      </c>
      <c r="JB2" s="10" t="e">
        <f>#REF!</f>
        <v>#REF!</v>
      </c>
      <c r="JC2" s="10" t="e">
        <f>#REF!</f>
        <v>#REF!</v>
      </c>
      <c r="JD2" s="10" t="e">
        <f>#REF!</f>
        <v>#REF!</v>
      </c>
      <c r="JE2" s="10" t="e">
        <f>#REF!</f>
        <v>#REF!</v>
      </c>
      <c r="JF2" s="10" t="e">
        <f>#REF!</f>
        <v>#REF!</v>
      </c>
      <c r="JG2" s="10" t="e">
        <f>#REF!</f>
        <v>#REF!</v>
      </c>
      <c r="JH2" s="10" t="e">
        <f>#REF!</f>
        <v>#REF!</v>
      </c>
      <c r="JI2" s="10" t="e">
        <f>#REF!</f>
        <v>#REF!</v>
      </c>
      <c r="JJ2" s="10" t="e">
        <f>#REF!</f>
        <v>#REF!</v>
      </c>
      <c r="JK2" s="10" t="e">
        <f>#REF!</f>
        <v>#REF!</v>
      </c>
      <c r="JL2" s="10" t="e">
        <f>#REF!</f>
        <v>#REF!</v>
      </c>
      <c r="JM2" s="10" t="e">
        <f>#REF!</f>
        <v>#REF!</v>
      </c>
      <c r="JN2" s="10" t="e">
        <f>#REF!</f>
        <v>#REF!</v>
      </c>
      <c r="JO2" s="10" t="e">
        <f>#REF!</f>
        <v>#REF!</v>
      </c>
      <c r="JP2" s="10" t="e">
        <f>#REF!</f>
        <v>#REF!</v>
      </c>
      <c r="JQ2" s="10" t="e">
        <f>#REF!</f>
        <v>#REF!</v>
      </c>
      <c r="JR2" s="10" t="e">
        <f>#REF!</f>
        <v>#REF!</v>
      </c>
      <c r="JS2" s="10" t="e">
        <f>#REF!</f>
        <v>#REF!</v>
      </c>
      <c r="JT2" s="10" t="e">
        <f>#REF!</f>
        <v>#REF!</v>
      </c>
      <c r="JU2" s="10" t="e">
        <f>#REF!</f>
        <v>#REF!</v>
      </c>
      <c r="JV2" s="10" t="e">
        <f>#REF!</f>
        <v>#REF!</v>
      </c>
      <c r="JW2" s="10" t="e">
        <f>#REF!</f>
        <v>#REF!</v>
      </c>
      <c r="JX2" s="10" t="e">
        <f>#REF!</f>
        <v>#REF!</v>
      </c>
      <c r="JY2" s="10" t="e">
        <f>#REF!</f>
        <v>#REF!</v>
      </c>
      <c r="JZ2" s="10" t="e">
        <f>#REF!</f>
        <v>#REF!</v>
      </c>
      <c r="KA2" s="10" t="e">
        <f>#REF!</f>
        <v>#REF!</v>
      </c>
      <c r="KB2" s="10" t="e">
        <f>#REF!</f>
        <v>#REF!</v>
      </c>
      <c r="KC2" s="10" t="e">
        <f>#REF!</f>
        <v>#REF!</v>
      </c>
      <c r="KD2" s="10" t="e">
        <f>#REF!</f>
        <v>#REF!</v>
      </c>
      <c r="KE2" s="10" t="e">
        <f>#REF!</f>
        <v>#REF!</v>
      </c>
      <c r="KF2" s="10" t="e">
        <f>#REF!</f>
        <v>#REF!</v>
      </c>
      <c r="KG2" s="10" t="e">
        <f>#REF!</f>
        <v>#REF!</v>
      </c>
      <c r="KH2" s="10" t="e">
        <f>#REF!</f>
        <v>#REF!</v>
      </c>
      <c r="KI2" s="10" t="e">
        <f>#REF!</f>
        <v>#REF!</v>
      </c>
      <c r="KJ2" s="10" t="e">
        <f>#REF!</f>
        <v>#REF!</v>
      </c>
      <c r="KK2" s="10" t="e">
        <f>#REF!</f>
        <v>#REF!</v>
      </c>
      <c r="KL2" s="10" t="e">
        <f>#REF!</f>
        <v>#REF!</v>
      </c>
      <c r="KM2" s="10" t="e">
        <f>#REF!</f>
        <v>#REF!</v>
      </c>
      <c r="KN2" s="10" t="e">
        <f>#REF!</f>
        <v>#REF!</v>
      </c>
      <c r="KO2" s="10" t="e">
        <f>#REF!</f>
        <v>#REF!</v>
      </c>
      <c r="KP2" s="10" t="e">
        <f>#REF!</f>
        <v>#REF!</v>
      </c>
      <c r="KQ2" s="10" t="e">
        <f>#REF!</f>
        <v>#REF!</v>
      </c>
      <c r="KR2" s="10" t="e">
        <f>#REF!</f>
        <v>#REF!</v>
      </c>
      <c r="KS2" s="10" t="e">
        <f>#REF!</f>
        <v>#REF!</v>
      </c>
      <c r="KT2" s="10" t="e">
        <f>#REF!</f>
        <v>#REF!</v>
      </c>
      <c r="KU2" s="10" t="e">
        <f>#REF!</f>
        <v>#REF!</v>
      </c>
      <c r="KV2" s="10" t="e">
        <f>#REF!</f>
        <v>#REF!</v>
      </c>
      <c r="KW2" s="10" t="e">
        <f>#REF!</f>
        <v>#REF!</v>
      </c>
      <c r="KX2" s="10" t="e">
        <f>#REF!</f>
        <v>#REF!</v>
      </c>
      <c r="KY2" s="10" t="e">
        <f>#REF!</f>
        <v>#REF!</v>
      </c>
      <c r="KZ2" s="10" t="e">
        <f>#REF!</f>
        <v>#REF!</v>
      </c>
      <c r="LA2" s="10" t="e">
        <f>#REF!</f>
        <v>#REF!</v>
      </c>
      <c r="LB2" s="10" t="e">
        <f>#REF!</f>
        <v>#REF!</v>
      </c>
      <c r="LC2" s="10" t="e">
        <f>#REF!</f>
        <v>#REF!</v>
      </c>
      <c r="LD2" s="10" t="e">
        <f>#REF!</f>
        <v>#REF!</v>
      </c>
      <c r="LE2" s="10" t="e">
        <f>#REF!</f>
        <v>#REF!</v>
      </c>
      <c r="LF2" s="10" t="e">
        <f>#REF!</f>
        <v>#REF!</v>
      </c>
      <c r="LG2" s="10" t="e">
        <f>#REF!</f>
        <v>#REF!</v>
      </c>
      <c r="LH2" s="10" t="e">
        <f>#REF!</f>
        <v>#REF!</v>
      </c>
      <c r="LI2" s="10" t="e">
        <f>#REF!</f>
        <v>#REF!</v>
      </c>
      <c r="LJ2" s="10" t="e">
        <f>#REF!</f>
        <v>#REF!</v>
      </c>
      <c r="LK2" s="10" t="e">
        <f>#REF!</f>
        <v>#REF!</v>
      </c>
      <c r="LL2" s="10" t="e">
        <f>#REF!</f>
        <v>#REF!</v>
      </c>
      <c r="LM2" s="10" t="e">
        <f>#REF!</f>
        <v>#REF!</v>
      </c>
      <c r="LN2" s="10" t="e">
        <f>#REF!</f>
        <v>#REF!</v>
      </c>
      <c r="LO2" s="10" t="e">
        <f>#REF!</f>
        <v>#REF!</v>
      </c>
      <c r="LP2" s="10" t="e">
        <f>#REF!</f>
        <v>#REF!</v>
      </c>
      <c r="LQ2" s="10" t="e">
        <f>#REF!</f>
        <v>#REF!</v>
      </c>
      <c r="LR2" s="10" t="e">
        <f>#REF!</f>
        <v>#REF!</v>
      </c>
      <c r="LS2" s="10" t="e">
        <f>#REF!</f>
        <v>#REF!</v>
      </c>
      <c r="LT2" s="10" t="e">
        <f>#REF!</f>
        <v>#REF!</v>
      </c>
      <c r="LU2" s="10" t="e">
        <f>#REF!</f>
        <v>#REF!</v>
      </c>
      <c r="LV2" s="10" t="e">
        <f>#REF!</f>
        <v>#REF!</v>
      </c>
      <c r="LW2" s="10" t="e">
        <f>#REF!</f>
        <v>#REF!</v>
      </c>
      <c r="LX2" s="10" t="e">
        <f>#REF!</f>
        <v>#REF!</v>
      </c>
      <c r="LY2" s="10" t="e">
        <f>#REF!</f>
        <v>#REF!</v>
      </c>
      <c r="LZ2" s="10" t="e">
        <f>#REF!</f>
        <v>#REF!</v>
      </c>
      <c r="MA2" s="10" t="e">
        <f>#REF!</f>
        <v>#REF!</v>
      </c>
      <c r="MB2" s="10" t="e">
        <f>#REF!</f>
        <v>#REF!</v>
      </c>
      <c r="MC2" s="10" t="e">
        <f>#REF!</f>
        <v>#REF!</v>
      </c>
      <c r="MD2" s="10" t="e">
        <f>#REF!</f>
        <v>#REF!</v>
      </c>
      <c r="ME2" s="10" t="e">
        <f>#REF!</f>
        <v>#REF!</v>
      </c>
      <c r="MF2" s="10" t="e">
        <f>#REF!</f>
        <v>#REF!</v>
      </c>
      <c r="MG2" s="10" t="e">
        <f>#REF!</f>
        <v>#REF!</v>
      </c>
      <c r="MH2" s="10" t="e">
        <f>#REF!</f>
        <v>#REF!</v>
      </c>
      <c r="MI2" s="10" t="e">
        <f>#REF!</f>
        <v>#REF!</v>
      </c>
      <c r="MJ2" s="10" t="e">
        <f>#REF!</f>
        <v>#REF!</v>
      </c>
      <c r="MK2" s="10" t="e">
        <f>#REF!</f>
        <v>#REF!</v>
      </c>
      <c r="ML2" s="10" t="e">
        <f>#REF!</f>
        <v>#REF!</v>
      </c>
      <c r="MM2" s="10" t="e">
        <f>#REF!</f>
        <v>#REF!</v>
      </c>
      <c r="MN2" s="10" t="e">
        <f>#REF!</f>
        <v>#REF!</v>
      </c>
      <c r="MO2" s="10" t="e">
        <f>#REF!</f>
        <v>#REF!</v>
      </c>
      <c r="MP2" s="10" t="e">
        <f>#REF!</f>
        <v>#REF!</v>
      </c>
      <c r="MQ2" s="10" t="e">
        <f>#REF!</f>
        <v>#REF!</v>
      </c>
      <c r="MR2" s="10" t="e">
        <f>#REF!</f>
        <v>#REF!</v>
      </c>
      <c r="MS2" s="10" t="e">
        <f>#REF!</f>
        <v>#REF!</v>
      </c>
      <c r="MT2" s="10" t="e">
        <f>#REF!</f>
        <v>#REF!</v>
      </c>
      <c r="MU2" s="10" t="e">
        <f>#REF!</f>
        <v>#REF!</v>
      </c>
      <c r="MV2" s="10" t="e">
        <f>#REF!</f>
        <v>#REF!</v>
      </c>
      <c r="MW2" s="10" t="e">
        <f>#REF!</f>
        <v>#REF!</v>
      </c>
      <c r="MX2" s="10" t="e">
        <f>#REF!</f>
        <v>#REF!</v>
      </c>
      <c r="MY2" s="10" t="e">
        <f>#REF!</f>
        <v>#REF!</v>
      </c>
      <c r="MZ2" s="10" t="e">
        <f>#REF!</f>
        <v>#REF!</v>
      </c>
      <c r="NA2" s="10" t="e">
        <f>#REF!</f>
        <v>#REF!</v>
      </c>
      <c r="NB2" s="10" t="e">
        <f>#REF!</f>
        <v>#REF!</v>
      </c>
      <c r="NC2" s="10" t="e">
        <f>#REF!</f>
        <v>#REF!</v>
      </c>
      <c r="ND2" s="10" t="e">
        <f>#REF!</f>
        <v>#REF!</v>
      </c>
      <c r="NE2" s="10" t="e">
        <f>#REF!</f>
        <v>#REF!</v>
      </c>
      <c r="NF2" s="10" t="e">
        <f>#REF!</f>
        <v>#REF!</v>
      </c>
      <c r="NG2" s="10" t="e">
        <f>#REF!</f>
        <v>#REF!</v>
      </c>
      <c r="NH2" s="10" t="e">
        <f>#REF!</f>
        <v>#REF!</v>
      </c>
      <c r="NI2" s="10" t="e">
        <f>#REF!</f>
        <v>#REF!</v>
      </c>
      <c r="NJ2" s="10" t="e">
        <f>#REF!</f>
        <v>#REF!</v>
      </c>
      <c r="NK2" s="10" t="e">
        <f>#REF!</f>
        <v>#REF!</v>
      </c>
      <c r="NL2" s="10" t="e">
        <f>#REF!</f>
        <v>#REF!</v>
      </c>
      <c r="NM2" s="10" t="e">
        <f>#REF!</f>
        <v>#REF!</v>
      </c>
      <c r="NN2" s="10" t="e">
        <f>#REF!</f>
        <v>#REF!</v>
      </c>
      <c r="NO2" s="10" t="e">
        <f>#REF!</f>
        <v>#REF!</v>
      </c>
      <c r="NP2" s="10" t="e">
        <f>#REF!</f>
        <v>#REF!</v>
      </c>
      <c r="NQ2" s="10" t="e">
        <f>#REF!</f>
        <v>#REF!</v>
      </c>
      <c r="NR2" s="10" t="e">
        <f>#REF!</f>
        <v>#REF!</v>
      </c>
      <c r="NS2" s="10" t="e">
        <f>#REF!</f>
        <v>#REF!</v>
      </c>
      <c r="NT2" s="10" t="e">
        <f>#REF!</f>
        <v>#REF!</v>
      </c>
      <c r="NU2" s="10" t="e">
        <f>#REF!</f>
        <v>#REF!</v>
      </c>
      <c r="NV2" s="10" t="e">
        <f>#REF!</f>
        <v>#REF!</v>
      </c>
      <c r="NW2" s="10" t="e">
        <f>#REF!</f>
        <v>#REF!</v>
      </c>
      <c r="NX2" s="10" t="e">
        <f>#REF!</f>
        <v>#REF!</v>
      </c>
      <c r="NY2" s="10" t="e">
        <f>#REF!</f>
        <v>#REF!</v>
      </c>
      <c r="NZ2" s="10" t="e">
        <f>#REF!</f>
        <v>#REF!</v>
      </c>
      <c r="OA2" s="10" t="e">
        <f>#REF!</f>
        <v>#REF!</v>
      </c>
      <c r="OB2" s="10" t="e">
        <f>#REF!</f>
        <v>#REF!</v>
      </c>
      <c r="OC2" s="10" t="e">
        <f>#REF!</f>
        <v>#REF!</v>
      </c>
      <c r="OD2" s="10" t="e">
        <f>#REF!</f>
        <v>#REF!</v>
      </c>
      <c r="OE2" s="10" t="e">
        <f>#REF!</f>
        <v>#REF!</v>
      </c>
      <c r="OF2" s="10" t="e">
        <f>#REF!</f>
        <v>#REF!</v>
      </c>
      <c r="OG2" s="10" t="e">
        <f>#REF!</f>
        <v>#REF!</v>
      </c>
      <c r="OH2" s="10" t="e">
        <f>#REF!</f>
        <v>#REF!</v>
      </c>
      <c r="OI2" s="10" t="e">
        <f>#REF!</f>
        <v>#REF!</v>
      </c>
      <c r="OJ2" s="10" t="e">
        <f>#REF!</f>
        <v>#REF!</v>
      </c>
      <c r="OK2" s="10" t="e">
        <f>#REF!</f>
        <v>#REF!</v>
      </c>
      <c r="OL2" s="10" t="e">
        <f>#REF!</f>
        <v>#REF!</v>
      </c>
      <c r="OM2" s="10" t="e">
        <f>#REF!</f>
        <v>#REF!</v>
      </c>
      <c r="ON2" s="10" t="e">
        <f>#REF!</f>
        <v>#REF!</v>
      </c>
      <c r="OO2" s="10" t="e">
        <f>#REF!</f>
        <v>#REF!</v>
      </c>
      <c r="OP2" s="10" t="e">
        <f>#REF!</f>
        <v>#REF!</v>
      </c>
      <c r="OQ2" s="10" t="e">
        <f>#REF!</f>
        <v>#REF!</v>
      </c>
      <c r="OR2" s="10" t="e">
        <f>#REF!</f>
        <v>#REF!</v>
      </c>
      <c r="OS2" s="10" t="e">
        <f>#REF!</f>
        <v>#REF!</v>
      </c>
      <c r="OT2" s="10" t="e">
        <f>#REF!</f>
        <v>#REF!</v>
      </c>
      <c r="OU2" s="10" t="e">
        <f>#REF!</f>
        <v>#REF!</v>
      </c>
      <c r="OV2" s="10" t="e">
        <f>#REF!</f>
        <v>#REF!</v>
      </c>
      <c r="OW2" s="10" t="e">
        <f>#REF!</f>
        <v>#REF!</v>
      </c>
      <c r="OX2" s="10" t="e">
        <f>#REF!</f>
        <v>#REF!</v>
      </c>
      <c r="OY2" s="10" t="e">
        <f>#REF!</f>
        <v>#REF!</v>
      </c>
      <c r="OZ2" s="10" t="e">
        <f>#REF!</f>
        <v>#REF!</v>
      </c>
      <c r="PA2" s="10" t="e">
        <f>#REF!</f>
        <v>#REF!</v>
      </c>
      <c r="PB2" s="10" t="e">
        <f>#REF!</f>
        <v>#REF!</v>
      </c>
      <c r="PC2" s="10" t="e">
        <f>#REF!</f>
        <v>#REF!</v>
      </c>
      <c r="PD2" s="10" t="e">
        <f>#REF!</f>
        <v>#REF!</v>
      </c>
      <c r="PE2" s="10" t="e">
        <f>#REF!</f>
        <v>#REF!</v>
      </c>
      <c r="PF2" s="10" t="e">
        <f>#REF!</f>
        <v>#REF!</v>
      </c>
      <c r="PG2" s="10" t="e">
        <f>#REF!</f>
        <v>#REF!</v>
      </c>
      <c r="PH2" s="10" t="e">
        <f>#REF!</f>
        <v>#REF!</v>
      </c>
    </row>
    <row r="3" spans="1:424" ht="24" customHeight="1">
      <c r="A3" s="77"/>
      <c r="B3" s="77"/>
      <c r="C3" s="24"/>
      <c r="D3" s="10" t="e">
        <f>#REF!</f>
        <v>#REF!</v>
      </c>
      <c r="E3" s="10" t="e">
        <f>#REF!</f>
        <v>#REF!</v>
      </c>
      <c r="F3" s="10" t="e">
        <f>#REF!</f>
        <v>#REF!</v>
      </c>
      <c r="G3" s="10" t="e">
        <f>#REF!</f>
        <v>#REF!</v>
      </c>
      <c r="H3" s="10" t="e">
        <f>#REF!</f>
        <v>#REF!</v>
      </c>
      <c r="I3" s="10" t="e">
        <f>#REF!</f>
        <v>#REF!</v>
      </c>
      <c r="J3" s="10" t="e">
        <f>#REF!</f>
        <v>#REF!</v>
      </c>
      <c r="K3" s="10" t="e">
        <f>#REF!</f>
        <v>#REF!</v>
      </c>
      <c r="L3" s="10" t="e">
        <f>#REF!</f>
        <v>#REF!</v>
      </c>
      <c r="M3" s="10" t="e">
        <f>#REF!</f>
        <v>#REF!</v>
      </c>
      <c r="N3" s="10" t="e">
        <f>#REF!</f>
        <v>#REF!</v>
      </c>
      <c r="O3" s="10" t="e">
        <f>#REF!</f>
        <v>#REF!</v>
      </c>
      <c r="P3" s="10" t="e">
        <f>#REF!</f>
        <v>#REF!</v>
      </c>
      <c r="Q3" s="10" t="e">
        <f>#REF!</f>
        <v>#REF!</v>
      </c>
      <c r="R3" s="10" t="e">
        <f>#REF!</f>
        <v>#REF!</v>
      </c>
      <c r="S3" s="10" t="e">
        <f>#REF!</f>
        <v>#REF!</v>
      </c>
      <c r="T3" s="10" t="e">
        <f>#REF!</f>
        <v>#REF!</v>
      </c>
      <c r="U3" s="10" t="e">
        <f>#REF!</f>
        <v>#REF!</v>
      </c>
      <c r="V3" s="10" t="e">
        <f>#REF!</f>
        <v>#REF!</v>
      </c>
      <c r="W3" s="10" t="e">
        <f>#REF!</f>
        <v>#REF!</v>
      </c>
      <c r="X3" s="10" t="e">
        <f>#REF!</f>
        <v>#REF!</v>
      </c>
      <c r="Y3" s="10" t="e">
        <f>#REF!</f>
        <v>#REF!</v>
      </c>
      <c r="Z3" s="10" t="e">
        <f>#REF!</f>
        <v>#REF!</v>
      </c>
      <c r="AA3" s="10" t="e">
        <f>#REF!</f>
        <v>#REF!</v>
      </c>
      <c r="AB3" s="10" t="e">
        <f>#REF!</f>
        <v>#REF!</v>
      </c>
      <c r="AC3" s="10" t="e">
        <f>#REF!</f>
        <v>#REF!</v>
      </c>
      <c r="AD3" s="10" t="e">
        <f>#REF!</f>
        <v>#REF!</v>
      </c>
      <c r="AE3" s="10" t="e">
        <f>#REF!</f>
        <v>#REF!</v>
      </c>
      <c r="AF3" s="10" t="e">
        <f>#REF!</f>
        <v>#REF!</v>
      </c>
      <c r="AG3" s="10" t="e">
        <f>#REF!</f>
        <v>#REF!</v>
      </c>
      <c r="AH3" s="10" t="e">
        <f>#REF!</f>
        <v>#REF!</v>
      </c>
      <c r="AI3" s="10" t="e">
        <f>#REF!</f>
        <v>#REF!</v>
      </c>
      <c r="AJ3" s="10" t="e">
        <f>#REF!</f>
        <v>#REF!</v>
      </c>
      <c r="AK3" s="10" t="e">
        <f>#REF!</f>
        <v>#REF!</v>
      </c>
      <c r="AL3" s="10" t="e">
        <f>#REF!</f>
        <v>#REF!</v>
      </c>
      <c r="AM3" s="10" t="e">
        <f>#REF!</f>
        <v>#REF!</v>
      </c>
      <c r="AN3" s="10" t="e">
        <f>#REF!</f>
        <v>#REF!</v>
      </c>
      <c r="AO3" s="10" t="e">
        <f>#REF!</f>
        <v>#REF!</v>
      </c>
      <c r="AP3" s="10" t="e">
        <f>#REF!</f>
        <v>#REF!</v>
      </c>
      <c r="AQ3" s="10" t="e">
        <f>#REF!</f>
        <v>#REF!</v>
      </c>
      <c r="AR3" s="10" t="e">
        <f>#REF!</f>
        <v>#REF!</v>
      </c>
      <c r="AS3" s="10" t="e">
        <f>#REF!</f>
        <v>#REF!</v>
      </c>
      <c r="AT3" s="10" t="e">
        <f>#REF!</f>
        <v>#REF!</v>
      </c>
      <c r="AU3" s="10" t="e">
        <f>#REF!</f>
        <v>#REF!</v>
      </c>
      <c r="AV3" s="10" t="e">
        <f>#REF!</f>
        <v>#REF!</v>
      </c>
      <c r="AW3" s="10" t="e">
        <f>#REF!</f>
        <v>#REF!</v>
      </c>
      <c r="AX3" s="10" t="e">
        <f>#REF!</f>
        <v>#REF!</v>
      </c>
      <c r="AY3" s="10" t="e">
        <f>#REF!</f>
        <v>#REF!</v>
      </c>
      <c r="AZ3" s="10" t="e">
        <f>#REF!</f>
        <v>#REF!</v>
      </c>
      <c r="BA3" s="10" t="e">
        <f>#REF!</f>
        <v>#REF!</v>
      </c>
      <c r="BB3" s="10" t="e">
        <f>#REF!</f>
        <v>#REF!</v>
      </c>
      <c r="BC3" s="10" t="e">
        <f>#REF!</f>
        <v>#REF!</v>
      </c>
      <c r="BD3" s="10" t="e">
        <f>#REF!</f>
        <v>#REF!</v>
      </c>
      <c r="BE3" s="10" t="e">
        <f>#REF!</f>
        <v>#REF!</v>
      </c>
      <c r="BF3" s="10" t="e">
        <f>#REF!</f>
        <v>#REF!</v>
      </c>
      <c r="BG3" s="10" t="e">
        <f>#REF!</f>
        <v>#REF!</v>
      </c>
      <c r="BH3" s="10" t="e">
        <f>#REF!</f>
        <v>#REF!</v>
      </c>
      <c r="BI3" s="10" t="e">
        <f>#REF!</f>
        <v>#REF!</v>
      </c>
      <c r="BJ3" s="10" t="e">
        <f>#REF!</f>
        <v>#REF!</v>
      </c>
      <c r="BK3" s="10" t="e">
        <f>#REF!</f>
        <v>#REF!</v>
      </c>
      <c r="BL3" s="10" t="e">
        <f>#REF!</f>
        <v>#REF!</v>
      </c>
      <c r="BM3" s="10" t="e">
        <f>#REF!</f>
        <v>#REF!</v>
      </c>
      <c r="BN3" s="10" t="e">
        <f>#REF!</f>
        <v>#REF!</v>
      </c>
      <c r="BO3" s="10" t="e">
        <f>#REF!</f>
        <v>#REF!</v>
      </c>
      <c r="BP3" s="10" t="e">
        <f>#REF!</f>
        <v>#REF!</v>
      </c>
      <c r="BQ3" s="10" t="e">
        <f>#REF!</f>
        <v>#REF!</v>
      </c>
      <c r="BR3" s="10" t="e">
        <f>#REF!</f>
        <v>#REF!</v>
      </c>
      <c r="BS3" s="10" t="e">
        <f>#REF!</f>
        <v>#REF!</v>
      </c>
      <c r="BT3" s="10" t="e">
        <f>#REF!</f>
        <v>#REF!</v>
      </c>
      <c r="BU3" s="10" t="e">
        <f>#REF!</f>
        <v>#REF!</v>
      </c>
      <c r="BV3" s="10" t="e">
        <f>#REF!</f>
        <v>#REF!</v>
      </c>
      <c r="BW3" s="10" t="e">
        <f>#REF!</f>
        <v>#REF!</v>
      </c>
      <c r="BX3" s="10" t="e">
        <f>#REF!</f>
        <v>#REF!</v>
      </c>
      <c r="BY3" s="10" t="e">
        <f>#REF!</f>
        <v>#REF!</v>
      </c>
      <c r="BZ3" s="10" t="e">
        <f>#REF!</f>
        <v>#REF!</v>
      </c>
      <c r="CA3" s="10" t="e">
        <f>#REF!</f>
        <v>#REF!</v>
      </c>
      <c r="CB3" s="10" t="e">
        <f>#REF!</f>
        <v>#REF!</v>
      </c>
      <c r="CC3" s="10" t="e">
        <f>#REF!</f>
        <v>#REF!</v>
      </c>
      <c r="CD3" s="10" t="e">
        <f>#REF!</f>
        <v>#REF!</v>
      </c>
      <c r="CE3" s="10" t="e">
        <f>#REF!</f>
        <v>#REF!</v>
      </c>
      <c r="CF3" s="10" t="e">
        <f>#REF!</f>
        <v>#REF!</v>
      </c>
      <c r="CG3" s="10" t="e">
        <f>#REF!</f>
        <v>#REF!</v>
      </c>
      <c r="CH3" s="10" t="e">
        <f>#REF!</f>
        <v>#REF!</v>
      </c>
      <c r="CI3" s="10" t="e">
        <f>#REF!</f>
        <v>#REF!</v>
      </c>
      <c r="CJ3" s="10" t="e">
        <f>#REF!</f>
        <v>#REF!</v>
      </c>
      <c r="CK3" s="10" t="e">
        <f>#REF!</f>
        <v>#REF!</v>
      </c>
      <c r="CL3" s="10" t="e">
        <f>#REF!</f>
        <v>#REF!</v>
      </c>
      <c r="CM3" s="10" t="e">
        <f>#REF!</f>
        <v>#REF!</v>
      </c>
      <c r="CN3" s="10" t="e">
        <f>#REF!</f>
        <v>#REF!</v>
      </c>
      <c r="CO3" s="10" t="e">
        <f>#REF!</f>
        <v>#REF!</v>
      </c>
      <c r="CP3" s="10" t="e">
        <f>#REF!</f>
        <v>#REF!</v>
      </c>
      <c r="CQ3" s="10" t="e">
        <f>#REF!</f>
        <v>#REF!</v>
      </c>
      <c r="CR3" s="10" t="e">
        <f>#REF!</f>
        <v>#REF!</v>
      </c>
      <c r="CS3" s="10" t="e">
        <f>#REF!</f>
        <v>#REF!</v>
      </c>
      <c r="CT3" s="10" t="e">
        <f>#REF!</f>
        <v>#REF!</v>
      </c>
      <c r="CU3" s="10" t="e">
        <f>#REF!</f>
        <v>#REF!</v>
      </c>
      <c r="CV3" s="10" t="e">
        <f>#REF!</f>
        <v>#REF!</v>
      </c>
      <c r="CW3" s="10" t="e">
        <f>#REF!</f>
        <v>#REF!</v>
      </c>
      <c r="CX3" s="10" t="e">
        <f>#REF!</f>
        <v>#REF!</v>
      </c>
      <c r="CY3" s="10" t="e">
        <f>#REF!</f>
        <v>#REF!</v>
      </c>
      <c r="CZ3" s="10" t="e">
        <f>#REF!</f>
        <v>#REF!</v>
      </c>
      <c r="DA3" s="10" t="e">
        <f>#REF!</f>
        <v>#REF!</v>
      </c>
      <c r="DB3" s="10" t="e">
        <f>#REF!</f>
        <v>#REF!</v>
      </c>
      <c r="DC3" s="10" t="e">
        <f>#REF!</f>
        <v>#REF!</v>
      </c>
      <c r="DD3" s="10" t="e">
        <f>#REF!</f>
        <v>#REF!</v>
      </c>
      <c r="DE3" s="10" t="e">
        <f>#REF!</f>
        <v>#REF!</v>
      </c>
      <c r="DF3" s="10" t="e">
        <f>#REF!</f>
        <v>#REF!</v>
      </c>
      <c r="DG3" s="10" t="e">
        <f>#REF!</f>
        <v>#REF!</v>
      </c>
      <c r="DH3" s="10" t="e">
        <f>#REF!</f>
        <v>#REF!</v>
      </c>
      <c r="DI3" s="10" t="e">
        <f>#REF!</f>
        <v>#REF!</v>
      </c>
      <c r="DJ3" s="10" t="e">
        <f>#REF!</f>
        <v>#REF!</v>
      </c>
      <c r="DK3" s="10" t="e">
        <f>#REF!</f>
        <v>#REF!</v>
      </c>
      <c r="DL3" s="10" t="e">
        <f>#REF!</f>
        <v>#REF!</v>
      </c>
      <c r="DM3" s="10" t="e">
        <f>#REF!</f>
        <v>#REF!</v>
      </c>
      <c r="DN3" s="10" t="e">
        <f>#REF!</f>
        <v>#REF!</v>
      </c>
      <c r="DO3" s="10" t="e">
        <f>#REF!</f>
        <v>#REF!</v>
      </c>
      <c r="DP3" s="10" t="e">
        <f>#REF!</f>
        <v>#REF!</v>
      </c>
      <c r="DQ3" s="10" t="e">
        <f>#REF!</f>
        <v>#REF!</v>
      </c>
      <c r="DR3" s="10" t="e">
        <f>#REF!</f>
        <v>#REF!</v>
      </c>
      <c r="DS3" s="10" t="e">
        <f>#REF!</f>
        <v>#REF!</v>
      </c>
      <c r="DT3" s="10" t="e">
        <f>#REF!</f>
        <v>#REF!</v>
      </c>
      <c r="DU3" s="10" t="e">
        <f>#REF!</f>
        <v>#REF!</v>
      </c>
      <c r="DV3" s="10" t="e">
        <f>#REF!</f>
        <v>#REF!</v>
      </c>
      <c r="DW3" s="10" t="e">
        <f>#REF!</f>
        <v>#REF!</v>
      </c>
      <c r="DX3" s="10" t="e">
        <f>#REF!</f>
        <v>#REF!</v>
      </c>
      <c r="DY3" s="10" t="e">
        <f>#REF!</f>
        <v>#REF!</v>
      </c>
      <c r="DZ3" s="10" t="e">
        <f>#REF!</f>
        <v>#REF!</v>
      </c>
      <c r="EA3" s="10" t="e">
        <f>#REF!</f>
        <v>#REF!</v>
      </c>
      <c r="EB3" s="10" t="e">
        <f>#REF!</f>
        <v>#REF!</v>
      </c>
      <c r="EC3" s="10" t="e">
        <f>#REF!</f>
        <v>#REF!</v>
      </c>
      <c r="ED3" s="10" t="e">
        <f>#REF!</f>
        <v>#REF!</v>
      </c>
      <c r="EE3" s="10" t="e">
        <f>#REF!</f>
        <v>#REF!</v>
      </c>
      <c r="EF3" s="10" t="e">
        <f>#REF!</f>
        <v>#REF!</v>
      </c>
      <c r="EG3" s="10" t="e">
        <f>#REF!</f>
        <v>#REF!</v>
      </c>
      <c r="EH3" s="10" t="e">
        <f>#REF!</f>
        <v>#REF!</v>
      </c>
      <c r="EI3" s="10" t="e">
        <f>#REF!</f>
        <v>#REF!</v>
      </c>
      <c r="EJ3" s="10" t="e">
        <f>#REF!</f>
        <v>#REF!</v>
      </c>
      <c r="EK3" s="10" t="e">
        <f>#REF!</f>
        <v>#REF!</v>
      </c>
      <c r="EL3" s="10" t="e">
        <f>#REF!</f>
        <v>#REF!</v>
      </c>
      <c r="EM3" s="10" t="e">
        <f>#REF!</f>
        <v>#REF!</v>
      </c>
      <c r="EN3" s="10" t="e">
        <f>#REF!</f>
        <v>#REF!</v>
      </c>
      <c r="EO3" s="10" t="e">
        <f>#REF!</f>
        <v>#REF!</v>
      </c>
      <c r="EP3" s="10" t="e">
        <f>#REF!</f>
        <v>#REF!</v>
      </c>
      <c r="EQ3" s="10" t="e">
        <f>#REF!</f>
        <v>#REF!</v>
      </c>
      <c r="ER3" s="10" t="e">
        <f>#REF!</f>
        <v>#REF!</v>
      </c>
      <c r="ES3" s="10" t="e">
        <f>#REF!</f>
        <v>#REF!</v>
      </c>
      <c r="ET3" s="10" t="e">
        <f>#REF!</f>
        <v>#REF!</v>
      </c>
      <c r="EU3" s="10" t="e">
        <f>#REF!</f>
        <v>#REF!</v>
      </c>
      <c r="EV3" s="10" t="e">
        <f>#REF!</f>
        <v>#REF!</v>
      </c>
      <c r="EW3" s="10" t="e">
        <f>#REF!</f>
        <v>#REF!</v>
      </c>
      <c r="EX3" s="10" t="e">
        <f>#REF!</f>
        <v>#REF!</v>
      </c>
      <c r="EY3" s="10" t="e">
        <f>#REF!</f>
        <v>#REF!</v>
      </c>
      <c r="EZ3" s="10" t="e">
        <f>#REF!</f>
        <v>#REF!</v>
      </c>
      <c r="FA3" s="10" t="e">
        <f>#REF!</f>
        <v>#REF!</v>
      </c>
      <c r="FB3" s="10" t="e">
        <f>#REF!</f>
        <v>#REF!</v>
      </c>
      <c r="FC3" s="10" t="e">
        <f>#REF!</f>
        <v>#REF!</v>
      </c>
      <c r="FD3" s="10" t="e">
        <f>#REF!</f>
        <v>#REF!</v>
      </c>
      <c r="FE3" s="10" t="e">
        <f>#REF!</f>
        <v>#REF!</v>
      </c>
      <c r="FF3" s="10" t="e">
        <f>#REF!</f>
        <v>#REF!</v>
      </c>
      <c r="FG3" s="10" t="e">
        <f>#REF!</f>
        <v>#REF!</v>
      </c>
      <c r="FH3" s="10" t="e">
        <f>#REF!</f>
        <v>#REF!</v>
      </c>
      <c r="FI3" s="10" t="e">
        <f>#REF!</f>
        <v>#REF!</v>
      </c>
      <c r="FJ3" s="10" t="e">
        <f>#REF!</f>
        <v>#REF!</v>
      </c>
      <c r="FK3" s="10" t="e">
        <f>#REF!</f>
        <v>#REF!</v>
      </c>
      <c r="FL3" s="10" t="e">
        <f>#REF!</f>
        <v>#REF!</v>
      </c>
      <c r="FM3" s="10" t="e">
        <f>#REF!</f>
        <v>#REF!</v>
      </c>
      <c r="FN3" s="10" t="e">
        <f>#REF!</f>
        <v>#REF!</v>
      </c>
      <c r="FO3" s="10" t="e">
        <f>#REF!</f>
        <v>#REF!</v>
      </c>
      <c r="FP3" s="10" t="e">
        <f>#REF!</f>
        <v>#REF!</v>
      </c>
      <c r="FQ3" s="10" t="e">
        <f>#REF!</f>
        <v>#REF!</v>
      </c>
      <c r="FR3" s="10" t="e">
        <f>#REF!</f>
        <v>#REF!</v>
      </c>
      <c r="FS3" s="10" t="e">
        <f>#REF!</f>
        <v>#REF!</v>
      </c>
      <c r="FT3" s="10" t="e">
        <f>#REF!</f>
        <v>#REF!</v>
      </c>
      <c r="FU3" s="10" t="e">
        <f>#REF!</f>
        <v>#REF!</v>
      </c>
      <c r="FV3" s="10" t="e">
        <f>#REF!</f>
        <v>#REF!</v>
      </c>
      <c r="FW3" s="10" t="e">
        <f>#REF!</f>
        <v>#REF!</v>
      </c>
      <c r="FX3" s="10" t="e">
        <f>#REF!</f>
        <v>#REF!</v>
      </c>
      <c r="FY3" s="10" t="e">
        <f>#REF!</f>
        <v>#REF!</v>
      </c>
      <c r="FZ3" s="10" t="e">
        <f>#REF!</f>
        <v>#REF!</v>
      </c>
      <c r="GA3" s="10" t="e">
        <f>#REF!</f>
        <v>#REF!</v>
      </c>
      <c r="GB3" s="10" t="e">
        <f>#REF!</f>
        <v>#REF!</v>
      </c>
      <c r="GC3" s="10" t="e">
        <f>#REF!</f>
        <v>#REF!</v>
      </c>
      <c r="GD3" s="10" t="e">
        <f>#REF!</f>
        <v>#REF!</v>
      </c>
      <c r="GE3" s="10" t="e">
        <f>#REF!</f>
        <v>#REF!</v>
      </c>
      <c r="GF3" s="10" t="e">
        <f>#REF!</f>
        <v>#REF!</v>
      </c>
      <c r="GG3" s="10" t="e">
        <f>#REF!</f>
        <v>#REF!</v>
      </c>
      <c r="GH3" s="10" t="e">
        <f>#REF!</f>
        <v>#REF!</v>
      </c>
      <c r="GI3" s="10" t="e">
        <f>#REF!</f>
        <v>#REF!</v>
      </c>
      <c r="GJ3" s="10" t="e">
        <f>#REF!</f>
        <v>#REF!</v>
      </c>
      <c r="GK3" s="10" t="e">
        <f>#REF!</f>
        <v>#REF!</v>
      </c>
      <c r="GL3" s="10" t="e">
        <f>#REF!</f>
        <v>#REF!</v>
      </c>
      <c r="GM3" s="10" t="e">
        <f>#REF!</f>
        <v>#REF!</v>
      </c>
      <c r="GN3" s="10" t="e">
        <f>#REF!</f>
        <v>#REF!</v>
      </c>
      <c r="GO3" s="10" t="e">
        <f>#REF!</f>
        <v>#REF!</v>
      </c>
      <c r="GP3" s="10" t="e">
        <f>#REF!</f>
        <v>#REF!</v>
      </c>
      <c r="GQ3" s="10" t="e">
        <f>#REF!</f>
        <v>#REF!</v>
      </c>
      <c r="GR3" s="10" t="e">
        <f>#REF!</f>
        <v>#REF!</v>
      </c>
      <c r="GS3" s="10" t="e">
        <f>#REF!</f>
        <v>#REF!</v>
      </c>
      <c r="GT3" s="10" t="e">
        <f>#REF!</f>
        <v>#REF!</v>
      </c>
      <c r="GU3" s="10" t="e">
        <f>#REF!</f>
        <v>#REF!</v>
      </c>
      <c r="GV3" s="10" t="e">
        <f>#REF!</f>
        <v>#REF!</v>
      </c>
      <c r="GW3" s="10" t="e">
        <f>#REF!</f>
        <v>#REF!</v>
      </c>
      <c r="GX3" s="10" t="e">
        <f>#REF!</f>
        <v>#REF!</v>
      </c>
      <c r="GY3" s="10" t="e">
        <f>#REF!</f>
        <v>#REF!</v>
      </c>
      <c r="GZ3" s="10" t="e">
        <f>#REF!</f>
        <v>#REF!</v>
      </c>
      <c r="HA3" s="10" t="e">
        <f>#REF!</f>
        <v>#REF!</v>
      </c>
      <c r="HB3" s="10" t="e">
        <f>#REF!</f>
        <v>#REF!</v>
      </c>
      <c r="HC3" s="10" t="e">
        <f>#REF!</f>
        <v>#REF!</v>
      </c>
      <c r="HD3" s="10" t="e">
        <f>#REF!</f>
        <v>#REF!</v>
      </c>
      <c r="HE3" s="10" t="e">
        <f>#REF!</f>
        <v>#REF!</v>
      </c>
      <c r="HG3" s="10" t="e">
        <f>#REF!</f>
        <v>#REF!</v>
      </c>
      <c r="HH3" s="10" t="e">
        <f>#REF!</f>
        <v>#REF!</v>
      </c>
      <c r="HI3" s="10" t="e">
        <f>#REF!</f>
        <v>#REF!</v>
      </c>
      <c r="HJ3" s="10" t="e">
        <f>#REF!</f>
        <v>#REF!</v>
      </c>
      <c r="HK3" s="10" t="e">
        <f>#REF!</f>
        <v>#REF!</v>
      </c>
      <c r="HL3" s="10" t="e">
        <f>#REF!</f>
        <v>#REF!</v>
      </c>
      <c r="HM3" s="10" t="e">
        <f>#REF!</f>
        <v>#REF!</v>
      </c>
      <c r="HN3" s="10" t="e">
        <f>#REF!</f>
        <v>#REF!</v>
      </c>
      <c r="HO3" s="10" t="e">
        <f>#REF!</f>
        <v>#REF!</v>
      </c>
      <c r="HP3" s="10" t="e">
        <f>#REF!</f>
        <v>#REF!</v>
      </c>
      <c r="HQ3" s="10" t="e">
        <f>#REF!</f>
        <v>#REF!</v>
      </c>
      <c r="HR3" s="10" t="e">
        <f>#REF!</f>
        <v>#REF!</v>
      </c>
      <c r="HS3" s="10" t="e">
        <f>#REF!</f>
        <v>#REF!</v>
      </c>
      <c r="HT3" s="10" t="e">
        <f>#REF!</f>
        <v>#REF!</v>
      </c>
      <c r="HU3" s="10" t="e">
        <f>#REF!</f>
        <v>#REF!</v>
      </c>
      <c r="HV3" s="10" t="e">
        <f>#REF!</f>
        <v>#REF!</v>
      </c>
      <c r="HW3" s="10" t="e">
        <f>#REF!</f>
        <v>#REF!</v>
      </c>
      <c r="HX3" s="10" t="e">
        <f>#REF!</f>
        <v>#REF!</v>
      </c>
      <c r="HY3" s="10" t="e">
        <f>#REF!</f>
        <v>#REF!</v>
      </c>
      <c r="HZ3" s="10" t="e">
        <f>#REF!</f>
        <v>#REF!</v>
      </c>
      <c r="IA3" s="10" t="e">
        <f>#REF!</f>
        <v>#REF!</v>
      </c>
      <c r="IB3" s="10" t="e">
        <f>#REF!</f>
        <v>#REF!</v>
      </c>
      <c r="IC3" s="10" t="e">
        <f>#REF!</f>
        <v>#REF!</v>
      </c>
      <c r="ID3" s="10" t="e">
        <f>#REF!</f>
        <v>#REF!</v>
      </c>
      <c r="IE3" s="10" t="e">
        <f>#REF!</f>
        <v>#REF!</v>
      </c>
      <c r="IF3" s="10" t="e">
        <f>#REF!</f>
        <v>#REF!</v>
      </c>
      <c r="IG3" s="10" t="e">
        <f>#REF!</f>
        <v>#REF!</v>
      </c>
      <c r="IH3" s="10" t="e">
        <f>#REF!</f>
        <v>#REF!</v>
      </c>
      <c r="II3" s="10" t="e">
        <f>#REF!</f>
        <v>#REF!</v>
      </c>
      <c r="IJ3" s="10" t="e">
        <f>#REF!</f>
        <v>#REF!</v>
      </c>
      <c r="IK3" s="10" t="e">
        <f>#REF!</f>
        <v>#REF!</v>
      </c>
      <c r="IL3" s="10" t="e">
        <f>#REF!</f>
        <v>#REF!</v>
      </c>
      <c r="IM3" s="10" t="e">
        <f>#REF!</f>
        <v>#REF!</v>
      </c>
      <c r="IN3" s="10" t="e">
        <f>#REF!</f>
        <v>#REF!</v>
      </c>
      <c r="IO3" s="10" t="e">
        <f>#REF!</f>
        <v>#REF!</v>
      </c>
      <c r="IP3" s="10" t="e">
        <f>#REF!</f>
        <v>#REF!</v>
      </c>
      <c r="IQ3" s="10" t="e">
        <f>#REF!</f>
        <v>#REF!</v>
      </c>
      <c r="IR3" s="10" t="e">
        <f>#REF!</f>
        <v>#REF!</v>
      </c>
      <c r="IS3" s="10" t="e">
        <f>#REF!</f>
        <v>#REF!</v>
      </c>
      <c r="IT3" s="10" t="e">
        <f>#REF!</f>
        <v>#REF!</v>
      </c>
      <c r="IU3" s="10" t="e">
        <f>#REF!</f>
        <v>#REF!</v>
      </c>
      <c r="IV3" s="10" t="e">
        <f>#REF!</f>
        <v>#REF!</v>
      </c>
      <c r="IW3" s="10" t="e">
        <f>#REF!</f>
        <v>#REF!</v>
      </c>
      <c r="IX3" s="10" t="e">
        <f>#REF!</f>
        <v>#REF!</v>
      </c>
      <c r="IY3" s="10" t="e">
        <f>#REF!</f>
        <v>#REF!</v>
      </c>
      <c r="IZ3" s="10" t="e">
        <f>#REF!</f>
        <v>#REF!</v>
      </c>
      <c r="JA3" s="10" t="e">
        <f>#REF!</f>
        <v>#REF!</v>
      </c>
      <c r="JB3" s="10" t="e">
        <f>#REF!</f>
        <v>#REF!</v>
      </c>
      <c r="JC3" s="10" t="e">
        <f>#REF!</f>
        <v>#REF!</v>
      </c>
      <c r="JD3" s="10" t="e">
        <f>#REF!</f>
        <v>#REF!</v>
      </c>
      <c r="JE3" s="10" t="e">
        <f>#REF!</f>
        <v>#REF!</v>
      </c>
      <c r="JF3" s="10" t="e">
        <f>#REF!</f>
        <v>#REF!</v>
      </c>
      <c r="JG3" s="10" t="e">
        <f>#REF!</f>
        <v>#REF!</v>
      </c>
      <c r="JH3" s="10" t="e">
        <f>#REF!</f>
        <v>#REF!</v>
      </c>
      <c r="JI3" s="10" t="e">
        <f>#REF!</f>
        <v>#REF!</v>
      </c>
      <c r="JJ3" s="10" t="e">
        <f>#REF!</f>
        <v>#REF!</v>
      </c>
      <c r="JK3" s="10" t="e">
        <f>#REF!</f>
        <v>#REF!</v>
      </c>
      <c r="JL3" s="10" t="e">
        <f>#REF!</f>
        <v>#REF!</v>
      </c>
      <c r="JM3" s="10" t="e">
        <f>#REF!</f>
        <v>#REF!</v>
      </c>
      <c r="JN3" s="10" t="e">
        <f>#REF!</f>
        <v>#REF!</v>
      </c>
      <c r="JO3" s="10" t="e">
        <f>#REF!</f>
        <v>#REF!</v>
      </c>
      <c r="JP3" s="10" t="e">
        <f>#REF!</f>
        <v>#REF!</v>
      </c>
      <c r="JQ3" s="10" t="e">
        <f>#REF!</f>
        <v>#REF!</v>
      </c>
      <c r="JR3" s="10" t="e">
        <f>#REF!</f>
        <v>#REF!</v>
      </c>
      <c r="JS3" s="10" t="e">
        <f>#REF!</f>
        <v>#REF!</v>
      </c>
      <c r="JT3" s="10" t="e">
        <f>#REF!</f>
        <v>#REF!</v>
      </c>
      <c r="JU3" s="10" t="e">
        <f>#REF!</f>
        <v>#REF!</v>
      </c>
      <c r="JV3" s="10" t="e">
        <f>#REF!</f>
        <v>#REF!</v>
      </c>
      <c r="JW3" s="10" t="e">
        <f>#REF!</f>
        <v>#REF!</v>
      </c>
      <c r="JX3" s="10" t="e">
        <f>#REF!</f>
        <v>#REF!</v>
      </c>
      <c r="JY3" s="10" t="e">
        <f>#REF!</f>
        <v>#REF!</v>
      </c>
      <c r="JZ3" s="10" t="e">
        <f>#REF!</f>
        <v>#REF!</v>
      </c>
      <c r="KA3" s="10" t="e">
        <f>#REF!</f>
        <v>#REF!</v>
      </c>
      <c r="KB3" s="10" t="e">
        <f>#REF!</f>
        <v>#REF!</v>
      </c>
      <c r="KC3" s="10" t="e">
        <f>#REF!</f>
        <v>#REF!</v>
      </c>
      <c r="KD3" s="10" t="e">
        <f>#REF!</f>
        <v>#REF!</v>
      </c>
      <c r="KE3" s="10" t="e">
        <f>#REF!</f>
        <v>#REF!</v>
      </c>
      <c r="KF3" s="10" t="e">
        <f>#REF!</f>
        <v>#REF!</v>
      </c>
      <c r="KG3" s="10" t="e">
        <f>#REF!</f>
        <v>#REF!</v>
      </c>
      <c r="KH3" s="10" t="e">
        <f>#REF!</f>
        <v>#REF!</v>
      </c>
      <c r="KI3" s="10" t="e">
        <f>#REF!</f>
        <v>#REF!</v>
      </c>
      <c r="KJ3" s="10" t="e">
        <f>#REF!</f>
        <v>#REF!</v>
      </c>
      <c r="KK3" s="10" t="e">
        <f>#REF!</f>
        <v>#REF!</v>
      </c>
      <c r="KL3" s="10" t="e">
        <f>#REF!</f>
        <v>#REF!</v>
      </c>
      <c r="KM3" s="10" t="e">
        <f>#REF!</f>
        <v>#REF!</v>
      </c>
      <c r="KN3" s="10" t="e">
        <f>#REF!</f>
        <v>#REF!</v>
      </c>
      <c r="KO3" s="10" t="e">
        <f>#REF!</f>
        <v>#REF!</v>
      </c>
      <c r="KP3" s="10" t="e">
        <f>#REF!</f>
        <v>#REF!</v>
      </c>
      <c r="KQ3" s="10" t="e">
        <f>#REF!</f>
        <v>#REF!</v>
      </c>
      <c r="KR3" s="10" t="e">
        <f>#REF!</f>
        <v>#REF!</v>
      </c>
      <c r="KS3" s="10" t="e">
        <f>#REF!</f>
        <v>#REF!</v>
      </c>
      <c r="KT3" s="10" t="e">
        <f>#REF!</f>
        <v>#REF!</v>
      </c>
      <c r="KU3" s="10" t="e">
        <f>#REF!</f>
        <v>#REF!</v>
      </c>
      <c r="KV3" s="10" t="e">
        <f>#REF!</f>
        <v>#REF!</v>
      </c>
      <c r="KW3" s="10" t="e">
        <f>#REF!</f>
        <v>#REF!</v>
      </c>
      <c r="KX3" s="10" t="e">
        <f>#REF!</f>
        <v>#REF!</v>
      </c>
      <c r="KY3" s="10" t="e">
        <f>#REF!</f>
        <v>#REF!</v>
      </c>
      <c r="KZ3" s="10" t="e">
        <f>#REF!</f>
        <v>#REF!</v>
      </c>
      <c r="LA3" s="10" t="e">
        <f>#REF!</f>
        <v>#REF!</v>
      </c>
      <c r="LB3" s="10" t="e">
        <f>#REF!</f>
        <v>#REF!</v>
      </c>
      <c r="LC3" s="10" t="e">
        <f>#REF!</f>
        <v>#REF!</v>
      </c>
      <c r="LD3" s="10" t="e">
        <f>#REF!</f>
        <v>#REF!</v>
      </c>
      <c r="LE3" s="10" t="e">
        <f>#REF!</f>
        <v>#REF!</v>
      </c>
      <c r="LF3" s="10" t="e">
        <f>#REF!</f>
        <v>#REF!</v>
      </c>
      <c r="LG3" s="10" t="e">
        <f>#REF!</f>
        <v>#REF!</v>
      </c>
      <c r="LH3" s="10" t="e">
        <f>#REF!</f>
        <v>#REF!</v>
      </c>
      <c r="LI3" s="10" t="e">
        <f>#REF!</f>
        <v>#REF!</v>
      </c>
      <c r="LJ3" s="10" t="e">
        <f>#REF!</f>
        <v>#REF!</v>
      </c>
      <c r="LK3" s="10" t="e">
        <f>#REF!</f>
        <v>#REF!</v>
      </c>
      <c r="LL3" s="10" t="e">
        <f>#REF!</f>
        <v>#REF!</v>
      </c>
      <c r="LM3" s="10" t="e">
        <f>#REF!</f>
        <v>#REF!</v>
      </c>
      <c r="LN3" s="10" t="e">
        <f>#REF!</f>
        <v>#REF!</v>
      </c>
      <c r="LO3" s="10" t="e">
        <f>#REF!</f>
        <v>#REF!</v>
      </c>
      <c r="LP3" s="10" t="e">
        <f>#REF!</f>
        <v>#REF!</v>
      </c>
      <c r="LQ3" s="10" t="e">
        <f>#REF!</f>
        <v>#REF!</v>
      </c>
      <c r="LR3" s="10" t="e">
        <f>#REF!</f>
        <v>#REF!</v>
      </c>
      <c r="LS3" s="10" t="e">
        <f>#REF!</f>
        <v>#REF!</v>
      </c>
      <c r="LT3" s="10" t="e">
        <f>#REF!</f>
        <v>#REF!</v>
      </c>
      <c r="LU3" s="10" t="e">
        <f>#REF!</f>
        <v>#REF!</v>
      </c>
      <c r="LV3" s="10" t="e">
        <f>#REF!</f>
        <v>#REF!</v>
      </c>
      <c r="LW3" s="10" t="e">
        <f>#REF!</f>
        <v>#REF!</v>
      </c>
      <c r="LX3" s="10" t="e">
        <f>#REF!</f>
        <v>#REF!</v>
      </c>
      <c r="LY3" s="10" t="e">
        <f>#REF!</f>
        <v>#REF!</v>
      </c>
      <c r="LZ3" s="10" t="e">
        <f>#REF!</f>
        <v>#REF!</v>
      </c>
      <c r="MA3" s="10" t="e">
        <f>#REF!</f>
        <v>#REF!</v>
      </c>
      <c r="MB3" s="10" t="e">
        <f>#REF!</f>
        <v>#REF!</v>
      </c>
      <c r="MC3" s="10" t="e">
        <f>#REF!</f>
        <v>#REF!</v>
      </c>
      <c r="MD3" s="10" t="e">
        <f>#REF!</f>
        <v>#REF!</v>
      </c>
      <c r="ME3" s="10" t="e">
        <f>#REF!</f>
        <v>#REF!</v>
      </c>
      <c r="MF3" s="10" t="e">
        <f>#REF!</f>
        <v>#REF!</v>
      </c>
      <c r="MG3" s="10" t="e">
        <f>#REF!</f>
        <v>#REF!</v>
      </c>
      <c r="MH3" s="10" t="e">
        <f>#REF!</f>
        <v>#REF!</v>
      </c>
      <c r="MI3" s="10" t="e">
        <f>#REF!</f>
        <v>#REF!</v>
      </c>
      <c r="MJ3" s="10" t="e">
        <f>#REF!</f>
        <v>#REF!</v>
      </c>
      <c r="MK3" s="10" t="e">
        <f>#REF!</f>
        <v>#REF!</v>
      </c>
      <c r="ML3" s="10" t="e">
        <f>#REF!</f>
        <v>#REF!</v>
      </c>
      <c r="MM3" s="10" t="e">
        <f>#REF!</f>
        <v>#REF!</v>
      </c>
      <c r="MN3" s="10" t="e">
        <f>#REF!</f>
        <v>#REF!</v>
      </c>
      <c r="MO3" s="10" t="e">
        <f>#REF!</f>
        <v>#REF!</v>
      </c>
      <c r="MP3" s="10" t="e">
        <f>#REF!</f>
        <v>#REF!</v>
      </c>
      <c r="MQ3" s="10" t="e">
        <f>#REF!</f>
        <v>#REF!</v>
      </c>
      <c r="MR3" s="10" t="e">
        <f>#REF!</f>
        <v>#REF!</v>
      </c>
      <c r="MS3" s="10" t="e">
        <f>#REF!</f>
        <v>#REF!</v>
      </c>
      <c r="MT3" s="10" t="e">
        <f>#REF!</f>
        <v>#REF!</v>
      </c>
      <c r="MU3" s="10" t="e">
        <f>#REF!</f>
        <v>#REF!</v>
      </c>
      <c r="MV3" s="10" t="e">
        <f>#REF!</f>
        <v>#REF!</v>
      </c>
      <c r="MW3" s="10" t="e">
        <f>#REF!</f>
        <v>#REF!</v>
      </c>
      <c r="MX3" s="10" t="e">
        <f>#REF!</f>
        <v>#REF!</v>
      </c>
      <c r="MY3" s="10" t="e">
        <f>#REF!</f>
        <v>#REF!</v>
      </c>
      <c r="MZ3" s="10" t="e">
        <f>#REF!</f>
        <v>#REF!</v>
      </c>
      <c r="NA3" s="10" t="e">
        <f>#REF!</f>
        <v>#REF!</v>
      </c>
      <c r="NB3" s="10" t="e">
        <f>#REF!</f>
        <v>#REF!</v>
      </c>
      <c r="NC3" s="10" t="e">
        <f>#REF!</f>
        <v>#REF!</v>
      </c>
      <c r="ND3" s="10" t="e">
        <f>#REF!</f>
        <v>#REF!</v>
      </c>
      <c r="NE3" s="10" t="e">
        <f>#REF!</f>
        <v>#REF!</v>
      </c>
      <c r="NF3" s="10" t="e">
        <f>#REF!</f>
        <v>#REF!</v>
      </c>
      <c r="NG3" s="10" t="e">
        <f>#REF!</f>
        <v>#REF!</v>
      </c>
      <c r="NH3" s="10" t="e">
        <f>#REF!</f>
        <v>#REF!</v>
      </c>
      <c r="NI3" s="10" t="e">
        <f>#REF!</f>
        <v>#REF!</v>
      </c>
      <c r="NJ3" s="10" t="e">
        <f>#REF!</f>
        <v>#REF!</v>
      </c>
      <c r="NK3" s="10" t="e">
        <f>#REF!</f>
        <v>#REF!</v>
      </c>
      <c r="NL3" s="10" t="e">
        <f>#REF!</f>
        <v>#REF!</v>
      </c>
      <c r="NM3" s="10" t="e">
        <f>#REF!</f>
        <v>#REF!</v>
      </c>
      <c r="NN3" s="10" t="e">
        <f>#REF!</f>
        <v>#REF!</v>
      </c>
      <c r="NO3" s="10" t="e">
        <f>#REF!</f>
        <v>#REF!</v>
      </c>
      <c r="NP3" s="10" t="e">
        <f>#REF!</f>
        <v>#REF!</v>
      </c>
      <c r="NQ3" s="10" t="e">
        <f>#REF!</f>
        <v>#REF!</v>
      </c>
      <c r="NR3" s="10" t="e">
        <f>#REF!</f>
        <v>#REF!</v>
      </c>
      <c r="NS3" s="10" t="e">
        <f>#REF!</f>
        <v>#REF!</v>
      </c>
      <c r="NT3" s="10" t="e">
        <f>#REF!</f>
        <v>#REF!</v>
      </c>
      <c r="NU3" s="10" t="e">
        <f>#REF!</f>
        <v>#REF!</v>
      </c>
      <c r="NV3" s="10" t="e">
        <f>#REF!</f>
        <v>#REF!</v>
      </c>
      <c r="NW3" s="10" t="e">
        <f>#REF!</f>
        <v>#REF!</v>
      </c>
      <c r="NX3" s="10" t="e">
        <f>#REF!</f>
        <v>#REF!</v>
      </c>
      <c r="NY3" s="10" t="e">
        <f>#REF!</f>
        <v>#REF!</v>
      </c>
      <c r="NZ3" s="10" t="e">
        <f>#REF!</f>
        <v>#REF!</v>
      </c>
      <c r="OA3" s="10" t="e">
        <f>#REF!</f>
        <v>#REF!</v>
      </c>
      <c r="OB3" s="10" t="e">
        <f>#REF!</f>
        <v>#REF!</v>
      </c>
      <c r="OC3" s="10" t="e">
        <f>#REF!</f>
        <v>#REF!</v>
      </c>
      <c r="OD3" s="10" t="e">
        <f>#REF!</f>
        <v>#REF!</v>
      </c>
      <c r="OE3" s="10" t="e">
        <f>#REF!</f>
        <v>#REF!</v>
      </c>
      <c r="OF3" s="10" t="e">
        <f>#REF!</f>
        <v>#REF!</v>
      </c>
      <c r="OG3" s="10" t="e">
        <f>#REF!</f>
        <v>#REF!</v>
      </c>
      <c r="OH3" s="10" t="e">
        <f>#REF!</f>
        <v>#REF!</v>
      </c>
      <c r="OI3" s="10" t="e">
        <f>#REF!</f>
        <v>#REF!</v>
      </c>
      <c r="OJ3" s="10" t="e">
        <f>#REF!</f>
        <v>#REF!</v>
      </c>
      <c r="OK3" s="10" t="e">
        <f>#REF!</f>
        <v>#REF!</v>
      </c>
      <c r="OL3" s="10" t="e">
        <f>#REF!</f>
        <v>#REF!</v>
      </c>
      <c r="OM3" s="10" t="e">
        <f>#REF!</f>
        <v>#REF!</v>
      </c>
      <c r="ON3" s="10" t="e">
        <f>#REF!</f>
        <v>#REF!</v>
      </c>
      <c r="OO3" s="10" t="e">
        <f>#REF!</f>
        <v>#REF!</v>
      </c>
      <c r="OP3" s="10" t="e">
        <f>#REF!</f>
        <v>#REF!</v>
      </c>
      <c r="OQ3" s="10" t="e">
        <f>#REF!</f>
        <v>#REF!</v>
      </c>
      <c r="OR3" s="10" t="e">
        <f>#REF!</f>
        <v>#REF!</v>
      </c>
      <c r="OS3" s="10" t="e">
        <f>#REF!</f>
        <v>#REF!</v>
      </c>
      <c r="OT3" s="10" t="e">
        <f>#REF!</f>
        <v>#REF!</v>
      </c>
      <c r="OU3" s="10" t="e">
        <f>#REF!</f>
        <v>#REF!</v>
      </c>
      <c r="OV3" s="10" t="e">
        <f>#REF!</f>
        <v>#REF!</v>
      </c>
      <c r="OW3" s="10" t="e">
        <f>#REF!</f>
        <v>#REF!</v>
      </c>
      <c r="OX3" s="10" t="e">
        <f>#REF!</f>
        <v>#REF!</v>
      </c>
      <c r="OY3" s="10" t="e">
        <f>#REF!</f>
        <v>#REF!</v>
      </c>
      <c r="OZ3" s="10" t="e">
        <f>#REF!</f>
        <v>#REF!</v>
      </c>
      <c r="PA3" s="10" t="e">
        <f>#REF!</f>
        <v>#REF!</v>
      </c>
      <c r="PB3" s="10" t="e">
        <f>#REF!</f>
        <v>#REF!</v>
      </c>
      <c r="PC3" s="10" t="e">
        <f>#REF!</f>
        <v>#REF!</v>
      </c>
      <c r="PD3" s="10" t="e">
        <f>#REF!</f>
        <v>#REF!</v>
      </c>
      <c r="PE3" s="10" t="e">
        <f>#REF!</f>
        <v>#REF!</v>
      </c>
      <c r="PF3" s="10" t="e">
        <f>#REF!</f>
        <v>#REF!</v>
      </c>
      <c r="PG3" s="10" t="e">
        <f>#REF!</f>
        <v>#REF!</v>
      </c>
      <c r="PH3" s="10" t="e">
        <f>#REF!</f>
        <v>#REF!</v>
      </c>
    </row>
  </sheetData>
  <mergeCells count="2">
    <mergeCell ref="A2:A3"/>
    <mergeCell ref="B2:B3"/>
  </mergeCells>
  <phoneticPr fontId="39"/>
  <conditionalFormatting sqref="F1:I1 L1:O1 R1:U1 X1:AA1 AD1:AG1 AJ1:AM1 AP1:AS1 AV1:AY1 BB1:BE1 BH1:BK1 BN1:BQ1 BT1:BW1 BZ1:CC1 CF1:CI1 CL1:CO1 CR1:CU1 CX1:DA1 DD1:DG1 DJ1:DM1 DP1:DS1 DV1:DY1 EB1:EE1 EH1:EK1 EN1:EQ1 ET1:EW1 EZ1:FC1 FF1:FI1 FL1:FO1 FR1:FU1 FX1:GA1 GD1:GG1 GJ1:GM1 GP1:GS1 GV1:GY1 HO1:HR1 HU1:HX1 IA1:ID1 IG1:IJ1 IM1:IP1 IS1:IV1 IY1:JB1 JE1:JH1 JK1:JN1 JQ1:JT1 JW1:JZ1 KC1:KF1 KI1:KL1 KO1:KR1 KU1:KX1 LA1:LD1 LG1:LJ1 LM1:LP1 LS1:LV1 LY1:MB1 ME1:MH1 MK1:MN1 MQ1:MT1 MW1:MZ1 NC1:NF1 NI1:NL1 NO1:NR1 NU1:NX1 OA1:OD1 OG1:OJ1 OM1:OP1 OS1:OV1 OY1:PB1">
    <cfRule type="expression" dxfId="58" priority="74">
      <formula>#REF!="×"</formula>
    </cfRule>
  </conditionalFormatting>
  <conditionalFormatting sqref="HB1:HE1">
    <cfRule type="expression" dxfId="57" priority="73">
      <formula>#REF!="×"</formula>
    </cfRule>
  </conditionalFormatting>
  <conditionalFormatting sqref="HI1:HL1">
    <cfRule type="expression" dxfId="56" priority="2">
      <formula>#REF!="×"</formula>
    </cfRule>
  </conditionalFormatting>
  <conditionalFormatting sqref="PE1:PH1">
    <cfRule type="expression" dxfId="55" priority="1">
      <formula>#REF!="×"</formula>
    </cfRule>
  </conditionalFormatting>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3961EE-7563-4B64-8D3A-32F86B850139}">
  <sheetPr>
    <tabColor rgb="FFFFFF00"/>
    <pageSetUpPr fitToPage="1"/>
  </sheetPr>
  <dimension ref="A1:N72"/>
  <sheetViews>
    <sheetView tabSelected="1" view="pageBreakPreview" zoomScale="70" zoomScaleNormal="85" zoomScaleSheetLayoutView="70" workbookViewId="0">
      <selection activeCell="H66" sqref="H66:H70"/>
    </sheetView>
  </sheetViews>
  <sheetFormatPr defaultColWidth="9" defaultRowHeight="13.5"/>
  <cols>
    <col min="1" max="1" width="46.875" style="6" customWidth="1"/>
    <col min="2" max="4" width="15.125" style="14" customWidth="1"/>
    <col min="5" max="5" width="23.25" style="14" customWidth="1"/>
    <col min="6" max="6" width="79.875" style="6" customWidth="1"/>
    <col min="7" max="7" width="20.375" style="6" customWidth="1"/>
    <col min="8" max="8" width="98.625" style="7" customWidth="1"/>
    <col min="9" max="14" width="14.625" style="6" customWidth="1"/>
    <col min="15" max="15" width="18.875" style="6" customWidth="1"/>
    <col min="16" max="16" width="9" style="6"/>
    <col min="17" max="23" width="9" style="6" customWidth="1"/>
    <col min="24" max="16384" width="9" style="6"/>
  </cols>
  <sheetData>
    <row r="1" spans="1:14" ht="25.5" customHeight="1">
      <c r="A1" s="5" t="s">
        <v>159</v>
      </c>
      <c r="B1" s="12"/>
      <c r="C1" s="12"/>
      <c r="D1" s="12"/>
      <c r="E1" s="12"/>
      <c r="F1" s="5"/>
      <c r="G1" s="25"/>
    </row>
    <row r="2" spans="1:14" ht="46.5" customHeight="1">
      <c r="A2" s="83" t="s">
        <v>147</v>
      </c>
      <c r="B2" s="84"/>
      <c r="C2" s="84"/>
      <c r="D2" s="84"/>
      <c r="E2" s="84"/>
      <c r="F2" s="84"/>
      <c r="G2" s="84"/>
      <c r="H2" s="42" t="s">
        <v>50</v>
      </c>
    </row>
    <row r="3" spans="1:14" ht="34.5" customHeight="1">
      <c r="A3" s="17" t="s">
        <v>130</v>
      </c>
      <c r="B3" s="18"/>
      <c r="C3" s="18"/>
      <c r="D3" s="18"/>
      <c r="E3" s="46" t="s">
        <v>158</v>
      </c>
      <c r="F3" s="17" t="s">
        <v>111</v>
      </c>
      <c r="G3" s="19">
        <f>SUM($G$10:$G$14)</f>
        <v>19353600</v>
      </c>
      <c r="H3" s="72" t="s">
        <v>131</v>
      </c>
    </row>
    <row r="4" spans="1:14" ht="33" customHeight="1">
      <c r="A4" s="17" t="s">
        <v>153</v>
      </c>
      <c r="B4" s="18"/>
      <c r="C4" s="18"/>
      <c r="D4" s="18"/>
      <c r="E4" s="46">
        <v>129</v>
      </c>
      <c r="F4" s="41"/>
      <c r="G4"/>
      <c r="H4" s="72" t="s">
        <v>156</v>
      </c>
    </row>
    <row r="5" spans="1:14" ht="51.75" customHeight="1">
      <c r="A5" s="92" t="s">
        <v>149</v>
      </c>
      <c r="B5" s="92"/>
      <c r="C5" s="92"/>
      <c r="D5" s="92"/>
      <c r="E5" s="73"/>
      <c r="F5" s="41"/>
      <c r="G5"/>
      <c r="H5" s="75" t="s">
        <v>154</v>
      </c>
      <c r="I5" s="49" t="s">
        <v>128</v>
      </c>
      <c r="J5" s="49" t="s">
        <v>129</v>
      </c>
    </row>
    <row r="6" spans="1:14" ht="49.5" customHeight="1">
      <c r="A6" s="93" t="s">
        <v>152</v>
      </c>
      <c r="B6" s="93"/>
      <c r="C6" s="93"/>
      <c r="D6" s="93"/>
      <c r="E6" s="93"/>
      <c r="F6" s="93"/>
      <c r="G6" s="93"/>
      <c r="H6" s="45"/>
    </row>
    <row r="7" spans="1:14" ht="22.5" customHeight="1">
      <c r="A7" s="17"/>
      <c r="B7" s="18"/>
      <c r="C7" s="18"/>
      <c r="D7" s="18"/>
      <c r="E7"/>
      <c r="F7" s="17"/>
      <c r="G7"/>
      <c r="H7" s="45"/>
    </row>
    <row r="8" spans="1:14" ht="41.25" customHeight="1">
      <c r="A8" s="47" t="s">
        <v>123</v>
      </c>
      <c r="B8" s="85" t="s">
        <v>124</v>
      </c>
      <c r="C8" s="89"/>
      <c r="D8" s="89"/>
      <c r="E8" s="86"/>
      <c r="F8" s="85" t="s">
        <v>54</v>
      </c>
      <c r="G8" s="86"/>
      <c r="H8" s="8"/>
    </row>
    <row r="9" spans="1:14" s="36" customFormat="1" ht="89.25" customHeight="1">
      <c r="A9" s="33" t="s">
        <v>120</v>
      </c>
      <c r="B9" s="34" t="s">
        <v>98</v>
      </c>
      <c r="C9" s="34" t="s">
        <v>108</v>
      </c>
      <c r="D9" s="34" t="s">
        <v>97</v>
      </c>
      <c r="E9" s="34" t="s">
        <v>110</v>
      </c>
      <c r="F9" s="90" t="s">
        <v>112</v>
      </c>
      <c r="G9" s="91"/>
      <c r="H9" s="35" t="s">
        <v>99</v>
      </c>
    </row>
    <row r="10" spans="1:14" ht="50.25" customHeight="1">
      <c r="A10" s="11" t="s">
        <v>125</v>
      </c>
      <c r="B10" s="30">
        <v>140</v>
      </c>
      <c r="C10" s="16">
        <v>10000</v>
      </c>
      <c r="D10" s="40">
        <v>2</v>
      </c>
      <c r="E10" s="16">
        <v>9000</v>
      </c>
      <c r="F10" s="11"/>
      <c r="G10" s="31">
        <f>B10*C10*D10</f>
        <v>2800000</v>
      </c>
      <c r="H10" s="15" t="s">
        <v>163</v>
      </c>
    </row>
    <row r="11" spans="1:14" ht="57" customHeight="1">
      <c r="A11" s="11" t="s">
        <v>126</v>
      </c>
      <c r="B11" s="30">
        <v>140</v>
      </c>
      <c r="C11" s="16">
        <v>2000</v>
      </c>
      <c r="D11" s="40">
        <v>2</v>
      </c>
      <c r="E11" s="16">
        <v>2000</v>
      </c>
      <c r="F11" s="11"/>
      <c r="G11" s="31">
        <f t="shared" ref="G11:G13" si="0">B11*C11*D11</f>
        <v>560000</v>
      </c>
      <c r="H11" s="15" t="s">
        <v>162</v>
      </c>
    </row>
    <row r="12" spans="1:14" ht="80.25" customHeight="1">
      <c r="A12" s="11" t="s">
        <v>133</v>
      </c>
      <c r="B12" s="30">
        <v>140</v>
      </c>
      <c r="C12" s="16">
        <v>2000</v>
      </c>
      <c r="D12" s="40">
        <v>2</v>
      </c>
      <c r="E12" s="39"/>
      <c r="F12" s="11"/>
      <c r="G12" s="31">
        <f t="shared" si="0"/>
        <v>560000</v>
      </c>
      <c r="H12" s="15" t="s">
        <v>160</v>
      </c>
    </row>
    <row r="13" spans="1:14" ht="54" customHeight="1">
      <c r="A13" s="11" t="s">
        <v>127</v>
      </c>
      <c r="B13" s="30">
        <v>140</v>
      </c>
      <c r="C13" s="16">
        <v>27560</v>
      </c>
      <c r="D13" s="71">
        <v>4</v>
      </c>
      <c r="E13" s="37"/>
      <c r="F13" s="11"/>
      <c r="G13" s="31">
        <f t="shared" si="0"/>
        <v>15433600</v>
      </c>
      <c r="H13" s="15" t="s">
        <v>161</v>
      </c>
      <c r="I13" s="32">
        <v>1</v>
      </c>
      <c r="J13" s="32">
        <v>2</v>
      </c>
      <c r="K13" s="32">
        <v>3</v>
      </c>
      <c r="L13" s="32">
        <v>4</v>
      </c>
      <c r="M13" s="32"/>
      <c r="N13" s="32"/>
    </row>
    <row r="14" spans="1:14" ht="73.5" customHeight="1">
      <c r="A14" s="87"/>
      <c r="B14" s="88"/>
      <c r="C14" s="88"/>
      <c r="D14" s="88"/>
      <c r="E14" s="88"/>
      <c r="F14" s="48" t="s">
        <v>132</v>
      </c>
      <c r="G14" s="16">
        <f>'別紙（2.0％超部分算定シート）'!I4+'別紙（2.0％超部分算定シート）'!I5+'別紙（2.0％超部分算定シート）'!I6</f>
        <v>0</v>
      </c>
      <c r="H14" s="15" t="s">
        <v>119</v>
      </c>
    </row>
    <row r="15" spans="1:14" ht="37.5" customHeight="1">
      <c r="A15" s="80" t="s">
        <v>150</v>
      </c>
      <c r="B15" s="81"/>
      <c r="C15" s="81"/>
      <c r="D15" s="81"/>
      <c r="E15" s="81"/>
      <c r="F15" s="81"/>
      <c r="G15" s="82"/>
    </row>
    <row r="16" spans="1:14" ht="85.5" customHeight="1">
      <c r="A16" s="50" t="s">
        <v>135</v>
      </c>
      <c r="B16" s="51" t="s">
        <v>98</v>
      </c>
      <c r="C16" s="51" t="s">
        <v>122</v>
      </c>
      <c r="D16" s="51" t="s">
        <v>97</v>
      </c>
      <c r="E16" s="51" t="s">
        <v>110</v>
      </c>
      <c r="F16" s="78" t="s">
        <v>112</v>
      </c>
      <c r="G16" s="79"/>
      <c r="H16" s="35" t="s">
        <v>99</v>
      </c>
    </row>
    <row r="17" spans="1:8" ht="47.25" customHeight="1">
      <c r="A17" s="52" t="s">
        <v>125</v>
      </c>
      <c r="B17" s="30">
        <v>70</v>
      </c>
      <c r="C17" s="16">
        <v>10000</v>
      </c>
      <c r="D17" s="40">
        <v>2</v>
      </c>
      <c r="E17" s="16">
        <v>9000</v>
      </c>
      <c r="F17" s="59"/>
      <c r="G17" s="63">
        <f>B17*C17*D17</f>
        <v>1400000</v>
      </c>
      <c r="H17" s="15" t="s">
        <v>163</v>
      </c>
    </row>
    <row r="18" spans="1:8" ht="47.25" customHeight="1">
      <c r="A18" s="52" t="s">
        <v>126</v>
      </c>
      <c r="B18" s="30">
        <v>70</v>
      </c>
      <c r="C18" s="16">
        <v>2000</v>
      </c>
      <c r="D18" s="40">
        <v>2</v>
      </c>
      <c r="E18" s="16">
        <v>2000</v>
      </c>
      <c r="F18" s="59"/>
      <c r="G18" s="63">
        <f t="shared" ref="G18:G19" si="1">B18*C18*D18</f>
        <v>280000</v>
      </c>
      <c r="H18" s="15" t="s">
        <v>162</v>
      </c>
    </row>
    <row r="19" spans="1:8" ht="74.25" customHeight="1">
      <c r="A19" s="52" t="s">
        <v>136</v>
      </c>
      <c r="B19" s="30">
        <v>70</v>
      </c>
      <c r="C19" s="16">
        <v>2000</v>
      </c>
      <c r="D19" s="40">
        <v>2</v>
      </c>
      <c r="E19" s="64"/>
      <c r="F19" s="59"/>
      <c r="G19" s="63">
        <f t="shared" si="1"/>
        <v>280000</v>
      </c>
      <c r="H19" s="15" t="s">
        <v>160</v>
      </c>
    </row>
    <row r="20" spans="1:8" ht="47.25" customHeight="1">
      <c r="A20" s="52" t="s">
        <v>127</v>
      </c>
      <c r="B20" s="30">
        <v>70</v>
      </c>
      <c r="C20" s="16">
        <v>27560</v>
      </c>
      <c r="D20" s="71">
        <v>4</v>
      </c>
      <c r="E20" s="65"/>
      <c r="F20" s="66"/>
      <c r="G20" s="63">
        <f>B20*C20*D20</f>
        <v>7716800</v>
      </c>
      <c r="H20" s="15" t="s">
        <v>161</v>
      </c>
    </row>
    <row r="21" spans="1:8" ht="60.75" customHeight="1">
      <c r="A21" s="50" t="s">
        <v>137</v>
      </c>
      <c r="B21" s="51" t="s">
        <v>98</v>
      </c>
      <c r="C21" s="51" t="s">
        <v>122</v>
      </c>
      <c r="D21" s="51" t="s">
        <v>97</v>
      </c>
      <c r="E21" s="51" t="s">
        <v>110</v>
      </c>
      <c r="F21" s="78" t="s">
        <v>112</v>
      </c>
      <c r="G21" s="79"/>
      <c r="H21" s="35" t="s">
        <v>99</v>
      </c>
    </row>
    <row r="22" spans="1:8" ht="47.25" customHeight="1">
      <c r="A22" s="52" t="s">
        <v>125</v>
      </c>
      <c r="B22" s="30">
        <v>10</v>
      </c>
      <c r="C22" s="16">
        <v>10000</v>
      </c>
      <c r="D22" s="40">
        <v>2</v>
      </c>
      <c r="E22" s="16">
        <v>9000</v>
      </c>
      <c r="F22" s="59"/>
      <c r="G22" s="63">
        <f>B22*C22*D22</f>
        <v>200000</v>
      </c>
      <c r="H22" s="15" t="s">
        <v>163</v>
      </c>
    </row>
    <row r="23" spans="1:8" ht="47.25" customHeight="1">
      <c r="A23" s="52" t="s">
        <v>126</v>
      </c>
      <c r="B23" s="30">
        <v>10</v>
      </c>
      <c r="C23" s="16">
        <v>2000</v>
      </c>
      <c r="D23" s="40">
        <v>2</v>
      </c>
      <c r="E23" s="16">
        <v>2000</v>
      </c>
      <c r="F23" s="59"/>
      <c r="G23" s="63">
        <f t="shared" ref="G23:G24" si="2">B23*C23*D23</f>
        <v>40000</v>
      </c>
      <c r="H23" s="15" t="s">
        <v>162</v>
      </c>
    </row>
    <row r="24" spans="1:8" ht="74.25" customHeight="1">
      <c r="A24" s="52" t="s">
        <v>136</v>
      </c>
      <c r="B24" s="30">
        <v>10</v>
      </c>
      <c r="C24" s="16">
        <v>2000</v>
      </c>
      <c r="D24" s="40">
        <v>2</v>
      </c>
      <c r="E24" s="64"/>
      <c r="F24" s="59"/>
      <c r="G24" s="63">
        <f t="shared" si="2"/>
        <v>40000</v>
      </c>
      <c r="H24" s="15" t="s">
        <v>160</v>
      </c>
    </row>
    <row r="25" spans="1:8" ht="47.25" customHeight="1">
      <c r="A25" s="52" t="s">
        <v>127</v>
      </c>
      <c r="B25" s="30">
        <v>10</v>
      </c>
      <c r="C25" s="16">
        <v>27560</v>
      </c>
      <c r="D25" s="71">
        <v>4</v>
      </c>
      <c r="E25" s="65"/>
      <c r="F25" s="66"/>
      <c r="G25" s="63">
        <f>B25*C25*D25</f>
        <v>1102400</v>
      </c>
      <c r="H25" s="15" t="s">
        <v>161</v>
      </c>
    </row>
    <row r="26" spans="1:8" ht="79.5" customHeight="1">
      <c r="A26" s="50" t="s">
        <v>121</v>
      </c>
      <c r="B26" s="51" t="s">
        <v>98</v>
      </c>
      <c r="C26" s="51" t="s">
        <v>122</v>
      </c>
      <c r="D26" s="51" t="s">
        <v>97</v>
      </c>
      <c r="E26" s="51" t="s">
        <v>110</v>
      </c>
      <c r="F26" s="78" t="s">
        <v>112</v>
      </c>
      <c r="G26" s="79"/>
      <c r="H26" s="35" t="s">
        <v>99</v>
      </c>
    </row>
    <row r="27" spans="1:8" ht="47.25" customHeight="1">
      <c r="A27" s="52" t="s">
        <v>125</v>
      </c>
      <c r="B27" s="30">
        <v>5</v>
      </c>
      <c r="C27" s="16">
        <v>10000</v>
      </c>
      <c r="D27" s="40">
        <v>2</v>
      </c>
      <c r="E27" s="16">
        <v>9000</v>
      </c>
      <c r="F27" s="59"/>
      <c r="G27" s="63">
        <f>B27*C27*D27</f>
        <v>100000</v>
      </c>
      <c r="H27" s="15" t="s">
        <v>163</v>
      </c>
    </row>
    <row r="28" spans="1:8" ht="47.25" customHeight="1">
      <c r="A28" s="52" t="s">
        <v>126</v>
      </c>
      <c r="B28" s="30">
        <v>5</v>
      </c>
      <c r="C28" s="16">
        <v>2000</v>
      </c>
      <c r="D28" s="40">
        <v>2</v>
      </c>
      <c r="E28" s="16">
        <v>2000</v>
      </c>
      <c r="F28" s="59"/>
      <c r="G28" s="63">
        <f t="shared" ref="G28:G29" si="3">B28*C28*D28</f>
        <v>20000</v>
      </c>
      <c r="H28" s="15" t="s">
        <v>162</v>
      </c>
    </row>
    <row r="29" spans="1:8" ht="69" customHeight="1">
      <c r="A29" s="52" t="s">
        <v>136</v>
      </c>
      <c r="B29" s="30">
        <v>5</v>
      </c>
      <c r="C29" s="16">
        <v>2000</v>
      </c>
      <c r="D29" s="40">
        <v>2</v>
      </c>
      <c r="E29" s="39"/>
      <c r="F29" s="59"/>
      <c r="G29" s="63">
        <f t="shared" si="3"/>
        <v>20000</v>
      </c>
      <c r="H29" s="15" t="s">
        <v>160</v>
      </c>
    </row>
    <row r="30" spans="1:8" ht="47.25" customHeight="1">
      <c r="A30" s="52" t="s">
        <v>127</v>
      </c>
      <c r="B30" s="30">
        <v>5</v>
      </c>
      <c r="C30" s="16">
        <v>27560</v>
      </c>
      <c r="D30" s="71">
        <v>4</v>
      </c>
      <c r="E30" s="37"/>
      <c r="F30" s="66"/>
      <c r="G30" s="63">
        <f>B30*C30*D30</f>
        <v>551200</v>
      </c>
      <c r="H30" s="15" t="s">
        <v>161</v>
      </c>
    </row>
    <row r="31" spans="1:8" ht="93.75" customHeight="1">
      <c r="A31" s="50" t="s">
        <v>138</v>
      </c>
      <c r="B31" s="51" t="s">
        <v>98</v>
      </c>
      <c r="C31" s="51" t="s">
        <v>122</v>
      </c>
      <c r="D31" s="51" t="s">
        <v>97</v>
      </c>
      <c r="E31" s="51" t="s">
        <v>110</v>
      </c>
      <c r="F31" s="78" t="s">
        <v>112</v>
      </c>
      <c r="G31" s="79"/>
      <c r="H31" s="35" t="s">
        <v>99</v>
      </c>
    </row>
    <row r="32" spans="1:8" ht="47.25" customHeight="1">
      <c r="A32" s="52" t="s">
        <v>125</v>
      </c>
      <c r="B32" s="30">
        <v>10</v>
      </c>
      <c r="C32" s="16">
        <v>10000</v>
      </c>
      <c r="D32" s="40">
        <v>2</v>
      </c>
      <c r="E32" s="16">
        <v>9000</v>
      </c>
      <c r="F32" s="59"/>
      <c r="G32" s="63">
        <f>B32*C32*D32</f>
        <v>200000</v>
      </c>
      <c r="H32" s="15" t="s">
        <v>163</v>
      </c>
    </row>
    <row r="33" spans="1:8" ht="47.25" customHeight="1">
      <c r="A33" s="52" t="s">
        <v>126</v>
      </c>
      <c r="B33" s="30">
        <v>10</v>
      </c>
      <c r="C33" s="16">
        <v>2000</v>
      </c>
      <c r="D33" s="40">
        <v>2</v>
      </c>
      <c r="E33" s="16">
        <v>2000</v>
      </c>
      <c r="F33" s="59"/>
      <c r="G33" s="63">
        <f t="shared" ref="G33:G34" si="4">B33*C33*D33</f>
        <v>40000</v>
      </c>
      <c r="H33" s="15" t="s">
        <v>162</v>
      </c>
    </row>
    <row r="34" spans="1:8" ht="77.25" customHeight="1">
      <c r="A34" s="52" t="s">
        <v>136</v>
      </c>
      <c r="B34" s="30">
        <v>10</v>
      </c>
      <c r="C34" s="16">
        <v>2000</v>
      </c>
      <c r="D34" s="40">
        <v>2</v>
      </c>
      <c r="E34" s="39"/>
      <c r="F34" s="59"/>
      <c r="G34" s="63">
        <f t="shared" si="4"/>
        <v>40000</v>
      </c>
      <c r="H34" s="15" t="s">
        <v>160</v>
      </c>
    </row>
    <row r="35" spans="1:8" ht="47.25" customHeight="1">
      <c r="A35" s="52" t="s">
        <v>127</v>
      </c>
      <c r="B35" s="30">
        <v>10</v>
      </c>
      <c r="C35" s="16">
        <v>27560</v>
      </c>
      <c r="D35" s="71">
        <v>4</v>
      </c>
      <c r="E35" s="37"/>
      <c r="F35" s="66"/>
      <c r="G35" s="63">
        <f>B35*C35*D35</f>
        <v>1102400</v>
      </c>
      <c r="H35" s="15" t="s">
        <v>161</v>
      </c>
    </row>
    <row r="36" spans="1:8" ht="79.5" customHeight="1">
      <c r="A36" s="50" t="s">
        <v>145</v>
      </c>
      <c r="B36" s="51" t="s">
        <v>98</v>
      </c>
      <c r="C36" s="51" t="s">
        <v>122</v>
      </c>
      <c r="D36" s="51" t="s">
        <v>97</v>
      </c>
      <c r="E36" s="51" t="s">
        <v>110</v>
      </c>
      <c r="F36" s="78" t="s">
        <v>112</v>
      </c>
      <c r="G36" s="79"/>
      <c r="H36" s="35" t="s">
        <v>99</v>
      </c>
    </row>
    <row r="37" spans="1:8" ht="47.25" customHeight="1">
      <c r="A37" s="52" t="s">
        <v>125</v>
      </c>
      <c r="B37" s="30">
        <v>4</v>
      </c>
      <c r="C37" s="16">
        <v>10000</v>
      </c>
      <c r="D37" s="40">
        <v>2</v>
      </c>
      <c r="E37" s="16">
        <v>9000</v>
      </c>
      <c r="F37" s="59"/>
      <c r="G37" s="63">
        <f>B37*C37*D37</f>
        <v>80000</v>
      </c>
      <c r="H37" s="15" t="s">
        <v>163</v>
      </c>
    </row>
    <row r="38" spans="1:8" ht="47.25" customHeight="1">
      <c r="A38" s="52" t="s">
        <v>126</v>
      </c>
      <c r="B38" s="30">
        <v>4</v>
      </c>
      <c r="C38" s="16">
        <v>2000</v>
      </c>
      <c r="D38" s="40">
        <v>2</v>
      </c>
      <c r="E38" s="16">
        <v>2000</v>
      </c>
      <c r="F38" s="59"/>
      <c r="G38" s="63">
        <f t="shared" ref="G38:G39" si="5">B38*C38*D38</f>
        <v>16000</v>
      </c>
      <c r="H38" s="15" t="s">
        <v>162</v>
      </c>
    </row>
    <row r="39" spans="1:8" ht="73.5" customHeight="1">
      <c r="A39" s="52" t="s">
        <v>136</v>
      </c>
      <c r="B39" s="30">
        <v>4</v>
      </c>
      <c r="C39" s="16">
        <v>2000</v>
      </c>
      <c r="D39" s="40">
        <v>2</v>
      </c>
      <c r="E39" s="39"/>
      <c r="F39" s="59"/>
      <c r="G39" s="63">
        <f t="shared" si="5"/>
        <v>16000</v>
      </c>
      <c r="H39" s="15" t="s">
        <v>160</v>
      </c>
    </row>
    <row r="40" spans="1:8" ht="47.25" customHeight="1">
      <c r="A40" s="52" t="s">
        <v>127</v>
      </c>
      <c r="B40" s="30">
        <v>4</v>
      </c>
      <c r="C40" s="16">
        <v>27560</v>
      </c>
      <c r="D40" s="71">
        <v>4</v>
      </c>
      <c r="E40" s="37"/>
      <c r="F40" s="66"/>
      <c r="G40" s="63">
        <f>B40*C40*D40</f>
        <v>440960</v>
      </c>
      <c r="H40" s="15" t="s">
        <v>161</v>
      </c>
    </row>
    <row r="41" spans="1:8" ht="60.75" customHeight="1">
      <c r="A41" s="50" t="s">
        <v>139</v>
      </c>
      <c r="B41" s="51" t="s">
        <v>98</v>
      </c>
      <c r="C41" s="51" t="s">
        <v>122</v>
      </c>
      <c r="D41" s="51" t="s">
        <v>97</v>
      </c>
      <c r="E41" s="51" t="s">
        <v>110</v>
      </c>
      <c r="F41" s="78" t="s">
        <v>112</v>
      </c>
      <c r="G41" s="79"/>
      <c r="H41" s="35" t="s">
        <v>99</v>
      </c>
    </row>
    <row r="42" spans="1:8" ht="47.25" customHeight="1">
      <c r="A42" s="52" t="s">
        <v>125</v>
      </c>
      <c r="B42" s="53"/>
      <c r="C42" s="54"/>
      <c r="D42" s="55"/>
      <c r="E42" s="54"/>
      <c r="F42" s="52"/>
      <c r="G42" s="56">
        <f t="shared" ref="G42:G45" si="6">B42*C42*D42</f>
        <v>0</v>
      </c>
      <c r="H42" s="15" t="s">
        <v>163</v>
      </c>
    </row>
    <row r="43" spans="1:8" ht="47.25" customHeight="1">
      <c r="A43" s="52" t="s">
        <v>126</v>
      </c>
      <c r="B43" s="53"/>
      <c r="C43" s="54"/>
      <c r="D43" s="55"/>
      <c r="E43" s="54"/>
      <c r="F43" s="52"/>
      <c r="G43" s="56">
        <f t="shared" si="6"/>
        <v>0</v>
      </c>
      <c r="H43" s="15" t="s">
        <v>162</v>
      </c>
    </row>
    <row r="44" spans="1:8" ht="66.75" customHeight="1">
      <c r="A44" s="52" t="s">
        <v>136</v>
      </c>
      <c r="B44" s="53"/>
      <c r="C44" s="54"/>
      <c r="D44" s="55"/>
      <c r="E44" s="57"/>
      <c r="F44" s="52"/>
      <c r="G44" s="56">
        <f t="shared" si="6"/>
        <v>0</v>
      </c>
      <c r="H44" s="15" t="s">
        <v>160</v>
      </c>
    </row>
    <row r="45" spans="1:8" ht="47.25" customHeight="1">
      <c r="A45" s="52" t="s">
        <v>127</v>
      </c>
      <c r="B45" s="53"/>
      <c r="C45" s="54"/>
      <c r="D45" s="71"/>
      <c r="E45" s="58"/>
      <c r="F45" s="52"/>
      <c r="G45" s="56">
        <f t="shared" si="6"/>
        <v>0</v>
      </c>
      <c r="H45" s="15" t="s">
        <v>161</v>
      </c>
    </row>
    <row r="46" spans="1:8" ht="87.75" customHeight="1">
      <c r="A46" s="50" t="s">
        <v>141</v>
      </c>
      <c r="B46" s="51" t="s">
        <v>98</v>
      </c>
      <c r="C46" s="51" t="s">
        <v>122</v>
      </c>
      <c r="D46" s="51" t="s">
        <v>97</v>
      </c>
      <c r="E46" s="51" t="s">
        <v>110</v>
      </c>
      <c r="F46" s="78" t="s">
        <v>112</v>
      </c>
      <c r="G46" s="79"/>
      <c r="H46" s="35" t="s">
        <v>99</v>
      </c>
    </row>
    <row r="47" spans="1:8" ht="47.25" customHeight="1">
      <c r="A47" s="59" t="s">
        <v>125</v>
      </c>
      <c r="B47" s="60"/>
      <c r="C47" s="61"/>
      <c r="D47" s="62"/>
      <c r="E47" s="61"/>
      <c r="F47" s="59"/>
      <c r="G47" s="63">
        <f>B47*C47*D47</f>
        <v>0</v>
      </c>
      <c r="H47" s="15" t="s">
        <v>163</v>
      </c>
    </row>
    <row r="48" spans="1:8" ht="47.25" customHeight="1">
      <c r="A48" s="59" t="s">
        <v>126</v>
      </c>
      <c r="B48" s="60"/>
      <c r="C48" s="61"/>
      <c r="D48" s="62"/>
      <c r="E48" s="61"/>
      <c r="F48" s="59"/>
      <c r="G48" s="63">
        <f t="shared" ref="G48:G50" si="7">B48*C48*D48</f>
        <v>0</v>
      </c>
      <c r="H48" s="15" t="s">
        <v>162</v>
      </c>
    </row>
    <row r="49" spans="1:8" ht="75.75" customHeight="1">
      <c r="A49" s="59" t="s">
        <v>136</v>
      </c>
      <c r="B49" s="60"/>
      <c r="C49" s="61"/>
      <c r="D49" s="62"/>
      <c r="E49" s="64"/>
      <c r="F49" s="59"/>
      <c r="G49" s="63">
        <f t="shared" si="7"/>
        <v>0</v>
      </c>
      <c r="H49" s="15" t="s">
        <v>160</v>
      </c>
    </row>
    <row r="50" spans="1:8" ht="47.25" customHeight="1">
      <c r="A50" s="59" t="s">
        <v>127</v>
      </c>
      <c r="B50" s="60"/>
      <c r="C50" s="61"/>
      <c r="D50" s="71"/>
      <c r="E50" s="65"/>
      <c r="F50" s="59"/>
      <c r="G50" s="63">
        <f t="shared" si="7"/>
        <v>0</v>
      </c>
      <c r="H50" s="15" t="s">
        <v>161</v>
      </c>
    </row>
    <row r="51" spans="1:8" ht="86.25" customHeight="1">
      <c r="A51" s="50" t="s">
        <v>142</v>
      </c>
      <c r="B51" s="51" t="s">
        <v>98</v>
      </c>
      <c r="C51" s="51" t="s">
        <v>122</v>
      </c>
      <c r="D51" s="51" t="s">
        <v>97</v>
      </c>
      <c r="E51" s="51" t="s">
        <v>110</v>
      </c>
      <c r="F51" s="78" t="s">
        <v>112</v>
      </c>
      <c r="G51" s="79"/>
      <c r="H51" s="35" t="s">
        <v>99</v>
      </c>
    </row>
    <row r="52" spans="1:8" ht="47.25" customHeight="1">
      <c r="A52" s="59" t="s">
        <v>125</v>
      </c>
      <c r="B52" s="60"/>
      <c r="C52" s="61"/>
      <c r="D52" s="62"/>
      <c r="E52" s="61"/>
      <c r="F52" s="59"/>
      <c r="G52" s="63">
        <f>B52*C52*D52</f>
        <v>0</v>
      </c>
      <c r="H52" s="15" t="s">
        <v>163</v>
      </c>
    </row>
    <row r="53" spans="1:8" ht="47.25" customHeight="1">
      <c r="A53" s="59" t="s">
        <v>126</v>
      </c>
      <c r="B53" s="60"/>
      <c r="C53" s="61"/>
      <c r="D53" s="62"/>
      <c r="E53" s="61"/>
      <c r="F53" s="59"/>
      <c r="G53" s="63">
        <f t="shared" ref="G53:G55" si="8">B53*C53*D53</f>
        <v>0</v>
      </c>
      <c r="H53" s="15" t="s">
        <v>162</v>
      </c>
    </row>
    <row r="54" spans="1:8" ht="76.5" customHeight="1">
      <c r="A54" s="59" t="s">
        <v>136</v>
      </c>
      <c r="B54" s="60"/>
      <c r="C54" s="61"/>
      <c r="D54" s="62"/>
      <c r="E54" s="64"/>
      <c r="F54" s="59"/>
      <c r="G54" s="63">
        <f t="shared" si="8"/>
        <v>0</v>
      </c>
      <c r="H54" s="15" t="s">
        <v>160</v>
      </c>
    </row>
    <row r="55" spans="1:8" ht="47.25" customHeight="1">
      <c r="A55" s="59" t="s">
        <v>127</v>
      </c>
      <c r="B55" s="60"/>
      <c r="C55" s="61"/>
      <c r="D55" s="71"/>
      <c r="E55" s="65"/>
      <c r="F55" s="59"/>
      <c r="G55" s="63">
        <f t="shared" si="8"/>
        <v>0</v>
      </c>
      <c r="H55" s="15" t="s">
        <v>161</v>
      </c>
    </row>
    <row r="56" spans="1:8" ht="76.5" customHeight="1">
      <c r="A56" s="50" t="s">
        <v>143</v>
      </c>
      <c r="B56" s="51" t="s">
        <v>98</v>
      </c>
      <c r="C56" s="51" t="s">
        <v>122</v>
      </c>
      <c r="D56" s="51" t="s">
        <v>97</v>
      </c>
      <c r="E56" s="51" t="s">
        <v>110</v>
      </c>
      <c r="F56" s="78" t="s">
        <v>112</v>
      </c>
      <c r="G56" s="79"/>
      <c r="H56" s="35" t="s">
        <v>99</v>
      </c>
    </row>
    <row r="57" spans="1:8" ht="47.25" customHeight="1">
      <c r="A57" s="59" t="s">
        <v>125</v>
      </c>
      <c r="B57" s="60"/>
      <c r="C57" s="61"/>
      <c r="D57" s="62"/>
      <c r="E57" s="61"/>
      <c r="F57" s="59"/>
      <c r="G57" s="63">
        <f>B57*C57*D57</f>
        <v>0</v>
      </c>
      <c r="H57" s="15" t="s">
        <v>163</v>
      </c>
    </row>
    <row r="58" spans="1:8" ht="47.25" customHeight="1">
      <c r="A58" s="59" t="s">
        <v>126</v>
      </c>
      <c r="B58" s="60"/>
      <c r="C58" s="61"/>
      <c r="D58" s="62"/>
      <c r="E58" s="61"/>
      <c r="F58" s="59"/>
      <c r="G58" s="63">
        <f t="shared" ref="G58:G60" si="9">B58*C58*D58</f>
        <v>0</v>
      </c>
      <c r="H58" s="15" t="s">
        <v>162</v>
      </c>
    </row>
    <row r="59" spans="1:8" ht="72" customHeight="1">
      <c r="A59" s="59" t="s">
        <v>136</v>
      </c>
      <c r="B59" s="60"/>
      <c r="C59" s="61"/>
      <c r="D59" s="62"/>
      <c r="E59" s="64"/>
      <c r="F59" s="59"/>
      <c r="G59" s="63">
        <f t="shared" si="9"/>
        <v>0</v>
      </c>
      <c r="H59" s="15" t="s">
        <v>160</v>
      </c>
    </row>
    <row r="60" spans="1:8" ht="47.25" customHeight="1">
      <c r="A60" s="59" t="s">
        <v>127</v>
      </c>
      <c r="B60" s="60"/>
      <c r="C60" s="61"/>
      <c r="D60" s="71"/>
      <c r="E60" s="65"/>
      <c r="F60" s="59"/>
      <c r="G60" s="63">
        <f t="shared" si="9"/>
        <v>0</v>
      </c>
      <c r="H60" s="15" t="s">
        <v>161</v>
      </c>
    </row>
    <row r="61" spans="1:8" ht="91.5" customHeight="1">
      <c r="A61" s="50" t="s">
        <v>144</v>
      </c>
      <c r="B61" s="51" t="s">
        <v>98</v>
      </c>
      <c r="C61" s="51" t="s">
        <v>122</v>
      </c>
      <c r="D61" s="51" t="s">
        <v>97</v>
      </c>
      <c r="E61" s="51" t="s">
        <v>110</v>
      </c>
      <c r="F61" s="78" t="s">
        <v>112</v>
      </c>
      <c r="G61" s="79"/>
      <c r="H61" s="35" t="s">
        <v>99</v>
      </c>
    </row>
    <row r="62" spans="1:8" ht="47.25" customHeight="1">
      <c r="A62" s="59" t="s">
        <v>125</v>
      </c>
      <c r="B62" s="60"/>
      <c r="C62" s="61"/>
      <c r="D62" s="62"/>
      <c r="E62" s="61"/>
      <c r="F62" s="59"/>
      <c r="G62" s="63">
        <f>B62*C62*D62</f>
        <v>0</v>
      </c>
      <c r="H62" s="15" t="s">
        <v>163</v>
      </c>
    </row>
    <row r="63" spans="1:8" ht="47.25" customHeight="1">
      <c r="A63" s="59" t="s">
        <v>126</v>
      </c>
      <c r="B63" s="60"/>
      <c r="C63" s="61"/>
      <c r="D63" s="62"/>
      <c r="E63" s="61"/>
      <c r="F63" s="59"/>
      <c r="G63" s="63">
        <f t="shared" ref="G63:G65" si="10">B63*C63*D63</f>
        <v>0</v>
      </c>
      <c r="H63" s="15" t="s">
        <v>162</v>
      </c>
    </row>
    <row r="64" spans="1:8" ht="81" customHeight="1">
      <c r="A64" s="59" t="s">
        <v>136</v>
      </c>
      <c r="B64" s="60"/>
      <c r="C64" s="61"/>
      <c r="D64" s="62"/>
      <c r="E64" s="64"/>
      <c r="F64" s="59"/>
      <c r="G64" s="63">
        <f t="shared" si="10"/>
        <v>0</v>
      </c>
      <c r="H64" s="15" t="s">
        <v>160</v>
      </c>
    </row>
    <row r="65" spans="1:8" ht="47.25" customHeight="1">
      <c r="A65" s="59" t="s">
        <v>127</v>
      </c>
      <c r="B65" s="60"/>
      <c r="C65" s="61"/>
      <c r="D65" s="71"/>
      <c r="E65" s="65"/>
      <c r="F65" s="59"/>
      <c r="G65" s="63">
        <f t="shared" si="10"/>
        <v>0</v>
      </c>
      <c r="H65" s="15" t="s">
        <v>161</v>
      </c>
    </row>
    <row r="66" spans="1:8" ht="87.75" customHeight="1">
      <c r="A66" s="50" t="s">
        <v>140</v>
      </c>
      <c r="B66" s="51" t="s">
        <v>98</v>
      </c>
      <c r="C66" s="51" t="s">
        <v>122</v>
      </c>
      <c r="D66" s="51" t="s">
        <v>97</v>
      </c>
      <c r="E66" s="51" t="s">
        <v>110</v>
      </c>
      <c r="F66" s="78" t="s">
        <v>112</v>
      </c>
      <c r="G66" s="79"/>
      <c r="H66" s="35" t="s">
        <v>99</v>
      </c>
    </row>
    <row r="67" spans="1:8" ht="47.25" customHeight="1">
      <c r="A67" s="59" t="s">
        <v>125</v>
      </c>
      <c r="B67" s="30">
        <v>41</v>
      </c>
      <c r="C67" s="16">
        <v>10000</v>
      </c>
      <c r="D67" s="40">
        <v>2</v>
      </c>
      <c r="E67" s="16">
        <v>9000</v>
      </c>
      <c r="F67" s="59"/>
      <c r="G67" s="63">
        <f>B67*C67*D67</f>
        <v>820000</v>
      </c>
      <c r="H67" s="15" t="s">
        <v>163</v>
      </c>
    </row>
    <row r="68" spans="1:8" ht="47.25" customHeight="1">
      <c r="A68" s="59" t="s">
        <v>126</v>
      </c>
      <c r="B68" s="30">
        <v>41</v>
      </c>
      <c r="C68" s="16">
        <v>2000</v>
      </c>
      <c r="D68" s="40">
        <v>2</v>
      </c>
      <c r="E68" s="16">
        <v>2000</v>
      </c>
      <c r="F68" s="59"/>
      <c r="G68" s="63">
        <f t="shared" ref="G68:G70" si="11">B68*C68*D68</f>
        <v>164000</v>
      </c>
      <c r="H68" s="15" t="s">
        <v>162</v>
      </c>
    </row>
    <row r="69" spans="1:8" ht="76.5" customHeight="1">
      <c r="A69" s="59" t="s">
        <v>136</v>
      </c>
      <c r="B69" s="30">
        <v>41</v>
      </c>
      <c r="C69" s="16">
        <v>2000</v>
      </c>
      <c r="D69" s="40">
        <v>2</v>
      </c>
      <c r="E69" s="39"/>
      <c r="F69" s="59"/>
      <c r="G69" s="63">
        <f t="shared" si="11"/>
        <v>164000</v>
      </c>
      <c r="H69" s="15" t="s">
        <v>160</v>
      </c>
    </row>
    <row r="70" spans="1:8" ht="47.25" customHeight="1">
      <c r="A70" s="59" t="s">
        <v>127</v>
      </c>
      <c r="B70" s="30">
        <v>41</v>
      </c>
      <c r="C70" s="16">
        <v>27560</v>
      </c>
      <c r="D70" s="71">
        <v>4</v>
      </c>
      <c r="E70" s="37"/>
      <c r="F70" s="59"/>
      <c r="G70" s="63">
        <f t="shared" si="11"/>
        <v>4519840</v>
      </c>
      <c r="H70" s="15" t="s">
        <v>161</v>
      </c>
    </row>
    <row r="72" spans="1:8">
      <c r="G72" s="74" cm="1">
        <f t="array" ref="G72">SUM(G17:G20,G22:G25,G27:G30,G32:G35,G37:G40+G67:G70)</f>
        <v>19353600</v>
      </c>
    </row>
  </sheetData>
  <mergeCells count="19">
    <mergeCell ref="A2:G2"/>
    <mergeCell ref="F8:G8"/>
    <mergeCell ref="A14:E14"/>
    <mergeCell ref="B8:E8"/>
    <mergeCell ref="F9:G9"/>
    <mergeCell ref="A5:D5"/>
    <mergeCell ref="A6:G6"/>
    <mergeCell ref="A15:G15"/>
    <mergeCell ref="F16:G16"/>
    <mergeCell ref="F21:G21"/>
    <mergeCell ref="F26:G26"/>
    <mergeCell ref="F31:G31"/>
    <mergeCell ref="F61:G61"/>
    <mergeCell ref="F66:G66"/>
    <mergeCell ref="F36:G36"/>
    <mergeCell ref="F41:G41"/>
    <mergeCell ref="F46:G46"/>
    <mergeCell ref="F51:G51"/>
    <mergeCell ref="F56:G56"/>
  </mergeCells>
  <phoneticPr fontId="39"/>
  <conditionalFormatting sqref="A10:A15 F17:G19 F22:G24">
    <cfRule type="expression" dxfId="54" priority="48">
      <formula>#REF!="×"</formula>
    </cfRule>
  </conditionalFormatting>
  <conditionalFormatting sqref="A27:A30">
    <cfRule type="expression" dxfId="53" priority="3">
      <formula>#REF!="×"</formula>
    </cfRule>
  </conditionalFormatting>
  <conditionalFormatting sqref="A32:A35">
    <cfRule type="expression" dxfId="52" priority="4">
      <formula>#REF!="×"</formula>
    </cfRule>
  </conditionalFormatting>
  <conditionalFormatting sqref="A37:A40">
    <cfRule type="expression" dxfId="51" priority="5">
      <formula>#REF!="×"</formula>
    </cfRule>
  </conditionalFormatting>
  <conditionalFormatting sqref="A42:A45">
    <cfRule type="expression" dxfId="50" priority="40">
      <formula>#REF!="×"</formula>
    </cfRule>
  </conditionalFormatting>
  <conditionalFormatting sqref="A47:A50">
    <cfRule type="expression" dxfId="49" priority="38">
      <formula>#REF!="×"</formula>
    </cfRule>
  </conditionalFormatting>
  <conditionalFormatting sqref="A52:A55">
    <cfRule type="expression" dxfId="48" priority="37">
      <formula>#REF!="×"</formula>
    </cfRule>
  </conditionalFormatting>
  <conditionalFormatting sqref="A57:A60">
    <cfRule type="expression" dxfId="47" priority="36">
      <formula>#REF!="×"</formula>
    </cfRule>
  </conditionalFormatting>
  <conditionalFormatting sqref="A62:A65">
    <cfRule type="expression" dxfId="46" priority="35">
      <formula>#REF!="×"</formula>
    </cfRule>
  </conditionalFormatting>
  <conditionalFormatting sqref="A67:A70">
    <cfRule type="expression" dxfId="45" priority="34">
      <formula>#REF!="×"</formula>
    </cfRule>
  </conditionalFormatting>
  <conditionalFormatting sqref="A17:D20">
    <cfRule type="expression" dxfId="44" priority="1">
      <formula>#REF!="×"</formula>
    </cfRule>
  </conditionalFormatting>
  <conditionalFormatting sqref="A22:D25">
    <cfRule type="expression" dxfId="43" priority="2">
      <formula>#REF!="×"</formula>
    </cfRule>
  </conditionalFormatting>
  <conditionalFormatting sqref="B10:D13">
    <cfRule type="expression" dxfId="42" priority="21">
      <formula>#REF!="×"</formula>
    </cfRule>
  </conditionalFormatting>
  <conditionalFormatting sqref="B27:E28 B29:D29">
    <cfRule type="expression" dxfId="41" priority="13">
      <formula>#REF!="×"</formula>
    </cfRule>
  </conditionalFormatting>
  <conditionalFormatting sqref="B30:E30">
    <cfRule type="expression" dxfId="40" priority="12">
      <formula>#REF!="×"</formula>
    </cfRule>
  </conditionalFormatting>
  <conditionalFormatting sqref="B32:E33 B34:D34">
    <cfRule type="expression" dxfId="39" priority="11">
      <formula>#REF!="×"</formula>
    </cfRule>
  </conditionalFormatting>
  <conditionalFormatting sqref="B35:E35">
    <cfRule type="expression" dxfId="38" priority="10">
      <formula>#REF!="×"</formula>
    </cfRule>
  </conditionalFormatting>
  <conditionalFormatting sqref="B37:E38 B39:D39">
    <cfRule type="expression" dxfId="37" priority="9">
      <formula>#REF!="×"</formula>
    </cfRule>
  </conditionalFormatting>
  <conditionalFormatting sqref="B40:E40">
    <cfRule type="expression" dxfId="36" priority="8">
      <formula>#REF!="×"</formula>
    </cfRule>
  </conditionalFormatting>
  <conditionalFormatting sqref="B42:E43 B44:D44">
    <cfRule type="expression" dxfId="35" priority="42">
      <formula>#REF!="×"</formula>
    </cfRule>
  </conditionalFormatting>
  <conditionalFormatting sqref="B45:E45">
    <cfRule type="expression" dxfId="34" priority="28">
      <formula>#REF!="×"</formula>
    </cfRule>
  </conditionalFormatting>
  <conditionalFormatting sqref="B47:E48 F47:G50 B49:D49 B52:E53 F52:G55 B54:D54 B57:E58 F57:G60 B59:D59 B62:E63 F62:G65 B64:D64 F67:G70">
    <cfRule type="expression" dxfId="33" priority="39">
      <formula>#REF!="×"</formula>
    </cfRule>
  </conditionalFormatting>
  <conditionalFormatting sqref="B50:E50">
    <cfRule type="expression" dxfId="32" priority="27">
      <formula>#REF!="×"</formula>
    </cfRule>
  </conditionalFormatting>
  <conditionalFormatting sqref="B55:E55">
    <cfRule type="expression" dxfId="31" priority="26">
      <formula>#REF!="×"</formula>
    </cfRule>
  </conditionalFormatting>
  <conditionalFormatting sqref="B60:E60">
    <cfRule type="expression" dxfId="30" priority="25">
      <formula>#REF!="×"</formula>
    </cfRule>
  </conditionalFormatting>
  <conditionalFormatting sqref="B65:E65">
    <cfRule type="expression" dxfId="29" priority="24">
      <formula>#REF!="×"</formula>
    </cfRule>
  </conditionalFormatting>
  <conditionalFormatting sqref="B67:E68 B69:D69">
    <cfRule type="expression" dxfId="28" priority="7">
      <formula>#REF!="×"</formula>
    </cfRule>
  </conditionalFormatting>
  <conditionalFormatting sqref="B70:E70">
    <cfRule type="expression" dxfId="27" priority="6">
      <formula>#REF!="×"</formula>
    </cfRule>
  </conditionalFormatting>
  <conditionalFormatting sqref="E10:E11">
    <cfRule type="expression" dxfId="26" priority="20">
      <formula>#REF!="×"</formula>
    </cfRule>
  </conditionalFormatting>
  <conditionalFormatting sqref="E17:E18">
    <cfRule type="expression" dxfId="25" priority="17">
      <formula>#REF!="×"</formula>
    </cfRule>
  </conditionalFormatting>
  <conditionalFormatting sqref="E22:E23">
    <cfRule type="expression" dxfId="24" priority="14">
      <formula>#REF!="×"</formula>
    </cfRule>
  </conditionalFormatting>
  <conditionalFormatting sqref="E13:G13">
    <cfRule type="expression" dxfId="23" priority="94">
      <formula>#REF!="×"</formula>
    </cfRule>
  </conditionalFormatting>
  <conditionalFormatting sqref="E20:G20">
    <cfRule type="expression" dxfId="22" priority="33">
      <formula>#REF!="×"</formula>
    </cfRule>
  </conditionalFormatting>
  <conditionalFormatting sqref="E25:G25">
    <cfRule type="expression" dxfId="21" priority="32">
      <formula>#REF!="×"</formula>
    </cfRule>
  </conditionalFormatting>
  <conditionalFormatting sqref="F14">
    <cfRule type="expression" dxfId="20" priority="82">
      <formula>#REF!="×"</formula>
    </cfRule>
  </conditionalFormatting>
  <conditionalFormatting sqref="F10:G12 G10:G14">
    <cfRule type="expression" dxfId="19" priority="133">
      <formula>#REF!="×"</formula>
    </cfRule>
  </conditionalFormatting>
  <conditionalFormatting sqref="F27:G30">
    <cfRule type="expression" dxfId="18" priority="31">
      <formula>#REF!="×"</formula>
    </cfRule>
  </conditionalFormatting>
  <conditionalFormatting sqref="F32:G35">
    <cfRule type="expression" dxfId="17" priority="30">
      <formula>#REF!="×"</formula>
    </cfRule>
  </conditionalFormatting>
  <conditionalFormatting sqref="F37:G40">
    <cfRule type="expression" dxfId="16" priority="29">
      <formula>#REF!="×"</formula>
    </cfRule>
  </conditionalFormatting>
  <conditionalFormatting sqref="F42:G45">
    <cfRule type="expression" dxfId="15" priority="41">
      <formula>#REF!="×"</formula>
    </cfRule>
  </conditionalFormatting>
  <dataValidations count="3">
    <dataValidation type="list" allowBlank="1" showInputMessage="1" showErrorMessage="1" sqref="D45 D65 D60 D55 D50" xr:uid="{96BEE6F5-EBD7-41E2-AE72-44B3D1FE2909}">
      <formula1>$I$13:$N$13</formula1>
    </dataValidation>
    <dataValidation type="list" allowBlank="1" showInputMessage="1" showErrorMessage="1" sqref="E5" xr:uid="{C0B90A4A-3EDF-4005-9702-B7092F152808}">
      <formula1>$I$5:$J$5</formula1>
    </dataValidation>
    <dataValidation type="list" allowBlank="1" showInputMessage="1" showErrorMessage="1" sqref="D13 D20 D25 D30 D35 D40 D70" xr:uid="{72DA0128-A1C1-4045-B7A6-F6F55DB8011F}">
      <formula1>$I$13:$M$13</formula1>
    </dataValidation>
  </dataValidations>
  <printOptions horizontalCentered="1"/>
  <pageMargins left="0.70866141732283472" right="0.70866141732283472" top="0.74803149606299213" bottom="0.55118110236220474" header="0.31496062992125984" footer="0.31496062992125984"/>
  <pageSetup paperSize="9" scale="42" fitToHeight="0" orientation="landscape" cellComments="asDisplayed" r:id="rId1"/>
  <rowBreaks count="6" manualBreakCount="6">
    <brk id="14" max="7" man="1"/>
    <brk id="25" max="7" man="1"/>
    <brk id="35" max="7" man="1"/>
    <brk id="45" max="7" man="1"/>
    <brk id="55" max="7" man="1"/>
    <brk id="65" max="7" man="1"/>
  </rowBreaks>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074697-F722-4333-8E68-F63134D7F64A}">
  <sheetPr>
    <tabColor rgb="FFFFFF00"/>
    <pageSetUpPr fitToPage="1"/>
  </sheetPr>
  <dimension ref="A1:N25"/>
  <sheetViews>
    <sheetView view="pageBreakPreview" zoomScale="80" zoomScaleNormal="85" zoomScaleSheetLayoutView="80" workbookViewId="0">
      <selection activeCell="H12" sqref="H12"/>
    </sheetView>
  </sheetViews>
  <sheetFormatPr defaultColWidth="9" defaultRowHeight="13.5"/>
  <cols>
    <col min="1" max="1" width="46.875" style="6" customWidth="1"/>
    <col min="2" max="4" width="15.125" style="14" customWidth="1"/>
    <col min="5" max="5" width="23.25" style="14" customWidth="1"/>
    <col min="6" max="6" width="79.875" style="6" customWidth="1"/>
    <col min="7" max="7" width="20.375" style="6" customWidth="1"/>
    <col min="8" max="8" width="99.125" style="7" customWidth="1"/>
    <col min="9" max="14" width="14.625" style="6" customWidth="1"/>
    <col min="15" max="15" width="18.875" style="6" customWidth="1"/>
    <col min="16" max="16" width="9" style="6"/>
    <col min="17" max="23" width="9" style="6" customWidth="1"/>
    <col min="24" max="16384" width="9" style="6"/>
  </cols>
  <sheetData>
    <row r="1" spans="1:14" ht="25.5" customHeight="1">
      <c r="A1" s="5" t="s">
        <v>155</v>
      </c>
      <c r="B1" s="12"/>
      <c r="C1" s="12"/>
      <c r="D1" s="12"/>
      <c r="E1" s="12"/>
      <c r="F1" s="5"/>
      <c r="G1" s="25"/>
    </row>
    <row r="2" spans="1:14" ht="46.5" customHeight="1">
      <c r="A2" s="83" t="s">
        <v>147</v>
      </c>
      <c r="B2" s="84"/>
      <c r="C2" s="84"/>
      <c r="D2" s="84"/>
      <c r="E2" s="84"/>
      <c r="F2" s="84"/>
      <c r="G2" s="84"/>
      <c r="H2" s="42" t="s">
        <v>50</v>
      </c>
    </row>
    <row r="3" spans="1:14" ht="34.5" customHeight="1">
      <c r="A3" s="17" t="s">
        <v>130</v>
      </c>
      <c r="B3" s="18"/>
      <c r="C3" s="18"/>
      <c r="D3" s="18"/>
      <c r="E3" s="46" t="s">
        <v>158</v>
      </c>
      <c r="F3" s="17" t="s">
        <v>111</v>
      </c>
      <c r="G3" s="19">
        <f>SUM($G$10:$G$14)</f>
        <v>2898000</v>
      </c>
      <c r="H3" s="72" t="s">
        <v>131</v>
      </c>
    </row>
    <row r="4" spans="1:14" ht="33" customHeight="1">
      <c r="A4" s="17" t="s">
        <v>153</v>
      </c>
      <c r="B4" s="18"/>
      <c r="C4" s="18"/>
      <c r="D4" s="18"/>
      <c r="E4" s="46">
        <v>15</v>
      </c>
      <c r="F4" s="41"/>
      <c r="G4"/>
      <c r="H4" s="72" t="s">
        <v>156</v>
      </c>
    </row>
    <row r="5" spans="1:14" ht="49.5" customHeight="1">
      <c r="A5" s="92" t="s">
        <v>148</v>
      </c>
      <c r="B5" s="92"/>
      <c r="C5" s="92"/>
      <c r="D5" s="92"/>
      <c r="E5" s="46" t="s">
        <v>157</v>
      </c>
      <c r="F5" s="41"/>
      <c r="G5"/>
      <c r="H5" s="72" t="s">
        <v>154</v>
      </c>
      <c r="I5" s="49" t="s">
        <v>128</v>
      </c>
      <c r="J5" s="49" t="s">
        <v>129</v>
      </c>
    </row>
    <row r="6" spans="1:14" ht="41.25" customHeight="1">
      <c r="A6" s="93" t="s">
        <v>151</v>
      </c>
      <c r="B6" s="93"/>
      <c r="C6" s="93"/>
      <c r="D6" s="93"/>
      <c r="E6" s="93"/>
      <c r="F6" s="93"/>
      <c r="G6" s="93"/>
      <c r="H6" s="45"/>
    </row>
    <row r="7" spans="1:14" ht="26.25" customHeight="1">
      <c r="A7" s="17"/>
      <c r="B7" s="18"/>
      <c r="C7" s="18"/>
      <c r="D7" s="18"/>
      <c r="E7"/>
      <c r="F7" s="17"/>
      <c r="G7"/>
      <c r="H7" s="45"/>
    </row>
    <row r="8" spans="1:14" ht="41.25" customHeight="1">
      <c r="A8" s="47" t="s">
        <v>123</v>
      </c>
      <c r="B8" s="85" t="s">
        <v>124</v>
      </c>
      <c r="C8" s="89"/>
      <c r="D8" s="89"/>
      <c r="E8" s="86"/>
      <c r="F8" s="85" t="s">
        <v>54</v>
      </c>
      <c r="G8" s="86"/>
      <c r="H8" s="8"/>
    </row>
    <row r="9" spans="1:14" s="36" customFormat="1" ht="66" customHeight="1">
      <c r="A9" s="33" t="s">
        <v>120</v>
      </c>
      <c r="B9" s="34" t="s">
        <v>98</v>
      </c>
      <c r="C9" s="34" t="s">
        <v>108</v>
      </c>
      <c r="D9" s="34" t="s">
        <v>97</v>
      </c>
      <c r="E9" s="34" t="s">
        <v>110</v>
      </c>
      <c r="F9" s="90" t="s">
        <v>112</v>
      </c>
      <c r="G9" s="91"/>
      <c r="H9" s="35" t="s">
        <v>99</v>
      </c>
    </row>
    <row r="10" spans="1:14" ht="50.25" customHeight="1">
      <c r="A10" s="11" t="s">
        <v>125</v>
      </c>
      <c r="B10" s="30"/>
      <c r="C10" s="16"/>
      <c r="D10" s="40"/>
      <c r="E10" s="16"/>
      <c r="F10" s="11"/>
      <c r="G10" s="31">
        <f>B10*C10*D10</f>
        <v>0</v>
      </c>
      <c r="H10" s="15" t="s">
        <v>163</v>
      </c>
    </row>
    <row r="11" spans="1:14" ht="57" customHeight="1">
      <c r="A11" s="11" t="s">
        <v>126</v>
      </c>
      <c r="B11" s="30">
        <v>42</v>
      </c>
      <c r="C11" s="16">
        <v>2000</v>
      </c>
      <c r="D11" s="40">
        <v>2</v>
      </c>
      <c r="E11" s="16">
        <v>2000</v>
      </c>
      <c r="F11" s="11"/>
      <c r="G11" s="31">
        <f t="shared" ref="G11:G13" si="0">B11*C11*D11</f>
        <v>168000</v>
      </c>
      <c r="H11" s="15" t="s">
        <v>162</v>
      </c>
    </row>
    <row r="12" spans="1:14" ht="80.25" customHeight="1">
      <c r="A12" s="11" t="s">
        <v>133</v>
      </c>
      <c r="B12" s="30"/>
      <c r="C12" s="16"/>
      <c r="D12" s="40"/>
      <c r="E12" s="39"/>
      <c r="F12" s="11"/>
      <c r="G12" s="31">
        <f t="shared" si="0"/>
        <v>0</v>
      </c>
      <c r="H12" s="15" t="s">
        <v>160</v>
      </c>
    </row>
    <row r="13" spans="1:14" ht="41.25" customHeight="1">
      <c r="A13" s="11" t="s">
        <v>127</v>
      </c>
      <c r="B13" s="30">
        <v>42</v>
      </c>
      <c r="C13" s="16">
        <v>16250</v>
      </c>
      <c r="D13" s="71">
        <v>4</v>
      </c>
      <c r="E13" s="37"/>
      <c r="F13" s="11"/>
      <c r="G13" s="31">
        <f t="shared" si="0"/>
        <v>2730000</v>
      </c>
      <c r="H13" s="15" t="s">
        <v>161</v>
      </c>
      <c r="I13" s="32">
        <v>1</v>
      </c>
      <c r="J13" s="32">
        <v>2</v>
      </c>
      <c r="K13" s="32">
        <v>3</v>
      </c>
      <c r="L13" s="32">
        <v>4</v>
      </c>
      <c r="M13" s="32"/>
      <c r="N13" s="32"/>
    </row>
    <row r="14" spans="1:14" ht="73.5" customHeight="1">
      <c r="A14" s="87"/>
      <c r="B14" s="88"/>
      <c r="C14" s="88"/>
      <c r="D14" s="88"/>
      <c r="E14" s="88"/>
      <c r="F14" s="48" t="s">
        <v>132</v>
      </c>
      <c r="G14" s="16">
        <f>'別紙（2.0％超部分算定シート）'!I4+'別紙（2.0％超部分算定シート）'!I5+'別紙（2.0％超部分算定シート）'!I6</f>
        <v>0</v>
      </c>
      <c r="H14" s="15" t="s">
        <v>119</v>
      </c>
    </row>
    <row r="15" spans="1:14" ht="38.25" customHeight="1">
      <c r="A15" s="94" t="s">
        <v>150</v>
      </c>
      <c r="B15" s="95"/>
      <c r="C15" s="95"/>
      <c r="D15" s="95"/>
      <c r="E15" s="95"/>
      <c r="F15" s="95"/>
      <c r="G15" s="96"/>
    </row>
    <row r="16" spans="1:14" ht="74.25" customHeight="1">
      <c r="A16" s="67" t="s">
        <v>134</v>
      </c>
      <c r="B16" s="68" t="s">
        <v>98</v>
      </c>
      <c r="C16" s="68" t="s">
        <v>122</v>
      </c>
      <c r="D16" s="68" t="s">
        <v>97</v>
      </c>
      <c r="E16" s="68" t="s">
        <v>110</v>
      </c>
      <c r="F16" s="97" t="s">
        <v>112</v>
      </c>
      <c r="G16" s="98"/>
      <c r="H16" s="35" t="s">
        <v>99</v>
      </c>
    </row>
    <row r="17" spans="1:8" ht="47.25" customHeight="1">
      <c r="A17" s="69" t="s">
        <v>125</v>
      </c>
      <c r="B17" s="30"/>
      <c r="C17" s="16"/>
      <c r="D17" s="40"/>
      <c r="E17" s="16"/>
      <c r="F17" s="69"/>
      <c r="G17" s="70">
        <f>B17*C17*D17</f>
        <v>0</v>
      </c>
      <c r="H17" s="15" t="s">
        <v>163</v>
      </c>
    </row>
    <row r="18" spans="1:8" ht="47.25" customHeight="1">
      <c r="A18" s="69" t="s">
        <v>126</v>
      </c>
      <c r="B18" s="30">
        <v>40</v>
      </c>
      <c r="C18" s="16">
        <v>2000</v>
      </c>
      <c r="D18" s="40">
        <v>2</v>
      </c>
      <c r="E18" s="16">
        <v>2000</v>
      </c>
      <c r="F18" s="69"/>
      <c r="G18" s="70">
        <f t="shared" ref="G18:G20" si="1">B18*C18*D18</f>
        <v>160000</v>
      </c>
      <c r="H18" s="15" t="s">
        <v>162</v>
      </c>
    </row>
    <row r="19" spans="1:8" ht="74.25" customHeight="1">
      <c r="A19" s="69" t="s">
        <v>133</v>
      </c>
      <c r="B19" s="30"/>
      <c r="C19" s="16"/>
      <c r="D19" s="40"/>
      <c r="E19" s="39"/>
      <c r="F19" s="69"/>
      <c r="G19" s="70">
        <f t="shared" si="1"/>
        <v>0</v>
      </c>
      <c r="H19" s="15" t="s">
        <v>160</v>
      </c>
    </row>
    <row r="20" spans="1:8" ht="47.25" customHeight="1">
      <c r="A20" s="69" t="s">
        <v>127</v>
      </c>
      <c r="B20" s="30">
        <v>40</v>
      </c>
      <c r="C20" s="16">
        <v>16250</v>
      </c>
      <c r="D20" s="71">
        <v>4</v>
      </c>
      <c r="E20" s="37"/>
      <c r="F20" s="69"/>
      <c r="G20" s="70">
        <f t="shared" si="1"/>
        <v>2600000</v>
      </c>
      <c r="H20" s="15" t="s">
        <v>161</v>
      </c>
    </row>
    <row r="21" spans="1:8" ht="60.75" customHeight="1">
      <c r="A21" s="67" t="s">
        <v>121</v>
      </c>
      <c r="B21" s="68" t="s">
        <v>98</v>
      </c>
      <c r="C21" s="68" t="s">
        <v>122</v>
      </c>
      <c r="D21" s="68" t="s">
        <v>97</v>
      </c>
      <c r="E21" s="68" t="s">
        <v>110</v>
      </c>
      <c r="F21" s="97" t="s">
        <v>112</v>
      </c>
      <c r="G21" s="98"/>
      <c r="H21" s="35" t="s">
        <v>99</v>
      </c>
    </row>
    <row r="22" spans="1:8" ht="47.25" customHeight="1">
      <c r="A22" s="69" t="s">
        <v>125</v>
      </c>
      <c r="B22" s="30"/>
      <c r="C22" s="16"/>
      <c r="D22" s="40"/>
      <c r="E22" s="16"/>
      <c r="F22" s="69"/>
      <c r="G22" s="70">
        <f>B22*C22*D22</f>
        <v>0</v>
      </c>
      <c r="H22" s="15" t="s">
        <v>163</v>
      </c>
    </row>
    <row r="23" spans="1:8" ht="47.25" customHeight="1">
      <c r="A23" s="69" t="s">
        <v>126</v>
      </c>
      <c r="B23" s="30">
        <v>2</v>
      </c>
      <c r="C23" s="16">
        <v>2000</v>
      </c>
      <c r="D23" s="40">
        <v>2</v>
      </c>
      <c r="E23" s="16"/>
      <c r="F23" s="69"/>
      <c r="G23" s="70">
        <f t="shared" ref="G23:G25" si="2">B23*C23*D23</f>
        <v>8000</v>
      </c>
      <c r="H23" s="15" t="s">
        <v>162</v>
      </c>
    </row>
    <row r="24" spans="1:8" ht="74.25" customHeight="1">
      <c r="A24" s="69" t="s">
        <v>133</v>
      </c>
      <c r="B24" s="30"/>
      <c r="C24" s="16"/>
      <c r="D24" s="40"/>
      <c r="E24" s="39"/>
      <c r="F24" s="69"/>
      <c r="G24" s="70">
        <f t="shared" si="2"/>
        <v>0</v>
      </c>
      <c r="H24" s="15" t="s">
        <v>160</v>
      </c>
    </row>
    <row r="25" spans="1:8" ht="47.25" customHeight="1">
      <c r="A25" s="69" t="s">
        <v>127</v>
      </c>
      <c r="B25" s="30">
        <v>2</v>
      </c>
      <c r="C25" s="16">
        <v>16250</v>
      </c>
      <c r="D25" s="71">
        <v>4</v>
      </c>
      <c r="E25" s="37"/>
      <c r="F25" s="69"/>
      <c r="G25" s="70">
        <f t="shared" si="2"/>
        <v>130000</v>
      </c>
      <c r="H25" s="15" t="s">
        <v>161</v>
      </c>
    </row>
  </sheetData>
  <mergeCells count="10">
    <mergeCell ref="A15:G15"/>
    <mergeCell ref="F16:G16"/>
    <mergeCell ref="F21:G21"/>
    <mergeCell ref="A2:G2"/>
    <mergeCell ref="A5:D5"/>
    <mergeCell ref="B8:E8"/>
    <mergeCell ref="F8:G8"/>
    <mergeCell ref="F9:G9"/>
    <mergeCell ref="A14:E14"/>
    <mergeCell ref="A6:G6"/>
  </mergeCells>
  <phoneticPr fontId="39"/>
  <conditionalFormatting sqref="A10:A15">
    <cfRule type="expression" dxfId="14" priority="11">
      <formula>#REF!="×"</formula>
    </cfRule>
  </conditionalFormatting>
  <conditionalFormatting sqref="A17:A20">
    <cfRule type="expression" dxfId="13" priority="10">
      <formula>#REF!="×"</formula>
    </cfRule>
  </conditionalFormatting>
  <conditionalFormatting sqref="A22:A25">
    <cfRule type="expression" dxfId="12" priority="9">
      <formula>#REF!="×"</formula>
    </cfRule>
  </conditionalFormatting>
  <conditionalFormatting sqref="B12:D13">
    <cfRule type="expression" dxfId="11" priority="5">
      <formula>#REF!="×"</formula>
    </cfRule>
  </conditionalFormatting>
  <conditionalFormatting sqref="B10:E11">
    <cfRule type="expression" dxfId="10" priority="6">
      <formula>#REF!="×"</formula>
    </cfRule>
  </conditionalFormatting>
  <conditionalFormatting sqref="B17:E18 B19:D19">
    <cfRule type="expression" dxfId="9" priority="4">
      <formula>#REF!="×"</formula>
    </cfRule>
  </conditionalFormatting>
  <conditionalFormatting sqref="B20:E20">
    <cfRule type="expression" dxfId="8" priority="3">
      <formula>#REF!="×"</formula>
    </cfRule>
  </conditionalFormatting>
  <conditionalFormatting sqref="B22:E23 B24:D24">
    <cfRule type="expression" dxfId="7" priority="2">
      <formula>#REF!="×"</formula>
    </cfRule>
  </conditionalFormatting>
  <conditionalFormatting sqref="B25:E25">
    <cfRule type="expression" dxfId="6" priority="1">
      <formula>#REF!="×"</formula>
    </cfRule>
  </conditionalFormatting>
  <conditionalFormatting sqref="E13:G13">
    <cfRule type="expression" dxfId="5" priority="34">
      <formula>#REF!="×"</formula>
    </cfRule>
  </conditionalFormatting>
  <conditionalFormatting sqref="F14">
    <cfRule type="expression" dxfId="4" priority="33">
      <formula>#REF!="×"</formula>
    </cfRule>
  </conditionalFormatting>
  <conditionalFormatting sqref="F10:G12 G13:G14">
    <cfRule type="expression" dxfId="3" priority="35">
      <formula>#REF!="×"</formula>
    </cfRule>
  </conditionalFormatting>
  <conditionalFormatting sqref="F17:G20">
    <cfRule type="expression" dxfId="2" priority="8">
      <formula>#REF!="×"</formula>
    </cfRule>
  </conditionalFormatting>
  <conditionalFormatting sqref="F22:G25">
    <cfRule type="expression" dxfId="1" priority="7">
      <formula>#REF!="×"</formula>
    </cfRule>
  </conditionalFormatting>
  <dataValidations count="2">
    <dataValidation type="list" allowBlank="1" showInputMessage="1" showErrorMessage="1" sqref="E5" xr:uid="{273033C7-6F96-4474-8D96-2B3916DB0F1B}">
      <formula1>$I$5:$J$5</formula1>
    </dataValidation>
    <dataValidation type="list" allowBlank="1" showInputMessage="1" showErrorMessage="1" sqref="D20 D13 D25" xr:uid="{2686A67C-3DCA-4E7C-A939-0E283EDF6F24}">
      <formula1>$I$13:$N$13</formula1>
    </dataValidation>
  </dataValidations>
  <printOptions horizontalCentered="1"/>
  <pageMargins left="0.70866141732283472" right="0.70866141732283472" top="0.74803149606299213" bottom="0.55118110236220474" header="0.31496062992125984" footer="0.31496062992125984"/>
  <pageSetup paperSize="9" scale="42" fitToHeight="0" orientation="landscape" r:id="rId1"/>
  <rowBreaks count="1" manualBreakCount="1">
    <brk id="14" max="7" man="1"/>
  </rowBreaks>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10579A-4441-49CF-8524-75AFA769ACE8}">
  <sheetPr>
    <tabColor rgb="FFFFFF00"/>
    <pageSetUpPr fitToPage="1"/>
  </sheetPr>
  <dimension ref="A1:J9"/>
  <sheetViews>
    <sheetView view="pageBreakPreview" zoomScale="115" zoomScaleNormal="130" zoomScaleSheetLayoutView="115" workbookViewId="0">
      <selection activeCell="A4" sqref="A4"/>
    </sheetView>
  </sheetViews>
  <sheetFormatPr defaultColWidth="9" defaultRowHeight="13.5"/>
  <cols>
    <col min="1" max="1" width="37.875" style="6" customWidth="1"/>
    <col min="2" max="5" width="15.125" style="14" customWidth="1"/>
    <col min="6" max="6" width="16.5" style="14" customWidth="1"/>
    <col min="7" max="7" width="24.25" style="14" customWidth="1"/>
    <col min="8" max="8" width="19.75" style="14" customWidth="1"/>
    <col min="9" max="9" width="42.125" style="6" customWidth="1"/>
    <col min="10" max="10" width="187.25" style="7" customWidth="1"/>
    <col min="11" max="16" width="14.625" style="6" customWidth="1"/>
    <col min="17" max="17" width="18.875" style="6" customWidth="1"/>
    <col min="18" max="18" width="9" style="6"/>
    <col min="19" max="25" width="9" style="6" customWidth="1"/>
    <col min="26" max="16384" width="9" style="6"/>
  </cols>
  <sheetData>
    <row r="1" spans="1:10" ht="73.5" customHeight="1">
      <c r="A1" s="44" t="s">
        <v>146</v>
      </c>
      <c r="B1" s="99" t="s">
        <v>118</v>
      </c>
      <c r="C1" s="100"/>
      <c r="D1" s="100"/>
      <c r="E1" s="100"/>
      <c r="F1" s="100"/>
      <c r="G1" s="100"/>
      <c r="H1" s="100"/>
      <c r="I1" s="25"/>
    </row>
    <row r="2" spans="1:10" ht="41.25" customHeight="1">
      <c r="A2" s="85" t="s">
        <v>109</v>
      </c>
      <c r="B2" s="89"/>
      <c r="C2" s="89"/>
      <c r="D2" s="89"/>
      <c r="E2" s="89"/>
      <c r="F2" s="89"/>
      <c r="G2" s="89"/>
      <c r="H2" s="89"/>
      <c r="I2" s="101" t="s">
        <v>54</v>
      </c>
      <c r="J2" s="8"/>
    </row>
    <row r="3" spans="1:10" ht="72.75" customHeight="1">
      <c r="A3" s="9" t="s">
        <v>116</v>
      </c>
      <c r="B3" s="13" t="s">
        <v>102</v>
      </c>
      <c r="C3" s="13" t="s">
        <v>103</v>
      </c>
      <c r="D3" s="13" t="s">
        <v>101</v>
      </c>
      <c r="E3" s="13" t="s">
        <v>104</v>
      </c>
      <c r="F3" s="13" t="s">
        <v>105</v>
      </c>
      <c r="G3" s="13" t="s">
        <v>107</v>
      </c>
      <c r="H3" s="13" t="s">
        <v>106</v>
      </c>
      <c r="I3" s="102"/>
      <c r="J3" s="15" t="s">
        <v>99</v>
      </c>
    </row>
    <row r="4" spans="1:10" ht="84.75" customHeight="1">
      <c r="A4" s="11" t="s">
        <v>113</v>
      </c>
      <c r="B4" s="16"/>
      <c r="C4" s="16"/>
      <c r="D4" s="26" t="e">
        <f>C4/B4</f>
        <v>#DIV/0!</v>
      </c>
      <c r="E4" s="27" t="e">
        <f>(D4-0.02)*B4</f>
        <v>#DIV/0!</v>
      </c>
      <c r="F4" s="28"/>
      <c r="G4" s="38"/>
      <c r="H4" s="29"/>
      <c r="I4" s="31">
        <f>F4*G4*H4</f>
        <v>0</v>
      </c>
      <c r="J4" s="15"/>
    </row>
    <row r="5" spans="1:10" ht="93.75" customHeight="1">
      <c r="A5" s="11" t="s">
        <v>114</v>
      </c>
      <c r="B5" s="16"/>
      <c r="C5" s="16"/>
      <c r="D5" s="26" t="e">
        <f>C5/B5</f>
        <v>#DIV/0!</v>
      </c>
      <c r="E5" s="27" t="e">
        <f>(D5-0.02)*B5</f>
        <v>#DIV/0!</v>
      </c>
      <c r="F5" s="28"/>
      <c r="G5" s="38"/>
      <c r="H5" s="29"/>
      <c r="I5" s="31">
        <f>F5*G5*H5</f>
        <v>0</v>
      </c>
      <c r="J5" s="15"/>
    </row>
    <row r="6" spans="1:10" ht="90" customHeight="1">
      <c r="A6" s="11" t="s">
        <v>115</v>
      </c>
      <c r="B6" s="103"/>
      <c r="C6" s="104"/>
      <c r="D6" s="104"/>
      <c r="E6" s="104"/>
      <c r="F6" s="104"/>
      <c r="G6" s="104"/>
      <c r="H6" s="104"/>
      <c r="I6" s="31">
        <v>0</v>
      </c>
      <c r="J6" s="15"/>
    </row>
    <row r="7" spans="1:10" ht="60.75" customHeight="1">
      <c r="A7" s="105" t="s">
        <v>117</v>
      </c>
      <c r="B7" s="106"/>
      <c r="C7" s="106"/>
      <c r="D7" s="106"/>
      <c r="E7" s="106"/>
      <c r="F7" s="106"/>
      <c r="G7" s="106"/>
      <c r="H7" s="106"/>
      <c r="I7" s="106"/>
    </row>
    <row r="9" spans="1:10">
      <c r="A9" s="43"/>
    </row>
  </sheetData>
  <mergeCells count="5">
    <mergeCell ref="B1:H1"/>
    <mergeCell ref="A2:H2"/>
    <mergeCell ref="I2:I3"/>
    <mergeCell ref="B6:H6"/>
    <mergeCell ref="A7:I7"/>
  </mergeCells>
  <phoneticPr fontId="39"/>
  <conditionalFormatting sqref="A4:H5 I4:I6 A6:B6">
    <cfRule type="expression" dxfId="0" priority="1">
      <formula>#REF!="×"</formula>
    </cfRule>
  </conditionalFormatting>
  <printOptions horizontalCentered="1"/>
  <pageMargins left="0.70866141732283472" right="0.70866141732283472" top="0.74803149606299213" bottom="0.55118110236220474" header="0.31496062992125984" footer="0.31496062992125984"/>
  <pageSetup paperSize="9" scale="66"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G8" sqref="G8"/>
    </sheetView>
  </sheetViews>
  <sheetFormatPr defaultColWidth="9" defaultRowHeight="13.5"/>
  <cols>
    <col min="1" max="16384" width="9" style="1"/>
  </cols>
  <sheetData>
    <row r="1" spans="1:2">
      <c r="A1" s="1" t="s">
        <v>2</v>
      </c>
    </row>
    <row r="2" spans="1:2">
      <c r="A2" s="1" t="s">
        <v>3</v>
      </c>
      <c r="B2" s="1">
        <v>1</v>
      </c>
    </row>
    <row r="3" spans="1:2">
      <c r="A3" s="1" t="s">
        <v>4</v>
      </c>
      <c r="B3" s="1">
        <v>2</v>
      </c>
    </row>
    <row r="4" spans="1:2">
      <c r="A4" s="1" t="s">
        <v>5</v>
      </c>
      <c r="B4" s="1">
        <v>3</v>
      </c>
    </row>
    <row r="5" spans="1:2">
      <c r="A5" s="1" t="s">
        <v>6</v>
      </c>
      <c r="B5" s="1">
        <v>4</v>
      </c>
    </row>
    <row r="6" spans="1:2">
      <c r="A6" s="1" t="s">
        <v>7</v>
      </c>
      <c r="B6" s="1">
        <v>5</v>
      </c>
    </row>
    <row r="7" spans="1:2">
      <c r="A7" s="1" t="s">
        <v>8</v>
      </c>
      <c r="B7" s="1">
        <v>6</v>
      </c>
    </row>
    <row r="8" spans="1:2">
      <c r="A8" s="1" t="s">
        <v>9</v>
      </c>
      <c r="B8" s="1">
        <v>7</v>
      </c>
    </row>
    <row r="9" spans="1:2">
      <c r="A9" s="1" t="s">
        <v>10</v>
      </c>
      <c r="B9" s="1">
        <v>8</v>
      </c>
    </row>
    <row r="10" spans="1:2">
      <c r="A10" s="1" t="s">
        <v>11</v>
      </c>
      <c r="B10" s="1">
        <v>9</v>
      </c>
    </row>
    <row r="11" spans="1:2">
      <c r="A11" s="1" t="s">
        <v>12</v>
      </c>
      <c r="B11" s="1">
        <v>10</v>
      </c>
    </row>
    <row r="12" spans="1:2">
      <c r="A12" s="1" t="s">
        <v>13</v>
      </c>
      <c r="B12" s="1">
        <v>11</v>
      </c>
    </row>
    <row r="13" spans="1:2">
      <c r="A13" s="1" t="s">
        <v>14</v>
      </c>
      <c r="B13" s="1">
        <v>12</v>
      </c>
    </row>
    <row r="14" spans="1:2">
      <c r="A14" s="1" t="s">
        <v>15</v>
      </c>
      <c r="B14" s="1">
        <v>13</v>
      </c>
    </row>
    <row r="15" spans="1:2">
      <c r="A15" s="1" t="s">
        <v>16</v>
      </c>
      <c r="B15" s="1">
        <v>14</v>
      </c>
    </row>
    <row r="16" spans="1:2">
      <c r="A16" s="1" t="s">
        <v>17</v>
      </c>
      <c r="B16" s="1">
        <v>15</v>
      </c>
    </row>
    <row r="17" spans="1:2">
      <c r="A17" s="1" t="s">
        <v>18</v>
      </c>
      <c r="B17" s="1">
        <v>16</v>
      </c>
    </row>
    <row r="18" spans="1:2">
      <c r="A18" s="1" t="s">
        <v>19</v>
      </c>
      <c r="B18" s="1">
        <v>17</v>
      </c>
    </row>
    <row r="19" spans="1:2">
      <c r="A19" s="1" t="s">
        <v>20</v>
      </c>
      <c r="B19" s="1">
        <v>18</v>
      </c>
    </row>
    <row r="20" spans="1:2">
      <c r="A20" s="1" t="s">
        <v>21</v>
      </c>
      <c r="B20" s="1">
        <v>19</v>
      </c>
    </row>
    <row r="21" spans="1:2">
      <c r="A21" s="1" t="s">
        <v>22</v>
      </c>
      <c r="B21" s="1">
        <v>20</v>
      </c>
    </row>
    <row r="22" spans="1:2">
      <c r="A22" s="1" t="s">
        <v>23</v>
      </c>
      <c r="B22" s="1">
        <v>21</v>
      </c>
    </row>
    <row r="23" spans="1:2">
      <c r="A23" s="1" t="s">
        <v>24</v>
      </c>
      <c r="B23" s="1">
        <v>22</v>
      </c>
    </row>
    <row r="24" spans="1:2">
      <c r="A24" s="1" t="s">
        <v>25</v>
      </c>
      <c r="B24" s="1">
        <v>23</v>
      </c>
    </row>
    <row r="25" spans="1:2">
      <c r="A25" s="1" t="s">
        <v>26</v>
      </c>
      <c r="B25" s="1">
        <v>24</v>
      </c>
    </row>
    <row r="26" spans="1:2">
      <c r="A26" s="1" t="s">
        <v>27</v>
      </c>
      <c r="B26" s="1">
        <v>25</v>
      </c>
    </row>
    <row r="27" spans="1:2">
      <c r="A27" s="1" t="s">
        <v>28</v>
      </c>
      <c r="B27" s="1">
        <v>26</v>
      </c>
    </row>
    <row r="28" spans="1:2">
      <c r="A28" s="1" t="s">
        <v>29</v>
      </c>
      <c r="B28" s="1">
        <v>27</v>
      </c>
    </row>
    <row r="29" spans="1:2">
      <c r="A29" s="1" t="s">
        <v>30</v>
      </c>
      <c r="B29" s="1">
        <v>28</v>
      </c>
    </row>
    <row r="30" spans="1:2">
      <c r="A30" s="1" t="s">
        <v>31</v>
      </c>
      <c r="B30" s="1">
        <v>29</v>
      </c>
    </row>
    <row r="31" spans="1:2">
      <c r="A31" s="1" t="s">
        <v>32</v>
      </c>
      <c r="B31" s="1">
        <v>30</v>
      </c>
    </row>
    <row r="32" spans="1:2">
      <c r="A32" s="1" t="s">
        <v>33</v>
      </c>
      <c r="B32" s="1">
        <v>31</v>
      </c>
    </row>
    <row r="33" spans="1:2">
      <c r="A33" s="1" t="s">
        <v>34</v>
      </c>
      <c r="B33" s="1">
        <v>32</v>
      </c>
    </row>
    <row r="34" spans="1:2">
      <c r="A34" s="1" t="s">
        <v>35</v>
      </c>
      <c r="B34" s="1">
        <v>33</v>
      </c>
    </row>
    <row r="35" spans="1:2">
      <c r="A35" s="1" t="s">
        <v>36</v>
      </c>
      <c r="B35" s="1">
        <v>34</v>
      </c>
    </row>
    <row r="36" spans="1:2">
      <c r="A36" s="1" t="s">
        <v>37</v>
      </c>
      <c r="B36" s="1">
        <v>35</v>
      </c>
    </row>
    <row r="37" spans="1:2">
      <c r="A37" s="1" t="s">
        <v>38</v>
      </c>
      <c r="B37" s="1">
        <v>36</v>
      </c>
    </row>
    <row r="38" spans="1:2">
      <c r="A38" s="1" t="s">
        <v>39</v>
      </c>
      <c r="B38" s="1">
        <v>37</v>
      </c>
    </row>
    <row r="39" spans="1:2">
      <c r="A39" s="1" t="s">
        <v>40</v>
      </c>
      <c r="B39" s="1">
        <v>38</v>
      </c>
    </row>
    <row r="40" spans="1:2">
      <c r="A40" s="1" t="s">
        <v>41</v>
      </c>
      <c r="B40" s="1">
        <v>39</v>
      </c>
    </row>
    <row r="41" spans="1:2">
      <c r="A41" s="1" t="s">
        <v>42</v>
      </c>
      <c r="B41" s="1">
        <v>40</v>
      </c>
    </row>
    <row r="42" spans="1:2">
      <c r="A42" s="1" t="s">
        <v>43</v>
      </c>
      <c r="B42" s="1">
        <v>41</v>
      </c>
    </row>
    <row r="43" spans="1:2">
      <c r="A43" s="1" t="s">
        <v>44</v>
      </c>
      <c r="B43" s="1">
        <v>42</v>
      </c>
    </row>
    <row r="44" spans="1:2">
      <c r="A44" s="1" t="s">
        <v>45</v>
      </c>
      <c r="B44" s="1">
        <v>43</v>
      </c>
    </row>
    <row r="45" spans="1:2">
      <c r="A45" s="1" t="s">
        <v>46</v>
      </c>
      <c r="B45" s="1">
        <v>44</v>
      </c>
    </row>
    <row r="46" spans="1:2">
      <c r="A46" s="1" t="s">
        <v>47</v>
      </c>
      <c r="B46" s="1">
        <v>45</v>
      </c>
    </row>
    <row r="47" spans="1:2">
      <c r="A47" s="1" t="s">
        <v>48</v>
      </c>
      <c r="B47" s="1">
        <v>46</v>
      </c>
    </row>
    <row r="48" spans="1:2">
      <c r="A48" s="1" t="s">
        <v>49</v>
      </c>
      <c r="B48" s="1">
        <v>47</v>
      </c>
    </row>
  </sheetData>
  <phoneticPr fontId="39"/>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5" ma:contentTypeDescription="新しいドキュメントを作成します。" ma:contentTypeScope="" ma:versionID="bbb55af48787b1274c4178d4b412e66d">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4869acc94b12946d7e834c5e13ad972b"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AA6DD1A-A23B-4D25-B2CA-485C026E75D5}">
  <ds:schemaRefs>
    <ds:schemaRef ds:uri="http://schemas.microsoft.com/office/2006/documentManagement/types"/>
    <ds:schemaRef ds:uri="http://purl.org/dc/terms/"/>
    <ds:schemaRef ds:uri="85e6e18b-26c1-4122-9e79-e6c53ac26d53"/>
    <ds:schemaRef ds:uri="http://schemas.openxmlformats.org/package/2006/metadata/core-properties"/>
    <ds:schemaRef ds:uri="http://www.w3.org/XML/1998/namespace"/>
    <ds:schemaRef ds:uri="http://purl.org/dc/elements/1.1/"/>
    <ds:schemaRef ds:uri="http://schemas.microsoft.com/office/infopath/2007/PartnerControls"/>
    <ds:schemaRef ds:uri="9500c7e0-a8b4-4cc7-a7aa-d9d65591dd5a"/>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0BA4836A-A75D-400F-BDC8-6270337F29F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58C5A04-A7B6-4777-B00B-8FCCC6BB341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【参考】集計用シート（賃上げ支援事業）</vt:lpstr>
      <vt:lpstr>賃上げ支援事業実績報告書【診療所、訪問看護ST】</vt:lpstr>
      <vt:lpstr>賃上げ支援事業実績報告書【薬局】</vt:lpstr>
      <vt:lpstr>別紙（2.0％超部分算定シート）</vt:lpstr>
      <vt:lpstr>都道府県リスト</vt:lpstr>
      <vt:lpstr>'賃上げ支援事業実績報告書【診療所、訪問看護ST】'!Print_Area</vt:lpstr>
      <vt:lpstr>賃上げ支援事業実績報告書【薬局】!Print_Area</vt:lpstr>
      <vt:lpstr>'別紙（2.0％超部分算定シート）'!Print_Area</vt:lpstr>
      <vt:lpstr>'賃上げ支援事業実績報告書【診療所、訪問看護ST】'!Print_Titles</vt:lpstr>
      <vt:lpstr>賃上げ支援事業実績報告書【薬局】!Print_Titles</vt:lpstr>
      <vt:lpstr>'別紙（2.0％超部分算定シート）'!Print_Titles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上田 伸幸</cp:lastModifiedBy>
  <cp:revision>2</cp:revision>
  <cp:lastPrinted>2026-06-29T09:48:33Z</cp:lastPrinted>
  <dcterms:created xsi:type="dcterms:W3CDTF">2017-10-26T07:12:00Z</dcterms:created>
  <dcterms:modified xsi:type="dcterms:W3CDTF">2026-07-06T00:43:10Z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