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/>
  <mc:AlternateContent xmlns:mc="http://schemas.openxmlformats.org/markup-compatibility/2006">
    <mc:Choice Requires="x15">
      <x15ac:absPath xmlns:x15ac="http://schemas.microsoft.com/office/spreadsheetml/2010/11/ac" url="Y:\課内共有\60 各事業別\緊急対策\10_原油価格高騰\医療介護等パッケージ\02要綱等\要綱\★改正\見え消し無し様式（最終）\"/>
    </mc:Choice>
  </mc:AlternateContent>
  <xr:revisionPtr revIDLastSave="0" documentId="13_ncr:1_{621D9149-5C2B-4A69-9ED0-91A9B47F5B9F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【有床診】物価支援事業（計画書兼実績報告書）" sheetId="91" r:id="rId1"/>
    <sheet name="【無床診】物価支援事業（計画書兼実績報告書）" sheetId="99" r:id="rId2"/>
    <sheet name="【薬局】物価支援事業（計画書兼実績報告書）" sheetId="100" r:id="rId3"/>
    <sheet name="都道府県リスト" sheetId="62" state="hidden" r:id="rId4"/>
  </sheets>
  <definedNames>
    <definedName name="_xlnm.Print_Area" localSheetId="1">'【無床診】物価支援事業（計画書兼実績報告書）'!$A$1:$H$16</definedName>
    <definedName name="_xlnm.Print_Area" localSheetId="2">'【薬局】物価支援事業（計画書兼実績報告書）'!$A$1:$H$23</definedName>
    <definedName name="_xlnm.Print_Area" localSheetId="0">'【有床診】物価支援事業（計画書兼実績報告書）'!$A$1:$G$19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91" l="1"/>
  <c r="G12" i="91" l="1"/>
  <c r="G18" i="91" s="1"/>
  <c r="G18" i="100" l="1"/>
  <c r="G15" i="100"/>
  <c r="G12" i="100"/>
  <c r="G21" i="100" l="1"/>
</calcChain>
</file>

<file path=xl/sharedStrings.xml><?xml version="1.0" encoding="utf-8"?>
<sst xmlns="http://schemas.openxmlformats.org/spreadsheetml/2006/main" count="107" uniqueCount="75">
  <si>
    <t>※都道府県名を選択してください</t>
    <rPh sb="1" eb="5">
      <t>トドウフケン</t>
    </rPh>
    <rPh sb="5" eb="6">
      <t>メイ</t>
    </rPh>
    <rPh sb="7" eb="9">
      <t>センタク</t>
    </rPh>
    <phoneticPr fontId="32"/>
  </si>
  <si>
    <t>01北海道</t>
  </si>
  <si>
    <t>02青森県</t>
    <rPh sb="4" eb="5">
      <t>ケン</t>
    </rPh>
    <phoneticPr fontId="32"/>
  </si>
  <si>
    <t>03岩手県</t>
    <rPh sb="4" eb="5">
      <t>ケン</t>
    </rPh>
    <phoneticPr fontId="32"/>
  </si>
  <si>
    <t>04宮城県</t>
    <phoneticPr fontId="32"/>
  </si>
  <si>
    <t>05秋田県</t>
    <phoneticPr fontId="32"/>
  </si>
  <si>
    <t>06山形県</t>
    <phoneticPr fontId="32"/>
  </si>
  <si>
    <t>07福島県</t>
    <phoneticPr fontId="32"/>
  </si>
  <si>
    <t>08茨城県</t>
    <phoneticPr fontId="32"/>
  </si>
  <si>
    <t>09栃木県</t>
    <phoneticPr fontId="32"/>
  </si>
  <si>
    <t>10群馬県</t>
    <phoneticPr fontId="32"/>
  </si>
  <si>
    <t>11埼玉県</t>
    <phoneticPr fontId="32"/>
  </si>
  <si>
    <t>12千葉県</t>
    <phoneticPr fontId="32"/>
  </si>
  <si>
    <t>13東京都</t>
    <rPh sb="4" eb="5">
      <t>ト</t>
    </rPh>
    <phoneticPr fontId="32"/>
  </si>
  <si>
    <t>14神奈川県</t>
    <phoneticPr fontId="32"/>
  </si>
  <si>
    <t>15新潟県</t>
    <phoneticPr fontId="32"/>
  </si>
  <si>
    <t>16富山県</t>
    <phoneticPr fontId="32"/>
  </si>
  <si>
    <t>17石川県</t>
    <phoneticPr fontId="32"/>
  </si>
  <si>
    <t>18福井県</t>
    <phoneticPr fontId="32"/>
  </si>
  <si>
    <t>19山梨県</t>
    <phoneticPr fontId="32"/>
  </si>
  <si>
    <t>20長野県</t>
    <phoneticPr fontId="32"/>
  </si>
  <si>
    <t>21岐阜県</t>
    <phoneticPr fontId="32"/>
  </si>
  <si>
    <t>22静岡県</t>
    <phoneticPr fontId="32"/>
  </si>
  <si>
    <t>23愛知県</t>
    <phoneticPr fontId="32"/>
  </si>
  <si>
    <t>24三重県</t>
    <phoneticPr fontId="32"/>
  </si>
  <si>
    <t>25滋賀県</t>
    <phoneticPr fontId="32"/>
  </si>
  <si>
    <t>26京都府</t>
    <rPh sb="4" eb="5">
      <t>フ</t>
    </rPh>
    <phoneticPr fontId="32"/>
  </si>
  <si>
    <t>27大阪府</t>
    <rPh sb="4" eb="5">
      <t>フ</t>
    </rPh>
    <phoneticPr fontId="32"/>
  </si>
  <si>
    <t>28兵庫県</t>
    <phoneticPr fontId="32"/>
  </si>
  <si>
    <t>29奈良県</t>
    <phoneticPr fontId="32"/>
  </si>
  <si>
    <t>30和歌山県</t>
    <phoneticPr fontId="32"/>
  </si>
  <si>
    <t>31鳥取県</t>
    <phoneticPr fontId="32"/>
  </si>
  <si>
    <t>32島根県</t>
    <phoneticPr fontId="32"/>
  </si>
  <si>
    <t>33岡山県</t>
    <phoneticPr fontId="32"/>
  </si>
  <si>
    <t>34広島県</t>
    <phoneticPr fontId="32"/>
  </si>
  <si>
    <t>35山口県</t>
    <phoneticPr fontId="32"/>
  </si>
  <si>
    <t>36徳島県</t>
    <phoneticPr fontId="32"/>
  </si>
  <si>
    <t>37香川県</t>
    <phoneticPr fontId="32"/>
  </si>
  <si>
    <t>38愛媛県</t>
    <phoneticPr fontId="32"/>
  </si>
  <si>
    <t>39高知県</t>
    <phoneticPr fontId="32"/>
  </si>
  <si>
    <t>40福岡県</t>
    <phoneticPr fontId="32"/>
  </si>
  <si>
    <t>41佐賀県</t>
    <phoneticPr fontId="32"/>
  </si>
  <si>
    <t>42長崎県</t>
    <phoneticPr fontId="32"/>
  </si>
  <si>
    <t>43熊本県</t>
    <phoneticPr fontId="32"/>
  </si>
  <si>
    <t>44大分県</t>
    <phoneticPr fontId="32"/>
  </si>
  <si>
    <t>45宮崎県</t>
    <phoneticPr fontId="32"/>
  </si>
  <si>
    <t>46鹿児島県</t>
    <phoneticPr fontId="32"/>
  </si>
  <si>
    <t>47沖縄県</t>
    <phoneticPr fontId="32"/>
  </si>
  <si>
    <t>給付額</t>
    <rPh sb="0" eb="3">
      <t>キュウフガク</t>
    </rPh>
    <phoneticPr fontId="32"/>
  </si>
  <si>
    <t>申請額</t>
    <rPh sb="0" eb="3">
      <t>シンセイガク</t>
    </rPh>
    <phoneticPr fontId="32"/>
  </si>
  <si>
    <t>×</t>
    <phoneticPr fontId="32"/>
  </si>
  <si>
    <t>＝</t>
    <phoneticPr fontId="32"/>
  </si>
  <si>
    <t>【申請額】</t>
    <rPh sb="1" eb="3">
      <t>シンセイ</t>
    </rPh>
    <rPh sb="3" eb="4">
      <t>ガク</t>
    </rPh>
    <phoneticPr fontId="32"/>
  </si>
  <si>
    <t>算定額</t>
    <rPh sb="0" eb="2">
      <t>サンテイ</t>
    </rPh>
    <rPh sb="2" eb="3">
      <t>ガク</t>
    </rPh>
    <phoneticPr fontId="32"/>
  </si>
  <si>
    <t>有床診療所の名称：</t>
    <rPh sb="0" eb="2">
      <t>ユウショウ</t>
    </rPh>
    <rPh sb="2" eb="5">
      <t>シンリョウジョ</t>
    </rPh>
    <rPh sb="6" eb="8">
      <t>メイショウ</t>
    </rPh>
    <phoneticPr fontId="32"/>
  </si>
  <si>
    <t>無床診療所の名称：</t>
    <rPh sb="0" eb="2">
      <t>ムショウ</t>
    </rPh>
    <rPh sb="2" eb="5">
      <t>シンリョウジョ</t>
    </rPh>
    <rPh sb="6" eb="8">
      <t>メイショウ</t>
    </rPh>
    <phoneticPr fontId="32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</si>
  <si>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2"/>
  </si>
  <si>
    <t>所属する同一グループ内の保険薬局の数として６店舗以上19店舗以下（当該保険薬局を含む）である保険薬局に該当（R7.4.30時点）
※該当する場合は○を記載</t>
    <phoneticPr fontId="32"/>
  </si>
  <si>
    <t>所属する同一グループ内の保険薬局の数として20店舗以上（当該保険薬局を含む）である保険薬局に該当（R7.4.30時点）
※該当する場合は○を記載</t>
    <phoneticPr fontId="32"/>
  </si>
  <si>
    <t>給付額
（14床以上の場合）</t>
    <rPh sb="0" eb="3">
      <t>キュウフガク</t>
    </rPh>
    <rPh sb="7" eb="8">
      <t>ユカ</t>
    </rPh>
    <rPh sb="8" eb="10">
      <t>イジョウ</t>
    </rPh>
    <rPh sb="11" eb="13">
      <t>バアイ</t>
    </rPh>
    <phoneticPr fontId="32"/>
  </si>
  <si>
    <t>給付額
（13床以下の場合）</t>
    <rPh sb="0" eb="3">
      <t>キュウフガク</t>
    </rPh>
    <rPh sb="7" eb="8">
      <t>ユカ</t>
    </rPh>
    <rPh sb="8" eb="10">
      <t>イカ</t>
    </rPh>
    <rPh sb="11" eb="13">
      <t>バアイ</t>
    </rPh>
    <phoneticPr fontId="32"/>
  </si>
  <si>
    <t>診療所等物価支援事業計画書兼実績報告書</t>
    <rPh sb="0" eb="4">
      <t>シンリョウジョナド</t>
    </rPh>
    <rPh sb="4" eb="6">
      <t>ブッカ</t>
    </rPh>
    <rPh sb="6" eb="8">
      <t>シエン</t>
    </rPh>
    <rPh sb="8" eb="10">
      <t>ジギョウ</t>
    </rPh>
    <rPh sb="10" eb="13">
      <t>ケイカクショ</t>
    </rPh>
    <rPh sb="13" eb="16">
      <t>ホウコクショ</t>
    </rPh>
    <phoneticPr fontId="32"/>
  </si>
  <si>
    <t>診療所等物価支援事業計画書兼実績報告書</t>
    <rPh sb="0" eb="4">
      <t>シンリョウジョナド</t>
    </rPh>
    <rPh sb="4" eb="6">
      <t>ブッカ</t>
    </rPh>
    <rPh sb="6" eb="8">
      <t>シエン</t>
    </rPh>
    <rPh sb="8" eb="10">
      <t>ジギョウ</t>
    </rPh>
    <rPh sb="10" eb="13">
      <t>ケイカクショ</t>
    </rPh>
    <rPh sb="13" eb="14">
      <t>カ</t>
    </rPh>
    <rPh sb="14" eb="16">
      <t>ジッセキ</t>
    </rPh>
    <rPh sb="16" eb="19">
      <t>ホウコクショ</t>
    </rPh>
    <phoneticPr fontId="32"/>
  </si>
  <si>
    <t>診療所等物価支援事業計画書兼実績報告書</t>
    <rPh sb="0" eb="4">
      <t>シンリョウジョナド</t>
    </rPh>
    <rPh sb="4" eb="6">
      <t>ブッカ</t>
    </rPh>
    <rPh sb="6" eb="8">
      <t>シエン</t>
    </rPh>
    <rPh sb="8" eb="10">
      <t>ジギョウ</t>
    </rPh>
    <rPh sb="13" eb="14">
      <t>カ</t>
    </rPh>
    <rPh sb="14" eb="16">
      <t>ジッセキ</t>
    </rPh>
    <rPh sb="16" eb="19">
      <t>ホウコクショ</t>
    </rPh>
    <phoneticPr fontId="32"/>
  </si>
  <si>
    <t>和歌山県知事　様</t>
    <rPh sb="0" eb="3">
      <t>ワカヤマ</t>
    </rPh>
    <rPh sb="3" eb="4">
      <t>ケン</t>
    </rPh>
    <rPh sb="4" eb="6">
      <t>チジ</t>
    </rPh>
    <phoneticPr fontId="32"/>
  </si>
  <si>
    <t>別紙様式５（有床診療所）</t>
    <rPh sb="6" eb="8">
      <t>ユウショウ</t>
    </rPh>
    <rPh sb="8" eb="11">
      <t>シンリョウジョ</t>
    </rPh>
    <phoneticPr fontId="32"/>
  </si>
  <si>
    <t>別紙様式５（無床診療所）</t>
    <rPh sb="6" eb="8">
      <t>ムユカ</t>
    </rPh>
    <rPh sb="8" eb="11">
      <t>シンリョウジョ</t>
    </rPh>
    <phoneticPr fontId="32"/>
  </si>
  <si>
    <t>別紙様式５（薬局）</t>
    <rPh sb="6" eb="8">
      <t>ヤッキョク</t>
    </rPh>
    <phoneticPr fontId="32"/>
  </si>
  <si>
    <t>管理者（氏名を記載）</t>
    <phoneticPr fontId="31"/>
  </si>
  <si>
    <t>保険医療機関コード：</t>
    <phoneticPr fontId="31"/>
  </si>
  <si>
    <t>病床数
(申請時点)</t>
    <rPh sb="0" eb="3">
      <t>ビョウショウスウ</t>
    </rPh>
    <rPh sb="5" eb="9">
      <t>シンセイジテン</t>
    </rPh>
    <phoneticPr fontId="32"/>
  </si>
  <si>
    <t>通し番号（複数枚提出する場合のみ記載）</t>
    <phoneticPr fontId="31"/>
  </si>
  <si>
    <t>　枚中　　枚目</t>
    <phoneticPr fontId="31"/>
  </si>
  <si>
    <t>開設者：</t>
    <rPh sb="0" eb="3">
      <t>カイセツシャ</t>
    </rPh>
    <phoneticPr fontId="32"/>
  </si>
  <si>
    <t>薬局の名称：</t>
    <rPh sb="0" eb="2">
      <t>ヤッキョク</t>
    </rPh>
    <rPh sb="3" eb="5">
      <t>メイショウ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</si>
</sst>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3" fillId="0" borderId="0"/>
    <xf numFmtId="38" fontId="33" fillId="0" borderId="0" applyFont="0" applyFill="0" applyBorder="0" applyAlignment="0" applyProtection="0"/>
    <xf numFmtId="0" fontId="35" fillId="0" borderId="0"/>
    <xf numFmtId="38" fontId="3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9" fillId="0" borderId="0" xfId="57">
      <alignment vertical="center"/>
    </xf>
    <xf numFmtId="0" fontId="37" fillId="0" borderId="0" xfId="68" applyFont="1" applyProtection="1">
      <alignment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  <xf numFmtId="0" fontId="38" fillId="0" borderId="0" xfId="68" applyFont="1" applyProtection="1">
      <alignment vertical="center"/>
      <protection locked="0"/>
    </xf>
    <xf numFmtId="0" fontId="38" fillId="34" borderId="0" xfId="68" applyFont="1" applyFill="1" applyAlignment="1" applyProtection="1">
      <alignment horizontal="right" vertical="center"/>
      <protection locked="0"/>
    </xf>
    <xf numFmtId="0" fontId="39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center" vertical="center"/>
      <protection locked="0"/>
    </xf>
    <xf numFmtId="177" fontId="37" fillId="0" borderId="1" xfId="68" applyNumberFormat="1" applyFont="1" applyBorder="1">
      <alignment vertical="center"/>
    </xf>
    <xf numFmtId="0" fontId="37" fillId="0" borderId="1" xfId="68" applyFont="1" applyBorder="1" applyAlignment="1" applyProtection="1">
      <alignment horizontal="center" vertical="center" wrapText="1"/>
      <protection locked="0"/>
    </xf>
    <xf numFmtId="177" fontId="37" fillId="0" borderId="0" xfId="68" applyNumberFormat="1" applyFont="1">
      <alignment vertical="center"/>
    </xf>
    <xf numFmtId="177" fontId="37" fillId="0" borderId="0" xfId="68" applyNumberFormat="1" applyFont="1" applyProtection="1">
      <alignment vertical="center"/>
      <protection locked="0"/>
    </xf>
    <xf numFmtId="176" fontId="37" fillId="0" borderId="0" xfId="68" applyNumberFormat="1" applyFont="1" applyProtection="1">
      <alignment vertical="center"/>
      <protection locked="0"/>
    </xf>
    <xf numFmtId="177" fontId="37" fillId="33" borderId="1" xfId="69" applyNumberFormat="1" applyFont="1" applyFill="1" applyBorder="1" applyProtection="1">
      <alignment vertical="center"/>
      <protection locked="0"/>
    </xf>
    <xf numFmtId="177" fontId="37" fillId="33" borderId="1" xfId="68" applyNumberFormat="1" applyFont="1" applyFill="1" applyBorder="1" applyProtection="1">
      <alignment vertical="center"/>
      <protection locked="0"/>
    </xf>
    <xf numFmtId="176" fontId="37" fillId="33" borderId="1" xfId="68" applyNumberFormat="1" applyFont="1" applyFill="1" applyBorder="1" applyProtection="1">
      <alignment vertical="center"/>
      <protection locked="0"/>
    </xf>
    <xf numFmtId="0" fontId="40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left" vertical="center" wrapText="1"/>
      <protection locked="0"/>
    </xf>
    <xf numFmtId="176" fontId="37" fillId="33" borderId="1" xfId="68" applyNumberFormat="1" applyFont="1" applyFill="1" applyBorder="1" applyAlignment="1" applyProtection="1">
      <alignment horizontal="center" vertical="center"/>
      <protection locked="0"/>
    </xf>
    <xf numFmtId="176" fontId="37" fillId="0" borderId="0" xfId="68" applyNumberFormat="1" applyFont="1" applyAlignment="1" applyProtection="1">
      <alignment horizontal="center" vertical="center"/>
      <protection locked="0"/>
    </xf>
    <xf numFmtId="0" fontId="41" fillId="0" borderId="0" xfId="0" applyFont="1">
      <alignment vertical="center"/>
    </xf>
    <xf numFmtId="0" fontId="41" fillId="0" borderId="1" xfId="0" applyFont="1" applyBorder="1" applyAlignment="1">
      <alignment horizontal="right" vertical="center"/>
    </xf>
    <xf numFmtId="0" fontId="37" fillId="0" borderId="0" xfId="68" applyFont="1" applyAlignment="1" applyProtection="1">
      <alignment horizontal="left" vertical="center"/>
      <protection locked="0"/>
    </xf>
    <xf numFmtId="0" fontId="40" fillId="0" borderId="0" xfId="68" applyFont="1" applyAlignment="1" applyProtection="1">
      <alignment horizontal="center"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</cellXfs>
  <cellStyles count="7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22F8-91C4-407E-B723-0E77BA7AF009}">
  <sheetPr>
    <tabColor rgb="FFFF0000"/>
    <pageSetUpPr fitToPage="1"/>
  </sheetPr>
  <dimension ref="B1:H18"/>
  <sheetViews>
    <sheetView showGridLines="0" tabSelected="1" zoomScale="111" zoomScaleNormal="111" zoomScaleSheetLayoutView="109" workbookViewId="0">
      <selection activeCell="E9" sqref="E9"/>
    </sheetView>
  </sheetViews>
  <sheetFormatPr defaultRowHeight="14.25"/>
  <cols>
    <col min="1" max="1" width="2.75" style="2" customWidth="1"/>
    <col min="2" max="2" width="9.75" style="2" customWidth="1"/>
    <col min="3" max="3" width="19.625" style="2" customWidth="1"/>
    <col min="4" max="4" width="19" style="2" customWidth="1"/>
    <col min="5" max="5" width="22.125" style="2" customWidth="1"/>
    <col min="6" max="6" width="29.875" style="2" bestFit="1" customWidth="1"/>
    <col min="7" max="7" width="28.125" style="2" customWidth="1"/>
    <col min="8" max="8" width="33.125" style="2" customWidth="1"/>
    <col min="9" max="16384" width="9" style="2"/>
  </cols>
  <sheetData>
    <row r="1" spans="2:8" ht="24.75" customHeight="1">
      <c r="B1" s="22" t="s">
        <v>65</v>
      </c>
      <c r="C1" s="22"/>
      <c r="D1" s="22"/>
      <c r="E1" s="22"/>
      <c r="F1" s="20" t="s">
        <v>71</v>
      </c>
      <c r="G1" s="21" t="s">
        <v>72</v>
      </c>
      <c r="H1" s="3"/>
    </row>
    <row r="2" spans="2:8" ht="23.25" customHeight="1">
      <c r="B2" s="2" t="s">
        <v>64</v>
      </c>
      <c r="F2" s="4" t="s">
        <v>73</v>
      </c>
      <c r="G2" s="5"/>
    </row>
    <row r="3" spans="2:8" ht="26.25" customHeight="1">
      <c r="F3" s="4" t="s">
        <v>54</v>
      </c>
      <c r="G3" s="5"/>
    </row>
    <row r="4" spans="2:8" ht="26.25" customHeight="1">
      <c r="F4" s="4" t="s">
        <v>69</v>
      </c>
      <c r="G4" s="5"/>
    </row>
    <row r="5" spans="2:8" ht="26.25" customHeight="1">
      <c r="F5" s="4" t="s">
        <v>68</v>
      </c>
      <c r="G5" s="5"/>
    </row>
    <row r="6" spans="2:8" ht="24.75" customHeight="1">
      <c r="B6" s="23" t="s">
        <v>61</v>
      </c>
      <c r="C6" s="23"/>
      <c r="D6" s="23"/>
      <c r="E6" s="23"/>
      <c r="F6" s="23"/>
      <c r="G6" s="23"/>
      <c r="H6" s="16"/>
    </row>
    <row r="9" spans="2:8">
      <c r="B9" s="6" t="s">
        <v>52</v>
      </c>
    </row>
    <row r="10" spans="2:8">
      <c r="B10" s="6"/>
    </row>
    <row r="11" spans="2:8" ht="42.75" customHeight="1">
      <c r="C11" s="9" t="s">
        <v>70</v>
      </c>
      <c r="D11" s="3"/>
      <c r="E11" s="9" t="s">
        <v>59</v>
      </c>
      <c r="F11" s="3"/>
      <c r="G11" s="7" t="s">
        <v>53</v>
      </c>
    </row>
    <row r="12" spans="2:8" ht="24.75" customHeight="1">
      <c r="C12" s="15"/>
      <c r="D12" s="3" t="s">
        <v>50</v>
      </c>
      <c r="E12" s="8">
        <v>13000</v>
      </c>
      <c r="F12" s="3" t="s">
        <v>51</v>
      </c>
      <c r="G12" s="14">
        <f>IF(AND(C12&gt;=14,C12&lt;=19),C12*E12,0)</f>
        <v>0</v>
      </c>
    </row>
    <row r="13" spans="2:8">
      <c r="C13" s="12"/>
      <c r="D13" s="3"/>
      <c r="E13" s="10"/>
      <c r="F13" s="3"/>
      <c r="G13" s="11"/>
    </row>
    <row r="14" spans="2:8" ht="36.75" customHeight="1">
      <c r="C14"/>
      <c r="D14" s="3"/>
      <c r="E14" s="9" t="s">
        <v>60</v>
      </c>
      <c r="F14" s="3"/>
      <c r="G14" s="7" t="s">
        <v>53</v>
      </c>
    </row>
    <row r="15" spans="2:8" ht="24.75" customHeight="1">
      <c r="C15"/>
      <c r="D15" s="3"/>
      <c r="E15" s="8">
        <v>170000</v>
      </c>
      <c r="F15" s="3" t="s">
        <v>51</v>
      </c>
      <c r="G15" s="14">
        <f>IF(AND(C12&lt;=13,1&lt;=C12),170000,0)</f>
        <v>0</v>
      </c>
    </row>
    <row r="16" spans="2:8">
      <c r="C16"/>
      <c r="D16" s="3"/>
      <c r="E16" s="10"/>
      <c r="F16" s="3"/>
      <c r="G16" s="11"/>
    </row>
    <row r="17" spans="3:7">
      <c r="C17"/>
      <c r="D17" s="3"/>
      <c r="E17" s="10"/>
      <c r="F17" s="3"/>
      <c r="G17" s="7" t="s">
        <v>49</v>
      </c>
    </row>
    <row r="18" spans="3:7" ht="33.75" customHeight="1">
      <c r="C18"/>
      <c r="G18" s="13">
        <f>MAX(G12,G15)</f>
        <v>0</v>
      </c>
    </row>
  </sheetData>
  <mergeCells count="2">
    <mergeCell ref="B1:E1"/>
    <mergeCell ref="B6:G6"/>
  </mergeCells>
  <phoneticPr fontId="31"/>
  <printOptions horizontalCentered="1"/>
  <pageMargins left="0.25" right="0.25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5A27-C487-40D0-9528-D380BF5D41A4}">
  <sheetPr>
    <tabColor theme="4"/>
    <pageSetUpPr fitToPage="1"/>
  </sheetPr>
  <dimension ref="B1:H15"/>
  <sheetViews>
    <sheetView showGridLines="0" view="pageBreakPreview" zoomScale="105" zoomScaleNormal="111" zoomScaleSheetLayoutView="79" workbookViewId="0">
      <selection activeCell="F1" sqref="F1:G5"/>
    </sheetView>
  </sheetViews>
  <sheetFormatPr defaultRowHeight="14.25"/>
  <cols>
    <col min="1" max="1" width="2.75" style="2" customWidth="1"/>
    <col min="2" max="2" width="9.75" style="2" customWidth="1"/>
    <col min="3" max="3" width="19.625" style="2" customWidth="1"/>
    <col min="4" max="4" width="19" style="2" customWidth="1"/>
    <col min="5" max="5" width="19.875" style="2" customWidth="1"/>
    <col min="6" max="6" width="30.875" style="2" bestFit="1" customWidth="1"/>
    <col min="7" max="7" width="22.375" style="2" customWidth="1"/>
    <col min="8" max="8" width="8.5" style="2" customWidth="1"/>
    <col min="9" max="16384" width="9" style="2"/>
  </cols>
  <sheetData>
    <row r="1" spans="2:8" ht="24.75" customHeight="1">
      <c r="B1" s="22" t="s">
        <v>66</v>
      </c>
      <c r="C1" s="22"/>
      <c r="D1" s="22"/>
      <c r="E1" s="22"/>
      <c r="F1" s="20" t="s">
        <v>71</v>
      </c>
      <c r="G1" s="21" t="s">
        <v>72</v>
      </c>
      <c r="H1" s="3"/>
    </row>
    <row r="2" spans="2:8" ht="23.25" customHeight="1">
      <c r="B2" s="2" t="s">
        <v>64</v>
      </c>
      <c r="F2" s="4" t="s">
        <v>73</v>
      </c>
      <c r="G2" s="5"/>
    </row>
    <row r="3" spans="2:8" ht="26.25" customHeight="1">
      <c r="F3" s="4" t="s">
        <v>55</v>
      </c>
      <c r="G3" s="5"/>
    </row>
    <row r="4" spans="2:8" ht="26.25" customHeight="1">
      <c r="F4" s="4" t="s">
        <v>69</v>
      </c>
      <c r="G4" s="5"/>
    </row>
    <row r="5" spans="2:8" ht="26.25" customHeight="1">
      <c r="F5" s="4" t="s">
        <v>68</v>
      </c>
      <c r="G5" s="5"/>
    </row>
    <row r="6" spans="2:8" ht="24.75" customHeight="1">
      <c r="B6" s="23" t="s">
        <v>63</v>
      </c>
      <c r="C6" s="23"/>
      <c r="D6" s="23"/>
      <c r="E6" s="23"/>
      <c r="F6" s="23"/>
      <c r="G6" s="23"/>
      <c r="H6" s="16"/>
    </row>
    <row r="9" spans="2:8">
      <c r="B9" s="6" t="s">
        <v>52</v>
      </c>
    </row>
    <row r="10" spans="2:8">
      <c r="B10" s="6"/>
    </row>
    <row r="11" spans="2:8" ht="36.75" customHeight="1">
      <c r="C11" s="12"/>
      <c r="D11" s="3"/>
      <c r="E11" s="9" t="s">
        <v>48</v>
      </c>
      <c r="F11" s="3"/>
      <c r="G11" s="7" t="s">
        <v>53</v>
      </c>
    </row>
    <row r="12" spans="2:8" ht="24.75" customHeight="1">
      <c r="C12" s="12"/>
      <c r="D12" s="3"/>
      <c r="E12" s="8">
        <v>170000</v>
      </c>
      <c r="F12" s="3" t="s">
        <v>51</v>
      </c>
      <c r="G12" s="14"/>
    </row>
    <row r="13" spans="2:8">
      <c r="C13" s="12"/>
      <c r="D13" s="3"/>
      <c r="E13" s="10"/>
      <c r="F13" s="3"/>
      <c r="G13" s="11"/>
    </row>
    <row r="14" spans="2:8">
      <c r="C14" s="12"/>
      <c r="D14" s="3"/>
      <c r="E14" s="10"/>
      <c r="F14" s="3"/>
      <c r="G14" s="7" t="s">
        <v>49</v>
      </c>
    </row>
    <row r="15" spans="2:8" ht="33.75" customHeight="1">
      <c r="G15" s="13"/>
    </row>
  </sheetData>
  <mergeCells count="2">
    <mergeCell ref="B1:E1"/>
    <mergeCell ref="B6:G6"/>
  </mergeCells>
  <phoneticPr fontId="31"/>
  <printOptions horizontalCentered="1"/>
  <pageMargins left="0.25" right="0.25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D899-1114-4D96-AB66-7592F92E9C84}">
  <sheetPr>
    <tabColor theme="6"/>
    <pageSetUpPr fitToPage="1"/>
  </sheetPr>
  <dimension ref="B1:H21"/>
  <sheetViews>
    <sheetView showGridLines="0" view="pageBreakPreview" zoomScale="88" zoomScaleNormal="90" zoomScaleSheetLayoutView="79" workbookViewId="0">
      <selection activeCell="F4" sqref="F4"/>
    </sheetView>
  </sheetViews>
  <sheetFormatPr defaultRowHeight="14.25"/>
  <cols>
    <col min="1" max="1" width="2.75" style="2" customWidth="1"/>
    <col min="2" max="2" width="9.75" style="2" customWidth="1"/>
    <col min="3" max="3" width="32.75" style="2" customWidth="1"/>
    <col min="4" max="4" width="19" style="2" customWidth="1"/>
    <col min="5" max="5" width="19.875" style="2" customWidth="1"/>
    <col min="6" max="6" width="31.75" style="2" bestFit="1" customWidth="1"/>
    <col min="7" max="7" width="22.375" style="2" customWidth="1"/>
    <col min="8" max="8" width="5.625" style="2" customWidth="1"/>
    <col min="9" max="16384" width="9" style="2"/>
  </cols>
  <sheetData>
    <row r="1" spans="2:8" ht="24.75" customHeight="1">
      <c r="B1" s="22" t="s">
        <v>67</v>
      </c>
      <c r="C1" s="22"/>
      <c r="D1" s="22"/>
      <c r="E1" s="22"/>
      <c r="F1" s="20" t="s">
        <v>71</v>
      </c>
      <c r="G1" s="21" t="s">
        <v>72</v>
      </c>
      <c r="H1" s="3"/>
    </row>
    <row r="2" spans="2:8" ht="23.25" customHeight="1">
      <c r="B2" s="2" t="s">
        <v>64</v>
      </c>
      <c r="F2" s="4" t="s">
        <v>73</v>
      </c>
      <c r="G2" s="5"/>
    </row>
    <row r="3" spans="2:8" ht="26.25" customHeight="1">
      <c r="F3" s="4" t="s">
        <v>74</v>
      </c>
      <c r="G3" s="5"/>
    </row>
    <row r="4" spans="2:8" ht="26.25" customHeight="1">
      <c r="F4" s="4" t="s">
        <v>69</v>
      </c>
      <c r="G4" s="5"/>
    </row>
    <row r="5" spans="2:8" ht="26.25" customHeight="1">
      <c r="F5" s="4" t="s">
        <v>68</v>
      </c>
      <c r="G5" s="5"/>
    </row>
    <row r="6" spans="2:8" ht="24.75" customHeight="1">
      <c r="B6" s="23" t="s">
        <v>62</v>
      </c>
      <c r="C6" s="23"/>
      <c r="D6" s="23"/>
      <c r="E6" s="23"/>
      <c r="F6" s="23"/>
      <c r="G6" s="23"/>
      <c r="H6" s="16"/>
    </row>
    <row r="9" spans="2:8">
      <c r="B9" s="6" t="s">
        <v>52</v>
      </c>
    </row>
    <row r="10" spans="2:8" ht="13.5" customHeight="1">
      <c r="B10" s="6"/>
    </row>
    <row r="11" spans="2:8" ht="99" customHeight="1">
      <c r="C11" s="17" t="s">
        <v>56</v>
      </c>
      <c r="D11" s="3"/>
      <c r="E11" s="9" t="s">
        <v>48</v>
      </c>
      <c r="F11" s="3"/>
      <c r="G11" s="7" t="s">
        <v>53</v>
      </c>
    </row>
    <row r="12" spans="2:8" ht="24.75" customHeight="1">
      <c r="C12" s="18"/>
      <c r="D12" s="3" t="s">
        <v>50</v>
      </c>
      <c r="E12" s="8">
        <v>85000</v>
      </c>
      <c r="F12" s="3" t="s">
        <v>51</v>
      </c>
      <c r="G12" s="14">
        <f>IF(C12="○",E12,0)</f>
        <v>0</v>
      </c>
    </row>
    <row r="13" spans="2:8">
      <c r="C13" s="12"/>
      <c r="D13" s="3"/>
      <c r="E13" s="10"/>
      <c r="F13" s="3"/>
      <c r="G13" s="11"/>
    </row>
    <row r="14" spans="2:8" ht="95.25" customHeight="1">
      <c r="C14" s="17" t="s">
        <v>57</v>
      </c>
      <c r="D14" s="3"/>
      <c r="E14" s="9" t="s">
        <v>48</v>
      </c>
      <c r="F14" s="3"/>
      <c r="G14" s="7" t="s">
        <v>53</v>
      </c>
    </row>
    <row r="15" spans="2:8" ht="24.75" customHeight="1">
      <c r="C15" s="18"/>
      <c r="D15" s="3" t="s">
        <v>50</v>
      </c>
      <c r="E15" s="8">
        <v>75000</v>
      </c>
      <c r="F15" s="3" t="s">
        <v>51</v>
      </c>
      <c r="G15" s="14">
        <f>IF(C15="○",E15,0)</f>
        <v>0</v>
      </c>
    </row>
    <row r="16" spans="2:8">
      <c r="C16" s="12"/>
      <c r="D16" s="3"/>
      <c r="E16" s="10"/>
      <c r="F16" s="3"/>
      <c r="G16" s="11"/>
    </row>
    <row r="17" spans="2:7" ht="96.75" customHeight="1">
      <c r="C17" s="17" t="s">
        <v>58</v>
      </c>
      <c r="D17" s="3"/>
      <c r="E17" s="9" t="s">
        <v>48</v>
      </c>
      <c r="F17" s="3"/>
      <c r="G17" s="7" t="s">
        <v>53</v>
      </c>
    </row>
    <row r="18" spans="2:7" ht="24.75" customHeight="1">
      <c r="C18" s="18"/>
      <c r="D18" s="3" t="s">
        <v>50</v>
      </c>
      <c r="E18" s="8">
        <v>50000</v>
      </c>
      <c r="F18" s="3" t="s">
        <v>51</v>
      </c>
      <c r="G18" s="14">
        <f>IF(C18="○",E18,0)</f>
        <v>0</v>
      </c>
    </row>
    <row r="19" spans="2:7" ht="24.75" customHeight="1">
      <c r="C19" s="19"/>
      <c r="D19" s="3"/>
      <c r="E19" s="10"/>
      <c r="F19" s="3"/>
      <c r="G19" s="11"/>
    </row>
    <row r="20" spans="2:7">
      <c r="C20" s="12"/>
      <c r="D20" s="3"/>
      <c r="E20" s="10"/>
      <c r="F20" s="3"/>
      <c r="G20" s="7" t="s">
        <v>49</v>
      </c>
    </row>
    <row r="21" spans="2:7" ht="33.75" customHeight="1">
      <c r="B21" s="24"/>
      <c r="C21" s="24"/>
      <c r="D21" s="24"/>
      <c r="E21" s="24"/>
      <c r="F21" s="24"/>
      <c r="G21" s="13">
        <f>MAX(G12,G15,G18)</f>
        <v>0</v>
      </c>
    </row>
  </sheetData>
  <mergeCells count="3">
    <mergeCell ref="B1:E1"/>
    <mergeCell ref="B6:G6"/>
    <mergeCell ref="B21:F21"/>
  </mergeCells>
  <phoneticPr fontId="31"/>
  <printOptions horizontalCentered="1"/>
  <pageMargins left="0.25" right="0.25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www.w3.org/XML/1998/namespace"/>
    <ds:schemaRef ds:uri="http://schemas.microsoft.com/office/2006/documentManagement/types"/>
    <ds:schemaRef ds:uri="http://purl.org/dc/elements/1.1/"/>
    <ds:schemaRef ds:uri="85e6e18b-26c1-4122-9e79-e6c53ac26d53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500c7e0-a8b4-4cc7-a7aa-d9d65591dd5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【有床診】物価支援事業（計画書兼実績報告書）</vt:lpstr>
      <vt:lpstr>【無床診】物価支援事業（計画書兼実績報告書）</vt:lpstr>
      <vt:lpstr>【薬局】物価支援事業（計画書兼実績報告書）</vt:lpstr>
      <vt:lpstr>都道府県リスト</vt:lpstr>
      <vt:lpstr>'【無床診】物価支援事業（計画書兼実績報告書）'!Print_Area</vt:lpstr>
      <vt:lpstr>'【薬局】物価支援事業（計画書兼実績報告書）'!Print_Area</vt:lpstr>
      <vt:lpstr>'【有床診】物価支援事業（計画書兼実績報告書）'!Print_Area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上田 伸幸</cp:lastModifiedBy>
  <cp:revision>2</cp:revision>
  <cp:lastPrinted>2026-04-21T02:49:36Z</cp:lastPrinted>
  <dcterms:created xsi:type="dcterms:W3CDTF">2017-10-26T07:12:00Z</dcterms:created>
  <dcterms:modified xsi:type="dcterms:W3CDTF">2026-05-15T04:46:34Z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