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Y:\医務課（全体)\★医療施設等経営強化緊急支援事業\05 分娩取扱・小児医療施設支援事業\01 事業計画\"/>
    </mc:Choice>
  </mc:AlternateContent>
  <bookViews>
    <workbookView xWindow="-120" yWindow="-120" windowWidth="29040" windowHeight="15840" tabRatio="825"/>
  </bookViews>
  <sheets>
    <sheet name="①分娩取扱施設支援" sheetId="1" r:id="rId1"/>
    <sheet name="（小児医療施設支援事業）都道府県⇒厚労省提出用" sheetId="19" state="hidden" r:id="rId2"/>
    <sheet name="都道府県リスト" sheetId="5" state="hidden" r:id="rId3"/>
  </sheets>
  <definedNames>
    <definedName name="_xlnm._FilterDatabase" localSheetId="1" hidden="1">'（小児医療施設支援事業）都道府県⇒厚労省提出用'!$B$10:$T$10</definedName>
    <definedName name="_xlnm._FilterDatabase" localSheetId="0" hidden="1">①分娩取扱施設支援!$B$10:$O$10</definedName>
    <definedName name="_xlnm.Print_Area">#REF!</definedName>
    <definedName name="病床確保料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1" l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 l="1"/>
  <c r="H20" i="19"/>
  <c r="Q20" i="19"/>
  <c r="S20" i="19" s="1"/>
  <c r="H12" i="19"/>
  <c r="Q12" i="19"/>
  <c r="S12" i="19" s="1"/>
  <c r="H13" i="19"/>
  <c r="Q13" i="19"/>
  <c r="S13" i="19" s="1"/>
  <c r="H14" i="19"/>
  <c r="Q14" i="19"/>
  <c r="S14" i="19" s="1"/>
  <c r="H15" i="19"/>
  <c r="Q15" i="19"/>
  <c r="S15" i="19" s="1"/>
  <c r="H16" i="19"/>
  <c r="Q16" i="19"/>
  <c r="S16" i="19" s="1"/>
  <c r="H17" i="19"/>
  <c r="Q17" i="19"/>
  <c r="S17" i="19" s="1"/>
  <c r="H18" i="19"/>
  <c r="Q18" i="19"/>
  <c r="S18" i="19" s="1"/>
  <c r="H19" i="19"/>
  <c r="Q19" i="19"/>
  <c r="S19" i="19" s="1"/>
  <c r="Q11" i="19"/>
  <c r="S11" i="19" s="1"/>
  <c r="H11" i="19"/>
  <c r="H27" i="1"/>
  <c r="H28" i="1"/>
  <c r="H29" i="1"/>
  <c r="H30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11" i="1"/>
  <c r="S21" i="19" l="1"/>
</calcChain>
</file>

<file path=xl/sharedStrings.xml><?xml version="1.0" encoding="utf-8"?>
<sst xmlns="http://schemas.openxmlformats.org/spreadsheetml/2006/main" count="143" uniqueCount="96">
  <si>
    <t>No</t>
  </si>
  <si>
    <t>施設名称</t>
  </si>
  <si>
    <t>区分</t>
  </si>
  <si>
    <t>分娩取扱件数</t>
  </si>
  <si>
    <t>※分娩取扱件数</t>
  </si>
  <si>
    <t>単価</t>
  </si>
  <si>
    <t>備考</t>
  </si>
  <si>
    <t>平成
29年度</t>
  </si>
  <si>
    <t>平成
30年度</t>
  </si>
  <si>
    <t>令和
元年度</t>
  </si>
  <si>
    <t>３年間
の平均</t>
  </si>
  <si>
    <t>令和
５年度</t>
  </si>
  <si>
    <t>比較対象期間</t>
  </si>
  <si>
    <t>比較対象期間における
分娩取扱件数の平均</t>
  </si>
  <si>
    <t>直近の期間</t>
  </si>
  <si>
    <t>直近の期間における
分娩取扱件数の平均</t>
  </si>
  <si>
    <t>　</t>
  </si>
  <si>
    <t>合計</t>
  </si>
  <si>
    <t>入院延べ患者数</t>
  </si>
  <si>
    <t>入院延べ患者数
※１</t>
  </si>
  <si>
    <t>小児科部門の病床数</t>
  </si>
  <si>
    <t>小児科部門の病床である根拠
※２</t>
  </si>
  <si>
    <t>総額（Ａ）</t>
  </si>
  <si>
    <t>総事業費から収入額を控除した額（Ｂ）※３　</t>
  </si>
  <si>
    <t>3年間
の平均</t>
  </si>
  <si>
    <t>比較対象期間における
入院延べ患者数の平均</t>
  </si>
  <si>
    <t>直近の期間における
入院延べ患者数の平均</t>
  </si>
  <si>
    <t>金額</t>
  </si>
  <si>
    <t>※都道府県名を選択してください</t>
    <rPh sb="1" eb="5">
      <t>トドウフケン</t>
    </rPh>
    <rPh sb="5" eb="6">
      <t>メイ</t>
    </rPh>
    <rPh sb="7" eb="9">
      <t>センタク</t>
    </rPh>
    <phoneticPr fontId="1"/>
  </si>
  <si>
    <t>01北海道</t>
  </si>
  <si>
    <t>02青森県</t>
    <rPh sb="4" eb="5">
      <t>ケン</t>
    </rPh>
    <phoneticPr fontId="1"/>
  </si>
  <si>
    <t>03岩手県</t>
    <rPh sb="4" eb="5">
      <t>ケン</t>
    </rPh>
    <phoneticPr fontId="1"/>
  </si>
  <si>
    <t>04宮城県</t>
    <phoneticPr fontId="1"/>
  </si>
  <si>
    <t>05秋田県</t>
    <phoneticPr fontId="1"/>
  </si>
  <si>
    <t>06山形県</t>
    <phoneticPr fontId="1"/>
  </si>
  <si>
    <t>07福島県</t>
    <phoneticPr fontId="1"/>
  </si>
  <si>
    <t>08茨城県</t>
    <phoneticPr fontId="1"/>
  </si>
  <si>
    <t>09栃木県</t>
    <phoneticPr fontId="1"/>
  </si>
  <si>
    <t>10群馬県</t>
    <phoneticPr fontId="1"/>
  </si>
  <si>
    <t>11埼玉県</t>
    <phoneticPr fontId="1"/>
  </si>
  <si>
    <t>12千葉県</t>
    <phoneticPr fontId="1"/>
  </si>
  <si>
    <t>13東京都</t>
    <rPh sb="4" eb="5">
      <t>ト</t>
    </rPh>
    <phoneticPr fontId="1"/>
  </si>
  <si>
    <t>14神奈川県</t>
    <phoneticPr fontId="1"/>
  </si>
  <si>
    <t>15新潟県</t>
    <phoneticPr fontId="1"/>
  </si>
  <si>
    <t>16富山県</t>
    <phoneticPr fontId="1"/>
  </si>
  <si>
    <t>17石川県</t>
    <phoneticPr fontId="1"/>
  </si>
  <si>
    <t>18福井県</t>
    <phoneticPr fontId="1"/>
  </si>
  <si>
    <t>19山梨県</t>
    <phoneticPr fontId="1"/>
  </si>
  <si>
    <t>20長野県</t>
    <phoneticPr fontId="1"/>
  </si>
  <si>
    <t>21岐阜県</t>
    <phoneticPr fontId="1"/>
  </si>
  <si>
    <t>22静岡県</t>
    <phoneticPr fontId="1"/>
  </si>
  <si>
    <t>23愛知県</t>
    <phoneticPr fontId="1"/>
  </si>
  <si>
    <t>24三重県</t>
    <phoneticPr fontId="1"/>
  </si>
  <si>
    <t>25滋賀県</t>
    <phoneticPr fontId="1"/>
  </si>
  <si>
    <t>26京都府</t>
    <rPh sb="4" eb="5">
      <t>フ</t>
    </rPh>
    <phoneticPr fontId="1"/>
  </si>
  <si>
    <t>27大阪府</t>
    <rPh sb="4" eb="5">
      <t>フ</t>
    </rPh>
    <phoneticPr fontId="1"/>
  </si>
  <si>
    <t>28兵庫県</t>
    <phoneticPr fontId="1"/>
  </si>
  <si>
    <t>29奈良県</t>
    <phoneticPr fontId="1"/>
  </si>
  <si>
    <t>30和歌山県</t>
    <phoneticPr fontId="1"/>
  </si>
  <si>
    <t>31鳥取県</t>
    <phoneticPr fontId="1"/>
  </si>
  <si>
    <t>32島根県</t>
    <phoneticPr fontId="1"/>
  </si>
  <si>
    <t>33岡山県</t>
    <phoneticPr fontId="1"/>
  </si>
  <si>
    <t>34広島県</t>
    <phoneticPr fontId="1"/>
  </si>
  <si>
    <t>35山口県</t>
    <phoneticPr fontId="1"/>
  </si>
  <si>
    <t>36徳島県</t>
    <phoneticPr fontId="1"/>
  </si>
  <si>
    <t>37香川県</t>
    <phoneticPr fontId="1"/>
  </si>
  <si>
    <t>38愛媛県</t>
    <phoneticPr fontId="1"/>
  </si>
  <si>
    <t>39高知県</t>
    <phoneticPr fontId="1"/>
  </si>
  <si>
    <t>40福岡県</t>
    <phoneticPr fontId="1"/>
  </si>
  <si>
    <t>41佐賀県</t>
    <phoneticPr fontId="1"/>
  </si>
  <si>
    <t>42長崎県</t>
    <phoneticPr fontId="1"/>
  </si>
  <si>
    <t>43熊本県</t>
    <phoneticPr fontId="1"/>
  </si>
  <si>
    <t>44大分県</t>
    <phoneticPr fontId="1"/>
  </si>
  <si>
    <t>45宮崎県</t>
    <phoneticPr fontId="1"/>
  </si>
  <si>
    <t>46鹿児島県</t>
    <phoneticPr fontId="1"/>
  </si>
  <si>
    <t>47沖縄県</t>
    <phoneticPr fontId="1"/>
  </si>
  <si>
    <t>以下から選択</t>
  </si>
  <si>
    <t>病院</t>
  </si>
  <si>
    <t>診療所</t>
  </si>
  <si>
    <t>助産所</t>
  </si>
  <si>
    <t>小児中核病院</t>
  </si>
  <si>
    <t>小児救命救急センター</t>
  </si>
  <si>
    <t>小児救急医療拠点病院</t>
  </si>
  <si>
    <t>留意事項イ（ウ）に該当する病院</t>
  </si>
  <si>
    <t>※２　小児に係る特定入院料を算定している
届出病床数などを記載
（例、小児入院医療管理料３　21床）</t>
  </si>
  <si>
    <t>　　※　平成29年度以降に分娩取扱を開始した場合に記載
　　　・　平成29年度から令和元年度の間に開設した施設
　　　　　　比較対象期間：開設日から令和元年度末まで
　　　　　　直近の期間：令和５年度​
　　　・　令和２年度から令和４年度の間に開設した施設
　　　　　　比較対象期間：開設日から令和４年度末まで
　　　　　　直近の期間：令和５年度​
　　　・　令和５年度以降に開設した施設
　　　　　　比較対象期間：開設日から本実施要綱公布日まで
　　　　　　直近の期間：公布日から申請日まで</t>
  </si>
  <si>
    <t>※３　小児科部門に係る総事業費から診療収入額、
特別交付税及び寄付金その他の収入額を控除した額</t>
  </si>
  <si>
    <t>←都道府県名を選択</t>
  </si>
  <si>
    <r>
      <rPr>
        <sz val="11"/>
        <color rgb="FF000000"/>
        <rFont val="メイリオ"/>
        <family val="3"/>
        <charset val="128"/>
      </rPr>
      <t xml:space="preserve">単価
</t>
    </r>
    <r>
      <rPr>
        <sz val="11"/>
        <color rgb="FFFF0000"/>
        <rFont val="メイリオ"/>
        <family val="3"/>
        <charset val="128"/>
      </rPr>
      <t>（支給申請額）</t>
    </r>
  </si>
  <si>
    <r>
      <rPr>
        <sz val="11"/>
        <color rgb="FFFF0000"/>
        <rFont val="メイリオ"/>
        <family val="3"/>
        <charset val="128"/>
      </rPr>
      <t xml:space="preserve">支給申請額
</t>
    </r>
    <r>
      <rPr>
        <sz val="11"/>
        <color rgb="FF000000"/>
        <rFont val="メイリオ"/>
        <family val="3"/>
        <charset val="128"/>
      </rPr>
      <t>（ＡとＢの内、少ない方の額）</t>
    </r>
  </si>
  <si>
    <t>分娩取扱施設支援事業　経費所要額調　様式</t>
    <rPh sb="11" eb="13">
      <t>ケイヒ</t>
    </rPh>
    <rPh sb="13" eb="15">
      <t>ショヨウ</t>
    </rPh>
    <rPh sb="15" eb="16">
      <t>ガク</t>
    </rPh>
    <rPh sb="16" eb="17">
      <t>シラ</t>
    </rPh>
    <phoneticPr fontId="1"/>
  </si>
  <si>
    <t>小児医療施設支援事業　経費所要額調　様式</t>
    <rPh sb="11" eb="13">
      <t>ケイヒ</t>
    </rPh>
    <rPh sb="13" eb="15">
      <t>ショヨウ</t>
    </rPh>
    <rPh sb="15" eb="16">
      <t>ガク</t>
    </rPh>
    <rPh sb="16" eb="17">
      <t>シラ</t>
    </rPh>
    <phoneticPr fontId="1"/>
  </si>
  <si>
    <t>　※１　平成29年度以降に入院診療を開始した場合に記載
　　・　平成29年度から令和元年度の間に開設した施設
　　　　　比較対象期間：開設日から令和元年度末まで
　　　　　直近の期間：令和５年度​
　　・　令和２年度から令和４年度の間に開設した施設
　　　　　比較対象期間：開設日から令和４年度末まで
　　　　　直近の期間：令和５年度​
　　・　令和５年度以降に開設した施設
　　　　　比較対象期間：開設日から本事業実施要綱公布日（令和７年２月12日）まで
　　　　　直近の期間：公布日から申請日まで</t>
    <rPh sb="206" eb="208">
      <t>ジギョウ</t>
    </rPh>
    <rPh sb="216" eb="218">
      <t>レイワ</t>
    </rPh>
    <rPh sb="219" eb="220">
      <t>ネン</t>
    </rPh>
    <rPh sb="221" eb="222">
      <t>ガツ</t>
    </rPh>
    <rPh sb="224" eb="225">
      <t>ニチ</t>
    </rPh>
    <phoneticPr fontId="1"/>
  </si>
  <si>
    <t>自動計算される箇所（入力不要）</t>
    <rPh sb="0" eb="2">
      <t>ジドウ</t>
    </rPh>
    <rPh sb="2" eb="4">
      <t>ケイサン</t>
    </rPh>
    <rPh sb="7" eb="9">
      <t>カショ</t>
    </rPh>
    <rPh sb="10" eb="12">
      <t>ニュウリョク</t>
    </rPh>
    <rPh sb="12" eb="14">
      <t>フヨウ</t>
    </rPh>
    <phoneticPr fontId="1"/>
  </si>
  <si>
    <t>施設に記載・入力頂く箇所</t>
    <rPh sb="0" eb="2">
      <t>シセツ</t>
    </rPh>
    <rPh sb="3" eb="5">
      <t>キサイ</t>
    </rPh>
    <rPh sb="6" eb="8">
      <t>ニュウリョク</t>
    </rPh>
    <rPh sb="8" eb="9">
      <t>イタダ</t>
    </rPh>
    <rPh sb="10" eb="12">
      <t>カショ</t>
    </rPh>
    <phoneticPr fontId="1"/>
  </si>
  <si>
    <t>都道府県に入力頂く箇所</t>
    <rPh sb="0" eb="4">
      <t>トドウフケン</t>
    </rPh>
    <rPh sb="5" eb="7">
      <t>ニュウリョク</t>
    </rPh>
    <rPh sb="6" eb="7">
      <t>キニュウ</t>
    </rPh>
    <rPh sb="7" eb="8">
      <t>イタダ</t>
    </rPh>
    <rPh sb="9" eb="11">
      <t>カショ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</si>
</sst>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_);[Red]\(0\)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2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1"/>
      <name val="メイリオ"/>
      <family val="3"/>
      <charset val="128"/>
    </font>
    <font>
      <sz val="11"/>
      <name val="ＭＳ Ｐゴシック"/>
      <family val="3"/>
    </font>
    <font>
      <sz val="11"/>
      <color rgb="FF242424"/>
      <name val="メイリオ"/>
      <family val="3"/>
      <charset val="128"/>
    </font>
    <font>
      <sz val="11"/>
      <color theme="1"/>
      <name val="メイリオ"/>
      <family val="3"/>
    </font>
    <font>
      <sz val="11"/>
      <color rgb="FF000000"/>
      <name val="メイリオ"/>
      <family val="3"/>
    </font>
    <font>
      <sz val="11"/>
      <color rgb="FFFF0000"/>
      <name val="メイリオ"/>
      <family val="3"/>
      <charset val="128"/>
    </font>
    <font>
      <b/>
      <sz val="22"/>
      <color theme="1"/>
      <name val="メイリオ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0" fontId="11" fillId="0" borderId="0"/>
    <xf numFmtId="38" fontId="11" fillId="0" borderId="0" applyFont="0" applyFill="0" applyBorder="0" applyAlignment="0" applyProtection="0"/>
  </cellStyleXfs>
  <cellXfs count="109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8" fillId="0" borderId="11" xfId="0" applyFont="1" applyBorder="1">
      <alignment vertical="center"/>
    </xf>
    <xf numFmtId="0" fontId="9" fillId="3" borderId="3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177" fontId="9" fillId="5" borderId="6" xfId="0" applyNumberFormat="1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3" fontId="9" fillId="5" borderId="6" xfId="0" applyNumberFormat="1" applyFont="1" applyFill="1" applyBorder="1" applyAlignment="1">
      <alignment vertical="center" wrapText="1"/>
    </xf>
    <xf numFmtId="0" fontId="9" fillId="5" borderId="2" xfId="0" applyFont="1" applyFill="1" applyBorder="1" applyAlignment="1">
      <alignment vertical="center" wrapText="1"/>
    </xf>
    <xf numFmtId="0" fontId="8" fillId="3" borderId="17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3" borderId="19" xfId="0" applyFont="1" applyFill="1" applyBorder="1">
      <alignment vertical="center"/>
    </xf>
    <xf numFmtId="0" fontId="9" fillId="3" borderId="4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177" fontId="9" fillId="5" borderId="8" xfId="0" applyNumberFormat="1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9" fillId="4" borderId="4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3" fontId="9" fillId="5" borderId="8" xfId="0" applyNumberFormat="1" applyFont="1" applyFill="1" applyBorder="1" applyAlignment="1">
      <alignment vertical="center" wrapText="1"/>
    </xf>
    <xf numFmtId="0" fontId="9" fillId="5" borderId="10" xfId="0" applyFont="1" applyFill="1" applyBorder="1" applyAlignment="1">
      <alignment vertical="center" wrapText="1"/>
    </xf>
    <xf numFmtId="0" fontId="8" fillId="0" borderId="13" xfId="0" applyFont="1" applyBorder="1">
      <alignment vertical="center"/>
    </xf>
    <xf numFmtId="3" fontId="9" fillId="5" borderId="3" xfId="0" applyNumberFormat="1" applyFont="1" applyFill="1" applyBorder="1" applyAlignment="1">
      <alignment horizontal="right" vertical="center"/>
    </xf>
    <xf numFmtId="0" fontId="8" fillId="0" borderId="22" xfId="0" applyFont="1" applyBorder="1" applyAlignment="1">
      <alignment horizontal="center" vertical="center"/>
    </xf>
    <xf numFmtId="0" fontId="8" fillId="6" borderId="22" xfId="0" applyFont="1" applyFill="1" applyBorder="1">
      <alignment vertical="center"/>
    </xf>
    <xf numFmtId="0" fontId="8" fillId="0" borderId="22" xfId="0" applyFont="1" applyBorder="1">
      <alignment vertical="center"/>
    </xf>
    <xf numFmtId="0" fontId="0" fillId="0" borderId="22" xfId="0" applyBorder="1">
      <alignment vertical="center"/>
    </xf>
    <xf numFmtId="0" fontId="0" fillId="7" borderId="22" xfId="0" applyFill="1" applyBorder="1">
      <alignment vertical="center"/>
    </xf>
    <xf numFmtId="0" fontId="12" fillId="8" borderId="0" xfId="0" applyFont="1" applyFill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26" xfId="0" applyFont="1" applyBorder="1">
      <alignment vertical="center"/>
    </xf>
    <xf numFmtId="0" fontId="13" fillId="0" borderId="24" xfId="0" applyFont="1" applyBorder="1">
      <alignment vertical="center"/>
    </xf>
    <xf numFmtId="0" fontId="13" fillId="0" borderId="25" xfId="0" applyFont="1" applyBorder="1">
      <alignment vertical="center"/>
    </xf>
    <xf numFmtId="0" fontId="13" fillId="0" borderId="26" xfId="0" applyFont="1" applyBorder="1">
      <alignment vertical="center"/>
    </xf>
    <xf numFmtId="0" fontId="9" fillId="0" borderId="18" xfId="0" applyFont="1" applyBorder="1" applyAlignment="1">
      <alignment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13" xfId="0" applyFont="1" applyBorder="1" applyAlignment="1">
      <alignment vertical="center"/>
    </xf>
    <xf numFmtId="0" fontId="14" fillId="0" borderId="13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vertical="center"/>
    </xf>
    <xf numFmtId="0" fontId="8" fillId="3" borderId="20" xfId="0" applyFont="1" applyFill="1" applyBorder="1">
      <alignment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27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13" fillId="0" borderId="28" xfId="0" applyFont="1" applyBorder="1" applyAlignment="1">
      <alignment vertical="center"/>
    </xf>
    <xf numFmtId="0" fontId="8" fillId="0" borderId="28" xfId="0" applyFont="1" applyBorder="1" applyAlignment="1">
      <alignment vertical="center" wrapText="1"/>
    </xf>
    <xf numFmtId="3" fontId="14" fillId="5" borderId="3" xfId="0" applyNumberFormat="1" applyFont="1" applyFill="1" applyBorder="1" applyAlignment="1">
      <alignment horizontal="right" vertical="center"/>
    </xf>
    <xf numFmtId="0" fontId="9" fillId="3" borderId="11" xfId="0" applyFont="1" applyFill="1" applyBorder="1" applyAlignment="1">
      <alignment vertical="center" wrapText="1"/>
    </xf>
    <xf numFmtId="0" fontId="9" fillId="3" borderId="13" xfId="0" applyFont="1" applyFill="1" applyBorder="1" applyAlignment="1">
      <alignment vertical="center" wrapText="1"/>
    </xf>
    <xf numFmtId="0" fontId="12" fillId="8" borderId="3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3" fontId="8" fillId="0" borderId="22" xfId="0" applyNumberFormat="1" applyFont="1" applyFill="1" applyBorder="1">
      <alignment vertical="center"/>
    </xf>
    <xf numFmtId="0" fontId="15" fillId="0" borderId="22" xfId="0" applyFont="1" applyFill="1" applyBorder="1">
      <alignment vertical="center"/>
    </xf>
    <xf numFmtId="0" fontId="13" fillId="0" borderId="30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left" vertical="center" wrapText="1"/>
    </xf>
    <xf numFmtId="0" fontId="8" fillId="4" borderId="12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6">
    <cellStyle name="桁区切り 2" xfId="3"/>
    <cellStyle name="桁区切り 3" xfId="5"/>
    <cellStyle name="標準" xfId="0" builtinId="0"/>
    <cellStyle name="標準 2" xfId="1"/>
    <cellStyle name="標準 3" xfId="2"/>
    <cellStyle name="標準 4" xfId="4"/>
  </cellStyles>
  <dxfs count="0"/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O45"/>
  <sheetViews>
    <sheetView tabSelected="1" zoomScale="80" zoomScaleNormal="80" workbookViewId="0">
      <selection activeCell="H38" sqref="H38"/>
    </sheetView>
  </sheetViews>
  <sheetFormatPr defaultRowHeight="15.75" customHeight="1"/>
  <cols>
    <col min="1" max="1" width="4.375" customWidth="1"/>
    <col min="2" max="2" width="8.25" bestFit="1" customWidth="1"/>
    <col min="3" max="3" width="21.625" bestFit="1" customWidth="1"/>
    <col min="4" max="4" width="13.25" bestFit="1" customWidth="1"/>
    <col min="5" max="6" width="7.125" bestFit="1" customWidth="1"/>
    <col min="7" max="7" width="6.625" bestFit="1" customWidth="1"/>
    <col min="8" max="8" width="8.625" bestFit="1" customWidth="1"/>
    <col min="9" max="9" width="6.625" bestFit="1" customWidth="1"/>
    <col min="10" max="10" width="12.25" bestFit="1" customWidth="1"/>
    <col min="11" max="11" width="19.625" customWidth="1"/>
    <col min="12" max="12" width="10.375" bestFit="1" customWidth="1"/>
    <col min="13" max="13" width="17.875" customWidth="1"/>
    <col min="14" max="14" width="14.5" customWidth="1"/>
  </cols>
  <sheetData>
    <row r="1" spans="2:15" ht="15.75" customHeight="1" thickBot="1"/>
    <row r="2" spans="2:15" ht="15.75" customHeight="1">
      <c r="B2" s="92" t="s">
        <v>90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4"/>
    </row>
    <row r="3" spans="2:15" ht="15.75" customHeight="1" thickBot="1">
      <c r="B3" s="95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7"/>
    </row>
    <row r="4" spans="2:15" ht="21" customHeight="1">
      <c r="B4" s="103" t="s">
        <v>94</v>
      </c>
      <c r="C4" s="103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2:15" ht="21" hidden="1" customHeight="1">
      <c r="B5" s="104" t="s">
        <v>95</v>
      </c>
      <c r="C5" s="104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2:15" ht="20.25" customHeight="1">
      <c r="B6" s="105" t="s">
        <v>93</v>
      </c>
      <c r="C6" s="105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</row>
    <row r="7" spans="2:15" ht="15.75" customHeight="1">
      <c r="B7" s="1"/>
      <c r="C7" s="1"/>
      <c r="D7" s="1"/>
      <c r="E7" s="1"/>
      <c r="F7" s="1"/>
      <c r="G7" s="1"/>
      <c r="H7" s="1"/>
      <c r="I7" s="1"/>
    </row>
    <row r="8" spans="2:15" ht="18.75" hidden="1">
      <c r="B8" s="90"/>
      <c r="C8" s="91"/>
      <c r="D8" s="2" t="s">
        <v>87</v>
      </c>
      <c r="E8" s="2"/>
      <c r="F8" s="2"/>
      <c r="G8" s="2"/>
      <c r="H8" s="2"/>
      <c r="I8" s="2"/>
      <c r="J8" s="98"/>
      <c r="K8" s="98"/>
      <c r="L8" s="17"/>
      <c r="M8" s="17"/>
      <c r="N8" s="2"/>
      <c r="O8" s="2"/>
    </row>
    <row r="9" spans="2:15" ht="18.75" customHeight="1">
      <c r="B9" s="55"/>
      <c r="C9" s="56"/>
      <c r="D9" s="49"/>
      <c r="E9" s="99" t="s">
        <v>3</v>
      </c>
      <c r="F9" s="99"/>
      <c r="G9" s="99"/>
      <c r="H9" s="99"/>
      <c r="I9" s="100"/>
      <c r="J9" s="100" t="s">
        <v>4</v>
      </c>
      <c r="K9" s="101"/>
      <c r="L9" s="101"/>
      <c r="M9" s="102"/>
      <c r="N9" s="49"/>
      <c r="O9" s="48"/>
    </row>
    <row r="10" spans="2:15" ht="37.5">
      <c r="B10" s="18" t="s">
        <v>0</v>
      </c>
      <c r="C10" s="64" t="s">
        <v>1</v>
      </c>
      <c r="D10" s="65" t="s">
        <v>2</v>
      </c>
      <c r="E10" s="66" t="s">
        <v>7</v>
      </c>
      <c r="F10" s="66" t="s">
        <v>8</v>
      </c>
      <c r="G10" s="66" t="s">
        <v>9</v>
      </c>
      <c r="H10" s="67" t="s">
        <v>10</v>
      </c>
      <c r="I10" s="68" t="s">
        <v>11</v>
      </c>
      <c r="J10" s="69" t="s">
        <v>12</v>
      </c>
      <c r="K10" s="69" t="s">
        <v>13</v>
      </c>
      <c r="L10" s="70" t="s">
        <v>14</v>
      </c>
      <c r="M10" s="70" t="s">
        <v>15</v>
      </c>
      <c r="N10" s="71" t="s">
        <v>88</v>
      </c>
      <c r="O10" s="47" t="s">
        <v>6</v>
      </c>
    </row>
    <row r="11" spans="2:15" ht="19.5" thickBot="1">
      <c r="B11" s="53">
        <v>1</v>
      </c>
      <c r="C11" s="15"/>
      <c r="D11" s="4"/>
      <c r="E11" s="5"/>
      <c r="F11" s="5"/>
      <c r="G11" s="5"/>
      <c r="H11" s="6" t="e">
        <f>AVERAGE(E11:G11)</f>
        <v>#DIV/0!</v>
      </c>
      <c r="I11" s="5"/>
      <c r="J11" s="9"/>
      <c r="K11" s="9"/>
      <c r="L11" s="9"/>
      <c r="M11" s="9"/>
      <c r="N11" s="32">
        <f t="shared" ref="N11:N30" si="0">IF(D11="助産所",1000000,IF(D11="病院",2500000,IF(D11="診療所",2500000,0)))</f>
        <v>0</v>
      </c>
      <c r="O11" s="7" t="s">
        <v>16</v>
      </c>
    </row>
    <row r="12" spans="2:15" ht="18.75" hidden="1">
      <c r="B12" s="19">
        <v>2</v>
      </c>
      <c r="C12" s="15"/>
      <c r="D12" s="4"/>
      <c r="E12" s="5"/>
      <c r="F12" s="5"/>
      <c r="G12" s="5"/>
      <c r="H12" s="6" t="e">
        <f t="shared" ref="H12:H26" si="1">AVERAGE(E12:G12)</f>
        <v>#DIV/0!</v>
      </c>
      <c r="I12" s="5"/>
      <c r="J12" s="9"/>
      <c r="K12" s="9"/>
      <c r="L12" s="9"/>
      <c r="M12" s="9"/>
      <c r="N12" s="32">
        <f t="shared" si="0"/>
        <v>0</v>
      </c>
      <c r="O12" s="7" t="s">
        <v>16</v>
      </c>
    </row>
    <row r="13" spans="2:15" ht="18.75" hidden="1">
      <c r="B13" s="19">
        <v>3</v>
      </c>
      <c r="C13" s="15"/>
      <c r="D13" s="4"/>
      <c r="E13" s="5"/>
      <c r="F13" s="5"/>
      <c r="G13" s="5"/>
      <c r="H13" s="6" t="e">
        <f t="shared" si="1"/>
        <v>#DIV/0!</v>
      </c>
      <c r="I13" s="5"/>
      <c r="J13" s="9"/>
      <c r="K13" s="9"/>
      <c r="L13" s="9"/>
      <c r="M13" s="9"/>
      <c r="N13" s="32">
        <f t="shared" si="0"/>
        <v>0</v>
      </c>
      <c r="O13" s="7" t="s">
        <v>16</v>
      </c>
    </row>
    <row r="14" spans="2:15" ht="18.75" hidden="1">
      <c r="B14" s="19">
        <v>4</v>
      </c>
      <c r="C14" s="15"/>
      <c r="D14" s="4"/>
      <c r="E14" s="5"/>
      <c r="F14" s="5"/>
      <c r="G14" s="5"/>
      <c r="H14" s="6" t="e">
        <f t="shared" si="1"/>
        <v>#DIV/0!</v>
      </c>
      <c r="I14" s="5"/>
      <c r="J14" s="9"/>
      <c r="K14" s="9"/>
      <c r="L14" s="9"/>
      <c r="M14" s="9"/>
      <c r="N14" s="32">
        <f t="shared" si="0"/>
        <v>0</v>
      </c>
      <c r="O14" s="7" t="s">
        <v>16</v>
      </c>
    </row>
    <row r="15" spans="2:15" ht="18.75" hidden="1">
      <c r="B15" s="19">
        <v>5</v>
      </c>
      <c r="C15" s="15"/>
      <c r="D15" s="4"/>
      <c r="E15" s="5"/>
      <c r="F15" s="5"/>
      <c r="G15" s="5"/>
      <c r="H15" s="6" t="e">
        <f t="shared" si="1"/>
        <v>#DIV/0!</v>
      </c>
      <c r="I15" s="5"/>
      <c r="J15" s="9"/>
      <c r="K15" s="9"/>
      <c r="L15" s="9"/>
      <c r="M15" s="9"/>
      <c r="N15" s="32">
        <f t="shared" si="0"/>
        <v>0</v>
      </c>
      <c r="O15" s="7" t="s">
        <v>16</v>
      </c>
    </row>
    <row r="16" spans="2:15" ht="18.75" hidden="1">
      <c r="B16" s="19">
        <v>6</v>
      </c>
      <c r="C16" s="15"/>
      <c r="D16" s="4"/>
      <c r="E16" s="5"/>
      <c r="F16" s="5"/>
      <c r="G16" s="5"/>
      <c r="H16" s="6" t="e">
        <f t="shared" si="1"/>
        <v>#DIV/0!</v>
      </c>
      <c r="I16" s="5"/>
      <c r="J16" s="9"/>
      <c r="K16" s="9"/>
      <c r="L16" s="9"/>
      <c r="M16" s="9"/>
      <c r="N16" s="32">
        <f t="shared" si="0"/>
        <v>0</v>
      </c>
      <c r="O16" s="7" t="s">
        <v>16</v>
      </c>
    </row>
    <row r="17" spans="2:15" ht="18.75" hidden="1">
      <c r="B17" s="19">
        <v>7</v>
      </c>
      <c r="C17" s="15"/>
      <c r="D17" s="4"/>
      <c r="E17" s="5"/>
      <c r="F17" s="5"/>
      <c r="G17" s="5"/>
      <c r="H17" s="6" t="e">
        <f t="shared" si="1"/>
        <v>#DIV/0!</v>
      </c>
      <c r="I17" s="5"/>
      <c r="J17" s="9"/>
      <c r="K17" s="9"/>
      <c r="L17" s="9"/>
      <c r="M17" s="9"/>
      <c r="N17" s="32">
        <f t="shared" si="0"/>
        <v>0</v>
      </c>
      <c r="O17" s="7" t="s">
        <v>16</v>
      </c>
    </row>
    <row r="18" spans="2:15" ht="18.75" hidden="1">
      <c r="B18" s="19">
        <v>8</v>
      </c>
      <c r="C18" s="15"/>
      <c r="D18" s="4"/>
      <c r="E18" s="5"/>
      <c r="F18" s="5"/>
      <c r="G18" s="5"/>
      <c r="H18" s="6" t="e">
        <f t="shared" si="1"/>
        <v>#DIV/0!</v>
      </c>
      <c r="I18" s="5"/>
      <c r="J18" s="9"/>
      <c r="K18" s="9"/>
      <c r="L18" s="9"/>
      <c r="M18" s="9"/>
      <c r="N18" s="32">
        <f t="shared" si="0"/>
        <v>0</v>
      </c>
      <c r="O18" s="7" t="s">
        <v>16</v>
      </c>
    </row>
    <row r="19" spans="2:15" ht="18.75" hidden="1">
      <c r="B19" s="19">
        <v>9</v>
      </c>
      <c r="C19" s="15"/>
      <c r="D19" s="4"/>
      <c r="E19" s="5"/>
      <c r="F19" s="5"/>
      <c r="G19" s="5"/>
      <c r="H19" s="6" t="e">
        <f t="shared" si="1"/>
        <v>#DIV/0!</v>
      </c>
      <c r="I19" s="5"/>
      <c r="J19" s="9"/>
      <c r="K19" s="9"/>
      <c r="L19" s="9"/>
      <c r="M19" s="9"/>
      <c r="N19" s="32">
        <f t="shared" si="0"/>
        <v>0</v>
      </c>
      <c r="O19" s="7" t="s">
        <v>16</v>
      </c>
    </row>
    <row r="20" spans="2:15" ht="18.75" hidden="1">
      <c r="B20" s="19">
        <v>10</v>
      </c>
      <c r="C20" s="15"/>
      <c r="D20" s="4"/>
      <c r="E20" s="5"/>
      <c r="F20" s="5"/>
      <c r="G20" s="5"/>
      <c r="H20" s="6" t="e">
        <f t="shared" si="1"/>
        <v>#DIV/0!</v>
      </c>
      <c r="I20" s="5"/>
      <c r="J20" s="9"/>
      <c r="K20" s="9"/>
      <c r="L20" s="9"/>
      <c r="M20" s="9"/>
      <c r="N20" s="32">
        <f t="shared" si="0"/>
        <v>0</v>
      </c>
      <c r="O20" s="7" t="s">
        <v>16</v>
      </c>
    </row>
    <row r="21" spans="2:15" ht="18.75" hidden="1">
      <c r="B21" s="19">
        <v>11</v>
      </c>
      <c r="C21" s="15"/>
      <c r="D21" s="4"/>
      <c r="E21" s="5"/>
      <c r="F21" s="5"/>
      <c r="G21" s="5"/>
      <c r="H21" s="6" t="e">
        <f t="shared" si="1"/>
        <v>#DIV/0!</v>
      </c>
      <c r="I21" s="5"/>
      <c r="J21" s="9"/>
      <c r="K21" s="9"/>
      <c r="L21" s="9"/>
      <c r="M21" s="9"/>
      <c r="N21" s="32">
        <f t="shared" si="0"/>
        <v>0</v>
      </c>
      <c r="O21" s="7" t="s">
        <v>16</v>
      </c>
    </row>
    <row r="22" spans="2:15" ht="18.75" hidden="1">
      <c r="B22" s="19">
        <v>12</v>
      </c>
      <c r="C22" s="15"/>
      <c r="D22" s="4"/>
      <c r="E22" s="5"/>
      <c r="F22" s="5"/>
      <c r="G22" s="5"/>
      <c r="H22" s="6" t="e">
        <f t="shared" si="1"/>
        <v>#DIV/0!</v>
      </c>
      <c r="I22" s="5"/>
      <c r="J22" s="9"/>
      <c r="K22" s="9"/>
      <c r="L22" s="9"/>
      <c r="M22" s="9"/>
      <c r="N22" s="32">
        <f t="shared" si="0"/>
        <v>0</v>
      </c>
      <c r="O22" s="7" t="s">
        <v>16</v>
      </c>
    </row>
    <row r="23" spans="2:15" ht="18.75" hidden="1">
      <c r="B23" s="19">
        <v>13</v>
      </c>
      <c r="C23" s="15"/>
      <c r="D23" s="4"/>
      <c r="E23" s="5"/>
      <c r="F23" s="5"/>
      <c r="G23" s="5"/>
      <c r="H23" s="6" t="e">
        <f t="shared" si="1"/>
        <v>#DIV/0!</v>
      </c>
      <c r="I23" s="5"/>
      <c r="J23" s="9"/>
      <c r="K23" s="9"/>
      <c r="L23" s="9"/>
      <c r="M23" s="9"/>
      <c r="N23" s="32">
        <f t="shared" si="0"/>
        <v>0</v>
      </c>
      <c r="O23" s="7" t="s">
        <v>16</v>
      </c>
    </row>
    <row r="24" spans="2:15" ht="18.75" hidden="1">
      <c r="B24" s="19">
        <v>14</v>
      </c>
      <c r="C24" s="15"/>
      <c r="D24" s="4"/>
      <c r="E24" s="5"/>
      <c r="F24" s="5"/>
      <c r="G24" s="5"/>
      <c r="H24" s="6" t="e">
        <f t="shared" si="1"/>
        <v>#DIV/0!</v>
      </c>
      <c r="I24" s="5"/>
      <c r="J24" s="9"/>
      <c r="K24" s="9"/>
      <c r="L24" s="9"/>
      <c r="M24" s="9"/>
      <c r="N24" s="32">
        <f t="shared" si="0"/>
        <v>0</v>
      </c>
      <c r="O24" s="7" t="s">
        <v>16</v>
      </c>
    </row>
    <row r="25" spans="2:15" ht="18.75" hidden="1">
      <c r="B25" s="19">
        <v>15</v>
      </c>
      <c r="C25" s="15"/>
      <c r="D25" s="4"/>
      <c r="E25" s="5"/>
      <c r="F25" s="5"/>
      <c r="G25" s="5"/>
      <c r="H25" s="6" t="e">
        <f t="shared" si="1"/>
        <v>#DIV/0!</v>
      </c>
      <c r="I25" s="5"/>
      <c r="J25" s="9"/>
      <c r="K25" s="9"/>
      <c r="L25" s="9"/>
      <c r="M25" s="9"/>
      <c r="N25" s="32">
        <f t="shared" si="0"/>
        <v>0</v>
      </c>
      <c r="O25" s="7" t="s">
        <v>16</v>
      </c>
    </row>
    <row r="26" spans="2:15" ht="18.75" hidden="1">
      <c r="B26" s="19">
        <v>16</v>
      </c>
      <c r="C26" s="15"/>
      <c r="D26" s="4"/>
      <c r="E26" s="5"/>
      <c r="F26" s="5"/>
      <c r="G26" s="5"/>
      <c r="H26" s="6" t="e">
        <f t="shared" si="1"/>
        <v>#DIV/0!</v>
      </c>
      <c r="I26" s="5"/>
      <c r="J26" s="9"/>
      <c r="K26" s="9"/>
      <c r="L26" s="9"/>
      <c r="M26" s="9"/>
      <c r="N26" s="32">
        <f t="shared" si="0"/>
        <v>0</v>
      </c>
      <c r="O26" s="7" t="s">
        <v>16</v>
      </c>
    </row>
    <row r="27" spans="2:15" ht="18.75" hidden="1">
      <c r="B27" s="19">
        <v>17</v>
      </c>
      <c r="C27" s="15"/>
      <c r="D27" s="4"/>
      <c r="E27" s="5"/>
      <c r="F27" s="5"/>
      <c r="G27" s="5"/>
      <c r="H27" s="6" t="e">
        <f t="shared" ref="H27:H30" si="2">AVERAGE(E27:G27)</f>
        <v>#DIV/0!</v>
      </c>
      <c r="I27" s="5"/>
      <c r="J27" s="9"/>
      <c r="K27" s="9"/>
      <c r="L27" s="9"/>
      <c r="M27" s="9"/>
      <c r="N27" s="32">
        <f t="shared" si="0"/>
        <v>0</v>
      </c>
      <c r="O27" s="7" t="s">
        <v>16</v>
      </c>
    </row>
    <row r="28" spans="2:15" ht="18.75" hidden="1">
      <c r="B28" s="19">
        <v>18</v>
      </c>
      <c r="C28" s="15"/>
      <c r="D28" s="4"/>
      <c r="E28" s="5"/>
      <c r="F28" s="5"/>
      <c r="G28" s="5"/>
      <c r="H28" s="6" t="e">
        <f t="shared" si="2"/>
        <v>#DIV/0!</v>
      </c>
      <c r="I28" s="5"/>
      <c r="J28" s="9"/>
      <c r="K28" s="9"/>
      <c r="L28" s="9"/>
      <c r="M28" s="9"/>
      <c r="N28" s="32">
        <f t="shared" si="0"/>
        <v>0</v>
      </c>
      <c r="O28" s="7" t="s">
        <v>16</v>
      </c>
    </row>
    <row r="29" spans="2:15" ht="18.75" hidden="1">
      <c r="B29" s="19">
        <v>19</v>
      </c>
      <c r="C29" s="15"/>
      <c r="D29" s="4"/>
      <c r="E29" s="5"/>
      <c r="F29" s="5"/>
      <c r="G29" s="5"/>
      <c r="H29" s="6" t="e">
        <f t="shared" si="2"/>
        <v>#DIV/0!</v>
      </c>
      <c r="I29" s="5"/>
      <c r="J29" s="9"/>
      <c r="K29" s="9"/>
      <c r="L29" s="9"/>
      <c r="M29" s="9"/>
      <c r="N29" s="32">
        <f t="shared" si="0"/>
        <v>0</v>
      </c>
      <c r="O29" s="7" t="s">
        <v>16</v>
      </c>
    </row>
    <row r="30" spans="2:15" ht="18.75" hidden="1">
      <c r="B30" s="20">
        <v>20</v>
      </c>
      <c r="C30" s="21"/>
      <c r="D30" s="22"/>
      <c r="E30" s="23"/>
      <c r="F30" s="23"/>
      <c r="G30" s="23"/>
      <c r="H30" s="24" t="e">
        <f t="shared" si="2"/>
        <v>#DIV/0!</v>
      </c>
      <c r="I30" s="23"/>
      <c r="J30" s="25"/>
      <c r="K30" s="25"/>
      <c r="L30" s="25"/>
      <c r="M30" s="25"/>
      <c r="N30" s="58">
        <f t="shared" si="0"/>
        <v>0</v>
      </c>
      <c r="O30" s="26" t="s">
        <v>16</v>
      </c>
    </row>
    <row r="31" spans="2:15" ht="19.5" thickTop="1">
      <c r="B31" s="33" t="s">
        <v>17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79">
        <f>SUM(N11:N30)</f>
        <v>0</v>
      </c>
      <c r="O31" s="36"/>
    </row>
    <row r="32" spans="2:15" ht="15.75" customHeight="1" thickBot="1"/>
    <row r="33" spans="4:13" ht="19.5" thickTop="1">
      <c r="D33" s="40" t="s">
        <v>76</v>
      </c>
      <c r="J33" s="81" t="s">
        <v>85</v>
      </c>
      <c r="K33" s="82"/>
      <c r="L33" s="82"/>
      <c r="M33" s="83"/>
    </row>
    <row r="34" spans="4:13" ht="18.75">
      <c r="D34" s="41" t="s">
        <v>77</v>
      </c>
      <c r="J34" s="84"/>
      <c r="K34" s="85"/>
      <c r="L34" s="85"/>
      <c r="M34" s="86"/>
    </row>
    <row r="35" spans="4:13" ht="18.75">
      <c r="D35" s="41" t="s">
        <v>78</v>
      </c>
      <c r="J35" s="84"/>
      <c r="K35" s="85"/>
      <c r="L35" s="85"/>
      <c r="M35" s="86"/>
    </row>
    <row r="36" spans="4:13" ht="19.5" thickBot="1">
      <c r="D36" s="42" t="s">
        <v>79</v>
      </c>
      <c r="J36" s="84"/>
      <c r="K36" s="85"/>
      <c r="L36" s="85"/>
      <c r="M36" s="86"/>
    </row>
    <row r="37" spans="4:13" ht="15.75" customHeight="1" thickTop="1">
      <c r="J37" s="84"/>
      <c r="K37" s="85"/>
      <c r="L37" s="85"/>
      <c r="M37" s="86"/>
    </row>
    <row r="38" spans="4:13" ht="15.75" customHeight="1">
      <c r="J38" s="84"/>
      <c r="K38" s="85"/>
      <c r="L38" s="85"/>
      <c r="M38" s="86"/>
    </row>
    <row r="39" spans="4:13" ht="15.75" customHeight="1">
      <c r="J39" s="84"/>
      <c r="K39" s="85"/>
      <c r="L39" s="85"/>
      <c r="M39" s="86"/>
    </row>
    <row r="40" spans="4:13" ht="15.75" customHeight="1">
      <c r="J40" s="84"/>
      <c r="K40" s="85"/>
      <c r="L40" s="85"/>
      <c r="M40" s="86"/>
    </row>
    <row r="41" spans="4:13" ht="15.75" customHeight="1">
      <c r="J41" s="84"/>
      <c r="K41" s="85"/>
      <c r="L41" s="85"/>
      <c r="M41" s="86"/>
    </row>
    <row r="42" spans="4:13" ht="15.75" customHeight="1">
      <c r="J42" s="84"/>
      <c r="K42" s="85"/>
      <c r="L42" s="85"/>
      <c r="M42" s="86"/>
    </row>
    <row r="43" spans="4:13" ht="15.75" customHeight="1">
      <c r="J43" s="84"/>
      <c r="K43" s="85"/>
      <c r="L43" s="85"/>
      <c r="M43" s="86"/>
    </row>
    <row r="44" spans="4:13" ht="15.75" customHeight="1" thickBot="1">
      <c r="J44" s="87"/>
      <c r="K44" s="88"/>
      <c r="L44" s="88"/>
      <c r="M44" s="89"/>
    </row>
    <row r="45" spans="4:13" ht="15.75" customHeight="1" thickTop="1"/>
  </sheetData>
  <autoFilter ref="B10:O10"/>
  <mergeCells count="9">
    <mergeCell ref="J33:M44"/>
    <mergeCell ref="B8:C8"/>
    <mergeCell ref="B2:O3"/>
    <mergeCell ref="J8:K8"/>
    <mergeCell ref="E9:I9"/>
    <mergeCell ref="J9:M9"/>
    <mergeCell ref="B4:C4"/>
    <mergeCell ref="B5:C5"/>
    <mergeCell ref="B6:C6"/>
  </mergeCells>
  <phoneticPr fontId="1"/>
  <dataValidations count="2">
    <dataValidation allowBlank="1" showInputMessage="1" showErrorMessage="1" sqref="N11:N30"/>
    <dataValidation type="list" allowBlank="1" showInputMessage="1" showErrorMessage="1" sqref="D11:D30">
      <formula1>"病院,診療所,助産所"</formula1>
    </dataValidation>
  </dataValidations>
  <pageMargins left="0.7" right="0.7" top="0.75" bottom="0.75" header="0.3" footer="0.3"/>
  <ignoredErrors>
    <ignoredError sqref="H11:H30" evalError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都道府県リスト!$A$2:$A$48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T32"/>
  <sheetViews>
    <sheetView topLeftCell="D1" zoomScale="80" zoomScaleNormal="80" workbookViewId="0">
      <selection activeCell="S21" sqref="S21"/>
    </sheetView>
  </sheetViews>
  <sheetFormatPr defaultRowHeight="18.75"/>
  <cols>
    <col min="1" max="1" width="4.375" customWidth="1"/>
    <col min="2" max="2" width="8.25" bestFit="1" customWidth="1"/>
    <col min="3" max="3" width="22.625" customWidth="1"/>
    <col min="4" max="4" width="29.125" customWidth="1"/>
    <col min="5" max="6" width="7.125" bestFit="1" customWidth="1"/>
    <col min="7" max="7" width="6.625" bestFit="1" customWidth="1"/>
    <col min="8" max="8" width="8.625" bestFit="1" customWidth="1"/>
    <col min="9" max="9" width="6.625" bestFit="1" customWidth="1"/>
    <col min="10" max="10" width="12.25" bestFit="1" customWidth="1"/>
    <col min="11" max="11" width="19.75" bestFit="1" customWidth="1"/>
    <col min="12" max="12" width="10.375" bestFit="1" customWidth="1"/>
    <col min="13" max="13" width="20.125" customWidth="1"/>
    <col min="14" max="14" width="17.875" bestFit="1" customWidth="1"/>
    <col min="15" max="15" width="42.375" bestFit="1" customWidth="1"/>
    <col min="18" max="18" width="46.5" customWidth="1"/>
    <col min="19" max="19" width="27.25" bestFit="1" customWidth="1"/>
  </cols>
  <sheetData>
    <row r="1" spans="2:20" ht="19.5" thickBot="1"/>
    <row r="2" spans="2:20">
      <c r="B2" s="92" t="s">
        <v>91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</row>
    <row r="3" spans="2:20" ht="19.5" thickBot="1">
      <c r="B3" s="95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7"/>
    </row>
    <row r="4" spans="2:20" ht="15.75" customHeight="1">
      <c r="B4" s="103" t="s">
        <v>94</v>
      </c>
      <c r="C4" s="10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2:20" ht="15.75" customHeight="1">
      <c r="B5" s="104" t="s">
        <v>95</v>
      </c>
      <c r="C5" s="104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</row>
    <row r="6" spans="2:20" ht="15.75" customHeight="1">
      <c r="B6" s="105" t="s">
        <v>93</v>
      </c>
      <c r="C6" s="105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2:20" ht="15.75" customHeight="1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2:20">
      <c r="B8" s="90"/>
      <c r="C8" s="91"/>
      <c r="D8" s="2" t="s">
        <v>87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2:20" ht="45.75" customHeight="1">
      <c r="B9" s="55"/>
      <c r="C9" s="57"/>
      <c r="D9" s="46"/>
      <c r="E9" s="99" t="s">
        <v>18</v>
      </c>
      <c r="F9" s="99"/>
      <c r="G9" s="99"/>
      <c r="H9" s="99"/>
      <c r="I9" s="99"/>
      <c r="J9" s="106" t="s">
        <v>19</v>
      </c>
      <c r="K9" s="101"/>
      <c r="L9" s="101"/>
      <c r="M9" s="102"/>
      <c r="N9" s="54"/>
      <c r="O9" s="50"/>
      <c r="P9" s="107" t="s">
        <v>22</v>
      </c>
      <c r="Q9" s="108"/>
      <c r="R9" s="11" t="s">
        <v>23</v>
      </c>
      <c r="S9" s="12" t="s">
        <v>89</v>
      </c>
      <c r="T9" s="51"/>
    </row>
    <row r="10" spans="2:20" ht="37.5">
      <c r="B10" s="18" t="s">
        <v>0</v>
      </c>
      <c r="C10" s="72" t="s">
        <v>1</v>
      </c>
      <c r="D10" s="73" t="s">
        <v>2</v>
      </c>
      <c r="E10" s="66" t="s">
        <v>7</v>
      </c>
      <c r="F10" s="66" t="s">
        <v>8</v>
      </c>
      <c r="G10" s="66" t="s">
        <v>9</v>
      </c>
      <c r="H10" s="67" t="s">
        <v>24</v>
      </c>
      <c r="I10" s="68" t="s">
        <v>11</v>
      </c>
      <c r="J10" s="69" t="s">
        <v>12</v>
      </c>
      <c r="K10" s="69" t="s">
        <v>25</v>
      </c>
      <c r="L10" s="70" t="s">
        <v>14</v>
      </c>
      <c r="M10" s="70" t="s">
        <v>26</v>
      </c>
      <c r="N10" s="74" t="s">
        <v>20</v>
      </c>
      <c r="O10" s="75" t="s">
        <v>21</v>
      </c>
      <c r="P10" s="77" t="s">
        <v>5</v>
      </c>
      <c r="Q10" s="77" t="s">
        <v>27</v>
      </c>
      <c r="R10" s="76" t="s">
        <v>27</v>
      </c>
      <c r="S10" s="78" t="s">
        <v>27</v>
      </c>
      <c r="T10" s="18" t="s">
        <v>6</v>
      </c>
    </row>
    <row r="11" spans="2:20">
      <c r="B11" s="53">
        <v>1</v>
      </c>
      <c r="C11" s="52"/>
      <c r="D11" s="8"/>
      <c r="E11" s="5"/>
      <c r="F11" s="5"/>
      <c r="G11" s="5"/>
      <c r="H11" s="6" t="e">
        <f>AVERAGE(E11:G11)</f>
        <v>#DIV/0!</v>
      </c>
      <c r="I11" s="5"/>
      <c r="J11" s="9"/>
      <c r="K11" s="9"/>
      <c r="L11" s="9"/>
      <c r="M11" s="9"/>
      <c r="N11" s="9"/>
      <c r="O11" s="10" t="s">
        <v>16</v>
      </c>
      <c r="P11" s="13">
        <v>250000</v>
      </c>
      <c r="Q11" s="14">
        <f>N11*P11</f>
        <v>0</v>
      </c>
      <c r="R11" s="59"/>
      <c r="S11" s="14">
        <f>MIN(Q11:R11)</f>
        <v>0</v>
      </c>
      <c r="T11" s="3"/>
    </row>
    <row r="12" spans="2:20">
      <c r="B12" s="19">
        <v>2</v>
      </c>
      <c r="C12" s="15"/>
      <c r="D12" s="8"/>
      <c r="E12" s="5"/>
      <c r="F12" s="5"/>
      <c r="G12" s="5"/>
      <c r="H12" s="6" t="e">
        <f t="shared" ref="H12:H19" si="0">AVERAGE(E12:G12)</f>
        <v>#DIV/0!</v>
      </c>
      <c r="I12" s="5"/>
      <c r="J12" s="9"/>
      <c r="K12" s="9"/>
      <c r="L12" s="9"/>
      <c r="M12" s="9"/>
      <c r="N12" s="9"/>
      <c r="O12" s="10" t="s">
        <v>16</v>
      </c>
      <c r="P12" s="13">
        <v>250000</v>
      </c>
      <c r="Q12" s="14">
        <f t="shared" ref="Q12:Q19" si="1">N12*P12</f>
        <v>0</v>
      </c>
      <c r="R12" s="59"/>
      <c r="S12" s="14">
        <f t="shared" ref="S12:S20" si="2">MIN(Q12:R12)</f>
        <v>0</v>
      </c>
      <c r="T12" s="3"/>
    </row>
    <row r="13" spans="2:20">
      <c r="B13" s="19">
        <v>3</v>
      </c>
      <c r="C13" s="15"/>
      <c r="D13" s="8"/>
      <c r="E13" s="5"/>
      <c r="F13" s="5"/>
      <c r="G13" s="5"/>
      <c r="H13" s="6" t="e">
        <f t="shared" si="0"/>
        <v>#DIV/0!</v>
      </c>
      <c r="I13" s="5"/>
      <c r="J13" s="9"/>
      <c r="K13" s="9"/>
      <c r="L13" s="9"/>
      <c r="M13" s="9"/>
      <c r="N13" s="9"/>
      <c r="O13" s="10" t="s">
        <v>16</v>
      </c>
      <c r="P13" s="13">
        <v>250000</v>
      </c>
      <c r="Q13" s="14">
        <f t="shared" si="1"/>
        <v>0</v>
      </c>
      <c r="R13" s="59"/>
      <c r="S13" s="14">
        <f t="shared" si="2"/>
        <v>0</v>
      </c>
      <c r="T13" s="3"/>
    </row>
    <row r="14" spans="2:20">
      <c r="B14" s="19">
        <v>4</v>
      </c>
      <c r="C14" s="15"/>
      <c r="D14" s="8"/>
      <c r="E14" s="5"/>
      <c r="F14" s="5"/>
      <c r="G14" s="5"/>
      <c r="H14" s="6" t="e">
        <f t="shared" si="0"/>
        <v>#DIV/0!</v>
      </c>
      <c r="I14" s="5"/>
      <c r="J14" s="9"/>
      <c r="K14" s="9"/>
      <c r="L14" s="9"/>
      <c r="M14" s="9"/>
      <c r="N14" s="9"/>
      <c r="O14" s="10" t="s">
        <v>16</v>
      </c>
      <c r="P14" s="13">
        <v>250000</v>
      </c>
      <c r="Q14" s="14">
        <f t="shared" si="1"/>
        <v>0</v>
      </c>
      <c r="R14" s="59"/>
      <c r="S14" s="14">
        <f t="shared" si="2"/>
        <v>0</v>
      </c>
      <c r="T14" s="3"/>
    </row>
    <row r="15" spans="2:20">
      <c r="B15" s="19">
        <v>5</v>
      </c>
      <c r="C15" s="15"/>
      <c r="D15" s="8"/>
      <c r="E15" s="5"/>
      <c r="F15" s="5"/>
      <c r="G15" s="5"/>
      <c r="H15" s="6" t="e">
        <f t="shared" si="0"/>
        <v>#DIV/0!</v>
      </c>
      <c r="I15" s="5"/>
      <c r="J15" s="9"/>
      <c r="K15" s="9"/>
      <c r="L15" s="9"/>
      <c r="M15" s="9"/>
      <c r="N15" s="9"/>
      <c r="O15" s="10" t="s">
        <v>16</v>
      </c>
      <c r="P15" s="13">
        <v>250000</v>
      </c>
      <c r="Q15" s="14">
        <f t="shared" si="1"/>
        <v>0</v>
      </c>
      <c r="R15" s="59"/>
      <c r="S15" s="14">
        <f t="shared" si="2"/>
        <v>0</v>
      </c>
      <c r="T15" s="3"/>
    </row>
    <row r="16" spans="2:20">
      <c r="B16" s="19">
        <v>6</v>
      </c>
      <c r="C16" s="15"/>
      <c r="D16" s="8"/>
      <c r="E16" s="5"/>
      <c r="F16" s="5"/>
      <c r="G16" s="5"/>
      <c r="H16" s="6" t="e">
        <f t="shared" si="0"/>
        <v>#DIV/0!</v>
      </c>
      <c r="I16" s="5"/>
      <c r="J16" s="9"/>
      <c r="K16" s="9"/>
      <c r="L16" s="9"/>
      <c r="M16" s="9"/>
      <c r="N16" s="9"/>
      <c r="O16" s="10" t="s">
        <v>16</v>
      </c>
      <c r="P16" s="13">
        <v>250000</v>
      </c>
      <c r="Q16" s="14">
        <f t="shared" si="1"/>
        <v>0</v>
      </c>
      <c r="R16" s="59"/>
      <c r="S16" s="14">
        <f t="shared" si="2"/>
        <v>0</v>
      </c>
      <c r="T16" s="3"/>
    </row>
    <row r="17" spans="2:20">
      <c r="B17" s="19">
        <v>7</v>
      </c>
      <c r="C17" s="15"/>
      <c r="D17" s="8"/>
      <c r="E17" s="5"/>
      <c r="F17" s="5"/>
      <c r="G17" s="5"/>
      <c r="H17" s="6" t="e">
        <f t="shared" si="0"/>
        <v>#DIV/0!</v>
      </c>
      <c r="I17" s="5"/>
      <c r="J17" s="9"/>
      <c r="K17" s="9"/>
      <c r="L17" s="9"/>
      <c r="M17" s="9"/>
      <c r="N17" s="9"/>
      <c r="O17" s="10" t="s">
        <v>16</v>
      </c>
      <c r="P17" s="13">
        <v>250000</v>
      </c>
      <c r="Q17" s="14">
        <f t="shared" si="1"/>
        <v>0</v>
      </c>
      <c r="R17" s="59"/>
      <c r="S17" s="14">
        <f t="shared" si="2"/>
        <v>0</v>
      </c>
      <c r="T17" s="3"/>
    </row>
    <row r="18" spans="2:20">
      <c r="B18" s="19">
        <v>8</v>
      </c>
      <c r="C18" s="15"/>
      <c r="D18" s="8"/>
      <c r="E18" s="5"/>
      <c r="F18" s="5"/>
      <c r="G18" s="5"/>
      <c r="H18" s="6" t="e">
        <f t="shared" si="0"/>
        <v>#DIV/0!</v>
      </c>
      <c r="I18" s="5"/>
      <c r="J18" s="9"/>
      <c r="K18" s="9"/>
      <c r="L18" s="9"/>
      <c r="M18" s="9"/>
      <c r="N18" s="9"/>
      <c r="O18" s="10" t="s">
        <v>16</v>
      </c>
      <c r="P18" s="13">
        <v>250000</v>
      </c>
      <c r="Q18" s="14">
        <f t="shared" si="1"/>
        <v>0</v>
      </c>
      <c r="R18" s="59"/>
      <c r="S18" s="14">
        <f t="shared" si="2"/>
        <v>0</v>
      </c>
      <c r="T18" s="3"/>
    </row>
    <row r="19" spans="2:20">
      <c r="B19" s="19">
        <v>9</v>
      </c>
      <c r="C19" s="15"/>
      <c r="D19" s="8"/>
      <c r="E19" s="5"/>
      <c r="F19" s="5"/>
      <c r="G19" s="5"/>
      <c r="H19" s="6" t="e">
        <f t="shared" si="0"/>
        <v>#DIV/0!</v>
      </c>
      <c r="I19" s="5"/>
      <c r="J19" s="9"/>
      <c r="K19" s="9"/>
      <c r="L19" s="9"/>
      <c r="M19" s="9"/>
      <c r="N19" s="9"/>
      <c r="O19" s="10" t="s">
        <v>16</v>
      </c>
      <c r="P19" s="13">
        <v>250000</v>
      </c>
      <c r="Q19" s="14">
        <f t="shared" si="1"/>
        <v>0</v>
      </c>
      <c r="R19" s="59"/>
      <c r="S19" s="14">
        <f t="shared" si="2"/>
        <v>0</v>
      </c>
      <c r="T19" s="3"/>
    </row>
    <row r="20" spans="2:20">
      <c r="B20" s="20">
        <v>10</v>
      </c>
      <c r="C20" s="21"/>
      <c r="D20" s="27"/>
      <c r="E20" s="23"/>
      <c r="F20" s="23"/>
      <c r="G20" s="23"/>
      <c r="H20" s="24" t="e">
        <f>AVERAGE(E20:G20)</f>
        <v>#DIV/0!</v>
      </c>
      <c r="I20" s="23"/>
      <c r="J20" s="25"/>
      <c r="K20" s="25"/>
      <c r="L20" s="25"/>
      <c r="M20" s="25"/>
      <c r="N20" s="25"/>
      <c r="O20" s="28" t="s">
        <v>16</v>
      </c>
      <c r="P20" s="29">
        <v>250000</v>
      </c>
      <c r="Q20" s="30">
        <f>N20*P20</f>
        <v>0</v>
      </c>
      <c r="R20" s="60"/>
      <c r="S20" s="30">
        <f t="shared" si="2"/>
        <v>0</v>
      </c>
      <c r="T20" s="31"/>
    </row>
    <row r="21" spans="2:20">
      <c r="B21" s="33" t="s">
        <v>17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80">
        <f>SUM(S11:S20)</f>
        <v>0</v>
      </c>
      <c r="T21" s="35"/>
    </row>
    <row r="22" spans="2:20" ht="19.5" thickBot="1"/>
    <row r="23" spans="2:20" ht="54.75" customHeight="1" thickTop="1" thickBot="1">
      <c r="D23" s="43" t="s">
        <v>76</v>
      </c>
      <c r="J23" s="81" t="s">
        <v>92</v>
      </c>
      <c r="K23" s="82"/>
      <c r="L23" s="82"/>
      <c r="M23" s="82"/>
      <c r="N23" s="83"/>
      <c r="O23" s="61" t="s">
        <v>84</v>
      </c>
      <c r="R23" s="39" t="s">
        <v>86</v>
      </c>
    </row>
    <row r="24" spans="2:20" ht="19.5" thickTop="1">
      <c r="D24" s="44" t="s">
        <v>80</v>
      </c>
      <c r="J24" s="84"/>
      <c r="K24" s="85"/>
      <c r="L24" s="85"/>
      <c r="M24" s="85"/>
      <c r="N24" s="86"/>
      <c r="O24" s="38"/>
    </row>
    <row r="25" spans="2:20">
      <c r="D25" s="44" t="s">
        <v>81</v>
      </c>
      <c r="J25" s="84"/>
      <c r="K25" s="85"/>
      <c r="L25" s="85"/>
      <c r="M25" s="85"/>
      <c r="N25" s="86"/>
    </row>
    <row r="26" spans="2:20">
      <c r="D26" s="44" t="s">
        <v>82</v>
      </c>
      <c r="J26" s="84"/>
      <c r="K26" s="85"/>
      <c r="L26" s="85"/>
      <c r="M26" s="85"/>
      <c r="N26" s="86"/>
    </row>
    <row r="27" spans="2:20" ht="19.5" thickBot="1">
      <c r="D27" s="45" t="s">
        <v>83</v>
      </c>
      <c r="J27" s="84"/>
      <c r="K27" s="85"/>
      <c r="L27" s="85"/>
      <c r="M27" s="85"/>
      <c r="N27" s="86"/>
    </row>
    <row r="28" spans="2:20" ht="19.5" thickTop="1">
      <c r="J28" s="84"/>
      <c r="K28" s="85"/>
      <c r="L28" s="85"/>
      <c r="M28" s="85"/>
      <c r="N28" s="86"/>
    </row>
    <row r="29" spans="2:20">
      <c r="J29" s="84"/>
      <c r="K29" s="85"/>
      <c r="L29" s="85"/>
      <c r="M29" s="85"/>
      <c r="N29" s="86"/>
    </row>
    <row r="30" spans="2:20">
      <c r="J30" s="84"/>
      <c r="K30" s="85"/>
      <c r="L30" s="85"/>
      <c r="M30" s="85"/>
      <c r="N30" s="86"/>
    </row>
    <row r="31" spans="2:20" ht="19.5" thickBot="1">
      <c r="J31" s="87"/>
      <c r="K31" s="88"/>
      <c r="L31" s="88"/>
      <c r="M31" s="88"/>
      <c r="N31" s="89"/>
    </row>
    <row r="32" spans="2:20" ht="19.5" thickTop="1"/>
  </sheetData>
  <autoFilter ref="B10:T10"/>
  <mergeCells count="9">
    <mergeCell ref="J23:N31"/>
    <mergeCell ref="B8:C8"/>
    <mergeCell ref="B2:T3"/>
    <mergeCell ref="E9:I9"/>
    <mergeCell ref="J9:M9"/>
    <mergeCell ref="P9:Q9"/>
    <mergeCell ref="B4:C4"/>
    <mergeCell ref="B5:C5"/>
    <mergeCell ref="B6:C6"/>
  </mergeCells>
  <phoneticPr fontId="1"/>
  <dataValidations count="1">
    <dataValidation type="list" allowBlank="1" showInputMessage="1" showErrorMessage="1" sqref="D11:D20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都道府県リスト!$A$2:$A$48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48"/>
  <sheetViews>
    <sheetView workbookViewId="0">
      <selection activeCell="E6" sqref="E6"/>
    </sheetView>
  </sheetViews>
  <sheetFormatPr defaultRowHeight="18.75"/>
  <sheetData>
    <row r="1" spans="1:2">
      <c r="A1" t="s">
        <v>28</v>
      </c>
    </row>
    <row r="2" spans="1:2">
      <c r="A2" t="s">
        <v>29</v>
      </c>
      <c r="B2">
        <v>1</v>
      </c>
    </row>
    <row r="3" spans="1:2">
      <c r="A3" t="s">
        <v>30</v>
      </c>
      <c r="B3">
        <v>2</v>
      </c>
    </row>
    <row r="4" spans="1:2">
      <c r="A4" t="s">
        <v>31</v>
      </c>
      <c r="B4">
        <v>3</v>
      </c>
    </row>
    <row r="5" spans="1:2">
      <c r="A5" t="s">
        <v>32</v>
      </c>
      <c r="B5">
        <v>4</v>
      </c>
    </row>
    <row r="6" spans="1:2">
      <c r="A6" t="s">
        <v>33</v>
      </c>
      <c r="B6">
        <v>5</v>
      </c>
    </row>
    <row r="7" spans="1:2">
      <c r="A7" t="s">
        <v>34</v>
      </c>
      <c r="B7">
        <v>6</v>
      </c>
    </row>
    <row r="8" spans="1:2">
      <c r="A8" t="s">
        <v>35</v>
      </c>
      <c r="B8">
        <v>7</v>
      </c>
    </row>
    <row r="9" spans="1:2">
      <c r="A9" t="s">
        <v>36</v>
      </c>
      <c r="B9">
        <v>8</v>
      </c>
    </row>
    <row r="10" spans="1:2">
      <c r="A10" t="s">
        <v>37</v>
      </c>
      <c r="B10">
        <v>9</v>
      </c>
    </row>
    <row r="11" spans="1:2">
      <c r="A11" t="s">
        <v>38</v>
      </c>
      <c r="B11">
        <v>10</v>
      </c>
    </row>
    <row r="12" spans="1:2">
      <c r="A12" t="s">
        <v>39</v>
      </c>
      <c r="B12">
        <v>11</v>
      </c>
    </row>
    <row r="13" spans="1:2">
      <c r="A13" t="s">
        <v>40</v>
      </c>
      <c r="B13">
        <v>12</v>
      </c>
    </row>
    <row r="14" spans="1:2">
      <c r="A14" t="s">
        <v>41</v>
      </c>
      <c r="B14">
        <v>13</v>
      </c>
    </row>
    <row r="15" spans="1:2">
      <c r="A15" t="s">
        <v>42</v>
      </c>
      <c r="B15">
        <v>14</v>
      </c>
    </row>
    <row r="16" spans="1:2">
      <c r="A16" t="s">
        <v>43</v>
      </c>
      <c r="B16">
        <v>15</v>
      </c>
    </row>
    <row r="17" spans="1:2">
      <c r="A17" t="s">
        <v>44</v>
      </c>
      <c r="B17">
        <v>16</v>
      </c>
    </row>
    <row r="18" spans="1:2">
      <c r="A18" t="s">
        <v>45</v>
      </c>
      <c r="B18">
        <v>17</v>
      </c>
    </row>
    <row r="19" spans="1:2">
      <c r="A19" t="s">
        <v>46</v>
      </c>
      <c r="B19">
        <v>18</v>
      </c>
    </row>
    <row r="20" spans="1:2">
      <c r="A20" t="s">
        <v>47</v>
      </c>
      <c r="B20">
        <v>19</v>
      </c>
    </row>
    <row r="21" spans="1:2">
      <c r="A21" t="s">
        <v>48</v>
      </c>
      <c r="B21">
        <v>20</v>
      </c>
    </row>
    <row r="22" spans="1:2">
      <c r="A22" t="s">
        <v>49</v>
      </c>
      <c r="B22">
        <v>21</v>
      </c>
    </row>
    <row r="23" spans="1:2">
      <c r="A23" t="s">
        <v>50</v>
      </c>
      <c r="B23">
        <v>22</v>
      </c>
    </row>
    <row r="24" spans="1:2">
      <c r="A24" t="s">
        <v>51</v>
      </c>
      <c r="B24">
        <v>23</v>
      </c>
    </row>
    <row r="25" spans="1:2">
      <c r="A25" t="s">
        <v>52</v>
      </c>
      <c r="B25">
        <v>24</v>
      </c>
    </row>
    <row r="26" spans="1:2">
      <c r="A26" t="s">
        <v>53</v>
      </c>
      <c r="B26">
        <v>25</v>
      </c>
    </row>
    <row r="27" spans="1:2">
      <c r="A27" t="s">
        <v>54</v>
      </c>
      <c r="B27">
        <v>26</v>
      </c>
    </row>
    <row r="28" spans="1:2">
      <c r="A28" t="s">
        <v>55</v>
      </c>
      <c r="B28">
        <v>27</v>
      </c>
    </row>
    <row r="29" spans="1:2">
      <c r="A29" t="s">
        <v>56</v>
      </c>
      <c r="B29">
        <v>28</v>
      </c>
    </row>
    <row r="30" spans="1:2">
      <c r="A30" t="s">
        <v>57</v>
      </c>
      <c r="B30">
        <v>29</v>
      </c>
    </row>
    <row r="31" spans="1:2">
      <c r="A31" t="s">
        <v>58</v>
      </c>
      <c r="B31">
        <v>30</v>
      </c>
    </row>
    <row r="32" spans="1:2">
      <c r="A32" t="s">
        <v>59</v>
      </c>
      <c r="B32">
        <v>31</v>
      </c>
    </row>
    <row r="33" spans="1:2">
      <c r="A33" t="s">
        <v>60</v>
      </c>
      <c r="B33">
        <v>32</v>
      </c>
    </row>
    <row r="34" spans="1:2">
      <c r="A34" t="s">
        <v>61</v>
      </c>
      <c r="B34">
        <v>33</v>
      </c>
    </row>
    <row r="35" spans="1:2">
      <c r="A35" t="s">
        <v>62</v>
      </c>
      <c r="B35">
        <v>34</v>
      </c>
    </row>
    <row r="36" spans="1:2">
      <c r="A36" t="s">
        <v>63</v>
      </c>
      <c r="B36">
        <v>35</v>
      </c>
    </row>
    <row r="37" spans="1:2">
      <c r="A37" t="s">
        <v>64</v>
      </c>
      <c r="B37">
        <v>36</v>
      </c>
    </row>
    <row r="38" spans="1:2">
      <c r="A38" t="s">
        <v>65</v>
      </c>
      <c r="B38">
        <v>37</v>
      </c>
    </row>
    <row r="39" spans="1:2">
      <c r="A39" t="s">
        <v>66</v>
      </c>
      <c r="B39">
        <v>38</v>
      </c>
    </row>
    <row r="40" spans="1:2">
      <c r="A40" t="s">
        <v>67</v>
      </c>
      <c r="B40">
        <v>39</v>
      </c>
    </row>
    <row r="41" spans="1:2">
      <c r="A41" t="s">
        <v>68</v>
      </c>
      <c r="B41">
        <v>40</v>
      </c>
    </row>
    <row r="42" spans="1:2">
      <c r="A42" t="s">
        <v>69</v>
      </c>
      <c r="B42">
        <v>41</v>
      </c>
    </row>
    <row r="43" spans="1:2">
      <c r="A43" t="s">
        <v>70</v>
      </c>
      <c r="B43">
        <v>42</v>
      </c>
    </row>
    <row r="44" spans="1:2">
      <c r="A44" t="s">
        <v>71</v>
      </c>
      <c r="B44">
        <v>43</v>
      </c>
    </row>
    <row r="45" spans="1:2">
      <c r="A45" t="s">
        <v>72</v>
      </c>
      <c r="B45">
        <v>44</v>
      </c>
    </row>
    <row r="46" spans="1:2">
      <c r="A46" t="s">
        <v>73</v>
      </c>
      <c r="B46">
        <v>45</v>
      </c>
    </row>
    <row r="47" spans="1:2">
      <c r="A47" t="s">
        <v>74</v>
      </c>
      <c r="B47">
        <v>46</v>
      </c>
    </row>
    <row r="48" spans="1:2">
      <c r="A48" t="s">
        <v>75</v>
      </c>
      <c r="B48">
        <v>47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ae0b9f2f-9f6e-447f-a968-a6c8993a7985">
      <UserInfo>
        <DisplayName/>
        <AccountId xsi:nil="true"/>
        <AccountType/>
      </UserInfo>
    </Owner>
    <lcf76f155ced4ddcb4097134ff3c332f xmlns="ae0b9f2f-9f6e-447f-a968-a6c8993a7985">
      <Terms xmlns="http://schemas.microsoft.com/office/infopath/2007/PartnerControls"/>
    </lcf76f155ced4ddcb4097134ff3c332f>
    <TaxCatchAll xmlns="85e6e18b-26c1-4122-9e79-e6c53ac26d5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B6985CA865AC14FB6AD1E0B3C4D9020" ma:contentTypeVersion="14" ma:contentTypeDescription="新しいドキュメントを作成します。" ma:contentTypeScope="" ma:versionID="f9ab238290685a720663bc19f9cd8a80">
  <xsd:schema xmlns:xsd="http://www.w3.org/2001/XMLSchema" xmlns:xs="http://www.w3.org/2001/XMLSchema" xmlns:p="http://schemas.microsoft.com/office/2006/metadata/properties" xmlns:ns2="ae0b9f2f-9f6e-447f-a968-a6c8993a7985" xmlns:ns3="85e6e18b-26c1-4122-9e79-e6c53ac26d53" targetNamespace="http://schemas.microsoft.com/office/2006/metadata/properties" ma:root="true" ma:fieldsID="14bc3007b947aaf269940a0ffb373b72" ns2:_="" ns3:_="">
    <xsd:import namespace="ae0b9f2f-9f6e-447f-a968-a6c8993a7985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b9f2f-9f6e-447f-a968-a6c8993a7985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75a0930-25f8-41a7-bff0-d9f808793f7e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01AFEA-BCD6-4D0D-9054-5EF2417903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2D8558-495E-496C-9C92-8986FDC3E393}">
  <ds:schemaRefs>
    <ds:schemaRef ds:uri="http://schemas.microsoft.com/office/2006/metadata/properties"/>
    <ds:schemaRef ds:uri="http://schemas.microsoft.com/office/infopath/2007/PartnerControls"/>
    <ds:schemaRef ds:uri="ae0b9f2f-9f6e-447f-a968-a6c8993a7985"/>
    <ds:schemaRef ds:uri="85e6e18b-26c1-4122-9e79-e6c53ac26d53"/>
  </ds:schemaRefs>
</ds:datastoreItem>
</file>

<file path=customXml/itemProps3.xml><?xml version="1.0" encoding="utf-8"?>
<ds:datastoreItem xmlns:ds="http://schemas.openxmlformats.org/officeDocument/2006/customXml" ds:itemID="{762074AD-988E-49DE-B4DF-E5C50BDC02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0b9f2f-9f6e-447f-a968-a6c8993a7985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①分娩取扱施設支援</vt:lpstr>
      <vt:lpstr>（小児医療施設支援事業）都道府県⇒厚労省提出用</vt:lpstr>
      <vt:lpstr>都道府県リスト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下山 恭平(shimoyama-kyouhei.zr1)</dc:creator>
  <cp:keywords/>
  <dc:description/>
  <cp:lastModifiedBy>118575</cp:lastModifiedBy>
  <cp:revision/>
  <dcterms:created xsi:type="dcterms:W3CDTF">2025-02-19T07:06:43Z</dcterms:created>
  <dcterms:modified xsi:type="dcterms:W3CDTF">2025-03-03T04:29:56Z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0x0101002B6985CA865AC14FB6AD1E0B3C4D9020</vt:lpwstr>
  </property>
  <property fmtid="{D5CDD505-2E9C-101B-9397-08002B2CF9AE}" pid="3" name="MediaServiceImageTags">
    <vt:lpwstr/>
  </property>
</Properties>
</file>