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地域医療班\◆ 予算・決算関係\01　予算\★R3　コロナ補助金\★県要綱\01_要綱改正\0510\様式\新\"/>
    </mc:Choice>
  </mc:AlternateContent>
  <bookViews>
    <workbookView xWindow="600" yWindow="105" windowWidth="19395" windowHeight="7845" tabRatio="708" activeTab="3"/>
  </bookViews>
  <sheets>
    <sheet name="最初にご入力ください" sheetId="7" r:id="rId1"/>
    <sheet name="所要額調" sheetId="1" r:id="rId2"/>
    <sheet name="【設備整備】事業計画書" sheetId="5" r:id="rId3"/>
    <sheet name="歳入歳出予算書" sheetId="8" r:id="rId4"/>
  </sheets>
  <externalReferences>
    <externalReference r:id="rId5"/>
  </externalReferences>
  <definedNames>
    <definedName name="_Key1" hidden="1">#REF!</definedName>
    <definedName name="_Key2" hidden="1">#REF!</definedName>
    <definedName name="_Order1" hidden="1">255</definedName>
    <definedName name="_Order2" hidden="1">255</definedName>
    <definedName name="_Sort" hidden="1">#REF!</definedName>
    <definedName name="aaaaaaaaaaaaaaaaaa" hidden="1">#REF!</definedName>
    <definedName name="E" hidden="1">#REF!</definedName>
    <definedName name="ｌ" hidden="1">#REF!</definedName>
    <definedName name="_xlnm.Print_Area" localSheetId="2">【設備整備】事業計画書!$A$1:$J$46</definedName>
    <definedName name="_xlnm.Print_Area" localSheetId="0">最初にご入力ください!$A$1:$E$23</definedName>
    <definedName name="_xlnm.Print_Area" localSheetId="3">歳入歳出予算書!$A$1:$C$33</definedName>
    <definedName name="_xlnm.Print_Area" localSheetId="1">所要額調!$A$1:$M$26</definedName>
    <definedName name="あ" hidden="1">#REF!</definedName>
    <definedName name="い" hidden="1">#REF!</definedName>
    <definedName name="こ" hidden="1">#REF!</definedName>
    <definedName name="こ」" hidden="1">#REF!</definedName>
    <definedName name="事業分類">[1]事業分類・区分!$B$2:$H$2</definedName>
    <definedName name="別紙１７" hidden="1">#REF!</definedName>
    <definedName name="別紙３１" hidden="1">#REF!</definedName>
  </definedNames>
  <calcPr calcId="162913"/>
</workbook>
</file>

<file path=xl/calcChain.xml><?xml version="1.0" encoding="utf-8"?>
<calcChain xmlns="http://schemas.openxmlformats.org/spreadsheetml/2006/main">
  <c r="I15" i="5" l="1"/>
  <c r="I45" i="5" s="1"/>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J17" i="1" l="1"/>
  <c r="J14" i="1"/>
  <c r="J18" i="1"/>
  <c r="J15" i="1"/>
  <c r="M19" i="1" l="1"/>
  <c r="M16" i="1"/>
  <c r="M13" i="1"/>
  <c r="M12" i="1"/>
  <c r="K5" i="1" l="1"/>
  <c r="H5" i="5" l="1"/>
  <c r="B27" i="8" l="1"/>
  <c r="B16" i="8"/>
  <c r="J19" i="1" l="1"/>
  <c r="J16" i="1"/>
  <c r="J11" i="1"/>
  <c r="J12" i="1"/>
  <c r="J13" i="1"/>
  <c r="J10" i="1"/>
  <c r="G20" i="1" l="1"/>
  <c r="I20" i="1"/>
  <c r="F20" i="1"/>
  <c r="K17" i="1"/>
  <c r="K12" i="1"/>
  <c r="K11" i="1"/>
  <c r="K13" i="1"/>
  <c r="K14" i="1"/>
  <c r="K15" i="1"/>
  <c r="K16" i="1"/>
  <c r="K18" i="1"/>
  <c r="K19" i="1"/>
  <c r="K10" i="1"/>
  <c r="H10" i="1"/>
  <c r="H11" i="1"/>
  <c r="H12" i="1"/>
  <c r="L12" i="1" s="1"/>
  <c r="H13" i="1"/>
  <c r="L13" i="1" s="1"/>
  <c r="H14" i="1"/>
  <c r="H15" i="1"/>
  <c r="H16" i="1"/>
  <c r="H17" i="1"/>
  <c r="H18" i="1"/>
  <c r="H19" i="1"/>
  <c r="L18" i="1" l="1"/>
  <c r="M18" i="1" s="1"/>
  <c r="L17" i="1"/>
  <c r="M17" i="1" s="1"/>
  <c r="J20" i="1"/>
  <c r="L15" i="1"/>
  <c r="M15" i="1" s="1"/>
  <c r="H20" i="1"/>
  <c r="L16" i="1"/>
  <c r="L14" i="1"/>
  <c r="M14" i="1" s="1"/>
  <c r="L11" i="1"/>
  <c r="M11" i="1" s="1"/>
  <c r="L19" i="1"/>
  <c r="L10" i="1"/>
  <c r="K20" i="1"/>
  <c r="L20" i="1" l="1"/>
  <c r="M10" i="1" l="1"/>
  <c r="M20" i="1" s="1"/>
  <c r="B23" i="7" s="1"/>
</calcChain>
</file>

<file path=xl/sharedStrings.xml><?xml version="1.0" encoding="utf-8"?>
<sst xmlns="http://schemas.openxmlformats.org/spreadsheetml/2006/main" count="157" uniqueCount="136">
  <si>
    <t>　　２　「県補助基本額（Ｇ）」欄には、（Ｃ）欄と（Ｆ）欄を比較して少ない方の額を記入すること。</t>
    <rPh sb="5" eb="6">
      <t>ケン</t>
    </rPh>
    <rPh sb="6" eb="8">
      <t>ホジョ</t>
    </rPh>
    <rPh sb="8" eb="11">
      <t>キホンガク</t>
    </rPh>
    <rPh sb="15" eb="16">
      <t>ラン</t>
    </rPh>
    <rPh sb="22" eb="23">
      <t>ラン</t>
    </rPh>
    <rPh sb="27" eb="28">
      <t>ラン</t>
    </rPh>
    <rPh sb="29" eb="31">
      <t>ヒカク</t>
    </rPh>
    <rPh sb="33" eb="34">
      <t>スク</t>
    </rPh>
    <rPh sb="36" eb="37">
      <t>ホウ</t>
    </rPh>
    <rPh sb="38" eb="39">
      <t>ガク</t>
    </rPh>
    <rPh sb="40" eb="42">
      <t>キニュウ</t>
    </rPh>
    <phoneticPr fontId="4"/>
  </si>
  <si>
    <t>備考</t>
    <rPh sb="0" eb="2">
      <t>ビコウ</t>
    </rPh>
    <phoneticPr fontId="4"/>
  </si>
  <si>
    <t>合計</t>
    <rPh sb="0" eb="2">
      <t>ゴウケイ</t>
    </rPh>
    <phoneticPr fontId="5"/>
  </si>
  <si>
    <t>消毒経費</t>
  </si>
  <si>
    <t>HEPAフィルター付きパーテーション</t>
  </si>
  <si>
    <t>簡易ベッド</t>
  </si>
  <si>
    <t>簡易陰圧装置</t>
  </si>
  <si>
    <t>個人防護具（マスク、ゴーグル、ガウン、グローブ、キャップ、フェイスシールド）</t>
  </si>
  <si>
    <t>新設、増設に伴う初度設備を購入するために必要な需要品（消耗品）及び備品購入費</t>
  </si>
  <si>
    <t>円　</t>
    <rPh sb="0" eb="1">
      <t>エン</t>
    </rPh>
    <phoneticPr fontId="4"/>
  </si>
  <si>
    <t>（H）</t>
    <phoneticPr fontId="4"/>
  </si>
  <si>
    <t>（G）</t>
    <phoneticPr fontId="4"/>
  </si>
  <si>
    <t>（F）</t>
    <phoneticPr fontId="4"/>
  </si>
  <si>
    <t>（E）</t>
    <phoneticPr fontId="4"/>
  </si>
  <si>
    <t>（D）</t>
    <phoneticPr fontId="4"/>
  </si>
  <si>
    <t>（C）</t>
    <phoneticPr fontId="4"/>
  </si>
  <si>
    <t>（B）</t>
    <phoneticPr fontId="4"/>
  </si>
  <si>
    <t>（A）</t>
    <phoneticPr fontId="4"/>
  </si>
  <si>
    <t>県補助
所要額</t>
    <rPh sb="0" eb="1">
      <t>ケン</t>
    </rPh>
    <rPh sb="1" eb="2">
      <t>ホ</t>
    </rPh>
    <rPh sb="2" eb="3">
      <t>スケ</t>
    </rPh>
    <rPh sb="4" eb="6">
      <t>ショヨウ</t>
    </rPh>
    <rPh sb="6" eb="7">
      <t>ガク</t>
    </rPh>
    <phoneticPr fontId="4"/>
  </si>
  <si>
    <t>県補助
基本額</t>
    <rPh sb="0" eb="1">
      <t>ケン</t>
    </rPh>
    <rPh sb="1" eb="2">
      <t>ホ</t>
    </rPh>
    <rPh sb="2" eb="3">
      <t>スケ</t>
    </rPh>
    <rPh sb="4" eb="6">
      <t>キホン</t>
    </rPh>
    <rPh sb="6" eb="7">
      <t>ガク</t>
    </rPh>
    <phoneticPr fontId="4"/>
  </si>
  <si>
    <t>選定額</t>
    <rPh sb="0" eb="1">
      <t>セン</t>
    </rPh>
    <rPh sb="1" eb="2">
      <t>サダム</t>
    </rPh>
    <rPh sb="2" eb="3">
      <t>ガク</t>
    </rPh>
    <phoneticPr fontId="4"/>
  </si>
  <si>
    <t>対象経費の
支出予定額</t>
    <rPh sb="0" eb="2">
      <t>タイショウ</t>
    </rPh>
    <rPh sb="2" eb="4">
      <t>ケイヒ</t>
    </rPh>
    <phoneticPr fontId="4"/>
  </si>
  <si>
    <t>差引額
(A)-(B)</t>
    <rPh sb="0" eb="1">
      <t>サ</t>
    </rPh>
    <rPh sb="1" eb="2">
      <t>イン</t>
    </rPh>
    <rPh sb="2" eb="3">
      <t>ガク</t>
    </rPh>
    <phoneticPr fontId="4"/>
  </si>
  <si>
    <t>寄附金その他
の収入額</t>
    <rPh sb="0" eb="3">
      <t>キフキン</t>
    </rPh>
    <rPh sb="5" eb="6">
      <t>タ</t>
    </rPh>
    <phoneticPr fontId="4"/>
  </si>
  <si>
    <t>総事業費</t>
    <rPh sb="0" eb="1">
      <t>ソウ</t>
    </rPh>
    <rPh sb="1" eb="2">
      <t>コト</t>
    </rPh>
    <rPh sb="2" eb="3">
      <t>ギョウ</t>
    </rPh>
    <rPh sb="3" eb="4">
      <t>ヒ</t>
    </rPh>
    <phoneticPr fontId="4"/>
  </si>
  <si>
    <t>整備数</t>
    <rPh sb="0" eb="2">
      <t>セイビ</t>
    </rPh>
    <rPh sb="2" eb="3">
      <t>スウ</t>
    </rPh>
    <phoneticPr fontId="3"/>
  </si>
  <si>
    <t>基準額計</t>
    <rPh sb="0" eb="2">
      <t>キジュン</t>
    </rPh>
    <rPh sb="2" eb="3">
      <t>ガク</t>
    </rPh>
    <rPh sb="3" eb="4">
      <t>ケイ</t>
    </rPh>
    <phoneticPr fontId="3"/>
  </si>
  <si>
    <t>床</t>
    <rPh sb="0" eb="1">
      <t>ユカ</t>
    </rPh>
    <phoneticPr fontId="3"/>
  </si>
  <si>
    <t>人</t>
    <rPh sb="0" eb="1">
      <t>ニン</t>
    </rPh>
    <phoneticPr fontId="3"/>
  </si>
  <si>
    <t>台</t>
    <rPh sb="0" eb="1">
      <t>ダイ</t>
    </rPh>
    <phoneticPr fontId="3"/>
  </si>
  <si>
    <t>円</t>
    <rPh sb="0" eb="1">
      <t>エン</t>
    </rPh>
    <phoneticPr fontId="3"/>
  </si>
  <si>
    <t>(1)</t>
    <phoneticPr fontId="5"/>
  </si>
  <si>
    <t>(2)</t>
  </si>
  <si>
    <t>(3)</t>
  </si>
  <si>
    <t>(4)</t>
  </si>
  <si>
    <t>(5)</t>
  </si>
  <si>
    <t>(6)</t>
  </si>
  <si>
    <t>(7)</t>
  </si>
  <si>
    <t>(8)</t>
  </si>
  <si>
    <t>(9)</t>
  </si>
  <si>
    <t>(10)</t>
    <phoneticPr fontId="3"/>
  </si>
  <si>
    <t>基準額
単価</t>
    <rPh sb="0" eb="2">
      <t>キジュン</t>
    </rPh>
    <rPh sb="2" eb="3">
      <t>ガク</t>
    </rPh>
    <rPh sb="4" eb="6">
      <t>タンカ</t>
    </rPh>
    <phoneticPr fontId="3"/>
  </si>
  <si>
    <t>実費
相当額</t>
    <rPh sb="0" eb="2">
      <t>ジッピ</t>
    </rPh>
    <rPh sb="3" eb="5">
      <t>ソウトウ</t>
    </rPh>
    <rPh sb="5" eb="6">
      <t>ガク</t>
    </rPh>
    <phoneticPr fontId="3"/>
  </si>
  <si>
    <t>　　３　「県補助所要額（Ｈ）」欄は、県補助基本額（Ｇ）に１０／１０を乗じて得た額を記入すること。</t>
    <rPh sb="5" eb="6">
      <t>ケン</t>
    </rPh>
    <rPh sb="6" eb="8">
      <t>ホジョ</t>
    </rPh>
    <rPh sb="8" eb="11">
      <t>ショヨウガク</t>
    </rPh>
    <rPh sb="15" eb="16">
      <t>ラン</t>
    </rPh>
    <rPh sb="18" eb="19">
      <t>ケン</t>
    </rPh>
    <rPh sb="19" eb="21">
      <t>ホジョ</t>
    </rPh>
    <rPh sb="21" eb="24">
      <t>キホンガク</t>
    </rPh>
    <rPh sb="41" eb="43">
      <t>キニュウ</t>
    </rPh>
    <phoneticPr fontId="4"/>
  </si>
  <si>
    <t>（単位：円）</t>
    <rPh sb="1" eb="3">
      <t>タンイ</t>
    </rPh>
    <rPh sb="4" eb="5">
      <t>エン</t>
    </rPh>
    <phoneticPr fontId="4"/>
  </si>
  <si>
    <t>品目及び規格</t>
    <rPh sb="0" eb="2">
      <t>ヒンモク</t>
    </rPh>
    <phoneticPr fontId="4"/>
  </si>
  <si>
    <t>数量</t>
  </si>
  <si>
    <t>税込単価</t>
    <rPh sb="0" eb="2">
      <t>ゼイコミ</t>
    </rPh>
    <phoneticPr fontId="4"/>
  </si>
  <si>
    <t>救急医療を担う医療機関において、疑い患者の診療に要する備品</t>
  </si>
  <si>
    <t>救急医療を担う医療機関において、疑い患者の診療に要する備品</t>
    <phoneticPr fontId="3"/>
  </si>
  <si>
    <t>周産期医療又は小児医療を担う医療機関において、疑い患者に使用する保育器</t>
  </si>
  <si>
    <t>周産期医療又は小児医療を担う医療機関において、疑い患者に使用する保育器</t>
    <phoneticPr fontId="3"/>
  </si>
  <si>
    <t>簡易診療室及び付帯する備品</t>
  </si>
  <si>
    <t>簡易診療室及び付帯する備品</t>
    <phoneticPr fontId="3"/>
  </si>
  <si>
    <t>HEPAフィルター付き空気清浄機（陰圧対応可能なもの）</t>
  </si>
  <si>
    <t>HEPAフィルター付き空気清浄機（陰圧対応可能なもの）</t>
    <phoneticPr fontId="3"/>
  </si>
  <si>
    <t>設備整備内容</t>
    <rPh sb="0" eb="2">
      <t>セツビ</t>
    </rPh>
    <rPh sb="2" eb="4">
      <t>セイビ</t>
    </rPh>
    <rPh sb="4" eb="6">
      <t>ナイヨウ</t>
    </rPh>
    <phoneticPr fontId="4"/>
  </si>
  <si>
    <t>合計（総事業費）</t>
    <rPh sb="0" eb="2">
      <t>ゴウケイ</t>
    </rPh>
    <rPh sb="3" eb="4">
      <t>ソウ</t>
    </rPh>
    <rPh sb="4" eb="6">
      <t>ジギョウ</t>
    </rPh>
    <rPh sb="6" eb="7">
      <t>ヒ</t>
    </rPh>
    <phoneticPr fontId="4"/>
  </si>
  <si>
    <t>１．事業内容</t>
    <rPh sb="2" eb="4">
      <t>ジギョウ</t>
    </rPh>
    <rPh sb="4" eb="6">
      <t>ナイヨウ</t>
    </rPh>
    <phoneticPr fontId="3"/>
  </si>
  <si>
    <t>２．事業実施期間</t>
    <rPh sb="2" eb="4">
      <t>ジギョウ</t>
    </rPh>
    <rPh sb="4" eb="6">
      <t>ジッシ</t>
    </rPh>
    <rPh sb="6" eb="8">
      <t>キカン</t>
    </rPh>
    <phoneticPr fontId="3"/>
  </si>
  <si>
    <t>　①事業着手（予定）日：</t>
    <rPh sb="2" eb="4">
      <t>ジギョウ</t>
    </rPh>
    <rPh sb="4" eb="6">
      <t>チャクシュ</t>
    </rPh>
    <rPh sb="7" eb="9">
      <t>ヨテイ</t>
    </rPh>
    <rPh sb="10" eb="11">
      <t>ヒ</t>
    </rPh>
    <phoneticPr fontId="3"/>
  </si>
  <si>
    <t>　②事業終了（予定）日：</t>
    <rPh sb="2" eb="4">
      <t>ジギョウ</t>
    </rPh>
    <rPh sb="4" eb="6">
      <t>シュウリョウ</t>
    </rPh>
    <rPh sb="7" eb="9">
      <t>ヨテイ</t>
    </rPh>
    <rPh sb="10" eb="11">
      <t>ヒ</t>
    </rPh>
    <phoneticPr fontId="3"/>
  </si>
  <si>
    <t>事業費
（税込総額）</t>
    <rPh sb="0" eb="3">
      <t>ジギョウヒ</t>
    </rPh>
    <phoneticPr fontId="3"/>
  </si>
  <si>
    <t>区分</t>
    <rPh sb="0" eb="2">
      <t>クブン</t>
    </rPh>
    <phoneticPr fontId="3"/>
  </si>
  <si>
    <t>３．積算根拠</t>
    <rPh sb="2" eb="4">
      <t>セキサン</t>
    </rPh>
    <rPh sb="4" eb="6">
      <t>コンキョ</t>
    </rPh>
    <phoneticPr fontId="3"/>
  </si>
  <si>
    <t>賃金</t>
    <rPh sb="0" eb="2">
      <t>チンギン</t>
    </rPh>
    <phoneticPr fontId="3"/>
  </si>
  <si>
    <t>報酬</t>
    <rPh sb="0" eb="2">
      <t>ホウシュウ</t>
    </rPh>
    <phoneticPr fontId="3"/>
  </si>
  <si>
    <t>謝金</t>
    <rPh sb="0" eb="2">
      <t>シャキン</t>
    </rPh>
    <phoneticPr fontId="3"/>
  </si>
  <si>
    <t>会議費</t>
    <rPh sb="0" eb="3">
      <t>カイギヒ</t>
    </rPh>
    <phoneticPr fontId="3"/>
  </si>
  <si>
    <t>旅費</t>
    <rPh sb="0" eb="2">
      <t>リョヒ</t>
    </rPh>
    <phoneticPr fontId="3"/>
  </si>
  <si>
    <t>委託料</t>
    <rPh sb="0" eb="3">
      <t>イタクリョウ</t>
    </rPh>
    <phoneticPr fontId="3"/>
  </si>
  <si>
    <t>使用料及び賃借料</t>
    <rPh sb="0" eb="3">
      <t>シヨウリョウ</t>
    </rPh>
    <rPh sb="3" eb="4">
      <t>オヨ</t>
    </rPh>
    <rPh sb="5" eb="8">
      <t>チンシャクリョウ</t>
    </rPh>
    <phoneticPr fontId="3"/>
  </si>
  <si>
    <t>備品購入費</t>
    <rPh sb="0" eb="2">
      <t>ビヒン</t>
    </rPh>
    <rPh sb="2" eb="4">
      <t>コウニュウ</t>
    </rPh>
    <rPh sb="4" eb="5">
      <t>ヒ</t>
    </rPh>
    <phoneticPr fontId="3"/>
  </si>
  <si>
    <t>対象費目リスト（削除しないでください）</t>
    <rPh sb="0" eb="2">
      <t>タイショウ</t>
    </rPh>
    <rPh sb="2" eb="4">
      <t>ヒモク</t>
    </rPh>
    <rPh sb="8" eb="10">
      <t>サクジョ</t>
    </rPh>
    <phoneticPr fontId="3"/>
  </si>
  <si>
    <t>医療機関名：</t>
    <rPh sb="0" eb="2">
      <t>イリョウ</t>
    </rPh>
    <rPh sb="2" eb="5">
      <t>キカンメイ</t>
    </rPh>
    <phoneticPr fontId="4"/>
  </si>
  <si>
    <t>医療機関名：</t>
    <rPh sb="0" eb="2">
      <t>イリョウ</t>
    </rPh>
    <rPh sb="2" eb="4">
      <t>キカン</t>
    </rPh>
    <rPh sb="4" eb="5">
      <t>メイ</t>
    </rPh>
    <phoneticPr fontId="4"/>
  </si>
  <si>
    <t>単位</t>
    <rPh sb="0" eb="2">
      <t>タンイ</t>
    </rPh>
    <phoneticPr fontId="3"/>
  </si>
  <si>
    <t>　  １　「選定額（Ｆ）」欄には、対象経費の支出予定額（Ｄ）と基準額計（Ｅ）とを比較して少ない方の額を記入すること。</t>
    <rPh sb="6" eb="8">
      <t>センテイ</t>
    </rPh>
    <rPh sb="8" eb="9">
      <t>ガク</t>
    </rPh>
    <rPh sb="13" eb="14">
      <t>ラン</t>
    </rPh>
    <rPh sb="17" eb="19">
      <t>タイショウ</t>
    </rPh>
    <rPh sb="19" eb="21">
      <t>ケイヒ</t>
    </rPh>
    <rPh sb="22" eb="24">
      <t>シシュツ</t>
    </rPh>
    <rPh sb="24" eb="26">
      <t>ヨテイ</t>
    </rPh>
    <rPh sb="26" eb="27">
      <t>ガク</t>
    </rPh>
    <rPh sb="31" eb="34">
      <t>キジュンガク</t>
    </rPh>
    <rPh sb="34" eb="35">
      <t>ケイ</t>
    </rPh>
    <rPh sb="40" eb="42">
      <t>ヒカク</t>
    </rPh>
    <rPh sb="44" eb="45">
      <t>スク</t>
    </rPh>
    <rPh sb="47" eb="48">
      <t>ホウ</t>
    </rPh>
    <rPh sb="49" eb="50">
      <t>ガク</t>
    </rPh>
    <rPh sb="51" eb="53">
      <t>キニュウ</t>
    </rPh>
    <phoneticPr fontId="4"/>
  </si>
  <si>
    <t>担当部署</t>
    <rPh sb="0" eb="2">
      <t>タントウ</t>
    </rPh>
    <rPh sb="2" eb="4">
      <t>ブショ</t>
    </rPh>
    <phoneticPr fontId="3"/>
  </si>
  <si>
    <t>担当者名</t>
    <rPh sb="0" eb="3">
      <t>タントウシャ</t>
    </rPh>
    <rPh sb="3" eb="4">
      <t>メイ</t>
    </rPh>
    <phoneticPr fontId="3"/>
  </si>
  <si>
    <t>TEL</t>
    <phoneticPr fontId="3"/>
  </si>
  <si>
    <t>MAIL</t>
    <phoneticPr fontId="3"/>
  </si>
  <si>
    <t>情報シート</t>
    <rPh sb="0" eb="2">
      <t>ジョウホウ</t>
    </rPh>
    <phoneticPr fontId="3"/>
  </si>
  <si>
    <t>ご担当者様情報</t>
    <rPh sb="1" eb="5">
      <t>タントウシャサマ</t>
    </rPh>
    <rPh sb="5" eb="7">
      <t>ジョウホウ</t>
    </rPh>
    <phoneticPr fontId="3"/>
  </si>
  <si>
    <t>FAX</t>
    <phoneticPr fontId="3"/>
  </si>
  <si>
    <t>補助金支払先口座情報</t>
    <rPh sb="0" eb="3">
      <t>ホジョキン</t>
    </rPh>
    <rPh sb="3" eb="5">
      <t>シハライ</t>
    </rPh>
    <rPh sb="5" eb="6">
      <t>サキ</t>
    </rPh>
    <rPh sb="6" eb="8">
      <t>コウザ</t>
    </rPh>
    <rPh sb="8" eb="10">
      <t>ジョウホウ</t>
    </rPh>
    <phoneticPr fontId="3"/>
  </si>
  <si>
    <t>銀行名</t>
    <rPh sb="0" eb="3">
      <t>ギンコウメイ</t>
    </rPh>
    <phoneticPr fontId="3"/>
  </si>
  <si>
    <t>支店名</t>
    <rPh sb="0" eb="3">
      <t>シテンメイ</t>
    </rPh>
    <phoneticPr fontId="3"/>
  </si>
  <si>
    <t>預金種別</t>
    <rPh sb="0" eb="2">
      <t>ヨキン</t>
    </rPh>
    <rPh sb="2" eb="4">
      <t>シュベツ</t>
    </rPh>
    <phoneticPr fontId="3"/>
  </si>
  <si>
    <t>口座番号</t>
    <rPh sb="0" eb="2">
      <t>コウザ</t>
    </rPh>
    <rPh sb="2" eb="4">
      <t>バンゴウ</t>
    </rPh>
    <phoneticPr fontId="3"/>
  </si>
  <si>
    <t>名義人（カナ）</t>
    <rPh sb="0" eb="3">
      <t>メイギニン</t>
    </rPh>
    <phoneticPr fontId="3"/>
  </si>
  <si>
    <t>※原則、申請者と同一であること</t>
    <rPh sb="1" eb="3">
      <t>ゲンソク</t>
    </rPh>
    <rPh sb="4" eb="6">
      <t>シンセイ</t>
    </rPh>
    <rPh sb="6" eb="7">
      <t>シャ</t>
    </rPh>
    <rPh sb="8" eb="10">
      <t>ドウイツ</t>
    </rPh>
    <phoneticPr fontId="3"/>
  </si>
  <si>
    <t>歳入</t>
    <rPh sb="0" eb="2">
      <t>サイニュウ</t>
    </rPh>
    <phoneticPr fontId="4"/>
  </si>
  <si>
    <t>科目</t>
    <rPh sb="0" eb="2">
      <t>カモク</t>
    </rPh>
    <phoneticPr fontId="4"/>
  </si>
  <si>
    <t>金額</t>
    <rPh sb="0" eb="2">
      <t>キンガク</t>
    </rPh>
    <phoneticPr fontId="4"/>
  </si>
  <si>
    <t>概要</t>
    <rPh sb="0" eb="2">
      <t>ガイヨウ</t>
    </rPh>
    <phoneticPr fontId="4"/>
  </si>
  <si>
    <t>円</t>
    <rPh sb="0" eb="1">
      <t>エン</t>
    </rPh>
    <phoneticPr fontId="4"/>
  </si>
  <si>
    <t>補助金</t>
    <rPh sb="0" eb="3">
      <t>ホジョキン</t>
    </rPh>
    <phoneticPr fontId="4"/>
  </si>
  <si>
    <t>自己資金</t>
    <rPh sb="0" eb="1">
      <t>ジ</t>
    </rPh>
    <rPh sb="1" eb="2">
      <t>オノレ</t>
    </rPh>
    <rPh sb="2" eb="3">
      <t>シ</t>
    </rPh>
    <rPh sb="3" eb="4">
      <t>カネ</t>
    </rPh>
    <phoneticPr fontId="45"/>
  </si>
  <si>
    <t>借入金</t>
    <rPh sb="0" eb="1">
      <t>シャク</t>
    </rPh>
    <rPh sb="1" eb="2">
      <t>イ</t>
    </rPh>
    <rPh sb="2" eb="3">
      <t>キン</t>
    </rPh>
    <phoneticPr fontId="45"/>
  </si>
  <si>
    <t>寄付金</t>
    <rPh sb="0" eb="1">
      <t>ヤドリキ</t>
    </rPh>
    <rPh sb="1" eb="2">
      <t>ツキ</t>
    </rPh>
    <rPh sb="2" eb="3">
      <t>キン</t>
    </rPh>
    <phoneticPr fontId="45"/>
  </si>
  <si>
    <t>その他</t>
    <rPh sb="2" eb="3">
      <t>タ</t>
    </rPh>
    <phoneticPr fontId="45"/>
  </si>
  <si>
    <t>合計</t>
    <rPh sb="0" eb="2">
      <t>ゴウケイ</t>
    </rPh>
    <phoneticPr fontId="4"/>
  </si>
  <si>
    <t>歳出</t>
    <rPh sb="0" eb="2">
      <t>サイシュツ</t>
    </rPh>
    <phoneticPr fontId="4"/>
  </si>
  <si>
    <t>令和　　年　　月　　日</t>
    <rPh sb="0" eb="2">
      <t>レイワ</t>
    </rPh>
    <rPh sb="4" eb="5">
      <t>ネン</t>
    </rPh>
    <rPh sb="7" eb="8">
      <t>ツキ</t>
    </rPh>
    <rPh sb="10" eb="11">
      <t>ヒ</t>
    </rPh>
    <phoneticPr fontId="4"/>
  </si>
  <si>
    <t>住所</t>
    <rPh sb="0" eb="2">
      <t>ジュウショ</t>
    </rPh>
    <phoneticPr fontId="4"/>
  </si>
  <si>
    <t>名称</t>
    <rPh sb="0" eb="2">
      <t>メイショウ</t>
    </rPh>
    <phoneticPr fontId="4"/>
  </si>
  <si>
    <t>円</t>
    <rPh sb="0" eb="1">
      <t>エン</t>
    </rPh>
    <phoneticPr fontId="3"/>
  </si>
  <si>
    <t>和歌山県新型コロナウイルス感染症を疑う患者受入れのための救急・周産期・
小児医療体制確保事業補助金　歳入歳出予算書</t>
    <rPh sb="0" eb="4">
      <t>ワカヤマケン</t>
    </rPh>
    <rPh sb="4" eb="6">
      <t>シンガタ</t>
    </rPh>
    <rPh sb="13" eb="16">
      <t>カンセンショウ</t>
    </rPh>
    <rPh sb="17" eb="18">
      <t>ウタガ</t>
    </rPh>
    <rPh sb="19" eb="21">
      <t>カンジャ</t>
    </rPh>
    <rPh sb="21" eb="23">
      <t>ウケイ</t>
    </rPh>
    <rPh sb="28" eb="30">
      <t>キュウキュウ</t>
    </rPh>
    <rPh sb="31" eb="34">
      <t>シュウサンキ</t>
    </rPh>
    <rPh sb="36" eb="38">
      <t>ショウニ</t>
    </rPh>
    <rPh sb="38" eb="40">
      <t>イリョウ</t>
    </rPh>
    <rPh sb="40" eb="42">
      <t>タイセイ</t>
    </rPh>
    <rPh sb="42" eb="44">
      <t>カクホ</t>
    </rPh>
    <rPh sb="44" eb="46">
      <t>ジギョウ</t>
    </rPh>
    <rPh sb="46" eb="49">
      <t>ホジョキン</t>
    </rPh>
    <phoneticPr fontId="4"/>
  </si>
  <si>
    <t>１．設備整備等事業</t>
    <rPh sb="2" eb="9">
      <t>セツビセイビトウジギョウ</t>
    </rPh>
    <phoneticPr fontId="3"/>
  </si>
  <si>
    <t>費目</t>
    <rPh sb="0" eb="2">
      <t>ヒモク</t>
    </rPh>
    <phoneticPr fontId="3"/>
  </si>
  <si>
    <t>整理番号</t>
    <rPh sb="0" eb="2">
      <t>セイリ</t>
    </rPh>
    <rPh sb="2" eb="4">
      <t>バンゴウ</t>
    </rPh>
    <phoneticPr fontId="3"/>
  </si>
  <si>
    <r>
      <rPr>
        <b/>
        <sz val="11"/>
        <rFont val="ＭＳ Ｐゴシック"/>
        <family val="3"/>
        <charset val="128"/>
        <scheme val="minor"/>
      </rPr>
      <t>【留意事項】</t>
    </r>
    <r>
      <rPr>
        <sz val="11"/>
        <rFont val="ＭＳ Ｐゴシック"/>
        <family val="3"/>
        <charset val="128"/>
        <scheme val="minor"/>
      </rPr>
      <t xml:space="preserve">
※単価欄には購入する最小単位での価格を記入すること。
※根拠資料の添付が必要な項目については、添付書類に整理番号を付し、当事業計画書の整理番号欄に該当する番号を記入すること。
※行が足りない場合は適宜追加すること。</t>
    </r>
    <rPh sb="1" eb="3">
      <t>リュウイ</t>
    </rPh>
    <rPh sb="3" eb="5">
      <t>ジコウ</t>
    </rPh>
    <rPh sb="8" eb="10">
      <t>タンカ</t>
    </rPh>
    <rPh sb="10" eb="11">
      <t>ラン</t>
    </rPh>
    <rPh sb="13" eb="15">
      <t>コウニュウ</t>
    </rPh>
    <rPh sb="17" eb="19">
      <t>サイショウ</t>
    </rPh>
    <rPh sb="19" eb="21">
      <t>タンイ</t>
    </rPh>
    <rPh sb="23" eb="25">
      <t>カカク</t>
    </rPh>
    <rPh sb="26" eb="28">
      <t>キニュウ</t>
    </rPh>
    <rPh sb="35" eb="37">
      <t>コンキョ</t>
    </rPh>
    <rPh sb="37" eb="39">
      <t>シリョウ</t>
    </rPh>
    <rPh sb="40" eb="42">
      <t>テンプ</t>
    </rPh>
    <rPh sb="43" eb="45">
      <t>ヒツヨウ</t>
    </rPh>
    <rPh sb="46" eb="48">
      <t>コウモク</t>
    </rPh>
    <rPh sb="96" eb="97">
      <t>ギョウ</t>
    </rPh>
    <rPh sb="98" eb="99">
      <t>タ</t>
    </rPh>
    <rPh sb="102" eb="104">
      <t>バアイ</t>
    </rPh>
    <rPh sb="105" eb="107">
      <t>テキギ</t>
    </rPh>
    <rPh sb="107" eb="109">
      <t>ツイカ</t>
    </rPh>
    <phoneticPr fontId="4"/>
  </si>
  <si>
    <t>支払方法（いずれかにチェック）</t>
    <rPh sb="0" eb="2">
      <t>シハライ</t>
    </rPh>
    <rPh sb="2" eb="4">
      <t>ホウホウ</t>
    </rPh>
    <phoneticPr fontId="3"/>
  </si>
  <si>
    <t>　□　概算払</t>
    <rPh sb="3" eb="6">
      <t>ガイサンバラ</t>
    </rPh>
    <phoneticPr fontId="3"/>
  </si>
  <si>
    <t>　□　実績払</t>
    <rPh sb="3" eb="5">
      <t>ジッセキ</t>
    </rPh>
    <rPh sb="5" eb="6">
      <t>バライ</t>
    </rPh>
    <phoneticPr fontId="3"/>
  </si>
  <si>
    <t>）</t>
    <phoneticPr fontId="3"/>
  </si>
  <si>
    <t>（概算払の理由：</t>
    <rPh sb="1" eb="4">
      <t>ガイサンバライ</t>
    </rPh>
    <rPh sb="5" eb="7">
      <t>リユウ</t>
    </rPh>
    <phoneticPr fontId="3"/>
  </si>
  <si>
    <t>　　　　また、１，０００円未満は切り捨てて記入すること。</t>
    <phoneticPr fontId="4"/>
  </si>
  <si>
    <t>需用費（消耗品費）</t>
    <rPh sb="0" eb="3">
      <t>ジュヨウヒ</t>
    </rPh>
    <rPh sb="4" eb="7">
      <t>ショウモウヒン</t>
    </rPh>
    <rPh sb="7" eb="8">
      <t>ヒ</t>
    </rPh>
    <phoneticPr fontId="3"/>
  </si>
  <si>
    <t>需用費（印刷製本費）</t>
    <rPh sb="0" eb="3">
      <t>ジュヨウヒ</t>
    </rPh>
    <rPh sb="4" eb="6">
      <t>インサツ</t>
    </rPh>
    <rPh sb="6" eb="8">
      <t>セイホン</t>
    </rPh>
    <rPh sb="8" eb="9">
      <t>ヒ</t>
    </rPh>
    <phoneticPr fontId="3"/>
  </si>
  <si>
    <t>需用費（材料費）</t>
    <rPh sb="0" eb="3">
      <t>ジュヨウヒ</t>
    </rPh>
    <rPh sb="4" eb="7">
      <t>ザイリョウヒ</t>
    </rPh>
    <phoneticPr fontId="3"/>
  </si>
  <si>
    <t>需用費（光熱水費）</t>
    <rPh sb="0" eb="3">
      <t>ジュヨウヒ</t>
    </rPh>
    <rPh sb="4" eb="8">
      <t>コウネツスイヒ</t>
    </rPh>
    <phoneticPr fontId="3"/>
  </si>
  <si>
    <t>需用費（燃料費）</t>
    <rPh sb="0" eb="3">
      <t>ジュヨウヒ</t>
    </rPh>
    <rPh sb="4" eb="7">
      <t>ネンリョウヒ</t>
    </rPh>
    <phoneticPr fontId="3"/>
  </si>
  <si>
    <t>役務費（通信運搬費）</t>
    <rPh sb="0" eb="3">
      <t>エキムヒ</t>
    </rPh>
    <rPh sb="4" eb="6">
      <t>ツウシン</t>
    </rPh>
    <rPh sb="6" eb="8">
      <t>ウンパン</t>
    </rPh>
    <rPh sb="8" eb="9">
      <t>ヒ</t>
    </rPh>
    <phoneticPr fontId="3"/>
  </si>
  <si>
    <t>役務費（手数料）</t>
    <rPh sb="0" eb="3">
      <t>エキムヒ</t>
    </rPh>
    <rPh sb="4" eb="7">
      <t>テスウリョウ</t>
    </rPh>
    <phoneticPr fontId="3"/>
  </si>
  <si>
    <t>役務費（保険料）</t>
    <rPh sb="0" eb="3">
      <t>エキムヒ</t>
    </rPh>
    <rPh sb="4" eb="7">
      <t>ホケンリョウ</t>
    </rPh>
    <phoneticPr fontId="3"/>
  </si>
  <si>
    <t>別記第３号様式（第５関係）</t>
    <phoneticPr fontId="5"/>
  </si>
  <si>
    <t>別記第４号様式（第５関係）</t>
    <phoneticPr fontId="5"/>
  </si>
  <si>
    <t>別記第５号様式（第５関係）</t>
    <phoneticPr fontId="3"/>
  </si>
  <si>
    <t>医療機関</t>
    <rPh sb="0" eb="2">
      <t>イリョウ</t>
    </rPh>
    <rPh sb="2" eb="4">
      <t>キカン</t>
    </rPh>
    <phoneticPr fontId="3"/>
  </si>
  <si>
    <t>代表者名</t>
    <rPh sb="0" eb="3">
      <t>ダイヒョウシャ</t>
    </rPh>
    <rPh sb="3" eb="4">
      <t>メイ</t>
    </rPh>
    <phoneticPr fontId="4"/>
  </si>
  <si>
    <t>申請額</t>
    <rPh sb="0" eb="2">
      <t>シンセイ</t>
    </rPh>
    <rPh sb="2" eb="3">
      <t>ガク</t>
    </rPh>
    <phoneticPr fontId="3"/>
  </si>
  <si>
    <t>和歌山県新型コロナウイルス感染症を疑う患者受入れのための救急・周産期・小児医療体制確保事業　所要額調書</t>
    <rPh sb="0" eb="4">
      <t>ワカヤマケン</t>
    </rPh>
    <rPh sb="46" eb="48">
      <t>ショヨウ</t>
    </rPh>
    <phoneticPr fontId="3"/>
  </si>
  <si>
    <t>事業計画書</t>
    <rPh sb="0" eb="2">
      <t>ジギョウ</t>
    </rPh>
    <rPh sb="2" eb="5">
      <t>ケイカクショ</t>
    </rPh>
    <phoneticPr fontId="4"/>
  </si>
  <si>
    <t>令和　年度</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</si>
</sst>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
  </numFmts>
  <fonts count="48">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6"/>
      <name val="ＭＳ Ｐゴシック"/>
      <family val="3"/>
      <charset val="128"/>
      <scheme val="minor"/>
    </font>
    <font>
      <sz val="14"/>
      <name val="ＭＳ Ｐゴシック"/>
      <family val="3"/>
      <charset val="128"/>
    </font>
    <font>
      <b/>
      <sz val="14"/>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sz val="11"/>
      <name val="ＭＳ ゴシック"/>
      <family val="3"/>
      <charset val="128"/>
    </font>
    <font>
      <sz val="11"/>
      <color theme="1"/>
      <name val="ＭＳ Ｐゴシック"/>
      <family val="3"/>
      <charset val="128"/>
      <scheme val="minor"/>
    </font>
    <font>
      <sz val="12"/>
      <name val="明朝"/>
      <family val="1"/>
      <charset val="128"/>
    </font>
    <font>
      <sz val="11"/>
      <name val="明朝"/>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theme="1"/>
      <name val="ＭＳ Ｐゴシック"/>
      <family val="2"/>
      <scheme val="minor"/>
    </font>
    <font>
      <sz val="11"/>
      <name val="ＭＳ Ｐ明朝"/>
      <family val="1"/>
      <charset val="128"/>
    </font>
    <font>
      <sz val="11"/>
      <color rgb="FF000000"/>
      <name val="ＭＳ ゴシック"/>
      <family val="3"/>
      <charset val="128"/>
    </font>
    <font>
      <sz val="11"/>
      <name val="平成ゴシック"/>
      <family val="3"/>
      <charset val="128"/>
    </font>
    <font>
      <sz val="14"/>
      <name val="ＭＳ 明朝"/>
      <family val="1"/>
      <charset val="128"/>
    </font>
    <font>
      <sz val="11"/>
      <color rgb="FF006100"/>
      <name val="ＭＳ Ｐゴシック"/>
      <family val="3"/>
      <charset val="128"/>
      <scheme val="minor"/>
    </font>
    <font>
      <sz val="9"/>
      <color rgb="FF000000"/>
      <name val="游ゴシック"/>
      <family val="3"/>
      <charset val="128"/>
    </font>
    <font>
      <sz val="11"/>
      <name val="ＭＳ Ｐゴシック"/>
      <family val="3"/>
      <charset val="128"/>
      <scheme val="minor"/>
    </font>
    <font>
      <b/>
      <sz val="14"/>
      <name val="ＭＳ Ｐゴシック"/>
      <family val="3"/>
      <charset val="128"/>
      <scheme val="minor"/>
    </font>
    <font>
      <b/>
      <sz val="10"/>
      <name val="ＭＳ Ｐゴシック"/>
      <family val="3"/>
      <charset val="128"/>
      <scheme val="minor"/>
    </font>
    <font>
      <b/>
      <sz val="11"/>
      <name val="ＭＳ Ｐゴシック"/>
      <family val="3"/>
      <charset val="128"/>
      <scheme val="minor"/>
    </font>
    <font>
      <sz val="10"/>
      <name val="ＭＳ Ｐゴシック"/>
      <family val="3"/>
      <charset val="128"/>
      <scheme val="minor"/>
    </font>
    <font>
      <b/>
      <sz val="14"/>
      <color theme="1"/>
      <name val="ＭＳ Ｐゴシック"/>
      <family val="3"/>
      <charset val="128"/>
      <scheme val="minor"/>
    </font>
    <font>
      <sz val="11"/>
      <color theme="1"/>
      <name val="游ゴシック"/>
      <family val="3"/>
      <charset val="128"/>
    </font>
    <font>
      <b/>
      <sz val="11"/>
      <color theme="1"/>
      <name val="游ゴシック"/>
      <family val="3"/>
      <charset val="128"/>
    </font>
    <font>
      <b/>
      <sz val="14"/>
      <color theme="1"/>
      <name val="游ゴシック"/>
      <family val="3"/>
      <charset val="128"/>
    </font>
    <font>
      <sz val="9"/>
      <color theme="1"/>
      <name val="游ゴシック"/>
      <family val="3"/>
      <charset val="128"/>
    </font>
    <font>
      <b/>
      <sz val="15"/>
      <color theme="3"/>
      <name val="ＭＳ Ｐゴシック"/>
      <family val="2"/>
      <charset val="128"/>
      <scheme val="minor"/>
    </font>
    <font>
      <b/>
      <sz val="12"/>
      <name val="ＭＳ Ｐゴシック"/>
      <family val="3"/>
      <charset val="128"/>
    </font>
    <font>
      <b/>
      <sz val="10"/>
      <color theme="1"/>
      <name val="ＭＳ Ｐゴシック"/>
      <family val="3"/>
      <charset val="128"/>
      <scheme val="minor"/>
    </font>
  </fonts>
  <fills count="34">
    <fill>
      <patternFill patternType="none"/>
    </fill>
    <fill>
      <patternFill patternType="gray125"/>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
      <patternFill patternType="solid">
        <fgColor theme="2"/>
        <bgColor indexed="64"/>
      </patternFill>
    </fill>
  </fills>
  <borders count="62">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ck">
        <color theme="4" tint="0.49983214819788202"/>
      </bottom>
      <diagonal/>
    </border>
    <border>
      <left/>
      <right/>
      <top/>
      <bottom style="thin">
        <color indexed="64"/>
      </bottom>
      <diagonal/>
    </border>
    <border>
      <left/>
      <right style="thin">
        <color indexed="64"/>
      </right>
      <top/>
      <bottom/>
      <diagonal/>
    </border>
    <border diagonalDown="1">
      <left style="thin">
        <color indexed="64"/>
      </left>
      <right/>
      <top/>
      <bottom/>
      <diagonal style="hair">
        <color indexed="64"/>
      </diagonal>
    </border>
    <border diagonalDown="1">
      <left/>
      <right style="thin">
        <color indexed="64"/>
      </right>
      <top/>
      <bottom/>
      <diagonal style="hair">
        <color indexed="64"/>
      </diagonal>
    </border>
    <border diagonalDown="1">
      <left style="thin">
        <color indexed="64"/>
      </left>
      <right style="thin">
        <color indexed="64"/>
      </right>
      <top style="thin">
        <color indexed="64"/>
      </top>
      <bottom style="thin">
        <color indexed="64"/>
      </bottom>
      <diagonal style="hair">
        <color indexed="64"/>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double">
        <color indexed="64"/>
      </bottom>
      <diagonal/>
    </border>
    <border>
      <left style="thin">
        <color indexed="64"/>
      </left>
      <right/>
      <top style="double">
        <color indexed="64"/>
      </top>
      <bottom/>
      <diagonal/>
    </border>
    <border>
      <left style="thin">
        <color indexed="64"/>
      </left>
      <right/>
      <top/>
      <bottom style="hair">
        <color indexed="64"/>
      </bottom>
      <diagonal/>
    </border>
    <border>
      <left style="thin">
        <color indexed="64"/>
      </left>
      <right/>
      <top style="hair">
        <color indexed="64"/>
      </top>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thin">
        <color indexed="64"/>
      </right>
      <top/>
      <bottom/>
      <diagonal/>
    </border>
    <border>
      <left/>
      <right style="medium">
        <color indexed="64"/>
      </right>
      <top style="medium">
        <color indexed="64"/>
      </top>
      <bottom style="double">
        <color indexed="64"/>
      </bottom>
      <diagonal/>
    </border>
    <border>
      <left/>
      <right style="medium">
        <color indexed="64"/>
      </right>
      <top style="double">
        <color indexed="64"/>
      </top>
      <bottom/>
      <diagonal/>
    </border>
    <border>
      <left/>
      <right style="medium">
        <color indexed="64"/>
      </right>
      <top/>
      <bottom/>
      <diagonal/>
    </border>
    <border>
      <left/>
      <right style="medium">
        <color indexed="64"/>
      </right>
      <top/>
      <bottom style="hair">
        <color indexed="64"/>
      </bottom>
      <diagonal/>
    </border>
    <border>
      <left/>
      <right style="medium">
        <color indexed="64"/>
      </right>
      <top style="hair">
        <color indexed="64"/>
      </top>
      <bottom/>
      <diagonal/>
    </border>
    <border>
      <left/>
      <right style="medium">
        <color indexed="64"/>
      </right>
      <top/>
      <bottom style="double">
        <color indexed="64"/>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s>
  <cellStyleXfs count="84">
    <xf numFmtId="0" fontId="0" fillId="0" borderId="0">
      <alignment vertical="center"/>
    </xf>
    <xf numFmtId="0" fontId="2"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0" borderId="0" applyNumberFormat="0" applyFill="0" applyBorder="0" applyAlignment="0" applyProtection="0">
      <alignment vertical="center"/>
    </xf>
    <xf numFmtId="0" fontId="11" fillId="26" borderId="6" applyNumberFormat="0" applyAlignment="0" applyProtection="0">
      <alignment vertical="center"/>
    </xf>
    <xf numFmtId="0" fontId="12" fillId="27" borderId="0" applyNumberFormat="0" applyBorder="0" applyAlignment="0" applyProtection="0">
      <alignment vertical="center"/>
    </xf>
    <xf numFmtId="9" fontId="2" fillId="0" borderId="0" applyFont="0" applyFill="0" applyBorder="0" applyAlignment="0" applyProtection="0">
      <alignment vertical="center"/>
    </xf>
    <xf numFmtId="0" fontId="8" fillId="28" borderId="7" applyNumberFormat="0" applyAlignment="0" applyProtection="0">
      <alignment vertical="center"/>
    </xf>
    <xf numFmtId="0" fontId="13" fillId="0" borderId="5" applyNumberFormat="0" applyFill="0" applyAlignment="0" applyProtection="0">
      <alignment vertical="center"/>
    </xf>
    <xf numFmtId="0" fontId="14" fillId="29" borderId="0" applyNumberFormat="0" applyBorder="0" applyAlignment="0" applyProtection="0">
      <alignment vertical="center"/>
    </xf>
    <xf numFmtId="0" fontId="15" fillId="30" borderId="3" applyNumberFormat="0" applyAlignment="0" applyProtection="0">
      <alignment vertical="center"/>
    </xf>
    <xf numFmtId="0" fontId="16" fillId="0" borderId="0" applyNumberFormat="0" applyFill="0" applyBorder="0" applyAlignment="0" applyProtection="0">
      <alignment vertical="center"/>
    </xf>
    <xf numFmtId="38" fontId="2" fillId="0" borderId="0" applyFont="0" applyFill="0" applyBorder="0" applyAlignment="0" applyProtection="0">
      <alignment vertical="center"/>
    </xf>
    <xf numFmtId="38" fontId="8" fillId="0" borderId="0" applyFill="0" applyBorder="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xf numFmtId="38" fontId="18" fillId="0" borderId="0" applyFont="0" applyFill="0" applyBorder="0" applyAlignment="0" applyProtection="0">
      <alignment vertical="center"/>
    </xf>
    <xf numFmtId="38" fontId="19" fillId="0" borderId="0" applyFont="0" applyFill="0" applyBorder="0" applyAlignment="0" applyProtection="0"/>
    <xf numFmtId="38" fontId="2" fillId="0" borderId="0" applyFont="0" applyFill="0" applyBorder="0" applyAlignment="0" applyProtection="0"/>
    <xf numFmtId="38" fontId="20" fillId="0" borderId="0" applyFont="0" applyFill="0" applyBorder="0" applyAlignment="0" applyProtection="0"/>
    <xf numFmtId="38" fontId="18" fillId="0" borderId="0" applyFont="0" applyFill="0" applyBorder="0" applyAlignment="0" applyProtection="0">
      <alignment vertical="center"/>
    </xf>
    <xf numFmtId="0" fontId="21" fillId="0" borderId="1" applyNumberFormat="0" applyFill="0" applyAlignment="0" applyProtection="0">
      <alignment vertical="center"/>
    </xf>
    <xf numFmtId="0" fontId="22" fillId="0" borderId="17" applyNumberFormat="0" applyFill="0" applyAlignment="0" applyProtection="0">
      <alignment vertical="center"/>
    </xf>
    <xf numFmtId="0" fontId="23" fillId="0" borderId="2"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30" borderId="4" applyNumberFormat="0" applyAlignment="0" applyProtection="0">
      <alignment vertical="center"/>
    </xf>
    <xf numFmtId="0" fontId="26" fillId="0" borderId="0" applyNumberFormat="0" applyFill="0" applyBorder="0" applyAlignment="0" applyProtection="0">
      <alignment vertical="center"/>
    </xf>
    <xf numFmtId="0" fontId="27" fillId="31" borderId="3" applyNumberFormat="0" applyAlignment="0" applyProtection="0">
      <alignment vertical="center"/>
    </xf>
    <xf numFmtId="0" fontId="28" fillId="0" borderId="0"/>
    <xf numFmtId="0" fontId="1" fillId="0" borderId="0">
      <alignment vertical="center"/>
    </xf>
    <xf numFmtId="0" fontId="18" fillId="0" borderId="0">
      <alignment vertical="center"/>
    </xf>
    <xf numFmtId="0" fontId="2" fillId="0" borderId="0">
      <alignment vertical="center"/>
    </xf>
    <xf numFmtId="0" fontId="8" fillId="0" borderId="0"/>
    <xf numFmtId="0" fontId="2" fillId="0" borderId="0">
      <alignment vertical="center"/>
    </xf>
    <xf numFmtId="0" fontId="8" fillId="0" borderId="0">
      <alignment vertical="center"/>
    </xf>
    <xf numFmtId="0" fontId="18" fillId="0" borderId="0">
      <alignment vertical="center"/>
    </xf>
    <xf numFmtId="0" fontId="18" fillId="0" borderId="0">
      <alignment vertical="center"/>
    </xf>
    <xf numFmtId="0" fontId="2" fillId="0" borderId="0"/>
    <xf numFmtId="0" fontId="29" fillId="0" borderId="0"/>
    <xf numFmtId="0" fontId="30" fillId="0" borderId="0"/>
    <xf numFmtId="0" fontId="18" fillId="0" borderId="0">
      <alignment vertical="center"/>
    </xf>
    <xf numFmtId="0" fontId="17" fillId="0" borderId="0"/>
    <xf numFmtId="0" fontId="1" fillId="0" borderId="0">
      <alignment vertical="center"/>
    </xf>
    <xf numFmtId="0" fontId="2" fillId="0" borderId="0"/>
    <xf numFmtId="0" fontId="19" fillId="0" borderId="0"/>
    <xf numFmtId="0" fontId="29" fillId="0" borderId="0"/>
    <xf numFmtId="0" fontId="1" fillId="0" borderId="0">
      <alignment vertical="center"/>
    </xf>
    <xf numFmtId="0" fontId="31" fillId="0" borderId="0"/>
    <xf numFmtId="0" fontId="20" fillId="0" borderId="0"/>
    <xf numFmtId="0" fontId="2" fillId="0" borderId="0">
      <alignment vertical="center"/>
    </xf>
    <xf numFmtId="0" fontId="18" fillId="0" borderId="0">
      <alignment vertical="center"/>
    </xf>
    <xf numFmtId="0" fontId="31" fillId="0" borderId="0"/>
    <xf numFmtId="0" fontId="2" fillId="0" borderId="0">
      <alignment vertical="center"/>
    </xf>
    <xf numFmtId="0" fontId="8" fillId="0" borderId="0">
      <alignment vertical="center"/>
    </xf>
    <xf numFmtId="0" fontId="2" fillId="0" borderId="0">
      <alignment vertical="center"/>
    </xf>
    <xf numFmtId="0" fontId="2" fillId="0" borderId="0"/>
    <xf numFmtId="1" fontId="32" fillId="0" borderId="0"/>
    <xf numFmtId="0" fontId="33" fillId="32" borderId="0" applyNumberFormat="0" applyBorder="0" applyAlignment="0" applyProtection="0">
      <alignment vertical="center"/>
    </xf>
    <xf numFmtId="0" fontId="2" fillId="0" borderId="0">
      <alignment vertical="center"/>
    </xf>
    <xf numFmtId="38" fontId="2" fillId="0" borderId="0" applyFont="0" applyFill="0" applyBorder="0" applyAlignment="0" applyProtection="0"/>
  </cellStyleXfs>
  <cellXfs count="188">
    <xf numFmtId="0" fontId="0" fillId="0" borderId="0" xfId="0">
      <alignment vertical="center"/>
    </xf>
    <xf numFmtId="0" fontId="2" fillId="0" borderId="0" xfId="1" applyAlignment="1">
      <alignment vertical="center"/>
    </xf>
    <xf numFmtId="0" fontId="0" fillId="0" borderId="0" xfId="1" applyFont="1" applyAlignment="1">
      <alignment vertical="center"/>
    </xf>
    <xf numFmtId="0" fontId="2" fillId="0" borderId="9" xfId="1" applyBorder="1" applyAlignment="1">
      <alignment horizontal="center" vertical="center"/>
    </xf>
    <xf numFmtId="49" fontId="2" fillId="0" borderId="10" xfId="1" applyNumberFormat="1" applyBorder="1" applyAlignment="1">
      <alignment vertical="center"/>
    </xf>
    <xf numFmtId="0" fontId="2" fillId="0" borderId="9" xfId="1" applyBorder="1" applyAlignment="1">
      <alignment vertical="center" wrapText="1"/>
    </xf>
    <xf numFmtId="49" fontId="2" fillId="0" borderId="10" xfId="1" applyNumberFormat="1" applyBorder="1" applyAlignment="1">
      <alignment horizontal="center" vertical="center"/>
    </xf>
    <xf numFmtId="0" fontId="2" fillId="0" borderId="11" xfId="1" applyBorder="1" applyAlignment="1">
      <alignment vertical="center" wrapText="1"/>
    </xf>
    <xf numFmtId="49" fontId="2" fillId="0" borderId="12" xfId="1" applyNumberFormat="1" applyBorder="1" applyAlignment="1">
      <alignment horizontal="center" vertical="center"/>
    </xf>
    <xf numFmtId="0" fontId="2" fillId="0" borderId="12" xfId="1" applyBorder="1" applyAlignment="1">
      <alignment horizontal="right" vertical="center"/>
    </xf>
    <xf numFmtId="0" fontId="2" fillId="0" borderId="11" xfId="1" applyBorder="1" applyAlignment="1">
      <alignment horizontal="right" vertical="center"/>
    </xf>
    <xf numFmtId="49" fontId="2" fillId="0" borderId="12" xfId="1" applyNumberFormat="1" applyBorder="1" applyAlignment="1">
      <alignment vertical="center"/>
    </xf>
    <xf numFmtId="0" fontId="2" fillId="0" borderId="0" xfId="1" applyAlignment="1">
      <alignment horizontal="center" vertical="center"/>
    </xf>
    <xf numFmtId="0" fontId="2" fillId="0" borderId="10" xfId="1" applyBorder="1" applyAlignment="1">
      <alignment horizontal="center" vertical="center"/>
    </xf>
    <xf numFmtId="0" fontId="2" fillId="0" borderId="0" xfId="1" applyAlignment="1">
      <alignment vertical="center" wrapText="1"/>
    </xf>
    <xf numFmtId="0" fontId="2" fillId="0" borderId="14" xfId="1" applyBorder="1" applyAlignment="1">
      <alignment horizontal="center" vertical="center" wrapText="1"/>
    </xf>
    <xf numFmtId="0" fontId="2" fillId="0" borderId="14" xfId="1" applyFont="1" applyBorder="1" applyAlignment="1">
      <alignment horizontal="center" vertical="center" wrapText="1"/>
    </xf>
    <xf numFmtId="0" fontId="2" fillId="0" borderId="15" xfId="1" applyBorder="1" applyAlignment="1">
      <alignment horizontal="center" vertical="center" wrapText="1"/>
    </xf>
    <xf numFmtId="0" fontId="2" fillId="0" borderId="0" xfId="1" applyFont="1" applyAlignment="1">
      <alignment horizontal="center" vertical="center"/>
    </xf>
    <xf numFmtId="0" fontId="2" fillId="0" borderId="0" xfId="1" applyFont="1" applyAlignment="1">
      <alignment vertical="center"/>
    </xf>
    <xf numFmtId="0" fontId="2" fillId="0" borderId="16" xfId="1" applyBorder="1" applyAlignment="1">
      <alignment horizontal="right" vertical="center"/>
    </xf>
    <xf numFmtId="176" fontId="2" fillId="33" borderId="12" xfId="1" applyNumberFormat="1" applyFill="1" applyBorder="1" applyAlignment="1">
      <alignment vertical="center"/>
    </xf>
    <xf numFmtId="176" fontId="2" fillId="0" borderId="19" xfId="1" applyNumberFormat="1" applyFill="1" applyBorder="1" applyAlignment="1">
      <alignment vertical="center"/>
    </xf>
    <xf numFmtId="176" fontId="2" fillId="33" borderId="11" xfId="1" applyNumberFormat="1" applyFill="1" applyBorder="1" applyAlignment="1">
      <alignment vertical="center"/>
    </xf>
    <xf numFmtId="176" fontId="2" fillId="0" borderId="11" xfId="1" applyNumberFormat="1" applyBorder="1" applyAlignment="1">
      <alignment vertical="center"/>
    </xf>
    <xf numFmtId="176" fontId="2" fillId="0" borderId="11" xfId="1" applyNumberFormat="1" applyFill="1" applyBorder="1" applyAlignment="1">
      <alignment vertical="center"/>
    </xf>
    <xf numFmtId="176" fontId="2" fillId="33" borderId="10" xfId="1" applyNumberFormat="1" applyFill="1" applyBorder="1" applyAlignment="1">
      <alignment vertical="center"/>
    </xf>
    <xf numFmtId="176" fontId="2" fillId="0" borderId="13" xfId="1" applyNumberFormat="1" applyFill="1" applyBorder="1" applyAlignment="1">
      <alignment vertical="center"/>
    </xf>
    <xf numFmtId="176" fontId="2" fillId="33" borderId="9" xfId="1" applyNumberFormat="1" applyFill="1" applyBorder="1" applyAlignment="1">
      <alignment vertical="center"/>
    </xf>
    <xf numFmtId="176" fontId="2" fillId="0" borderId="9" xfId="1" applyNumberFormat="1" applyBorder="1" applyAlignment="1">
      <alignment vertical="center"/>
    </xf>
    <xf numFmtId="176" fontId="2" fillId="0" borderId="9" xfId="1" applyNumberFormat="1" applyFill="1" applyBorder="1" applyAlignment="1">
      <alignment vertical="center"/>
    </xf>
    <xf numFmtId="176" fontId="2" fillId="0" borderId="10" xfId="1" applyNumberFormat="1" applyBorder="1" applyAlignment="1">
      <alignment vertical="center"/>
    </xf>
    <xf numFmtId="0" fontId="34" fillId="0" borderId="0" xfId="0" applyFont="1" applyBorder="1" applyAlignment="1">
      <alignment horizontal="justify" vertical="center" wrapText="1"/>
    </xf>
    <xf numFmtId="0" fontId="2" fillId="0" borderId="0" xfId="1" applyBorder="1" applyAlignment="1">
      <alignment horizontal="right" vertical="center"/>
    </xf>
    <xf numFmtId="176" fontId="2" fillId="0" borderId="0" xfId="1" applyNumberFormat="1" applyFill="1" applyBorder="1" applyAlignment="1">
      <alignment vertical="center"/>
    </xf>
    <xf numFmtId="176" fontId="2" fillId="0" borderId="18" xfId="1" applyNumberFormat="1" applyFill="1" applyBorder="1" applyAlignment="1">
      <alignment vertical="center"/>
    </xf>
    <xf numFmtId="176" fontId="2" fillId="0" borderId="22" xfId="1" applyNumberFormat="1" applyFill="1" applyBorder="1" applyAlignment="1">
      <alignment horizontal="center" vertical="center"/>
    </xf>
    <xf numFmtId="176" fontId="2" fillId="0" borderId="0" xfId="1" applyNumberFormat="1" applyFill="1" applyBorder="1" applyAlignment="1">
      <alignment horizontal="center" vertical="center" wrapText="1"/>
    </xf>
    <xf numFmtId="0" fontId="18" fillId="0" borderId="0" xfId="1" applyFont="1" applyFill="1" applyAlignment="1">
      <alignment vertical="center"/>
    </xf>
    <xf numFmtId="0" fontId="35" fillId="0" borderId="0" xfId="61" applyFont="1" applyFill="1" applyAlignment="1">
      <alignment vertical="center"/>
    </xf>
    <xf numFmtId="0" fontId="35" fillId="0" borderId="9" xfId="61" applyFont="1" applyFill="1" applyBorder="1" applyAlignment="1">
      <alignment vertical="center"/>
    </xf>
    <xf numFmtId="49" fontId="35" fillId="0" borderId="0" xfId="61" applyNumberFormat="1" applyFont="1" applyFill="1" applyAlignment="1">
      <alignment vertical="center"/>
    </xf>
    <xf numFmtId="0" fontId="35" fillId="0" borderId="0" xfId="61" applyFont="1" applyFill="1" applyBorder="1" applyAlignment="1">
      <alignment vertical="center"/>
    </xf>
    <xf numFmtId="38" fontId="35" fillId="0" borderId="0" xfId="37" applyFont="1" applyFill="1" applyAlignment="1" applyProtection="1">
      <alignment vertical="center" shrinkToFit="1"/>
    </xf>
    <xf numFmtId="0" fontId="38" fillId="0" borderId="0" xfId="61" applyFont="1" applyFill="1" applyAlignment="1">
      <alignment vertical="center"/>
    </xf>
    <xf numFmtId="3" fontId="39" fillId="0" borderId="28" xfId="61" applyNumberFormat="1" applyFont="1" applyFill="1" applyBorder="1" applyAlignment="1">
      <alignment vertical="center"/>
    </xf>
    <xf numFmtId="3" fontId="39" fillId="0" borderId="11" xfId="61" applyNumberFormat="1" applyFont="1" applyFill="1" applyBorder="1" applyAlignment="1">
      <alignment vertical="center"/>
    </xf>
    <xf numFmtId="3" fontId="39" fillId="0" borderId="30" xfId="61" applyNumberFormat="1" applyFont="1" applyFill="1" applyBorder="1" applyAlignment="1">
      <alignment vertical="center"/>
    </xf>
    <xf numFmtId="0" fontId="39" fillId="0" borderId="0" xfId="61" applyFont="1" applyFill="1" applyBorder="1" applyAlignment="1">
      <alignment horizontal="right" vertical="center"/>
    </xf>
    <xf numFmtId="3" fontId="39" fillId="0" borderId="33" xfId="61" applyNumberFormat="1" applyFont="1" applyFill="1" applyBorder="1" applyAlignment="1">
      <alignment vertical="center"/>
    </xf>
    <xf numFmtId="38" fontId="35" fillId="0" borderId="0" xfId="37" applyFont="1" applyFill="1" applyBorder="1" applyAlignment="1" applyProtection="1">
      <alignment horizontal="left" vertical="center" shrinkToFit="1"/>
    </xf>
    <xf numFmtId="0" fontId="35" fillId="0" borderId="0" xfId="61" applyFont="1" applyFill="1" applyAlignment="1"/>
    <xf numFmtId="49" fontId="35" fillId="0" borderId="0" xfId="61" applyNumberFormat="1" applyFont="1" applyFill="1" applyAlignment="1"/>
    <xf numFmtId="0" fontId="35" fillId="0" borderId="14" xfId="61" applyFont="1" applyFill="1" applyBorder="1" applyAlignment="1">
      <alignment vertical="center"/>
    </xf>
    <xf numFmtId="0" fontId="35" fillId="0" borderId="11" xfId="61" applyFont="1" applyFill="1" applyBorder="1" applyAlignment="1">
      <alignment vertical="center"/>
    </xf>
    <xf numFmtId="0" fontId="35" fillId="0" borderId="0" xfId="61" applyFont="1" applyFill="1" applyAlignment="1">
      <alignment vertical="center" wrapText="1"/>
    </xf>
    <xf numFmtId="0" fontId="37" fillId="0" borderId="26" xfId="61" applyFont="1" applyFill="1" applyBorder="1" applyAlignment="1">
      <alignment horizontal="center" vertical="center" wrapText="1"/>
    </xf>
    <xf numFmtId="3" fontId="39" fillId="0" borderId="51" xfId="61" applyNumberFormat="1" applyFont="1" applyFill="1" applyBorder="1" applyAlignment="1">
      <alignment vertical="center"/>
    </xf>
    <xf numFmtId="0" fontId="41" fillId="0" borderId="0" xfId="0" applyFont="1">
      <alignment vertical="center"/>
    </xf>
    <xf numFmtId="0" fontId="42" fillId="0" borderId="0" xfId="0" applyFont="1">
      <alignment vertical="center"/>
    </xf>
    <xf numFmtId="0" fontId="43" fillId="0" borderId="0" xfId="0" applyFont="1">
      <alignment vertical="center"/>
    </xf>
    <xf numFmtId="0" fontId="41" fillId="0" borderId="42" xfId="0" applyFont="1" applyBorder="1" applyAlignment="1">
      <alignment horizontal="center" vertical="center"/>
    </xf>
    <xf numFmtId="0" fontId="41" fillId="33" borderId="42" xfId="0" applyFont="1" applyFill="1" applyBorder="1" applyAlignment="1">
      <alignment vertical="center" wrapText="1"/>
    </xf>
    <xf numFmtId="0" fontId="44" fillId="0" borderId="0" xfId="0" applyFont="1">
      <alignment vertical="center"/>
    </xf>
    <xf numFmtId="0" fontId="35" fillId="0" borderId="18" xfId="61" applyFont="1" applyFill="1" applyBorder="1" applyAlignment="1">
      <alignment vertical="center"/>
    </xf>
    <xf numFmtId="0" fontId="2" fillId="0" borderId="0" xfId="82">
      <alignment vertical="center"/>
    </xf>
    <xf numFmtId="0" fontId="46" fillId="0" borderId="0" xfId="82" applyFont="1">
      <alignment vertical="center"/>
    </xf>
    <xf numFmtId="0" fontId="46" fillId="0" borderId="0" xfId="82" applyFont="1" applyAlignment="1">
      <alignment vertical="center"/>
    </xf>
    <xf numFmtId="0" fontId="6" fillId="0" borderId="0" xfId="82" applyFont="1">
      <alignment vertical="center"/>
    </xf>
    <xf numFmtId="0" fontId="2" fillId="0" borderId="42" xfId="82" applyBorder="1">
      <alignment vertical="center"/>
    </xf>
    <xf numFmtId="0" fontId="2" fillId="0" borderId="14" xfId="82" applyBorder="1">
      <alignment vertical="center"/>
    </xf>
    <xf numFmtId="0" fontId="2" fillId="0" borderId="14" xfId="82" applyBorder="1" applyAlignment="1">
      <alignment horizontal="right" vertical="center"/>
    </xf>
    <xf numFmtId="0" fontId="2" fillId="0" borderId="11" xfId="82" applyBorder="1">
      <alignment vertical="center"/>
    </xf>
    <xf numFmtId="0" fontId="2" fillId="0" borderId="12" xfId="82" applyBorder="1">
      <alignment vertical="center"/>
    </xf>
    <xf numFmtId="0" fontId="2" fillId="0" borderId="9" xfId="82" applyBorder="1">
      <alignment vertical="center"/>
    </xf>
    <xf numFmtId="38" fontId="2" fillId="0" borderId="42" xfId="83" applyFont="1" applyBorder="1" applyAlignment="1">
      <alignment vertical="center"/>
    </xf>
    <xf numFmtId="0" fontId="40" fillId="0" borderId="0" xfId="1" applyFont="1" applyAlignment="1">
      <alignment horizontal="center" vertical="center"/>
    </xf>
    <xf numFmtId="0" fontId="37" fillId="0" borderId="26" xfId="61" applyFont="1" applyFill="1" applyBorder="1" applyAlignment="1">
      <alignment horizontal="center" vertical="center" wrapText="1"/>
    </xf>
    <xf numFmtId="0" fontId="46" fillId="0" borderId="0" xfId="1" applyFont="1" applyAlignment="1">
      <alignment vertical="center"/>
    </xf>
    <xf numFmtId="0" fontId="37" fillId="0" borderId="54" xfId="61" applyFont="1" applyFill="1" applyBorder="1" applyAlignment="1">
      <alignment horizontal="center" vertical="center" wrapText="1"/>
    </xf>
    <xf numFmtId="176" fontId="37" fillId="0" borderId="41" xfId="61" applyNumberFormat="1" applyFont="1" applyFill="1" applyBorder="1" applyAlignment="1">
      <alignment vertical="center"/>
    </xf>
    <xf numFmtId="176" fontId="37" fillId="0" borderId="60" xfId="61" applyNumberFormat="1" applyFont="1" applyFill="1" applyBorder="1" applyAlignment="1">
      <alignment vertical="center"/>
    </xf>
    <xf numFmtId="0" fontId="41" fillId="33" borderId="0" xfId="0" applyFont="1" applyFill="1" applyBorder="1" applyAlignment="1">
      <alignment horizontal="left" vertical="center"/>
    </xf>
    <xf numFmtId="0" fontId="41" fillId="33" borderId="0" xfId="0" applyFont="1" applyFill="1" applyBorder="1" applyAlignment="1">
      <alignment vertical="center" shrinkToFit="1"/>
    </xf>
    <xf numFmtId="0" fontId="41" fillId="33" borderId="0" xfId="0" applyFont="1" applyFill="1" applyBorder="1">
      <alignment vertical="center"/>
    </xf>
    <xf numFmtId="0" fontId="41" fillId="33" borderId="0" xfId="0" applyFont="1" applyFill="1">
      <alignment vertical="center"/>
    </xf>
    <xf numFmtId="0" fontId="41" fillId="0" borderId="0" xfId="0" applyFont="1" applyFill="1" applyBorder="1" applyAlignment="1">
      <alignment horizontal="left" vertical="center"/>
    </xf>
    <xf numFmtId="0" fontId="41" fillId="0" borderId="0" xfId="0" applyFont="1" applyFill="1" applyBorder="1">
      <alignment vertical="center"/>
    </xf>
    <xf numFmtId="0" fontId="41" fillId="0" borderId="0" xfId="0" applyFont="1" applyFill="1">
      <alignment vertical="center"/>
    </xf>
    <xf numFmtId="0" fontId="0" fillId="0" borderId="18" xfId="1" applyFont="1" applyFill="1" applyBorder="1" applyAlignment="1">
      <alignment vertical="center"/>
    </xf>
    <xf numFmtId="0" fontId="2" fillId="0" borderId="18" xfId="1" applyFill="1" applyBorder="1" applyAlignment="1">
      <alignment vertical="center"/>
    </xf>
    <xf numFmtId="38" fontId="2" fillId="0" borderId="9" xfId="83" applyFont="1" applyFill="1" applyBorder="1" applyAlignment="1">
      <alignment vertical="center"/>
    </xf>
    <xf numFmtId="177" fontId="2" fillId="0" borderId="18" xfId="1" applyNumberFormat="1" applyFill="1" applyBorder="1" applyAlignment="1">
      <alignment horizontal="left" vertical="center"/>
    </xf>
    <xf numFmtId="0" fontId="2" fillId="0" borderId="18" xfId="1" applyBorder="1" applyAlignment="1">
      <alignment vertical="center"/>
    </xf>
    <xf numFmtId="0" fontId="39" fillId="33" borderId="27" xfId="61" applyFont="1" applyFill="1" applyBorder="1" applyAlignment="1">
      <alignment horizontal="center" vertical="center" wrapText="1"/>
    </xf>
    <xf numFmtId="0" fontId="39" fillId="33" borderId="27" xfId="61" applyFont="1" applyFill="1" applyBorder="1" applyAlignment="1">
      <alignment horizontal="center" vertical="center" shrinkToFit="1"/>
    </xf>
    <xf numFmtId="0" fontId="39" fillId="33" borderId="28" xfId="61" applyFont="1" applyFill="1" applyBorder="1" applyAlignment="1">
      <alignment vertical="center"/>
    </xf>
    <xf numFmtId="3" fontId="39" fillId="33" borderId="28" xfId="61" applyNumberFormat="1" applyFont="1" applyFill="1" applyBorder="1" applyAlignment="1">
      <alignment vertical="center"/>
    </xf>
    <xf numFmtId="0" fontId="39" fillId="33" borderId="44" xfId="61" applyFont="1" applyFill="1" applyBorder="1" applyAlignment="1">
      <alignment vertical="center"/>
    </xf>
    <xf numFmtId="0" fontId="39" fillId="33" borderId="11" xfId="61" applyFont="1" applyFill="1" applyBorder="1" applyAlignment="1">
      <alignment horizontal="center" vertical="center" wrapText="1"/>
    </xf>
    <xf numFmtId="0" fontId="39" fillId="33" borderId="19" xfId="61" applyFont="1" applyFill="1" applyBorder="1" applyAlignment="1">
      <alignment horizontal="center" vertical="center" shrinkToFit="1"/>
    </xf>
    <xf numFmtId="0" fontId="39" fillId="33" borderId="11" xfId="61" applyFont="1" applyFill="1" applyBorder="1" applyAlignment="1">
      <alignment vertical="center"/>
    </xf>
    <xf numFmtId="3" fontId="39" fillId="33" borderId="11" xfId="61" applyNumberFormat="1" applyFont="1" applyFill="1" applyBorder="1" applyAlignment="1">
      <alignment vertical="center"/>
    </xf>
    <xf numFmtId="0" fontId="39" fillId="33" borderId="12" xfId="61" applyFont="1" applyFill="1" applyBorder="1" applyAlignment="1">
      <alignment vertical="center"/>
    </xf>
    <xf numFmtId="0" fontId="39" fillId="33" borderId="29" xfId="61" applyFont="1" applyFill="1" applyBorder="1" applyAlignment="1">
      <alignment horizontal="center" vertical="center" wrapText="1"/>
    </xf>
    <xf numFmtId="0" fontId="39" fillId="33" borderId="29" xfId="61" applyFont="1" applyFill="1" applyBorder="1" applyAlignment="1">
      <alignment horizontal="center" vertical="center" shrinkToFit="1"/>
    </xf>
    <xf numFmtId="0" fontId="39" fillId="33" borderId="30" xfId="61" applyFont="1" applyFill="1" applyBorder="1" applyAlignment="1">
      <alignment vertical="center"/>
    </xf>
    <xf numFmtId="3" fontId="39" fillId="33" borderId="30" xfId="61" applyNumberFormat="1" applyFont="1" applyFill="1" applyBorder="1" applyAlignment="1">
      <alignment vertical="center"/>
    </xf>
    <xf numFmtId="0" fontId="39" fillId="33" borderId="45" xfId="61" applyFont="1" applyFill="1" applyBorder="1" applyAlignment="1">
      <alignment vertical="center"/>
    </xf>
    <xf numFmtId="0" fontId="39" fillId="33" borderId="19" xfId="61" applyFont="1" applyFill="1" applyBorder="1" applyAlignment="1">
      <alignment horizontal="center" vertical="center" wrapText="1"/>
    </xf>
    <xf numFmtId="0" fontId="39" fillId="33" borderId="33" xfId="61" applyFont="1" applyFill="1" applyBorder="1" applyAlignment="1">
      <alignment horizontal="center" vertical="center" wrapText="1"/>
    </xf>
    <xf numFmtId="0" fontId="39" fillId="33" borderId="33" xfId="61" applyFont="1" applyFill="1" applyBorder="1" applyAlignment="1">
      <alignment horizontal="center" vertical="center" shrinkToFit="1"/>
    </xf>
    <xf numFmtId="0" fontId="39" fillId="33" borderId="33" xfId="61" applyFont="1" applyFill="1" applyBorder="1" applyAlignment="1">
      <alignment vertical="center"/>
    </xf>
    <xf numFmtId="3" fontId="39" fillId="33" borderId="33" xfId="61" applyNumberFormat="1" applyFont="1" applyFill="1" applyBorder="1" applyAlignment="1">
      <alignment vertical="center"/>
    </xf>
    <xf numFmtId="0" fontId="39" fillId="33" borderId="46" xfId="61" applyFont="1" applyFill="1" applyBorder="1" applyAlignment="1">
      <alignment vertical="center"/>
    </xf>
    <xf numFmtId="0" fontId="39" fillId="33" borderId="51" xfId="61" applyFont="1" applyFill="1" applyBorder="1" applyAlignment="1">
      <alignment horizontal="center" vertical="center" wrapText="1"/>
    </xf>
    <xf numFmtId="0" fontId="39" fillId="33" borderId="51" xfId="61" applyFont="1" applyFill="1" applyBorder="1" applyAlignment="1">
      <alignment horizontal="center" vertical="center" shrinkToFit="1"/>
    </xf>
    <xf numFmtId="0" fontId="39" fillId="33" borderId="51" xfId="61" applyFont="1" applyFill="1" applyBorder="1" applyAlignment="1">
      <alignment vertical="center"/>
    </xf>
    <xf numFmtId="3" fontId="39" fillId="33" borderId="51" xfId="61" applyNumberFormat="1" applyFont="1" applyFill="1" applyBorder="1" applyAlignment="1">
      <alignment vertical="center"/>
    </xf>
    <xf numFmtId="0" fontId="39" fillId="33" borderId="52" xfId="61" applyFont="1" applyFill="1" applyBorder="1" applyAlignment="1">
      <alignment vertical="center"/>
    </xf>
    <xf numFmtId="3" fontId="39" fillId="33" borderId="55" xfId="61" applyNumberFormat="1" applyFont="1" applyFill="1" applyBorder="1" applyAlignment="1">
      <alignment vertical="center"/>
    </xf>
    <xf numFmtId="3" fontId="39" fillId="33" borderId="56" xfId="61" applyNumberFormat="1" applyFont="1" applyFill="1" applyBorder="1" applyAlignment="1">
      <alignment vertical="center"/>
    </xf>
    <xf numFmtId="3" fontId="39" fillId="33" borderId="57" xfId="61" applyNumberFormat="1" applyFont="1" applyFill="1" applyBorder="1" applyAlignment="1">
      <alignment vertical="center"/>
    </xf>
    <xf numFmtId="3" fontId="39" fillId="33" borderId="58" xfId="61" applyNumberFormat="1" applyFont="1" applyFill="1" applyBorder="1" applyAlignment="1">
      <alignment vertical="center"/>
    </xf>
    <xf numFmtId="3" fontId="39" fillId="33" borderId="59" xfId="61" applyNumberFormat="1" applyFont="1" applyFill="1" applyBorder="1" applyAlignment="1">
      <alignment vertical="center"/>
    </xf>
    <xf numFmtId="38" fontId="2" fillId="33" borderId="11" xfId="83" applyFont="1" applyFill="1" applyBorder="1" applyAlignment="1">
      <alignment vertical="center"/>
    </xf>
    <xf numFmtId="0" fontId="2" fillId="33" borderId="11" xfId="82" applyFill="1" applyBorder="1">
      <alignment vertical="center"/>
    </xf>
    <xf numFmtId="0" fontId="2" fillId="33" borderId="11" xfId="82" applyFont="1" applyFill="1" applyBorder="1">
      <alignment vertical="center"/>
    </xf>
    <xf numFmtId="0" fontId="2" fillId="33" borderId="9" xfId="82" applyFill="1" applyBorder="1">
      <alignment vertical="center"/>
    </xf>
    <xf numFmtId="38" fontId="2" fillId="33" borderId="9" xfId="83" applyFont="1" applyFill="1" applyBorder="1" applyAlignment="1">
      <alignment vertical="center"/>
    </xf>
    <xf numFmtId="58" fontId="0" fillId="33" borderId="0" xfId="82" quotePrefix="1" applyNumberFormat="1" applyFont="1" applyFill="1">
      <alignment vertical="center"/>
    </xf>
    <xf numFmtId="0" fontId="2" fillId="33" borderId="0" xfId="82" applyFont="1" applyFill="1">
      <alignment vertical="center"/>
    </xf>
    <xf numFmtId="0" fontId="2" fillId="0" borderId="9" xfId="1" applyFont="1" applyBorder="1" applyAlignment="1">
      <alignment horizontal="center" vertical="center"/>
    </xf>
    <xf numFmtId="0" fontId="2" fillId="0" borderId="14" xfId="1" applyFont="1" applyBorder="1" applyAlignment="1">
      <alignment horizontal="right" vertical="center"/>
    </xf>
    <xf numFmtId="176" fontId="2" fillId="0" borderId="42" xfId="1" applyNumberFormat="1" applyFont="1" applyBorder="1" applyAlignment="1">
      <alignment vertical="center"/>
    </xf>
    <xf numFmtId="0" fontId="41" fillId="0" borderId="61" xfId="0" applyFont="1" applyFill="1" applyBorder="1" applyAlignment="1">
      <alignment horizontal="center" vertical="center" wrapText="1"/>
    </xf>
    <xf numFmtId="0" fontId="41" fillId="0" borderId="19" xfId="0" applyFont="1" applyBorder="1" applyAlignment="1">
      <alignment horizontal="center" vertical="center" shrinkToFit="1"/>
    </xf>
    <xf numFmtId="0" fontId="47" fillId="0" borderId="26" xfId="61" applyFont="1" applyFill="1" applyBorder="1" applyAlignment="1">
      <alignment horizontal="center" vertical="center" wrapText="1"/>
    </xf>
    <xf numFmtId="0" fontId="47" fillId="0" borderId="43" xfId="61" applyFont="1" applyFill="1" applyBorder="1" applyAlignment="1">
      <alignment horizontal="center" vertical="center" wrapText="1"/>
    </xf>
    <xf numFmtId="0" fontId="40" fillId="0" borderId="0" xfId="1" applyFont="1" applyAlignment="1">
      <alignment horizontal="center" vertical="center"/>
    </xf>
    <xf numFmtId="176" fontId="2" fillId="0" borderId="20" xfId="1" applyNumberFormat="1" applyFill="1" applyBorder="1" applyAlignment="1">
      <alignment horizontal="center" vertical="center"/>
    </xf>
    <xf numFmtId="176" fontId="2" fillId="0" borderId="21" xfId="1" applyNumberFormat="1" applyFill="1" applyBorder="1" applyAlignment="1">
      <alignment horizontal="center" vertical="center"/>
    </xf>
    <xf numFmtId="0" fontId="2" fillId="0" borderId="15" xfId="1" applyBorder="1" applyAlignment="1">
      <alignment horizontal="center" vertical="center" wrapText="1"/>
    </xf>
    <xf numFmtId="0" fontId="2" fillId="0" borderId="16" xfId="1" applyBorder="1" applyAlignment="1">
      <alignment horizontal="center" vertical="center" wrapText="1"/>
    </xf>
    <xf numFmtId="0" fontId="2" fillId="0" borderId="10" xfId="1" applyBorder="1" applyAlignment="1">
      <alignment horizontal="center" vertical="center" wrapText="1"/>
    </xf>
    <xf numFmtId="0" fontId="2" fillId="0" borderId="13" xfId="1" applyBorder="1" applyAlignment="1">
      <alignment horizontal="center" vertical="center" wrapText="1"/>
    </xf>
    <xf numFmtId="176" fontId="2" fillId="0" borderId="23" xfId="1" applyNumberFormat="1" applyFill="1" applyBorder="1" applyAlignment="1">
      <alignment horizontal="center" vertical="center"/>
    </xf>
    <xf numFmtId="176" fontId="2" fillId="0" borderId="24" xfId="1" applyNumberFormat="1" applyFill="1" applyBorder="1" applyAlignment="1">
      <alignment horizontal="center" vertical="center"/>
    </xf>
    <xf numFmtId="0" fontId="2" fillId="0" borderId="14" xfId="1" applyBorder="1" applyAlignment="1">
      <alignment horizontal="center" vertical="center" wrapText="1"/>
    </xf>
    <xf numFmtId="0" fontId="2" fillId="0" borderId="9" xfId="1" applyBorder="1" applyAlignment="1">
      <alignment horizontal="center" vertical="center" wrapText="1"/>
    </xf>
    <xf numFmtId="0" fontId="7" fillId="0" borderId="15"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13" xfId="1" applyFont="1" applyBorder="1" applyAlignment="1">
      <alignment horizontal="center" vertical="center" wrapText="1"/>
    </xf>
    <xf numFmtId="176" fontId="2" fillId="0" borderId="11" xfId="1" applyNumberFormat="1" applyFont="1" applyBorder="1" applyAlignment="1">
      <alignment horizontal="right" vertical="center"/>
    </xf>
    <xf numFmtId="176" fontId="2" fillId="0" borderId="9" xfId="1" applyNumberFormat="1" applyFont="1" applyBorder="1" applyAlignment="1">
      <alignment horizontal="right" vertical="center"/>
    </xf>
    <xf numFmtId="177" fontId="35" fillId="0" borderId="18" xfId="61" applyNumberFormat="1" applyFont="1" applyFill="1" applyBorder="1" applyAlignment="1">
      <alignment horizontal="left" vertical="center"/>
    </xf>
    <xf numFmtId="0" fontId="37" fillId="0" borderId="31" xfId="61" applyFont="1" applyFill="1" applyBorder="1" applyAlignment="1">
      <alignment horizontal="right" vertical="center"/>
    </xf>
    <xf numFmtId="0" fontId="37" fillId="0" borderId="32" xfId="61" applyFont="1" applyFill="1" applyBorder="1" applyAlignment="1">
      <alignment horizontal="right" vertical="center"/>
    </xf>
    <xf numFmtId="0" fontId="35" fillId="0" borderId="0" xfId="61" applyFont="1" applyFill="1" applyBorder="1" applyAlignment="1">
      <alignment wrapText="1"/>
    </xf>
    <xf numFmtId="0" fontId="35" fillId="0" borderId="0" xfId="61" applyFont="1" applyFill="1" applyBorder="1" applyAlignment="1"/>
    <xf numFmtId="0" fontId="36" fillId="0" borderId="0" xfId="61" applyFont="1" applyFill="1" applyAlignment="1">
      <alignment horizontal="center" vertical="center"/>
    </xf>
    <xf numFmtId="0" fontId="37" fillId="0" borderId="25" xfId="61" applyFont="1" applyFill="1" applyBorder="1" applyAlignment="1">
      <alignment horizontal="center" vertical="center" wrapText="1"/>
    </xf>
    <xf numFmtId="0" fontId="37" fillId="0" borderId="26" xfId="61" applyFont="1" applyFill="1" applyBorder="1" applyAlignment="1">
      <alignment horizontal="center" vertical="center" wrapText="1"/>
    </xf>
    <xf numFmtId="0" fontId="39" fillId="0" borderId="27" xfId="61" applyFont="1" applyFill="1" applyBorder="1" applyAlignment="1">
      <alignment horizontal="left" vertical="center" wrapText="1"/>
    </xf>
    <xf numFmtId="0" fontId="39" fillId="0" borderId="19" xfId="61" applyFont="1" applyFill="1" applyBorder="1" applyAlignment="1">
      <alignment horizontal="left" vertical="center" wrapText="1"/>
    </xf>
    <xf numFmtId="0" fontId="39" fillId="0" borderId="29" xfId="61" applyFont="1" applyFill="1" applyBorder="1" applyAlignment="1">
      <alignment horizontal="left" vertical="center" wrapText="1"/>
    </xf>
    <xf numFmtId="0" fontId="35" fillId="33" borderId="35" xfId="61" applyFont="1" applyFill="1" applyBorder="1" applyAlignment="1">
      <alignment horizontal="left" vertical="center"/>
    </xf>
    <xf numFmtId="0" fontId="35" fillId="33" borderId="36" xfId="61" applyFont="1" applyFill="1" applyBorder="1" applyAlignment="1">
      <alignment horizontal="left" vertical="center"/>
    </xf>
    <xf numFmtId="0" fontId="35" fillId="33" borderId="37" xfId="61" applyFont="1" applyFill="1" applyBorder="1" applyAlignment="1">
      <alignment horizontal="left" vertical="center"/>
    </xf>
    <xf numFmtId="0" fontId="35" fillId="33" borderId="38" xfId="61" applyFont="1" applyFill="1" applyBorder="1" applyAlignment="1">
      <alignment horizontal="left" vertical="center"/>
    </xf>
    <xf numFmtId="0" fontId="35" fillId="33" borderId="39" xfId="61" applyFont="1" applyFill="1" applyBorder="1" applyAlignment="1">
      <alignment horizontal="left" vertical="center"/>
    </xf>
    <xf numFmtId="0" fontId="35" fillId="33" borderId="40" xfId="61" applyFont="1" applyFill="1" applyBorder="1" applyAlignment="1">
      <alignment horizontal="left" vertical="center"/>
    </xf>
    <xf numFmtId="0" fontId="35" fillId="33" borderId="31" xfId="61" applyFont="1" applyFill="1" applyBorder="1" applyAlignment="1">
      <alignment horizontal="left" vertical="center"/>
    </xf>
    <xf numFmtId="0" fontId="35" fillId="33" borderId="32" xfId="61" applyFont="1" applyFill="1" applyBorder="1" applyAlignment="1">
      <alignment horizontal="left" vertical="center"/>
    </xf>
    <xf numFmtId="0" fontId="35" fillId="33" borderId="41" xfId="61" applyFont="1" applyFill="1" applyBorder="1" applyAlignment="1">
      <alignment horizontal="left" vertical="center"/>
    </xf>
    <xf numFmtId="0" fontId="39" fillId="0" borderId="33" xfId="61" applyFont="1" applyFill="1" applyBorder="1" applyAlignment="1">
      <alignment vertical="center" wrapText="1"/>
    </xf>
    <xf numFmtId="0" fontId="39" fillId="0" borderId="11" xfId="61" applyFont="1" applyFill="1" applyBorder="1" applyAlignment="1">
      <alignment vertical="center" wrapText="1"/>
    </xf>
    <xf numFmtId="0" fontId="39" fillId="0" borderId="51" xfId="61" applyFont="1" applyFill="1" applyBorder="1" applyAlignment="1">
      <alignment vertical="center" wrapText="1"/>
    </xf>
    <xf numFmtId="0" fontId="39" fillId="0" borderId="50" xfId="61" applyFont="1" applyFill="1" applyBorder="1" applyAlignment="1">
      <alignment horizontal="center" vertical="center"/>
    </xf>
    <xf numFmtId="0" fontId="39" fillId="0" borderId="53" xfId="61" applyFont="1" applyFill="1" applyBorder="1" applyAlignment="1">
      <alignment horizontal="center" vertical="center"/>
    </xf>
    <xf numFmtId="0" fontId="39" fillId="0" borderId="47" xfId="61" applyFont="1" applyFill="1" applyBorder="1" applyAlignment="1">
      <alignment horizontal="center" vertical="center"/>
    </xf>
    <xf numFmtId="0" fontId="39" fillId="0" borderId="34" xfId="61" applyFont="1" applyFill="1" applyBorder="1" applyAlignment="1">
      <alignment horizontal="center" vertical="center"/>
    </xf>
    <xf numFmtId="0" fontId="39" fillId="0" borderId="48" xfId="61" applyFont="1" applyFill="1" applyBorder="1" applyAlignment="1">
      <alignment horizontal="center" vertical="center" wrapText="1"/>
    </xf>
    <xf numFmtId="0" fontId="39" fillId="0" borderId="47" xfId="61" applyFont="1" applyFill="1" applyBorder="1" applyAlignment="1">
      <alignment horizontal="center" vertical="center" wrapText="1"/>
    </xf>
    <xf numFmtId="0" fontId="39" fillId="0" borderId="49" xfId="61" applyFont="1" applyFill="1" applyBorder="1" applyAlignment="1">
      <alignment horizontal="center" vertical="center" wrapText="1"/>
    </xf>
    <xf numFmtId="0" fontId="46" fillId="0" borderId="0" xfId="82" applyFont="1" applyAlignment="1">
      <alignment horizontal="center" vertical="center" wrapText="1"/>
    </xf>
    <xf numFmtId="0" fontId="46" fillId="0" borderId="0" xfId="82" applyFont="1" applyAlignment="1">
      <alignment horizontal="center" vertical="center"/>
    </xf>
  </cellXfs>
  <cellStyles count="84">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パーセント 2" xfId="29"/>
    <cellStyle name="メモ 2" xfId="30"/>
    <cellStyle name="リンク セル 2" xfId="31"/>
    <cellStyle name="悪い 2" xfId="32"/>
    <cellStyle name="計算 2" xfId="33"/>
    <cellStyle name="警告文 2" xfId="34"/>
    <cellStyle name="桁区切り 2" xfId="35"/>
    <cellStyle name="桁区切り 2 2" xfId="36"/>
    <cellStyle name="桁区切り 2 3" xfId="37"/>
    <cellStyle name="桁区切り 3" xfId="38"/>
    <cellStyle name="桁区切り 3 2" xfId="39"/>
    <cellStyle name="桁区切り 3 3" xfId="83"/>
    <cellStyle name="桁区切り 4" xfId="40"/>
    <cellStyle name="桁区切り 4 2" xfId="41"/>
    <cellStyle name="桁区切り 5" xfId="42"/>
    <cellStyle name="桁区切り 6" xfId="43"/>
    <cellStyle name="見出し 1 2" xfId="44"/>
    <cellStyle name="見出し 2 2" xfId="45"/>
    <cellStyle name="見出し 3 2" xfId="46"/>
    <cellStyle name="見出し 4 2" xfId="47"/>
    <cellStyle name="集計 2" xfId="48"/>
    <cellStyle name="出力 2" xfId="49"/>
    <cellStyle name="説明文 2" xfId="50"/>
    <cellStyle name="入力 2" xfId="51"/>
    <cellStyle name="標準" xfId="0" builtinId="0"/>
    <cellStyle name="標準 10" xfId="52"/>
    <cellStyle name="標準 11" xfId="53"/>
    <cellStyle name="標準 11 2" xfId="54"/>
    <cellStyle name="標準 2" xfId="55"/>
    <cellStyle name="標準 2 2" xfId="56"/>
    <cellStyle name="標準 2 2 2" xfId="57"/>
    <cellStyle name="標準 2 3" xfId="58"/>
    <cellStyle name="標準 2 3 2" xfId="59"/>
    <cellStyle name="標準 2 4" xfId="60"/>
    <cellStyle name="標準 2 5" xfId="61"/>
    <cellStyle name="標準 2 6" xfId="62"/>
    <cellStyle name="標準 2 7" xfId="63"/>
    <cellStyle name="標準 3" xfId="64"/>
    <cellStyle name="標準 3 2" xfId="65"/>
    <cellStyle name="標準 4" xfId="66"/>
    <cellStyle name="標準 4 2" xfId="67"/>
    <cellStyle name="標準 4 3" xfId="68"/>
    <cellStyle name="標準 4 4" xfId="69"/>
    <cellStyle name="標準 4 5" xfId="70"/>
    <cellStyle name="標準 5" xfId="71"/>
    <cellStyle name="標準 5 2" xfId="72"/>
    <cellStyle name="標準 5 3" xfId="73"/>
    <cellStyle name="標準 6" xfId="74"/>
    <cellStyle name="標準 6 2" xfId="75"/>
    <cellStyle name="標準 7" xfId="76"/>
    <cellStyle name="標準 7 2" xfId="77"/>
    <cellStyle name="標準 8" xfId="78"/>
    <cellStyle name="標準 9" xfId="79"/>
    <cellStyle name="標準_へき地要綱（様式・エクセル）" xfId="1"/>
    <cellStyle name="標準_歳入歳出予算書（抄本）例" xfId="82"/>
    <cellStyle name="未定義" xfId="80"/>
    <cellStyle name="良い 2" xfId="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補助率"/>
      <sheetName val="事業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Set>
  </externalBook>
</externalLink>
</file>

<file path=xl/theme/theme1.xml><?xml version="1.0" encoding="utf-8"?>
<a:theme xmlns:a="http://schemas.openxmlformats.org/drawingml/2006/main" name="Office ​​テーマ">
  <a:themeElements>
    <a:clrScheme name="ペーパー">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3"/>
  <sheetViews>
    <sheetView view="pageBreakPreview" zoomScaleNormal="90" zoomScaleSheetLayoutView="100" workbookViewId="0">
      <selection activeCell="B23" sqref="B23"/>
    </sheetView>
  </sheetViews>
  <sheetFormatPr defaultRowHeight="18.75"/>
  <cols>
    <col min="1" max="1" width="15.875" style="58" customWidth="1"/>
    <col min="2" max="2" width="32.125" style="58" customWidth="1"/>
    <col min="3" max="16384" width="9" style="58"/>
  </cols>
  <sheetData>
    <row r="1" spans="1:3" ht="24">
      <c r="A1" s="60" t="s">
        <v>82</v>
      </c>
    </row>
    <row r="2" spans="1:3" ht="19.5" customHeight="1"/>
    <row r="3" spans="1:3">
      <c r="A3" s="59" t="s">
        <v>83</v>
      </c>
    </row>
    <row r="4" spans="1:3" ht="24" customHeight="1">
      <c r="A4" s="61" t="s">
        <v>130</v>
      </c>
      <c r="B4" s="62"/>
    </row>
    <row r="5" spans="1:3" ht="24" customHeight="1">
      <c r="A5" s="61" t="s">
        <v>78</v>
      </c>
      <c r="B5" s="62"/>
    </row>
    <row r="6" spans="1:3" ht="24" customHeight="1">
      <c r="A6" s="61" t="s">
        <v>79</v>
      </c>
      <c r="B6" s="62"/>
    </row>
    <row r="7" spans="1:3" ht="24" customHeight="1">
      <c r="A7" s="61" t="s">
        <v>80</v>
      </c>
      <c r="B7" s="62"/>
    </row>
    <row r="8" spans="1:3" ht="24" customHeight="1">
      <c r="A8" s="61" t="s">
        <v>84</v>
      </c>
      <c r="B8" s="62"/>
    </row>
    <row r="9" spans="1:3" ht="24" customHeight="1">
      <c r="A9" s="61" t="s">
        <v>81</v>
      </c>
      <c r="B9" s="62"/>
    </row>
    <row r="10" spans="1:3" ht="19.5" customHeight="1"/>
    <row r="11" spans="1:3">
      <c r="A11" s="59" t="s">
        <v>85</v>
      </c>
    </row>
    <row r="12" spans="1:3" ht="24" customHeight="1">
      <c r="A12" s="61" t="s">
        <v>86</v>
      </c>
      <c r="B12" s="62"/>
    </row>
    <row r="13" spans="1:3" ht="24" customHeight="1">
      <c r="A13" s="61" t="s">
        <v>87</v>
      </c>
      <c r="B13" s="62"/>
    </row>
    <row r="14" spans="1:3" ht="24" customHeight="1">
      <c r="A14" s="61" t="s">
        <v>88</v>
      </c>
      <c r="B14" s="62"/>
    </row>
    <row r="15" spans="1:3" ht="24" customHeight="1">
      <c r="A15" s="61" t="s">
        <v>89</v>
      </c>
      <c r="B15" s="62"/>
    </row>
    <row r="16" spans="1:3" ht="24" customHeight="1">
      <c r="A16" s="61" t="s">
        <v>90</v>
      </c>
      <c r="B16" s="62"/>
      <c r="C16" s="63" t="s">
        <v>91</v>
      </c>
    </row>
    <row r="17" spans="1:5" ht="19.5" customHeight="1"/>
    <row r="18" spans="1:5">
      <c r="A18" s="59" t="s">
        <v>113</v>
      </c>
    </row>
    <row r="19" spans="1:5" ht="24" customHeight="1">
      <c r="A19" s="82" t="s">
        <v>114</v>
      </c>
      <c r="B19" s="83" t="s">
        <v>115</v>
      </c>
      <c r="C19" s="87"/>
      <c r="D19" s="88"/>
    </row>
    <row r="20" spans="1:5" ht="24" customHeight="1">
      <c r="A20" s="86" t="s">
        <v>117</v>
      </c>
      <c r="B20" s="85"/>
      <c r="C20" s="84"/>
      <c r="D20" s="85"/>
      <c r="E20" s="58" t="s">
        <v>116</v>
      </c>
    </row>
    <row r="21" spans="1:5" ht="19.5" customHeight="1"/>
    <row r="22" spans="1:5">
      <c r="A22" s="59" t="s">
        <v>132</v>
      </c>
    </row>
    <row r="23" spans="1:5" ht="24" customHeight="1">
      <c r="A23" s="136"/>
      <c r="B23" s="135">
        <f>所要額調!M20</f>
        <v>0</v>
      </c>
      <c r="C23" s="58" t="s">
        <v>107</v>
      </c>
    </row>
  </sheetData>
  <dataConsolidate/>
  <phoneticPr fontId="3"/>
  <printOptions horizontalCentered="1"/>
  <pageMargins left="0.98425196850393704" right="0.98425196850393704" top="0.78740157480314965" bottom="0.78740157480314965" header="0.51181102362204722" footer="0.51181102362204722"/>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showGridLines="0" view="pageBreakPreview" zoomScale="60" zoomScaleNormal="80" workbookViewId="0">
      <selection activeCell="M10" sqref="M10:M19"/>
    </sheetView>
  </sheetViews>
  <sheetFormatPr defaultRowHeight="13.5"/>
  <cols>
    <col min="1" max="1" width="4.875" style="1" customWidth="1"/>
    <col min="2" max="2" width="36.625" style="1" customWidth="1"/>
    <col min="3" max="3" width="7" style="1" customWidth="1"/>
    <col min="4" max="4" width="3.75" style="1" bestFit="1" customWidth="1"/>
    <col min="5" max="5" width="9.875" style="1" bestFit="1" customWidth="1"/>
    <col min="6" max="13" width="13.625" style="1" customWidth="1"/>
    <col min="14" max="16384" width="9" style="1"/>
  </cols>
  <sheetData>
    <row r="1" spans="1:15">
      <c r="A1" s="2" t="s">
        <v>127</v>
      </c>
      <c r="B1" s="2"/>
    </row>
    <row r="2" spans="1:15">
      <c r="A2" s="2"/>
      <c r="B2" s="2"/>
    </row>
    <row r="3" spans="1:15" ht="22.5" customHeight="1">
      <c r="A3" s="139" t="s">
        <v>133</v>
      </c>
      <c r="B3" s="139"/>
      <c r="C3" s="139"/>
      <c r="D3" s="139"/>
      <c r="E3" s="139"/>
      <c r="F3" s="139"/>
      <c r="G3" s="139"/>
      <c r="H3" s="139"/>
      <c r="I3" s="139"/>
      <c r="J3" s="139"/>
      <c r="K3" s="139"/>
      <c r="L3" s="139"/>
      <c r="M3" s="139"/>
    </row>
    <row r="4" spans="1:15" ht="14.25" customHeight="1">
      <c r="A4" s="76"/>
      <c r="B4" s="76"/>
      <c r="C4" s="76"/>
      <c r="D4" s="76"/>
      <c r="E4" s="76"/>
      <c r="F4" s="76"/>
      <c r="G4" s="76"/>
      <c r="H4" s="76"/>
      <c r="I4" s="76"/>
      <c r="J4" s="76"/>
      <c r="K4" s="76"/>
      <c r="L4" s="76"/>
      <c r="M4" s="76"/>
    </row>
    <row r="5" spans="1:15" ht="14.25" customHeight="1">
      <c r="A5" s="19"/>
      <c r="B5" s="19"/>
      <c r="C5" s="18"/>
      <c r="D5" s="18"/>
      <c r="E5" s="18"/>
      <c r="F5" s="18"/>
      <c r="G5" s="18"/>
      <c r="H5" s="18"/>
      <c r="I5" s="18"/>
      <c r="J5" s="89" t="s">
        <v>74</v>
      </c>
      <c r="K5" s="92">
        <f>最初にご入力ください!B4</f>
        <v>0</v>
      </c>
      <c r="L5" s="93"/>
      <c r="M5" s="90"/>
    </row>
    <row r="6" spans="1:15" ht="14.25">
      <c r="A6" s="78" t="s">
        <v>109</v>
      </c>
    </row>
    <row r="7" spans="1:15" s="14" customFormat="1" ht="33" customHeight="1">
      <c r="A7" s="150"/>
      <c r="B7" s="151"/>
      <c r="C7" s="142" t="s">
        <v>25</v>
      </c>
      <c r="D7" s="143"/>
      <c r="E7" s="148" t="s">
        <v>41</v>
      </c>
      <c r="F7" s="17" t="s">
        <v>24</v>
      </c>
      <c r="G7" s="16" t="s">
        <v>23</v>
      </c>
      <c r="H7" s="15" t="s">
        <v>22</v>
      </c>
      <c r="I7" s="15" t="s">
        <v>21</v>
      </c>
      <c r="J7" s="15" t="s">
        <v>26</v>
      </c>
      <c r="K7" s="15" t="s">
        <v>20</v>
      </c>
      <c r="L7" s="15" t="s">
        <v>19</v>
      </c>
      <c r="M7" s="16" t="s">
        <v>18</v>
      </c>
    </row>
    <row r="8" spans="1:15" s="12" customFormat="1" ht="15.95" customHeight="1">
      <c r="A8" s="152"/>
      <c r="B8" s="153"/>
      <c r="C8" s="144"/>
      <c r="D8" s="145"/>
      <c r="E8" s="149"/>
      <c r="F8" s="13" t="s">
        <v>17</v>
      </c>
      <c r="G8" s="3" t="s">
        <v>16</v>
      </c>
      <c r="H8" s="3" t="s">
        <v>15</v>
      </c>
      <c r="I8" s="3" t="s">
        <v>14</v>
      </c>
      <c r="J8" s="3" t="s">
        <v>13</v>
      </c>
      <c r="K8" s="3" t="s">
        <v>12</v>
      </c>
      <c r="L8" s="3" t="s">
        <v>11</v>
      </c>
      <c r="M8" s="132" t="s">
        <v>10</v>
      </c>
    </row>
    <row r="9" spans="1:15" ht="15.95" customHeight="1">
      <c r="A9" s="11"/>
      <c r="B9" s="10"/>
      <c r="C9" s="9"/>
      <c r="D9" s="20"/>
      <c r="E9" s="33" t="s">
        <v>30</v>
      </c>
      <c r="F9" s="9" t="s">
        <v>9</v>
      </c>
      <c r="G9" s="9" t="s">
        <v>9</v>
      </c>
      <c r="H9" s="9" t="s">
        <v>9</v>
      </c>
      <c r="I9" s="9" t="s">
        <v>9</v>
      </c>
      <c r="J9" s="9"/>
      <c r="K9" s="9" t="s">
        <v>9</v>
      </c>
      <c r="L9" s="9" t="s">
        <v>9</v>
      </c>
      <c r="M9" s="133" t="s">
        <v>9</v>
      </c>
    </row>
    <row r="10" spans="1:15" ht="34.5" customHeight="1">
      <c r="A10" s="8" t="s">
        <v>31</v>
      </c>
      <c r="B10" s="7" t="s">
        <v>8</v>
      </c>
      <c r="C10" s="21"/>
      <c r="D10" s="22" t="s">
        <v>27</v>
      </c>
      <c r="E10" s="34">
        <v>133000</v>
      </c>
      <c r="F10" s="21"/>
      <c r="G10" s="23"/>
      <c r="H10" s="24">
        <f t="shared" ref="H10:H19" si="0">F10-G10</f>
        <v>0</v>
      </c>
      <c r="I10" s="23"/>
      <c r="J10" s="25">
        <f>C10*E10</f>
        <v>0</v>
      </c>
      <c r="K10" s="24">
        <f>MIN(I10:J10)</f>
        <v>0</v>
      </c>
      <c r="L10" s="24">
        <f>MIN(H10,K10)</f>
        <v>0</v>
      </c>
      <c r="M10" s="154">
        <f>ROUNDDOWN(L20,-3)</f>
        <v>0</v>
      </c>
      <c r="O10" s="32"/>
    </row>
    <row r="11" spans="1:15" ht="34.5" customHeight="1">
      <c r="A11" s="8" t="s">
        <v>32</v>
      </c>
      <c r="B11" s="7" t="s">
        <v>7</v>
      </c>
      <c r="C11" s="21"/>
      <c r="D11" s="22" t="s">
        <v>28</v>
      </c>
      <c r="E11" s="34">
        <v>3600</v>
      </c>
      <c r="F11" s="21"/>
      <c r="G11" s="23"/>
      <c r="H11" s="24">
        <f t="shared" si="0"/>
        <v>0</v>
      </c>
      <c r="I11" s="23"/>
      <c r="J11" s="25">
        <f t="shared" ref="J11:J13" si="1">C11*E11</f>
        <v>0</v>
      </c>
      <c r="K11" s="24">
        <f t="shared" ref="K11:K19" si="2">MIN(I11:J11)</f>
        <v>0</v>
      </c>
      <c r="L11" s="24">
        <f t="shared" ref="L11:L19" si="3">MIN(H11,K11)</f>
        <v>0</v>
      </c>
      <c r="M11" s="154">
        <f t="shared" ref="M11:M19" si="4">ROUNDDOWN(L11,-3)</f>
        <v>0</v>
      </c>
      <c r="O11" s="32"/>
    </row>
    <row r="12" spans="1:15" ht="34.5" customHeight="1">
      <c r="A12" s="8" t="s">
        <v>33</v>
      </c>
      <c r="B12" s="7" t="s">
        <v>6</v>
      </c>
      <c r="C12" s="21"/>
      <c r="D12" s="22" t="s">
        <v>27</v>
      </c>
      <c r="E12" s="34">
        <v>4320000</v>
      </c>
      <c r="F12" s="21"/>
      <c r="G12" s="23"/>
      <c r="H12" s="24">
        <f t="shared" si="0"/>
        <v>0</v>
      </c>
      <c r="I12" s="23"/>
      <c r="J12" s="25">
        <f t="shared" si="1"/>
        <v>0</v>
      </c>
      <c r="K12" s="24">
        <f t="shared" si="2"/>
        <v>0</v>
      </c>
      <c r="L12" s="24">
        <f t="shared" si="3"/>
        <v>0</v>
      </c>
      <c r="M12" s="154">
        <f t="shared" si="4"/>
        <v>0</v>
      </c>
      <c r="O12" s="32"/>
    </row>
    <row r="13" spans="1:15" ht="34.5" customHeight="1">
      <c r="A13" s="8" t="s">
        <v>34</v>
      </c>
      <c r="B13" s="7" t="s">
        <v>5</v>
      </c>
      <c r="C13" s="21"/>
      <c r="D13" s="22" t="s">
        <v>29</v>
      </c>
      <c r="E13" s="34">
        <v>51400</v>
      </c>
      <c r="F13" s="21"/>
      <c r="G13" s="23"/>
      <c r="H13" s="24">
        <f t="shared" si="0"/>
        <v>0</v>
      </c>
      <c r="I13" s="23"/>
      <c r="J13" s="25">
        <f t="shared" si="1"/>
        <v>0</v>
      </c>
      <c r="K13" s="24">
        <f t="shared" si="2"/>
        <v>0</v>
      </c>
      <c r="L13" s="24">
        <f t="shared" si="3"/>
        <v>0</v>
      </c>
      <c r="M13" s="154">
        <f t="shared" si="4"/>
        <v>0</v>
      </c>
      <c r="O13" s="32"/>
    </row>
    <row r="14" spans="1:15" ht="34.5" customHeight="1">
      <c r="A14" s="8" t="s">
        <v>35</v>
      </c>
      <c r="B14" s="7" t="s">
        <v>53</v>
      </c>
      <c r="C14" s="140"/>
      <c r="D14" s="141"/>
      <c r="E14" s="37" t="s">
        <v>42</v>
      </c>
      <c r="F14" s="21"/>
      <c r="G14" s="23"/>
      <c r="H14" s="24">
        <f t="shared" si="0"/>
        <v>0</v>
      </c>
      <c r="I14" s="23"/>
      <c r="J14" s="25">
        <f>I14</f>
        <v>0</v>
      </c>
      <c r="K14" s="24">
        <f t="shared" si="2"/>
        <v>0</v>
      </c>
      <c r="L14" s="24">
        <f t="shared" si="3"/>
        <v>0</v>
      </c>
      <c r="M14" s="154">
        <f t="shared" si="4"/>
        <v>0</v>
      </c>
      <c r="O14" s="32"/>
    </row>
    <row r="15" spans="1:15" ht="34.5" customHeight="1">
      <c r="A15" s="8" t="s">
        <v>36</v>
      </c>
      <c r="B15" s="7" t="s">
        <v>55</v>
      </c>
      <c r="C15" s="140"/>
      <c r="D15" s="141"/>
      <c r="E15" s="34">
        <v>905000</v>
      </c>
      <c r="F15" s="21"/>
      <c r="G15" s="23"/>
      <c r="H15" s="24">
        <f t="shared" si="0"/>
        <v>0</v>
      </c>
      <c r="I15" s="23"/>
      <c r="J15" s="25">
        <f>IF(F15&gt;0,E15,0)</f>
        <v>0</v>
      </c>
      <c r="K15" s="24">
        <f t="shared" si="2"/>
        <v>0</v>
      </c>
      <c r="L15" s="24">
        <f t="shared" si="3"/>
        <v>0</v>
      </c>
      <c r="M15" s="154">
        <f t="shared" si="4"/>
        <v>0</v>
      </c>
      <c r="O15" s="32"/>
    </row>
    <row r="16" spans="1:15" ht="34.5" customHeight="1">
      <c r="A16" s="8" t="s">
        <v>37</v>
      </c>
      <c r="B16" s="7" t="s">
        <v>4</v>
      </c>
      <c r="C16" s="21"/>
      <c r="D16" s="22" t="s">
        <v>29</v>
      </c>
      <c r="E16" s="34">
        <v>205000</v>
      </c>
      <c r="F16" s="21"/>
      <c r="G16" s="23"/>
      <c r="H16" s="24">
        <f t="shared" si="0"/>
        <v>0</v>
      </c>
      <c r="I16" s="23"/>
      <c r="J16" s="25">
        <f>C16*E16</f>
        <v>0</v>
      </c>
      <c r="K16" s="24">
        <f t="shared" si="2"/>
        <v>0</v>
      </c>
      <c r="L16" s="24">
        <f t="shared" si="3"/>
        <v>0</v>
      </c>
      <c r="M16" s="154">
        <f t="shared" si="4"/>
        <v>0</v>
      </c>
      <c r="O16" s="32"/>
    </row>
    <row r="17" spans="1:15" ht="34.5" customHeight="1">
      <c r="A17" s="8" t="s">
        <v>38</v>
      </c>
      <c r="B17" s="7" t="s">
        <v>3</v>
      </c>
      <c r="C17" s="140"/>
      <c r="D17" s="141"/>
      <c r="E17" s="37" t="s">
        <v>42</v>
      </c>
      <c r="F17" s="21"/>
      <c r="G17" s="23"/>
      <c r="H17" s="24">
        <f t="shared" si="0"/>
        <v>0</v>
      </c>
      <c r="I17" s="23"/>
      <c r="J17" s="25">
        <f>I17</f>
        <v>0</v>
      </c>
      <c r="K17" s="24">
        <f t="shared" si="2"/>
        <v>0</v>
      </c>
      <c r="L17" s="24">
        <f t="shared" si="3"/>
        <v>0</v>
      </c>
      <c r="M17" s="154">
        <f t="shared" si="4"/>
        <v>0</v>
      </c>
      <c r="O17" s="32"/>
    </row>
    <row r="18" spans="1:15" ht="34.5" customHeight="1">
      <c r="A18" s="8" t="s">
        <v>39</v>
      </c>
      <c r="B18" s="7" t="s">
        <v>49</v>
      </c>
      <c r="C18" s="140"/>
      <c r="D18" s="141"/>
      <c r="E18" s="34">
        <v>300000</v>
      </c>
      <c r="F18" s="21"/>
      <c r="G18" s="23"/>
      <c r="H18" s="24">
        <f t="shared" si="0"/>
        <v>0</v>
      </c>
      <c r="I18" s="23"/>
      <c r="J18" s="25">
        <f>IF(F18&gt;0,E18,0)</f>
        <v>0</v>
      </c>
      <c r="K18" s="24">
        <f t="shared" si="2"/>
        <v>0</v>
      </c>
      <c r="L18" s="24">
        <f t="shared" si="3"/>
        <v>0</v>
      </c>
      <c r="M18" s="154">
        <f t="shared" si="4"/>
        <v>0</v>
      </c>
      <c r="O18" s="32"/>
    </row>
    <row r="19" spans="1:15" ht="34.5" customHeight="1">
      <c r="A19" s="6" t="s">
        <v>40</v>
      </c>
      <c r="B19" s="5" t="s">
        <v>51</v>
      </c>
      <c r="C19" s="26"/>
      <c r="D19" s="27" t="s">
        <v>29</v>
      </c>
      <c r="E19" s="35">
        <v>1500000</v>
      </c>
      <c r="F19" s="26"/>
      <c r="G19" s="28"/>
      <c r="H19" s="29">
        <f t="shared" si="0"/>
        <v>0</v>
      </c>
      <c r="I19" s="28"/>
      <c r="J19" s="30">
        <f>C19*E19</f>
        <v>0</v>
      </c>
      <c r="K19" s="29">
        <f t="shared" si="2"/>
        <v>0</v>
      </c>
      <c r="L19" s="29">
        <f t="shared" si="3"/>
        <v>0</v>
      </c>
      <c r="M19" s="155">
        <f t="shared" si="4"/>
        <v>0</v>
      </c>
      <c r="O19" s="32"/>
    </row>
    <row r="20" spans="1:15" ht="34.5" customHeight="1">
      <c r="A20" s="4"/>
      <c r="B20" s="3" t="s">
        <v>2</v>
      </c>
      <c r="C20" s="146"/>
      <c r="D20" s="147"/>
      <c r="E20" s="36"/>
      <c r="F20" s="31">
        <f>SUM(F10:F19)</f>
        <v>0</v>
      </c>
      <c r="G20" s="31">
        <f t="shared" ref="G20:L20" si="5">SUM(G10:G19)</f>
        <v>0</v>
      </c>
      <c r="H20" s="31">
        <f t="shared" si="5"/>
        <v>0</v>
      </c>
      <c r="I20" s="31">
        <f t="shared" si="5"/>
        <v>0</v>
      </c>
      <c r="J20" s="31">
        <f t="shared" si="5"/>
        <v>0</v>
      </c>
      <c r="K20" s="31">
        <f t="shared" si="5"/>
        <v>0</v>
      </c>
      <c r="L20" s="31">
        <f t="shared" si="5"/>
        <v>0</v>
      </c>
      <c r="M20" s="134">
        <f>M10</f>
        <v>0</v>
      </c>
    </row>
    <row r="21" spans="1:15">
      <c r="F21" s="2"/>
    </row>
    <row r="22" spans="1:15" ht="15.75" customHeight="1">
      <c r="A22" s="2" t="s">
        <v>1</v>
      </c>
      <c r="F22" s="2"/>
    </row>
    <row r="23" spans="1:15" ht="15.75" customHeight="1">
      <c r="A23" s="2" t="s">
        <v>77</v>
      </c>
      <c r="F23" s="2"/>
    </row>
    <row r="24" spans="1:15" ht="15.75" customHeight="1">
      <c r="A24" s="2" t="s">
        <v>0</v>
      </c>
      <c r="F24" s="2"/>
    </row>
    <row r="25" spans="1:15" ht="15.75" customHeight="1">
      <c r="A25" s="2" t="s">
        <v>43</v>
      </c>
      <c r="F25" s="2"/>
    </row>
    <row r="26" spans="1:15" ht="15.75" customHeight="1">
      <c r="A26" s="2" t="s">
        <v>118</v>
      </c>
      <c r="F26" s="2"/>
    </row>
  </sheetData>
  <mergeCells count="10">
    <mergeCell ref="A3:M3"/>
    <mergeCell ref="C18:D18"/>
    <mergeCell ref="C7:D8"/>
    <mergeCell ref="C20:D20"/>
    <mergeCell ref="E7:E8"/>
    <mergeCell ref="A7:B8"/>
    <mergeCell ref="C14:D14"/>
    <mergeCell ref="C17:D17"/>
    <mergeCell ref="C15:D15"/>
    <mergeCell ref="M10:M19"/>
  </mergeCells>
  <phoneticPr fontId="3"/>
  <pageMargins left="0.59055118110236227" right="0.59055118110236227" top="0.98425196850393704" bottom="0.59055118110236227" header="0" footer="0"/>
  <pageSetup paperSize="9" scale="80" orientation="landscape" blackAndWhite="1"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9"/>
  <sheetViews>
    <sheetView view="pageBreakPreview" topLeftCell="A13" zoomScale="90" zoomScaleNormal="100" zoomScaleSheetLayoutView="90" workbookViewId="0">
      <selection activeCell="D19" sqref="D19"/>
    </sheetView>
  </sheetViews>
  <sheetFormatPr defaultRowHeight="25.5" customHeight="1"/>
  <cols>
    <col min="1" max="1" width="2.875" style="39" customWidth="1"/>
    <col min="2" max="2" width="24.25" style="39" customWidth="1"/>
    <col min="3" max="3" width="5.25" style="39" bestFit="1" customWidth="1"/>
    <col min="4" max="4" width="12.5" style="39" customWidth="1"/>
    <col min="5" max="5" width="19.125" style="39" customWidth="1"/>
    <col min="6" max="6" width="11.125" style="39" customWidth="1"/>
    <col min="7" max="8" width="5.625" style="39" customWidth="1"/>
    <col min="9" max="9" width="13.75" style="39" customWidth="1"/>
    <col min="10" max="10" width="5" style="39" customWidth="1"/>
    <col min="11" max="11" width="9" style="39"/>
    <col min="12" max="12" width="17.75" style="39" bestFit="1" customWidth="1"/>
    <col min="13" max="256" width="9" style="39"/>
    <col min="257" max="257" width="0.75" style="39" customWidth="1"/>
    <col min="258" max="258" width="5.5" style="39" customWidth="1"/>
    <col min="259" max="259" width="16.875" style="39" customWidth="1"/>
    <col min="260" max="260" width="19.125" style="39" customWidth="1"/>
    <col min="261" max="261" width="12.125" style="39" customWidth="1"/>
    <col min="262" max="262" width="16.125" style="39" customWidth="1"/>
    <col min="263" max="263" width="12.375" style="39" customWidth="1"/>
    <col min="264" max="264" width="14.625" style="39" customWidth="1"/>
    <col min="265" max="265" width="3.75" style="39" customWidth="1"/>
    <col min="266" max="266" width="1" style="39" customWidth="1"/>
    <col min="267" max="512" width="9" style="39"/>
    <col min="513" max="513" width="0.75" style="39" customWidth="1"/>
    <col min="514" max="514" width="5.5" style="39" customWidth="1"/>
    <col min="515" max="515" width="16.875" style="39" customWidth="1"/>
    <col min="516" max="516" width="19.125" style="39" customWidth="1"/>
    <col min="517" max="517" width="12.125" style="39" customWidth="1"/>
    <col min="518" max="518" width="16.125" style="39" customWidth="1"/>
    <col min="519" max="519" width="12.375" style="39" customWidth="1"/>
    <col min="520" max="520" width="14.625" style="39" customWidth="1"/>
    <col min="521" max="521" width="3.75" style="39" customWidth="1"/>
    <col min="522" max="522" width="1" style="39" customWidth="1"/>
    <col min="523" max="768" width="9" style="39"/>
    <col min="769" max="769" width="0.75" style="39" customWidth="1"/>
    <col min="770" max="770" width="5.5" style="39" customWidth="1"/>
    <col min="771" max="771" width="16.875" style="39" customWidth="1"/>
    <col min="772" max="772" width="19.125" style="39" customWidth="1"/>
    <col min="773" max="773" width="12.125" style="39" customWidth="1"/>
    <col min="774" max="774" width="16.125" style="39" customWidth="1"/>
    <col min="775" max="775" width="12.375" style="39" customWidth="1"/>
    <col min="776" max="776" width="14.625" style="39" customWidth="1"/>
    <col min="777" max="777" width="3.75" style="39" customWidth="1"/>
    <col min="778" max="778" width="1" style="39" customWidth="1"/>
    <col min="779" max="1024" width="9" style="39"/>
    <col min="1025" max="1025" width="0.75" style="39" customWidth="1"/>
    <col min="1026" max="1026" width="5.5" style="39" customWidth="1"/>
    <col min="1027" max="1027" width="16.875" style="39" customWidth="1"/>
    <col min="1028" max="1028" width="19.125" style="39" customWidth="1"/>
    <col min="1029" max="1029" width="12.125" style="39" customWidth="1"/>
    <col min="1030" max="1030" width="16.125" style="39" customWidth="1"/>
    <col min="1031" max="1031" width="12.375" style="39" customWidth="1"/>
    <col min="1032" max="1032" width="14.625" style="39" customWidth="1"/>
    <col min="1033" max="1033" width="3.75" style="39" customWidth="1"/>
    <col min="1034" max="1034" width="1" style="39" customWidth="1"/>
    <col min="1035" max="1280" width="9" style="39"/>
    <col min="1281" max="1281" width="0.75" style="39" customWidth="1"/>
    <col min="1282" max="1282" width="5.5" style="39" customWidth="1"/>
    <col min="1283" max="1283" width="16.875" style="39" customWidth="1"/>
    <col min="1284" max="1284" width="19.125" style="39" customWidth="1"/>
    <col min="1285" max="1285" width="12.125" style="39" customWidth="1"/>
    <col min="1286" max="1286" width="16.125" style="39" customWidth="1"/>
    <col min="1287" max="1287" width="12.375" style="39" customWidth="1"/>
    <col min="1288" max="1288" width="14.625" style="39" customWidth="1"/>
    <col min="1289" max="1289" width="3.75" style="39" customWidth="1"/>
    <col min="1290" max="1290" width="1" style="39" customWidth="1"/>
    <col min="1291" max="1536" width="9" style="39"/>
    <col min="1537" max="1537" width="0.75" style="39" customWidth="1"/>
    <col min="1538" max="1538" width="5.5" style="39" customWidth="1"/>
    <col min="1539" max="1539" width="16.875" style="39" customWidth="1"/>
    <col min="1540" max="1540" width="19.125" style="39" customWidth="1"/>
    <col min="1541" max="1541" width="12.125" style="39" customWidth="1"/>
    <col min="1542" max="1542" width="16.125" style="39" customWidth="1"/>
    <col min="1543" max="1543" width="12.375" style="39" customWidth="1"/>
    <col min="1544" max="1544" width="14.625" style="39" customWidth="1"/>
    <col min="1545" max="1545" width="3.75" style="39" customWidth="1"/>
    <col min="1546" max="1546" width="1" style="39" customWidth="1"/>
    <col min="1547" max="1792" width="9" style="39"/>
    <col min="1793" max="1793" width="0.75" style="39" customWidth="1"/>
    <col min="1794" max="1794" width="5.5" style="39" customWidth="1"/>
    <col min="1795" max="1795" width="16.875" style="39" customWidth="1"/>
    <col min="1796" max="1796" width="19.125" style="39" customWidth="1"/>
    <col min="1797" max="1797" width="12.125" style="39" customWidth="1"/>
    <col min="1798" max="1798" width="16.125" style="39" customWidth="1"/>
    <col min="1799" max="1799" width="12.375" style="39" customWidth="1"/>
    <col min="1800" max="1800" width="14.625" style="39" customWidth="1"/>
    <col min="1801" max="1801" width="3.75" style="39" customWidth="1"/>
    <col min="1802" max="1802" width="1" style="39" customWidth="1"/>
    <col min="1803" max="2048" width="9" style="39"/>
    <col min="2049" max="2049" width="0.75" style="39" customWidth="1"/>
    <col min="2050" max="2050" width="5.5" style="39" customWidth="1"/>
    <col min="2051" max="2051" width="16.875" style="39" customWidth="1"/>
    <col min="2052" max="2052" width="19.125" style="39" customWidth="1"/>
    <col min="2053" max="2053" width="12.125" style="39" customWidth="1"/>
    <col min="2054" max="2054" width="16.125" style="39" customWidth="1"/>
    <col min="2055" max="2055" width="12.375" style="39" customWidth="1"/>
    <col min="2056" max="2056" width="14.625" style="39" customWidth="1"/>
    <col min="2057" max="2057" width="3.75" style="39" customWidth="1"/>
    <col min="2058" max="2058" width="1" style="39" customWidth="1"/>
    <col min="2059" max="2304" width="9" style="39"/>
    <col min="2305" max="2305" width="0.75" style="39" customWidth="1"/>
    <col min="2306" max="2306" width="5.5" style="39" customWidth="1"/>
    <col min="2307" max="2307" width="16.875" style="39" customWidth="1"/>
    <col min="2308" max="2308" width="19.125" style="39" customWidth="1"/>
    <col min="2309" max="2309" width="12.125" style="39" customWidth="1"/>
    <col min="2310" max="2310" width="16.125" style="39" customWidth="1"/>
    <col min="2311" max="2311" width="12.375" style="39" customWidth="1"/>
    <col min="2312" max="2312" width="14.625" style="39" customWidth="1"/>
    <col min="2313" max="2313" width="3.75" style="39" customWidth="1"/>
    <col min="2314" max="2314" width="1" style="39" customWidth="1"/>
    <col min="2315" max="2560" width="9" style="39"/>
    <col min="2561" max="2561" width="0.75" style="39" customWidth="1"/>
    <col min="2562" max="2562" width="5.5" style="39" customWidth="1"/>
    <col min="2563" max="2563" width="16.875" style="39" customWidth="1"/>
    <col min="2564" max="2564" width="19.125" style="39" customWidth="1"/>
    <col min="2565" max="2565" width="12.125" style="39" customWidth="1"/>
    <col min="2566" max="2566" width="16.125" style="39" customWidth="1"/>
    <col min="2567" max="2567" width="12.375" style="39" customWidth="1"/>
    <col min="2568" max="2568" width="14.625" style="39" customWidth="1"/>
    <col min="2569" max="2569" width="3.75" style="39" customWidth="1"/>
    <col min="2570" max="2570" width="1" style="39" customWidth="1"/>
    <col min="2571" max="2816" width="9" style="39"/>
    <col min="2817" max="2817" width="0.75" style="39" customWidth="1"/>
    <col min="2818" max="2818" width="5.5" style="39" customWidth="1"/>
    <col min="2819" max="2819" width="16.875" style="39" customWidth="1"/>
    <col min="2820" max="2820" width="19.125" style="39" customWidth="1"/>
    <col min="2821" max="2821" width="12.125" style="39" customWidth="1"/>
    <col min="2822" max="2822" width="16.125" style="39" customWidth="1"/>
    <col min="2823" max="2823" width="12.375" style="39" customWidth="1"/>
    <col min="2824" max="2824" width="14.625" style="39" customWidth="1"/>
    <col min="2825" max="2825" width="3.75" style="39" customWidth="1"/>
    <col min="2826" max="2826" width="1" style="39" customWidth="1"/>
    <col min="2827" max="3072" width="9" style="39"/>
    <col min="3073" max="3073" width="0.75" style="39" customWidth="1"/>
    <col min="3074" max="3074" width="5.5" style="39" customWidth="1"/>
    <col min="3075" max="3075" width="16.875" style="39" customWidth="1"/>
    <col min="3076" max="3076" width="19.125" style="39" customWidth="1"/>
    <col min="3077" max="3077" width="12.125" style="39" customWidth="1"/>
    <col min="3078" max="3078" width="16.125" style="39" customWidth="1"/>
    <col min="3079" max="3079" width="12.375" style="39" customWidth="1"/>
    <col min="3080" max="3080" width="14.625" style="39" customWidth="1"/>
    <col min="3081" max="3081" width="3.75" style="39" customWidth="1"/>
    <col min="3082" max="3082" width="1" style="39" customWidth="1"/>
    <col min="3083" max="3328" width="9" style="39"/>
    <col min="3329" max="3329" width="0.75" style="39" customWidth="1"/>
    <col min="3330" max="3330" width="5.5" style="39" customWidth="1"/>
    <col min="3331" max="3331" width="16.875" style="39" customWidth="1"/>
    <col min="3332" max="3332" width="19.125" style="39" customWidth="1"/>
    <col min="3333" max="3333" width="12.125" style="39" customWidth="1"/>
    <col min="3334" max="3334" width="16.125" style="39" customWidth="1"/>
    <col min="3335" max="3335" width="12.375" style="39" customWidth="1"/>
    <col min="3336" max="3336" width="14.625" style="39" customWidth="1"/>
    <col min="3337" max="3337" width="3.75" style="39" customWidth="1"/>
    <col min="3338" max="3338" width="1" style="39" customWidth="1"/>
    <col min="3339" max="3584" width="9" style="39"/>
    <col min="3585" max="3585" width="0.75" style="39" customWidth="1"/>
    <col min="3586" max="3586" width="5.5" style="39" customWidth="1"/>
    <col min="3587" max="3587" width="16.875" style="39" customWidth="1"/>
    <col min="3588" max="3588" width="19.125" style="39" customWidth="1"/>
    <col min="3589" max="3589" width="12.125" style="39" customWidth="1"/>
    <col min="3590" max="3590" width="16.125" style="39" customWidth="1"/>
    <col min="3591" max="3591" width="12.375" style="39" customWidth="1"/>
    <col min="3592" max="3592" width="14.625" style="39" customWidth="1"/>
    <col min="3593" max="3593" width="3.75" style="39" customWidth="1"/>
    <col min="3594" max="3594" width="1" style="39" customWidth="1"/>
    <col min="3595" max="3840" width="9" style="39"/>
    <col min="3841" max="3841" width="0.75" style="39" customWidth="1"/>
    <col min="3842" max="3842" width="5.5" style="39" customWidth="1"/>
    <col min="3843" max="3843" width="16.875" style="39" customWidth="1"/>
    <col min="3844" max="3844" width="19.125" style="39" customWidth="1"/>
    <col min="3845" max="3845" width="12.125" style="39" customWidth="1"/>
    <col min="3846" max="3846" width="16.125" style="39" customWidth="1"/>
    <col min="3847" max="3847" width="12.375" style="39" customWidth="1"/>
    <col min="3848" max="3848" width="14.625" style="39" customWidth="1"/>
    <col min="3849" max="3849" width="3.75" style="39" customWidth="1"/>
    <col min="3850" max="3850" width="1" style="39" customWidth="1"/>
    <col min="3851" max="4096" width="9" style="39"/>
    <col min="4097" max="4097" width="0.75" style="39" customWidth="1"/>
    <col min="4098" max="4098" width="5.5" style="39" customWidth="1"/>
    <col min="4099" max="4099" width="16.875" style="39" customWidth="1"/>
    <col min="4100" max="4100" width="19.125" style="39" customWidth="1"/>
    <col min="4101" max="4101" width="12.125" style="39" customWidth="1"/>
    <col min="4102" max="4102" width="16.125" style="39" customWidth="1"/>
    <col min="4103" max="4103" width="12.375" style="39" customWidth="1"/>
    <col min="4104" max="4104" width="14.625" style="39" customWidth="1"/>
    <col min="4105" max="4105" width="3.75" style="39" customWidth="1"/>
    <col min="4106" max="4106" width="1" style="39" customWidth="1"/>
    <col min="4107" max="4352" width="9" style="39"/>
    <col min="4353" max="4353" width="0.75" style="39" customWidth="1"/>
    <col min="4354" max="4354" width="5.5" style="39" customWidth="1"/>
    <col min="4355" max="4355" width="16.875" style="39" customWidth="1"/>
    <col min="4356" max="4356" width="19.125" style="39" customWidth="1"/>
    <col min="4357" max="4357" width="12.125" style="39" customWidth="1"/>
    <col min="4358" max="4358" width="16.125" style="39" customWidth="1"/>
    <col min="4359" max="4359" width="12.375" style="39" customWidth="1"/>
    <col min="4360" max="4360" width="14.625" style="39" customWidth="1"/>
    <col min="4361" max="4361" width="3.75" style="39" customWidth="1"/>
    <col min="4362" max="4362" width="1" style="39" customWidth="1"/>
    <col min="4363" max="4608" width="9" style="39"/>
    <col min="4609" max="4609" width="0.75" style="39" customWidth="1"/>
    <col min="4610" max="4610" width="5.5" style="39" customWidth="1"/>
    <col min="4611" max="4611" width="16.875" style="39" customWidth="1"/>
    <col min="4612" max="4612" width="19.125" style="39" customWidth="1"/>
    <col min="4613" max="4613" width="12.125" style="39" customWidth="1"/>
    <col min="4614" max="4614" width="16.125" style="39" customWidth="1"/>
    <col min="4615" max="4615" width="12.375" style="39" customWidth="1"/>
    <col min="4616" max="4616" width="14.625" style="39" customWidth="1"/>
    <col min="4617" max="4617" width="3.75" style="39" customWidth="1"/>
    <col min="4618" max="4618" width="1" style="39" customWidth="1"/>
    <col min="4619" max="4864" width="9" style="39"/>
    <col min="4865" max="4865" width="0.75" style="39" customWidth="1"/>
    <col min="4866" max="4866" width="5.5" style="39" customWidth="1"/>
    <col min="4867" max="4867" width="16.875" style="39" customWidth="1"/>
    <col min="4868" max="4868" width="19.125" style="39" customWidth="1"/>
    <col min="4869" max="4869" width="12.125" style="39" customWidth="1"/>
    <col min="4870" max="4870" width="16.125" style="39" customWidth="1"/>
    <col min="4871" max="4871" width="12.375" style="39" customWidth="1"/>
    <col min="4872" max="4872" width="14.625" style="39" customWidth="1"/>
    <col min="4873" max="4873" width="3.75" style="39" customWidth="1"/>
    <col min="4874" max="4874" width="1" style="39" customWidth="1"/>
    <col min="4875" max="5120" width="9" style="39"/>
    <col min="5121" max="5121" width="0.75" style="39" customWidth="1"/>
    <col min="5122" max="5122" width="5.5" style="39" customWidth="1"/>
    <col min="5123" max="5123" width="16.875" style="39" customWidth="1"/>
    <col min="5124" max="5124" width="19.125" style="39" customWidth="1"/>
    <col min="5125" max="5125" width="12.125" style="39" customWidth="1"/>
    <col min="5126" max="5126" width="16.125" style="39" customWidth="1"/>
    <col min="5127" max="5127" width="12.375" style="39" customWidth="1"/>
    <col min="5128" max="5128" width="14.625" style="39" customWidth="1"/>
    <col min="5129" max="5129" width="3.75" style="39" customWidth="1"/>
    <col min="5130" max="5130" width="1" style="39" customWidth="1"/>
    <col min="5131" max="5376" width="9" style="39"/>
    <col min="5377" max="5377" width="0.75" style="39" customWidth="1"/>
    <col min="5378" max="5378" width="5.5" style="39" customWidth="1"/>
    <col min="5379" max="5379" width="16.875" style="39" customWidth="1"/>
    <col min="5380" max="5380" width="19.125" style="39" customWidth="1"/>
    <col min="5381" max="5381" width="12.125" style="39" customWidth="1"/>
    <col min="5382" max="5382" width="16.125" style="39" customWidth="1"/>
    <col min="5383" max="5383" width="12.375" style="39" customWidth="1"/>
    <col min="5384" max="5384" width="14.625" style="39" customWidth="1"/>
    <col min="5385" max="5385" width="3.75" style="39" customWidth="1"/>
    <col min="5386" max="5386" width="1" style="39" customWidth="1"/>
    <col min="5387" max="5632" width="9" style="39"/>
    <col min="5633" max="5633" width="0.75" style="39" customWidth="1"/>
    <col min="5634" max="5634" width="5.5" style="39" customWidth="1"/>
    <col min="5635" max="5635" width="16.875" style="39" customWidth="1"/>
    <col min="5636" max="5636" width="19.125" style="39" customWidth="1"/>
    <col min="5637" max="5637" width="12.125" style="39" customWidth="1"/>
    <col min="5638" max="5638" width="16.125" style="39" customWidth="1"/>
    <col min="5639" max="5639" width="12.375" style="39" customWidth="1"/>
    <col min="5640" max="5640" width="14.625" style="39" customWidth="1"/>
    <col min="5641" max="5641" width="3.75" style="39" customWidth="1"/>
    <col min="5642" max="5642" width="1" style="39" customWidth="1"/>
    <col min="5643" max="5888" width="9" style="39"/>
    <col min="5889" max="5889" width="0.75" style="39" customWidth="1"/>
    <col min="5890" max="5890" width="5.5" style="39" customWidth="1"/>
    <col min="5891" max="5891" width="16.875" style="39" customWidth="1"/>
    <col min="5892" max="5892" width="19.125" style="39" customWidth="1"/>
    <col min="5893" max="5893" width="12.125" style="39" customWidth="1"/>
    <col min="5894" max="5894" width="16.125" style="39" customWidth="1"/>
    <col min="5895" max="5895" width="12.375" style="39" customWidth="1"/>
    <col min="5896" max="5896" width="14.625" style="39" customWidth="1"/>
    <col min="5897" max="5897" width="3.75" style="39" customWidth="1"/>
    <col min="5898" max="5898" width="1" style="39" customWidth="1"/>
    <col min="5899" max="6144" width="9" style="39"/>
    <col min="6145" max="6145" width="0.75" style="39" customWidth="1"/>
    <col min="6146" max="6146" width="5.5" style="39" customWidth="1"/>
    <col min="6147" max="6147" width="16.875" style="39" customWidth="1"/>
    <col min="6148" max="6148" width="19.125" style="39" customWidth="1"/>
    <col min="6149" max="6149" width="12.125" style="39" customWidth="1"/>
    <col min="6150" max="6150" width="16.125" style="39" customWidth="1"/>
    <col min="6151" max="6151" width="12.375" style="39" customWidth="1"/>
    <col min="6152" max="6152" width="14.625" style="39" customWidth="1"/>
    <col min="6153" max="6153" width="3.75" style="39" customWidth="1"/>
    <col min="6154" max="6154" width="1" style="39" customWidth="1"/>
    <col min="6155" max="6400" width="9" style="39"/>
    <col min="6401" max="6401" width="0.75" style="39" customWidth="1"/>
    <col min="6402" max="6402" width="5.5" style="39" customWidth="1"/>
    <col min="6403" max="6403" width="16.875" style="39" customWidth="1"/>
    <col min="6404" max="6404" width="19.125" style="39" customWidth="1"/>
    <col min="6405" max="6405" width="12.125" style="39" customWidth="1"/>
    <col min="6406" max="6406" width="16.125" style="39" customWidth="1"/>
    <col min="6407" max="6407" width="12.375" style="39" customWidth="1"/>
    <col min="6408" max="6408" width="14.625" style="39" customWidth="1"/>
    <col min="6409" max="6409" width="3.75" style="39" customWidth="1"/>
    <col min="6410" max="6410" width="1" style="39" customWidth="1"/>
    <col min="6411" max="6656" width="9" style="39"/>
    <col min="6657" max="6657" width="0.75" style="39" customWidth="1"/>
    <col min="6658" max="6658" width="5.5" style="39" customWidth="1"/>
    <col min="6659" max="6659" width="16.875" style="39" customWidth="1"/>
    <col min="6660" max="6660" width="19.125" style="39" customWidth="1"/>
    <col min="6661" max="6661" width="12.125" style="39" customWidth="1"/>
    <col min="6662" max="6662" width="16.125" style="39" customWidth="1"/>
    <col min="6663" max="6663" width="12.375" style="39" customWidth="1"/>
    <col min="6664" max="6664" width="14.625" style="39" customWidth="1"/>
    <col min="6665" max="6665" width="3.75" style="39" customWidth="1"/>
    <col min="6666" max="6666" width="1" style="39" customWidth="1"/>
    <col min="6667" max="6912" width="9" style="39"/>
    <col min="6913" max="6913" width="0.75" style="39" customWidth="1"/>
    <col min="6914" max="6914" width="5.5" style="39" customWidth="1"/>
    <col min="6915" max="6915" width="16.875" style="39" customWidth="1"/>
    <col min="6916" max="6916" width="19.125" style="39" customWidth="1"/>
    <col min="6917" max="6917" width="12.125" style="39" customWidth="1"/>
    <col min="6918" max="6918" width="16.125" style="39" customWidth="1"/>
    <col min="6919" max="6919" width="12.375" style="39" customWidth="1"/>
    <col min="6920" max="6920" width="14.625" style="39" customWidth="1"/>
    <col min="6921" max="6921" width="3.75" style="39" customWidth="1"/>
    <col min="6922" max="6922" width="1" style="39" customWidth="1"/>
    <col min="6923" max="7168" width="9" style="39"/>
    <col min="7169" max="7169" width="0.75" style="39" customWidth="1"/>
    <col min="7170" max="7170" width="5.5" style="39" customWidth="1"/>
    <col min="7171" max="7171" width="16.875" style="39" customWidth="1"/>
    <col min="7172" max="7172" width="19.125" style="39" customWidth="1"/>
    <col min="7173" max="7173" width="12.125" style="39" customWidth="1"/>
    <col min="7174" max="7174" width="16.125" style="39" customWidth="1"/>
    <col min="7175" max="7175" width="12.375" style="39" customWidth="1"/>
    <col min="7176" max="7176" width="14.625" style="39" customWidth="1"/>
    <col min="7177" max="7177" width="3.75" style="39" customWidth="1"/>
    <col min="7178" max="7178" width="1" style="39" customWidth="1"/>
    <col min="7179" max="7424" width="9" style="39"/>
    <col min="7425" max="7425" width="0.75" style="39" customWidth="1"/>
    <col min="7426" max="7426" width="5.5" style="39" customWidth="1"/>
    <col min="7427" max="7427" width="16.875" style="39" customWidth="1"/>
    <col min="7428" max="7428" width="19.125" style="39" customWidth="1"/>
    <col min="7429" max="7429" width="12.125" style="39" customWidth="1"/>
    <col min="7430" max="7430" width="16.125" style="39" customWidth="1"/>
    <col min="7431" max="7431" width="12.375" style="39" customWidth="1"/>
    <col min="7432" max="7432" width="14.625" style="39" customWidth="1"/>
    <col min="7433" max="7433" width="3.75" style="39" customWidth="1"/>
    <col min="7434" max="7434" width="1" style="39" customWidth="1"/>
    <col min="7435" max="7680" width="9" style="39"/>
    <col min="7681" max="7681" width="0.75" style="39" customWidth="1"/>
    <col min="7682" max="7682" width="5.5" style="39" customWidth="1"/>
    <col min="7683" max="7683" width="16.875" style="39" customWidth="1"/>
    <col min="7684" max="7684" width="19.125" style="39" customWidth="1"/>
    <col min="7685" max="7685" width="12.125" style="39" customWidth="1"/>
    <col min="7686" max="7686" width="16.125" style="39" customWidth="1"/>
    <col min="7687" max="7687" width="12.375" style="39" customWidth="1"/>
    <col min="7688" max="7688" width="14.625" style="39" customWidth="1"/>
    <col min="7689" max="7689" width="3.75" style="39" customWidth="1"/>
    <col min="7690" max="7690" width="1" style="39" customWidth="1"/>
    <col min="7691" max="7936" width="9" style="39"/>
    <col min="7937" max="7937" width="0.75" style="39" customWidth="1"/>
    <col min="7938" max="7938" width="5.5" style="39" customWidth="1"/>
    <col min="7939" max="7939" width="16.875" style="39" customWidth="1"/>
    <col min="7940" max="7940" width="19.125" style="39" customWidth="1"/>
    <col min="7941" max="7941" width="12.125" style="39" customWidth="1"/>
    <col min="7942" max="7942" width="16.125" style="39" customWidth="1"/>
    <col min="7943" max="7943" width="12.375" style="39" customWidth="1"/>
    <col min="7944" max="7944" width="14.625" style="39" customWidth="1"/>
    <col min="7945" max="7945" width="3.75" style="39" customWidth="1"/>
    <col min="7946" max="7946" width="1" style="39" customWidth="1"/>
    <col min="7947" max="8192" width="9" style="39"/>
    <col min="8193" max="8193" width="0.75" style="39" customWidth="1"/>
    <col min="8194" max="8194" width="5.5" style="39" customWidth="1"/>
    <col min="8195" max="8195" width="16.875" style="39" customWidth="1"/>
    <col min="8196" max="8196" width="19.125" style="39" customWidth="1"/>
    <col min="8197" max="8197" width="12.125" style="39" customWidth="1"/>
    <col min="8198" max="8198" width="16.125" style="39" customWidth="1"/>
    <col min="8199" max="8199" width="12.375" style="39" customWidth="1"/>
    <col min="8200" max="8200" width="14.625" style="39" customWidth="1"/>
    <col min="8201" max="8201" width="3.75" style="39" customWidth="1"/>
    <col min="8202" max="8202" width="1" style="39" customWidth="1"/>
    <col min="8203" max="8448" width="9" style="39"/>
    <col min="8449" max="8449" width="0.75" style="39" customWidth="1"/>
    <col min="8450" max="8450" width="5.5" style="39" customWidth="1"/>
    <col min="8451" max="8451" width="16.875" style="39" customWidth="1"/>
    <col min="8452" max="8452" width="19.125" style="39" customWidth="1"/>
    <col min="8453" max="8453" width="12.125" style="39" customWidth="1"/>
    <col min="8454" max="8454" width="16.125" style="39" customWidth="1"/>
    <col min="8455" max="8455" width="12.375" style="39" customWidth="1"/>
    <col min="8456" max="8456" width="14.625" style="39" customWidth="1"/>
    <col min="8457" max="8457" width="3.75" style="39" customWidth="1"/>
    <col min="8458" max="8458" width="1" style="39" customWidth="1"/>
    <col min="8459" max="8704" width="9" style="39"/>
    <col min="8705" max="8705" width="0.75" style="39" customWidth="1"/>
    <col min="8706" max="8706" width="5.5" style="39" customWidth="1"/>
    <col min="8707" max="8707" width="16.875" style="39" customWidth="1"/>
    <col min="8708" max="8708" width="19.125" style="39" customWidth="1"/>
    <col min="8709" max="8709" width="12.125" style="39" customWidth="1"/>
    <col min="8710" max="8710" width="16.125" style="39" customWidth="1"/>
    <col min="8711" max="8711" width="12.375" style="39" customWidth="1"/>
    <col min="8712" max="8712" width="14.625" style="39" customWidth="1"/>
    <col min="8713" max="8713" width="3.75" style="39" customWidth="1"/>
    <col min="8714" max="8714" width="1" style="39" customWidth="1"/>
    <col min="8715" max="8960" width="9" style="39"/>
    <col min="8961" max="8961" width="0.75" style="39" customWidth="1"/>
    <col min="8962" max="8962" width="5.5" style="39" customWidth="1"/>
    <col min="8963" max="8963" width="16.875" style="39" customWidth="1"/>
    <col min="8964" max="8964" width="19.125" style="39" customWidth="1"/>
    <col min="8965" max="8965" width="12.125" style="39" customWidth="1"/>
    <col min="8966" max="8966" width="16.125" style="39" customWidth="1"/>
    <col min="8967" max="8967" width="12.375" style="39" customWidth="1"/>
    <col min="8968" max="8968" width="14.625" style="39" customWidth="1"/>
    <col min="8969" max="8969" width="3.75" style="39" customWidth="1"/>
    <col min="8970" max="8970" width="1" style="39" customWidth="1"/>
    <col min="8971" max="9216" width="9" style="39"/>
    <col min="9217" max="9217" width="0.75" style="39" customWidth="1"/>
    <col min="9218" max="9218" width="5.5" style="39" customWidth="1"/>
    <col min="9219" max="9219" width="16.875" style="39" customWidth="1"/>
    <col min="9220" max="9220" width="19.125" style="39" customWidth="1"/>
    <col min="9221" max="9221" width="12.125" style="39" customWidth="1"/>
    <col min="9222" max="9222" width="16.125" style="39" customWidth="1"/>
    <col min="9223" max="9223" width="12.375" style="39" customWidth="1"/>
    <col min="9224" max="9224" width="14.625" style="39" customWidth="1"/>
    <col min="9225" max="9225" width="3.75" style="39" customWidth="1"/>
    <col min="9226" max="9226" width="1" style="39" customWidth="1"/>
    <col min="9227" max="9472" width="9" style="39"/>
    <col min="9473" max="9473" width="0.75" style="39" customWidth="1"/>
    <col min="9474" max="9474" width="5.5" style="39" customWidth="1"/>
    <col min="9475" max="9475" width="16.875" style="39" customWidth="1"/>
    <col min="9476" max="9476" width="19.125" style="39" customWidth="1"/>
    <col min="9477" max="9477" width="12.125" style="39" customWidth="1"/>
    <col min="9478" max="9478" width="16.125" style="39" customWidth="1"/>
    <col min="9479" max="9479" width="12.375" style="39" customWidth="1"/>
    <col min="9480" max="9480" width="14.625" style="39" customWidth="1"/>
    <col min="9481" max="9481" width="3.75" style="39" customWidth="1"/>
    <col min="9482" max="9482" width="1" style="39" customWidth="1"/>
    <col min="9483" max="9728" width="9" style="39"/>
    <col min="9729" max="9729" width="0.75" style="39" customWidth="1"/>
    <col min="9730" max="9730" width="5.5" style="39" customWidth="1"/>
    <col min="9731" max="9731" width="16.875" style="39" customWidth="1"/>
    <col min="9732" max="9732" width="19.125" style="39" customWidth="1"/>
    <col min="9733" max="9733" width="12.125" style="39" customWidth="1"/>
    <col min="9734" max="9734" width="16.125" style="39" customWidth="1"/>
    <col min="9735" max="9735" width="12.375" style="39" customWidth="1"/>
    <col min="9736" max="9736" width="14.625" style="39" customWidth="1"/>
    <col min="9737" max="9737" width="3.75" style="39" customWidth="1"/>
    <col min="9738" max="9738" width="1" style="39" customWidth="1"/>
    <col min="9739" max="9984" width="9" style="39"/>
    <col min="9985" max="9985" width="0.75" style="39" customWidth="1"/>
    <col min="9986" max="9986" width="5.5" style="39" customWidth="1"/>
    <col min="9987" max="9987" width="16.875" style="39" customWidth="1"/>
    <col min="9988" max="9988" width="19.125" style="39" customWidth="1"/>
    <col min="9989" max="9989" width="12.125" style="39" customWidth="1"/>
    <col min="9990" max="9990" width="16.125" style="39" customWidth="1"/>
    <col min="9991" max="9991" width="12.375" style="39" customWidth="1"/>
    <col min="9992" max="9992" width="14.625" style="39" customWidth="1"/>
    <col min="9993" max="9993" width="3.75" style="39" customWidth="1"/>
    <col min="9994" max="9994" width="1" style="39" customWidth="1"/>
    <col min="9995" max="10240" width="9" style="39"/>
    <col min="10241" max="10241" width="0.75" style="39" customWidth="1"/>
    <col min="10242" max="10242" width="5.5" style="39" customWidth="1"/>
    <col min="10243" max="10243" width="16.875" style="39" customWidth="1"/>
    <col min="10244" max="10244" width="19.125" style="39" customWidth="1"/>
    <col min="10245" max="10245" width="12.125" style="39" customWidth="1"/>
    <col min="10246" max="10246" width="16.125" style="39" customWidth="1"/>
    <col min="10247" max="10247" width="12.375" style="39" customWidth="1"/>
    <col min="10248" max="10248" width="14.625" style="39" customWidth="1"/>
    <col min="10249" max="10249" width="3.75" style="39" customWidth="1"/>
    <col min="10250" max="10250" width="1" style="39" customWidth="1"/>
    <col min="10251" max="10496" width="9" style="39"/>
    <col min="10497" max="10497" width="0.75" style="39" customWidth="1"/>
    <col min="10498" max="10498" width="5.5" style="39" customWidth="1"/>
    <col min="10499" max="10499" width="16.875" style="39" customWidth="1"/>
    <col min="10500" max="10500" width="19.125" style="39" customWidth="1"/>
    <col min="10501" max="10501" width="12.125" style="39" customWidth="1"/>
    <col min="10502" max="10502" width="16.125" style="39" customWidth="1"/>
    <col min="10503" max="10503" width="12.375" style="39" customWidth="1"/>
    <col min="10504" max="10504" width="14.625" style="39" customWidth="1"/>
    <col min="10505" max="10505" width="3.75" style="39" customWidth="1"/>
    <col min="10506" max="10506" width="1" style="39" customWidth="1"/>
    <col min="10507" max="10752" width="9" style="39"/>
    <col min="10753" max="10753" width="0.75" style="39" customWidth="1"/>
    <col min="10754" max="10754" width="5.5" style="39" customWidth="1"/>
    <col min="10755" max="10755" width="16.875" style="39" customWidth="1"/>
    <col min="10756" max="10756" width="19.125" style="39" customWidth="1"/>
    <col min="10757" max="10757" width="12.125" style="39" customWidth="1"/>
    <col min="10758" max="10758" width="16.125" style="39" customWidth="1"/>
    <col min="10759" max="10759" width="12.375" style="39" customWidth="1"/>
    <col min="10760" max="10760" width="14.625" style="39" customWidth="1"/>
    <col min="10761" max="10761" width="3.75" style="39" customWidth="1"/>
    <col min="10762" max="10762" width="1" style="39" customWidth="1"/>
    <col min="10763" max="11008" width="9" style="39"/>
    <col min="11009" max="11009" width="0.75" style="39" customWidth="1"/>
    <col min="11010" max="11010" width="5.5" style="39" customWidth="1"/>
    <col min="11011" max="11011" width="16.875" style="39" customWidth="1"/>
    <col min="11012" max="11012" width="19.125" style="39" customWidth="1"/>
    <col min="11013" max="11013" width="12.125" style="39" customWidth="1"/>
    <col min="11014" max="11014" width="16.125" style="39" customWidth="1"/>
    <col min="11015" max="11015" width="12.375" style="39" customWidth="1"/>
    <col min="11016" max="11016" width="14.625" style="39" customWidth="1"/>
    <col min="11017" max="11017" width="3.75" style="39" customWidth="1"/>
    <col min="11018" max="11018" width="1" style="39" customWidth="1"/>
    <col min="11019" max="11264" width="9" style="39"/>
    <col min="11265" max="11265" width="0.75" style="39" customWidth="1"/>
    <col min="11266" max="11266" width="5.5" style="39" customWidth="1"/>
    <col min="11267" max="11267" width="16.875" style="39" customWidth="1"/>
    <col min="11268" max="11268" width="19.125" style="39" customWidth="1"/>
    <col min="11269" max="11269" width="12.125" style="39" customWidth="1"/>
    <col min="11270" max="11270" width="16.125" style="39" customWidth="1"/>
    <col min="11271" max="11271" width="12.375" style="39" customWidth="1"/>
    <col min="11272" max="11272" width="14.625" style="39" customWidth="1"/>
    <col min="11273" max="11273" width="3.75" style="39" customWidth="1"/>
    <col min="11274" max="11274" width="1" style="39" customWidth="1"/>
    <col min="11275" max="11520" width="9" style="39"/>
    <col min="11521" max="11521" width="0.75" style="39" customWidth="1"/>
    <col min="11522" max="11522" width="5.5" style="39" customWidth="1"/>
    <col min="11523" max="11523" width="16.875" style="39" customWidth="1"/>
    <col min="11524" max="11524" width="19.125" style="39" customWidth="1"/>
    <col min="11525" max="11525" width="12.125" style="39" customWidth="1"/>
    <col min="11526" max="11526" width="16.125" style="39" customWidth="1"/>
    <col min="11527" max="11527" width="12.375" style="39" customWidth="1"/>
    <col min="11528" max="11528" width="14.625" style="39" customWidth="1"/>
    <col min="11529" max="11529" width="3.75" style="39" customWidth="1"/>
    <col min="11530" max="11530" width="1" style="39" customWidth="1"/>
    <col min="11531" max="11776" width="9" style="39"/>
    <col min="11777" max="11777" width="0.75" style="39" customWidth="1"/>
    <col min="11778" max="11778" width="5.5" style="39" customWidth="1"/>
    <col min="11779" max="11779" width="16.875" style="39" customWidth="1"/>
    <col min="11780" max="11780" width="19.125" style="39" customWidth="1"/>
    <col min="11781" max="11781" width="12.125" style="39" customWidth="1"/>
    <col min="11782" max="11782" width="16.125" style="39" customWidth="1"/>
    <col min="11783" max="11783" width="12.375" style="39" customWidth="1"/>
    <col min="11784" max="11784" width="14.625" style="39" customWidth="1"/>
    <col min="11785" max="11785" width="3.75" style="39" customWidth="1"/>
    <col min="11786" max="11786" width="1" style="39" customWidth="1"/>
    <col min="11787" max="12032" width="9" style="39"/>
    <col min="12033" max="12033" width="0.75" style="39" customWidth="1"/>
    <col min="12034" max="12034" width="5.5" style="39" customWidth="1"/>
    <col min="12035" max="12035" width="16.875" style="39" customWidth="1"/>
    <col min="12036" max="12036" width="19.125" style="39" customWidth="1"/>
    <col min="12037" max="12037" width="12.125" style="39" customWidth="1"/>
    <col min="12038" max="12038" width="16.125" style="39" customWidth="1"/>
    <col min="12039" max="12039" width="12.375" style="39" customWidth="1"/>
    <col min="12040" max="12040" width="14.625" style="39" customWidth="1"/>
    <col min="12041" max="12041" width="3.75" style="39" customWidth="1"/>
    <col min="12042" max="12042" width="1" style="39" customWidth="1"/>
    <col min="12043" max="12288" width="9" style="39"/>
    <col min="12289" max="12289" width="0.75" style="39" customWidth="1"/>
    <col min="12290" max="12290" width="5.5" style="39" customWidth="1"/>
    <col min="12291" max="12291" width="16.875" style="39" customWidth="1"/>
    <col min="12292" max="12292" width="19.125" style="39" customWidth="1"/>
    <col min="12293" max="12293" width="12.125" style="39" customWidth="1"/>
    <col min="12294" max="12294" width="16.125" style="39" customWidth="1"/>
    <col min="12295" max="12295" width="12.375" style="39" customWidth="1"/>
    <col min="12296" max="12296" width="14.625" style="39" customWidth="1"/>
    <col min="12297" max="12297" width="3.75" style="39" customWidth="1"/>
    <col min="12298" max="12298" width="1" style="39" customWidth="1"/>
    <col min="12299" max="12544" width="9" style="39"/>
    <col min="12545" max="12545" width="0.75" style="39" customWidth="1"/>
    <col min="12546" max="12546" width="5.5" style="39" customWidth="1"/>
    <col min="12547" max="12547" width="16.875" style="39" customWidth="1"/>
    <col min="12548" max="12548" width="19.125" style="39" customWidth="1"/>
    <col min="12549" max="12549" width="12.125" style="39" customWidth="1"/>
    <col min="12550" max="12550" width="16.125" style="39" customWidth="1"/>
    <col min="12551" max="12551" width="12.375" style="39" customWidth="1"/>
    <col min="12552" max="12552" width="14.625" style="39" customWidth="1"/>
    <col min="12553" max="12553" width="3.75" style="39" customWidth="1"/>
    <col min="12554" max="12554" width="1" style="39" customWidth="1"/>
    <col min="12555" max="12800" width="9" style="39"/>
    <col min="12801" max="12801" width="0.75" style="39" customWidth="1"/>
    <col min="12802" max="12802" width="5.5" style="39" customWidth="1"/>
    <col min="12803" max="12803" width="16.875" style="39" customWidth="1"/>
    <col min="12804" max="12804" width="19.125" style="39" customWidth="1"/>
    <col min="12805" max="12805" width="12.125" style="39" customWidth="1"/>
    <col min="12806" max="12806" width="16.125" style="39" customWidth="1"/>
    <col min="12807" max="12807" width="12.375" style="39" customWidth="1"/>
    <col min="12808" max="12808" width="14.625" style="39" customWidth="1"/>
    <col min="12809" max="12809" width="3.75" style="39" customWidth="1"/>
    <col min="12810" max="12810" width="1" style="39" customWidth="1"/>
    <col min="12811" max="13056" width="9" style="39"/>
    <col min="13057" max="13057" width="0.75" style="39" customWidth="1"/>
    <col min="13058" max="13058" width="5.5" style="39" customWidth="1"/>
    <col min="13059" max="13059" width="16.875" style="39" customWidth="1"/>
    <col min="13060" max="13060" width="19.125" style="39" customWidth="1"/>
    <col min="13061" max="13061" width="12.125" style="39" customWidth="1"/>
    <col min="13062" max="13062" width="16.125" style="39" customWidth="1"/>
    <col min="13063" max="13063" width="12.375" style="39" customWidth="1"/>
    <col min="13064" max="13064" width="14.625" style="39" customWidth="1"/>
    <col min="13065" max="13065" width="3.75" style="39" customWidth="1"/>
    <col min="13066" max="13066" width="1" style="39" customWidth="1"/>
    <col min="13067" max="13312" width="9" style="39"/>
    <col min="13313" max="13313" width="0.75" style="39" customWidth="1"/>
    <col min="13314" max="13314" width="5.5" style="39" customWidth="1"/>
    <col min="13315" max="13315" width="16.875" style="39" customWidth="1"/>
    <col min="13316" max="13316" width="19.125" style="39" customWidth="1"/>
    <col min="13317" max="13317" width="12.125" style="39" customWidth="1"/>
    <col min="13318" max="13318" width="16.125" style="39" customWidth="1"/>
    <col min="13319" max="13319" width="12.375" style="39" customWidth="1"/>
    <col min="13320" max="13320" width="14.625" style="39" customWidth="1"/>
    <col min="13321" max="13321" width="3.75" style="39" customWidth="1"/>
    <col min="13322" max="13322" width="1" style="39" customWidth="1"/>
    <col min="13323" max="13568" width="9" style="39"/>
    <col min="13569" max="13569" width="0.75" style="39" customWidth="1"/>
    <col min="13570" max="13570" width="5.5" style="39" customWidth="1"/>
    <col min="13571" max="13571" width="16.875" style="39" customWidth="1"/>
    <col min="13572" max="13572" width="19.125" style="39" customWidth="1"/>
    <col min="13573" max="13573" width="12.125" style="39" customWidth="1"/>
    <col min="13574" max="13574" width="16.125" style="39" customWidth="1"/>
    <col min="13575" max="13575" width="12.375" style="39" customWidth="1"/>
    <col min="13576" max="13576" width="14.625" style="39" customWidth="1"/>
    <col min="13577" max="13577" width="3.75" style="39" customWidth="1"/>
    <col min="13578" max="13578" width="1" style="39" customWidth="1"/>
    <col min="13579" max="13824" width="9" style="39"/>
    <col min="13825" max="13825" width="0.75" style="39" customWidth="1"/>
    <col min="13826" max="13826" width="5.5" style="39" customWidth="1"/>
    <col min="13827" max="13827" width="16.875" style="39" customWidth="1"/>
    <col min="13828" max="13828" width="19.125" style="39" customWidth="1"/>
    <col min="13829" max="13829" width="12.125" style="39" customWidth="1"/>
    <col min="13830" max="13830" width="16.125" style="39" customWidth="1"/>
    <col min="13831" max="13831" width="12.375" style="39" customWidth="1"/>
    <col min="13832" max="13832" width="14.625" style="39" customWidth="1"/>
    <col min="13833" max="13833" width="3.75" style="39" customWidth="1"/>
    <col min="13834" max="13834" width="1" style="39" customWidth="1"/>
    <col min="13835" max="14080" width="9" style="39"/>
    <col min="14081" max="14081" width="0.75" style="39" customWidth="1"/>
    <col min="14082" max="14082" width="5.5" style="39" customWidth="1"/>
    <col min="14083" max="14083" width="16.875" style="39" customWidth="1"/>
    <col min="14084" max="14084" width="19.125" style="39" customWidth="1"/>
    <col min="14085" max="14085" width="12.125" style="39" customWidth="1"/>
    <col min="14086" max="14086" width="16.125" style="39" customWidth="1"/>
    <col min="14087" max="14087" width="12.375" style="39" customWidth="1"/>
    <col min="14088" max="14088" width="14.625" style="39" customWidth="1"/>
    <col min="14089" max="14089" width="3.75" style="39" customWidth="1"/>
    <col min="14090" max="14090" width="1" style="39" customWidth="1"/>
    <col min="14091" max="14336" width="9" style="39"/>
    <col min="14337" max="14337" width="0.75" style="39" customWidth="1"/>
    <col min="14338" max="14338" width="5.5" style="39" customWidth="1"/>
    <col min="14339" max="14339" width="16.875" style="39" customWidth="1"/>
    <col min="14340" max="14340" width="19.125" style="39" customWidth="1"/>
    <col min="14341" max="14341" width="12.125" style="39" customWidth="1"/>
    <col min="14342" max="14342" width="16.125" style="39" customWidth="1"/>
    <col min="14343" max="14343" width="12.375" style="39" customWidth="1"/>
    <col min="14344" max="14344" width="14.625" style="39" customWidth="1"/>
    <col min="14345" max="14345" width="3.75" style="39" customWidth="1"/>
    <col min="14346" max="14346" width="1" style="39" customWidth="1"/>
    <col min="14347" max="14592" width="9" style="39"/>
    <col min="14593" max="14593" width="0.75" style="39" customWidth="1"/>
    <col min="14594" max="14594" width="5.5" style="39" customWidth="1"/>
    <col min="14595" max="14595" width="16.875" style="39" customWidth="1"/>
    <col min="14596" max="14596" width="19.125" style="39" customWidth="1"/>
    <col min="14597" max="14597" width="12.125" style="39" customWidth="1"/>
    <col min="14598" max="14598" width="16.125" style="39" customWidth="1"/>
    <col min="14599" max="14599" width="12.375" style="39" customWidth="1"/>
    <col min="14600" max="14600" width="14.625" style="39" customWidth="1"/>
    <col min="14601" max="14601" width="3.75" style="39" customWidth="1"/>
    <col min="14602" max="14602" width="1" style="39" customWidth="1"/>
    <col min="14603" max="14848" width="9" style="39"/>
    <col min="14849" max="14849" width="0.75" style="39" customWidth="1"/>
    <col min="14850" max="14850" width="5.5" style="39" customWidth="1"/>
    <col min="14851" max="14851" width="16.875" style="39" customWidth="1"/>
    <col min="14852" max="14852" width="19.125" style="39" customWidth="1"/>
    <col min="14853" max="14853" width="12.125" style="39" customWidth="1"/>
    <col min="14854" max="14854" width="16.125" style="39" customWidth="1"/>
    <col min="14855" max="14855" width="12.375" style="39" customWidth="1"/>
    <col min="14856" max="14856" width="14.625" style="39" customWidth="1"/>
    <col min="14857" max="14857" width="3.75" style="39" customWidth="1"/>
    <col min="14858" max="14858" width="1" style="39" customWidth="1"/>
    <col min="14859" max="15104" width="9" style="39"/>
    <col min="15105" max="15105" width="0.75" style="39" customWidth="1"/>
    <col min="15106" max="15106" width="5.5" style="39" customWidth="1"/>
    <col min="15107" max="15107" width="16.875" style="39" customWidth="1"/>
    <col min="15108" max="15108" width="19.125" style="39" customWidth="1"/>
    <col min="15109" max="15109" width="12.125" style="39" customWidth="1"/>
    <col min="15110" max="15110" width="16.125" style="39" customWidth="1"/>
    <col min="15111" max="15111" width="12.375" style="39" customWidth="1"/>
    <col min="15112" max="15112" width="14.625" style="39" customWidth="1"/>
    <col min="15113" max="15113" width="3.75" style="39" customWidth="1"/>
    <col min="15114" max="15114" width="1" style="39" customWidth="1"/>
    <col min="15115" max="15360" width="9" style="39"/>
    <col min="15361" max="15361" width="0.75" style="39" customWidth="1"/>
    <col min="15362" max="15362" width="5.5" style="39" customWidth="1"/>
    <col min="15363" max="15363" width="16.875" style="39" customWidth="1"/>
    <col min="15364" max="15364" width="19.125" style="39" customWidth="1"/>
    <col min="15365" max="15365" width="12.125" style="39" customWidth="1"/>
    <col min="15366" max="15366" width="16.125" style="39" customWidth="1"/>
    <col min="15367" max="15367" width="12.375" style="39" customWidth="1"/>
    <col min="15368" max="15368" width="14.625" style="39" customWidth="1"/>
    <col min="15369" max="15369" width="3.75" style="39" customWidth="1"/>
    <col min="15370" max="15370" width="1" style="39" customWidth="1"/>
    <col min="15371" max="15616" width="9" style="39"/>
    <col min="15617" max="15617" width="0.75" style="39" customWidth="1"/>
    <col min="15618" max="15618" width="5.5" style="39" customWidth="1"/>
    <col min="15619" max="15619" width="16.875" style="39" customWidth="1"/>
    <col min="15620" max="15620" width="19.125" style="39" customWidth="1"/>
    <col min="15621" max="15621" width="12.125" style="39" customWidth="1"/>
    <col min="15622" max="15622" width="16.125" style="39" customWidth="1"/>
    <col min="15623" max="15623" width="12.375" style="39" customWidth="1"/>
    <col min="15624" max="15624" width="14.625" style="39" customWidth="1"/>
    <col min="15625" max="15625" width="3.75" style="39" customWidth="1"/>
    <col min="15626" max="15626" width="1" style="39" customWidth="1"/>
    <col min="15627" max="15872" width="9" style="39"/>
    <col min="15873" max="15873" width="0.75" style="39" customWidth="1"/>
    <col min="15874" max="15874" width="5.5" style="39" customWidth="1"/>
    <col min="15875" max="15875" width="16.875" style="39" customWidth="1"/>
    <col min="15876" max="15876" width="19.125" style="39" customWidth="1"/>
    <col min="15877" max="15877" width="12.125" style="39" customWidth="1"/>
    <col min="15878" max="15878" width="16.125" style="39" customWidth="1"/>
    <col min="15879" max="15879" width="12.375" style="39" customWidth="1"/>
    <col min="15880" max="15880" width="14.625" style="39" customWidth="1"/>
    <col min="15881" max="15881" width="3.75" style="39" customWidth="1"/>
    <col min="15882" max="15882" width="1" style="39" customWidth="1"/>
    <col min="15883" max="16128" width="9" style="39"/>
    <col min="16129" max="16129" width="0.75" style="39" customWidth="1"/>
    <col min="16130" max="16130" width="5.5" style="39" customWidth="1"/>
    <col min="16131" max="16131" width="16.875" style="39" customWidth="1"/>
    <col min="16132" max="16132" width="19.125" style="39" customWidth="1"/>
    <col min="16133" max="16133" width="12.125" style="39" customWidth="1"/>
    <col min="16134" max="16134" width="16.125" style="39" customWidth="1"/>
    <col min="16135" max="16135" width="12.375" style="39" customWidth="1"/>
    <col min="16136" max="16136" width="14.625" style="39" customWidth="1"/>
    <col min="16137" max="16137" width="3.75" style="39" customWidth="1"/>
    <col min="16138" max="16138" width="1" style="39" customWidth="1"/>
    <col min="16139" max="16384" width="9" style="39"/>
  </cols>
  <sheetData>
    <row r="1" spans="1:13" ht="13.5">
      <c r="A1" s="38" t="s">
        <v>128</v>
      </c>
    </row>
    <row r="2" spans="1:13" ht="10.5" customHeight="1">
      <c r="A2" s="38"/>
    </row>
    <row r="3" spans="1:13" ht="17.25">
      <c r="A3" s="161" t="s">
        <v>134</v>
      </c>
      <c r="B3" s="161"/>
      <c r="C3" s="161"/>
      <c r="D3" s="161"/>
      <c r="E3" s="161"/>
      <c r="F3" s="161"/>
      <c r="G3" s="161"/>
      <c r="H3" s="161"/>
      <c r="I3" s="161"/>
      <c r="J3" s="161"/>
    </row>
    <row r="4" spans="1:13" ht="10.5" customHeight="1"/>
    <row r="5" spans="1:13" ht="22.5" customHeight="1">
      <c r="E5" s="42"/>
      <c r="F5" s="64" t="s">
        <v>75</v>
      </c>
      <c r="G5" s="64"/>
      <c r="H5" s="156">
        <f>所要額調!K5</f>
        <v>0</v>
      </c>
      <c r="I5" s="156"/>
      <c r="J5" s="156"/>
      <c r="K5" s="43"/>
      <c r="L5" s="43"/>
      <c r="M5" s="43"/>
    </row>
    <row r="6" spans="1:13" ht="14.25" thickBot="1">
      <c r="A6" s="44" t="s">
        <v>58</v>
      </c>
      <c r="E6" s="42"/>
      <c r="F6" s="42"/>
      <c r="G6" s="42"/>
      <c r="H6" s="42"/>
      <c r="I6" s="50"/>
      <c r="J6" s="50"/>
      <c r="K6" s="43"/>
      <c r="L6" s="43"/>
      <c r="M6" s="43"/>
    </row>
    <row r="7" spans="1:13" ht="44.25" customHeight="1" thickBot="1">
      <c r="A7" s="167"/>
      <c r="B7" s="168"/>
      <c r="C7" s="168"/>
      <c r="D7" s="168"/>
      <c r="E7" s="168"/>
      <c r="F7" s="168"/>
      <c r="G7" s="168"/>
      <c r="H7" s="168"/>
      <c r="I7" s="168"/>
      <c r="J7" s="169"/>
      <c r="K7" s="43"/>
      <c r="L7" s="43"/>
      <c r="M7" s="43"/>
    </row>
    <row r="8" spans="1:13" ht="22.5" customHeight="1">
      <c r="E8" s="42"/>
      <c r="F8" s="42"/>
      <c r="G8" s="42"/>
      <c r="H8" s="42"/>
      <c r="I8" s="50"/>
      <c r="J8" s="50"/>
      <c r="K8" s="43"/>
      <c r="L8" s="43"/>
      <c r="M8" s="43"/>
    </row>
    <row r="9" spans="1:13" ht="14.25" thickBot="1">
      <c r="A9" s="44" t="s">
        <v>59</v>
      </c>
      <c r="E9" s="42"/>
      <c r="F9" s="42"/>
      <c r="G9" s="42"/>
      <c r="H9" s="42"/>
      <c r="I9" s="50"/>
      <c r="J9" s="50"/>
      <c r="K9" s="43"/>
      <c r="L9" s="43"/>
      <c r="M9" s="43"/>
    </row>
    <row r="10" spans="1:13" ht="22.5" customHeight="1">
      <c r="A10" s="170" t="s">
        <v>60</v>
      </c>
      <c r="B10" s="171"/>
      <c r="C10" s="171"/>
      <c r="D10" s="171"/>
      <c r="E10" s="172"/>
      <c r="F10" s="42"/>
      <c r="G10" s="42"/>
      <c r="H10" s="42"/>
      <c r="I10" s="42"/>
      <c r="J10" s="42"/>
      <c r="K10" s="43"/>
      <c r="L10" s="43"/>
      <c r="M10" s="43"/>
    </row>
    <row r="11" spans="1:13" ht="22.5" customHeight="1" thickBot="1">
      <c r="A11" s="173" t="s">
        <v>61</v>
      </c>
      <c r="B11" s="174"/>
      <c r="C11" s="174"/>
      <c r="D11" s="174"/>
      <c r="E11" s="175"/>
      <c r="F11" s="42"/>
      <c r="G11" s="42"/>
      <c r="H11" s="42"/>
      <c r="I11" s="42"/>
      <c r="J11" s="42"/>
      <c r="K11" s="43"/>
      <c r="L11" s="43"/>
      <c r="M11" s="43"/>
    </row>
    <row r="12" spans="1:13" ht="22.5" customHeight="1">
      <c r="A12" s="42"/>
      <c r="B12" s="42"/>
      <c r="C12" s="42"/>
      <c r="D12" s="42"/>
      <c r="E12" s="42"/>
      <c r="F12" s="42"/>
      <c r="G12" s="42"/>
      <c r="H12" s="42"/>
      <c r="I12" s="50"/>
      <c r="J12" s="50"/>
      <c r="K12" s="43"/>
      <c r="L12" s="43"/>
      <c r="M12" s="43"/>
    </row>
    <row r="13" spans="1:13" ht="14.25" thickBot="1">
      <c r="A13" s="44" t="s">
        <v>64</v>
      </c>
      <c r="I13" s="48"/>
      <c r="J13" s="48" t="s">
        <v>44</v>
      </c>
    </row>
    <row r="14" spans="1:13" ht="36.75" customHeight="1" thickBot="1">
      <c r="A14" s="162" t="s">
        <v>56</v>
      </c>
      <c r="B14" s="163"/>
      <c r="C14" s="56" t="s">
        <v>63</v>
      </c>
      <c r="D14" s="77" t="s">
        <v>110</v>
      </c>
      <c r="E14" s="56" t="s">
        <v>45</v>
      </c>
      <c r="F14" s="56" t="s">
        <v>47</v>
      </c>
      <c r="G14" s="137" t="s">
        <v>46</v>
      </c>
      <c r="H14" s="138" t="s">
        <v>76</v>
      </c>
      <c r="I14" s="77" t="s">
        <v>62</v>
      </c>
      <c r="J14" s="79" t="s">
        <v>111</v>
      </c>
    </row>
    <row r="15" spans="1:13" ht="15" customHeight="1" thickTop="1">
      <c r="A15" s="183">
        <v>1</v>
      </c>
      <c r="B15" s="164" t="s">
        <v>8</v>
      </c>
      <c r="C15" s="94"/>
      <c r="D15" s="95"/>
      <c r="E15" s="96"/>
      <c r="F15" s="97"/>
      <c r="G15" s="96"/>
      <c r="H15" s="98"/>
      <c r="I15" s="45">
        <f t="shared" ref="I15:I44" si="0">F15*G15</f>
        <v>0</v>
      </c>
      <c r="J15" s="120"/>
    </row>
    <row r="16" spans="1:13" ht="15" customHeight="1">
      <c r="A16" s="184"/>
      <c r="B16" s="165"/>
      <c r="C16" s="99"/>
      <c r="D16" s="100"/>
      <c r="E16" s="101"/>
      <c r="F16" s="102"/>
      <c r="G16" s="101"/>
      <c r="H16" s="103"/>
      <c r="I16" s="46">
        <f t="shared" si="0"/>
        <v>0</v>
      </c>
      <c r="J16" s="121"/>
    </row>
    <row r="17" spans="1:10" ht="15" customHeight="1">
      <c r="A17" s="185"/>
      <c r="B17" s="166"/>
      <c r="C17" s="104"/>
      <c r="D17" s="105"/>
      <c r="E17" s="106"/>
      <c r="F17" s="107"/>
      <c r="G17" s="106"/>
      <c r="H17" s="108"/>
      <c r="I17" s="47">
        <f t="shared" si="0"/>
        <v>0</v>
      </c>
      <c r="J17" s="122"/>
    </row>
    <row r="18" spans="1:10" ht="15" customHeight="1">
      <c r="A18" s="179">
        <v>2</v>
      </c>
      <c r="B18" s="165" t="s">
        <v>7</v>
      </c>
      <c r="C18" s="109"/>
      <c r="D18" s="100"/>
      <c r="E18" s="101"/>
      <c r="F18" s="102"/>
      <c r="G18" s="101"/>
      <c r="H18" s="103"/>
      <c r="I18" s="46">
        <f t="shared" si="0"/>
        <v>0</v>
      </c>
      <c r="J18" s="121"/>
    </row>
    <row r="19" spans="1:10" ht="15" customHeight="1">
      <c r="A19" s="180"/>
      <c r="B19" s="165"/>
      <c r="C19" s="99"/>
      <c r="D19" s="100"/>
      <c r="E19" s="101"/>
      <c r="F19" s="102"/>
      <c r="G19" s="101"/>
      <c r="H19" s="103"/>
      <c r="I19" s="46">
        <f t="shared" si="0"/>
        <v>0</v>
      </c>
      <c r="J19" s="121"/>
    </row>
    <row r="20" spans="1:10" ht="15" customHeight="1">
      <c r="A20" s="181"/>
      <c r="B20" s="166"/>
      <c r="C20" s="104"/>
      <c r="D20" s="105"/>
      <c r="E20" s="106"/>
      <c r="F20" s="107"/>
      <c r="G20" s="106"/>
      <c r="H20" s="108"/>
      <c r="I20" s="47">
        <f t="shared" si="0"/>
        <v>0</v>
      </c>
      <c r="J20" s="122"/>
    </row>
    <row r="21" spans="1:10" ht="15" customHeight="1">
      <c r="A21" s="179">
        <v>3</v>
      </c>
      <c r="B21" s="165" t="s">
        <v>6</v>
      </c>
      <c r="C21" s="109"/>
      <c r="D21" s="100"/>
      <c r="E21" s="101"/>
      <c r="F21" s="102"/>
      <c r="G21" s="101"/>
      <c r="H21" s="103"/>
      <c r="I21" s="46">
        <f t="shared" si="0"/>
        <v>0</v>
      </c>
      <c r="J21" s="121"/>
    </row>
    <row r="22" spans="1:10" ht="15" customHeight="1">
      <c r="A22" s="180"/>
      <c r="B22" s="165"/>
      <c r="C22" s="99"/>
      <c r="D22" s="100"/>
      <c r="E22" s="101"/>
      <c r="F22" s="102"/>
      <c r="G22" s="101"/>
      <c r="H22" s="103"/>
      <c r="I22" s="46">
        <f t="shared" si="0"/>
        <v>0</v>
      </c>
      <c r="J22" s="121"/>
    </row>
    <row r="23" spans="1:10" ht="15" customHeight="1">
      <c r="A23" s="181"/>
      <c r="B23" s="166"/>
      <c r="C23" s="104"/>
      <c r="D23" s="105"/>
      <c r="E23" s="106"/>
      <c r="F23" s="107"/>
      <c r="G23" s="106"/>
      <c r="H23" s="108"/>
      <c r="I23" s="47">
        <f t="shared" si="0"/>
        <v>0</v>
      </c>
      <c r="J23" s="122"/>
    </row>
    <row r="24" spans="1:10" ht="15" customHeight="1">
      <c r="A24" s="179">
        <v>4</v>
      </c>
      <c r="B24" s="165" t="s">
        <v>5</v>
      </c>
      <c r="C24" s="109"/>
      <c r="D24" s="100"/>
      <c r="E24" s="101"/>
      <c r="F24" s="102"/>
      <c r="G24" s="101"/>
      <c r="H24" s="103"/>
      <c r="I24" s="46">
        <f t="shared" si="0"/>
        <v>0</v>
      </c>
      <c r="J24" s="121"/>
    </row>
    <row r="25" spans="1:10" ht="15" customHeight="1">
      <c r="A25" s="180"/>
      <c r="B25" s="165"/>
      <c r="C25" s="99"/>
      <c r="D25" s="100"/>
      <c r="E25" s="101"/>
      <c r="F25" s="102"/>
      <c r="G25" s="101"/>
      <c r="H25" s="103"/>
      <c r="I25" s="46">
        <f t="shared" si="0"/>
        <v>0</v>
      </c>
      <c r="J25" s="121"/>
    </row>
    <row r="26" spans="1:10" ht="15" customHeight="1">
      <c r="A26" s="181"/>
      <c r="B26" s="166"/>
      <c r="C26" s="104"/>
      <c r="D26" s="105"/>
      <c r="E26" s="106"/>
      <c r="F26" s="107"/>
      <c r="G26" s="106"/>
      <c r="H26" s="108"/>
      <c r="I26" s="47">
        <f t="shared" si="0"/>
        <v>0</v>
      </c>
      <c r="J26" s="122"/>
    </row>
    <row r="27" spans="1:10" ht="15" customHeight="1">
      <c r="A27" s="179">
        <v>5</v>
      </c>
      <c r="B27" s="165" t="s">
        <v>52</v>
      </c>
      <c r="C27" s="109"/>
      <c r="D27" s="100"/>
      <c r="E27" s="101"/>
      <c r="F27" s="102"/>
      <c r="G27" s="101"/>
      <c r="H27" s="103"/>
      <c r="I27" s="46">
        <f t="shared" si="0"/>
        <v>0</v>
      </c>
      <c r="J27" s="121"/>
    </row>
    <row r="28" spans="1:10" ht="15" customHeight="1">
      <c r="A28" s="180"/>
      <c r="B28" s="165"/>
      <c r="C28" s="99"/>
      <c r="D28" s="100"/>
      <c r="E28" s="101"/>
      <c r="F28" s="102"/>
      <c r="G28" s="101"/>
      <c r="H28" s="103"/>
      <c r="I28" s="46">
        <f t="shared" si="0"/>
        <v>0</v>
      </c>
      <c r="J28" s="121"/>
    </row>
    <row r="29" spans="1:10" ht="15" customHeight="1">
      <c r="A29" s="181"/>
      <c r="B29" s="166"/>
      <c r="C29" s="104"/>
      <c r="D29" s="105"/>
      <c r="E29" s="106"/>
      <c r="F29" s="107"/>
      <c r="G29" s="106"/>
      <c r="H29" s="108"/>
      <c r="I29" s="47">
        <f t="shared" si="0"/>
        <v>0</v>
      </c>
      <c r="J29" s="122"/>
    </row>
    <row r="30" spans="1:10" ht="15" customHeight="1">
      <c r="A30" s="179">
        <v>6</v>
      </c>
      <c r="B30" s="165" t="s">
        <v>54</v>
      </c>
      <c r="C30" s="109"/>
      <c r="D30" s="100"/>
      <c r="E30" s="101"/>
      <c r="F30" s="102"/>
      <c r="G30" s="101"/>
      <c r="H30" s="103"/>
      <c r="I30" s="46">
        <f t="shared" si="0"/>
        <v>0</v>
      </c>
      <c r="J30" s="121"/>
    </row>
    <row r="31" spans="1:10" ht="15" customHeight="1">
      <c r="A31" s="180"/>
      <c r="B31" s="165"/>
      <c r="C31" s="99"/>
      <c r="D31" s="100"/>
      <c r="E31" s="101"/>
      <c r="F31" s="102"/>
      <c r="G31" s="101"/>
      <c r="H31" s="103"/>
      <c r="I31" s="46">
        <f t="shared" si="0"/>
        <v>0</v>
      </c>
      <c r="J31" s="121"/>
    </row>
    <row r="32" spans="1:10" ht="15" customHeight="1">
      <c r="A32" s="181"/>
      <c r="B32" s="166"/>
      <c r="C32" s="104"/>
      <c r="D32" s="105"/>
      <c r="E32" s="106"/>
      <c r="F32" s="107"/>
      <c r="G32" s="106"/>
      <c r="H32" s="108"/>
      <c r="I32" s="47">
        <f t="shared" si="0"/>
        <v>0</v>
      </c>
      <c r="J32" s="122"/>
    </row>
    <row r="33" spans="1:14" ht="15" customHeight="1">
      <c r="A33" s="179">
        <v>7</v>
      </c>
      <c r="B33" s="165" t="s">
        <v>4</v>
      </c>
      <c r="C33" s="109"/>
      <c r="D33" s="100"/>
      <c r="E33" s="101"/>
      <c r="F33" s="102"/>
      <c r="G33" s="101"/>
      <c r="H33" s="103"/>
      <c r="I33" s="46">
        <f t="shared" si="0"/>
        <v>0</v>
      </c>
      <c r="J33" s="121"/>
    </row>
    <row r="34" spans="1:14" ht="15" customHeight="1">
      <c r="A34" s="180"/>
      <c r="B34" s="165"/>
      <c r="C34" s="99"/>
      <c r="D34" s="100"/>
      <c r="E34" s="101"/>
      <c r="F34" s="102"/>
      <c r="G34" s="101"/>
      <c r="H34" s="103"/>
      <c r="I34" s="46">
        <f t="shared" si="0"/>
        <v>0</v>
      </c>
      <c r="J34" s="121"/>
    </row>
    <row r="35" spans="1:14" ht="15" customHeight="1">
      <c r="A35" s="181"/>
      <c r="B35" s="166"/>
      <c r="C35" s="104"/>
      <c r="D35" s="105"/>
      <c r="E35" s="106"/>
      <c r="F35" s="107"/>
      <c r="G35" s="106"/>
      <c r="H35" s="108"/>
      <c r="I35" s="47">
        <f t="shared" si="0"/>
        <v>0</v>
      </c>
      <c r="J35" s="122"/>
    </row>
    <row r="36" spans="1:14" ht="15" customHeight="1">
      <c r="A36" s="179">
        <v>8</v>
      </c>
      <c r="B36" s="165" t="s">
        <v>3</v>
      </c>
      <c r="C36" s="109"/>
      <c r="D36" s="100"/>
      <c r="E36" s="101"/>
      <c r="F36" s="102"/>
      <c r="G36" s="101"/>
      <c r="H36" s="103"/>
      <c r="I36" s="46">
        <f t="shared" si="0"/>
        <v>0</v>
      </c>
      <c r="J36" s="121"/>
    </row>
    <row r="37" spans="1:14" ht="15" customHeight="1">
      <c r="A37" s="180"/>
      <c r="B37" s="165"/>
      <c r="C37" s="99"/>
      <c r="D37" s="100"/>
      <c r="E37" s="101"/>
      <c r="F37" s="102"/>
      <c r="G37" s="101"/>
      <c r="H37" s="103"/>
      <c r="I37" s="46">
        <f t="shared" si="0"/>
        <v>0</v>
      </c>
      <c r="J37" s="121"/>
    </row>
    <row r="38" spans="1:14" ht="15" customHeight="1">
      <c r="A38" s="181"/>
      <c r="B38" s="166"/>
      <c r="C38" s="104"/>
      <c r="D38" s="105"/>
      <c r="E38" s="106"/>
      <c r="F38" s="107"/>
      <c r="G38" s="106"/>
      <c r="H38" s="108"/>
      <c r="I38" s="47">
        <f t="shared" si="0"/>
        <v>0</v>
      </c>
      <c r="J38" s="122"/>
    </row>
    <row r="39" spans="1:14" ht="15" customHeight="1">
      <c r="A39" s="179">
        <v>9</v>
      </c>
      <c r="B39" s="165" t="s">
        <v>48</v>
      </c>
      <c r="C39" s="109"/>
      <c r="D39" s="100"/>
      <c r="E39" s="101"/>
      <c r="F39" s="102"/>
      <c r="G39" s="101"/>
      <c r="H39" s="103"/>
      <c r="I39" s="46">
        <f t="shared" si="0"/>
        <v>0</v>
      </c>
      <c r="J39" s="121"/>
    </row>
    <row r="40" spans="1:14" ht="15" customHeight="1">
      <c r="A40" s="180"/>
      <c r="B40" s="165"/>
      <c r="C40" s="99"/>
      <c r="D40" s="100"/>
      <c r="E40" s="101"/>
      <c r="F40" s="102"/>
      <c r="G40" s="101"/>
      <c r="H40" s="103"/>
      <c r="I40" s="46">
        <f t="shared" si="0"/>
        <v>0</v>
      </c>
      <c r="J40" s="121"/>
    </row>
    <row r="41" spans="1:14" ht="15" customHeight="1">
      <c r="A41" s="181"/>
      <c r="B41" s="166"/>
      <c r="C41" s="104"/>
      <c r="D41" s="105"/>
      <c r="E41" s="106"/>
      <c r="F41" s="107"/>
      <c r="G41" s="106"/>
      <c r="H41" s="108"/>
      <c r="I41" s="47">
        <f t="shared" si="0"/>
        <v>0</v>
      </c>
      <c r="J41" s="122"/>
    </row>
    <row r="42" spans="1:14" ht="15" customHeight="1">
      <c r="A42" s="179">
        <v>10</v>
      </c>
      <c r="B42" s="176" t="s">
        <v>50</v>
      </c>
      <c r="C42" s="110"/>
      <c r="D42" s="111"/>
      <c r="E42" s="112"/>
      <c r="F42" s="113"/>
      <c r="G42" s="112"/>
      <c r="H42" s="114"/>
      <c r="I42" s="49">
        <f t="shared" si="0"/>
        <v>0</v>
      </c>
      <c r="J42" s="123"/>
    </row>
    <row r="43" spans="1:14" ht="15" customHeight="1">
      <c r="A43" s="180"/>
      <c r="B43" s="177"/>
      <c r="C43" s="99"/>
      <c r="D43" s="100"/>
      <c r="E43" s="101"/>
      <c r="F43" s="102"/>
      <c r="G43" s="101"/>
      <c r="H43" s="103"/>
      <c r="I43" s="46">
        <f t="shared" si="0"/>
        <v>0</v>
      </c>
      <c r="J43" s="121"/>
    </row>
    <row r="44" spans="1:14" ht="15" customHeight="1" thickBot="1">
      <c r="A44" s="182"/>
      <c r="B44" s="178"/>
      <c r="C44" s="115"/>
      <c r="D44" s="116"/>
      <c r="E44" s="117"/>
      <c r="F44" s="118"/>
      <c r="G44" s="117"/>
      <c r="H44" s="119"/>
      <c r="I44" s="57">
        <f t="shared" si="0"/>
        <v>0</v>
      </c>
      <c r="J44" s="124"/>
    </row>
    <row r="45" spans="1:14" s="41" customFormat="1" ht="17.25" customHeight="1" thickTop="1" thickBot="1">
      <c r="A45" s="157" t="s">
        <v>57</v>
      </c>
      <c r="B45" s="158"/>
      <c r="C45" s="158"/>
      <c r="D45" s="158"/>
      <c r="E45" s="158"/>
      <c r="F45" s="158"/>
      <c r="G45" s="158"/>
      <c r="H45" s="158"/>
      <c r="I45" s="81">
        <f>SUM(I15:I44)</f>
        <v>0</v>
      </c>
      <c r="J45" s="80"/>
      <c r="K45" s="39"/>
      <c r="L45" s="39"/>
      <c r="M45" s="39"/>
      <c r="N45" s="39"/>
    </row>
    <row r="46" spans="1:14" s="52" customFormat="1" ht="84.75" customHeight="1">
      <c r="A46" s="159" t="s">
        <v>112</v>
      </c>
      <c r="B46" s="160"/>
      <c r="C46" s="160"/>
      <c r="D46" s="160"/>
      <c r="E46" s="160"/>
      <c r="F46" s="160"/>
      <c r="G46" s="160"/>
      <c r="H46" s="160"/>
      <c r="I46" s="160"/>
      <c r="J46" s="160"/>
      <c r="K46" s="51"/>
      <c r="L46" s="51"/>
      <c r="M46" s="51"/>
      <c r="N46" s="51"/>
    </row>
    <row r="47" spans="1:14" s="41" customFormat="1" ht="13.5">
      <c r="A47" s="39"/>
      <c r="B47" s="39"/>
      <c r="C47" s="39"/>
      <c r="D47" s="39"/>
      <c r="E47" s="39"/>
      <c r="F47" s="39"/>
      <c r="G47" s="39"/>
      <c r="H47" s="39"/>
      <c r="I47" s="39"/>
      <c r="J47" s="39"/>
      <c r="K47" s="39"/>
      <c r="L47" s="39"/>
      <c r="M47" s="39"/>
      <c r="N47" s="39"/>
    </row>
    <row r="48" spans="1:14" s="41" customFormat="1" ht="27">
      <c r="A48" s="39"/>
      <c r="B48" s="39"/>
      <c r="C48" s="39"/>
      <c r="D48" s="39"/>
      <c r="E48" s="39"/>
      <c r="F48" s="39"/>
      <c r="G48" s="39"/>
      <c r="H48" s="39"/>
      <c r="I48" s="39"/>
      <c r="J48" s="39"/>
      <c r="K48" s="39"/>
      <c r="L48" s="55" t="s">
        <v>73</v>
      </c>
      <c r="M48" s="39"/>
      <c r="N48" s="39"/>
    </row>
    <row r="49" spans="1:14" s="41" customFormat="1" ht="13.5">
      <c r="A49" s="39"/>
      <c r="B49" s="39"/>
      <c r="C49" s="39"/>
      <c r="D49" s="39"/>
      <c r="E49" s="39"/>
      <c r="F49" s="39"/>
      <c r="G49" s="39"/>
      <c r="H49" s="39"/>
      <c r="I49" s="39"/>
      <c r="J49" s="39"/>
      <c r="K49" s="39"/>
      <c r="L49" s="53" t="s">
        <v>65</v>
      </c>
      <c r="M49" s="39"/>
      <c r="N49" s="39"/>
    </row>
    <row r="50" spans="1:14" s="41" customFormat="1" ht="13.5">
      <c r="A50" s="39"/>
      <c r="B50" s="39"/>
      <c r="C50" s="39"/>
      <c r="D50" s="39"/>
      <c r="E50" s="39"/>
      <c r="F50" s="39"/>
      <c r="G50" s="39"/>
      <c r="H50" s="39"/>
      <c r="I50" s="39"/>
      <c r="J50" s="39"/>
      <c r="K50" s="39"/>
      <c r="L50" s="54" t="s">
        <v>66</v>
      </c>
      <c r="M50" s="39"/>
      <c r="N50" s="39"/>
    </row>
    <row r="51" spans="1:14" s="41" customFormat="1" ht="13.5">
      <c r="A51" s="39"/>
      <c r="B51" s="39"/>
      <c r="C51" s="39"/>
      <c r="D51" s="39"/>
      <c r="E51" s="39"/>
      <c r="F51" s="39"/>
      <c r="G51" s="39"/>
      <c r="H51" s="39"/>
      <c r="I51" s="39"/>
      <c r="J51" s="39"/>
      <c r="K51" s="39"/>
      <c r="L51" s="54" t="s">
        <v>67</v>
      </c>
      <c r="M51" s="39"/>
      <c r="N51" s="39"/>
    </row>
    <row r="52" spans="1:14" s="41" customFormat="1" ht="13.5">
      <c r="A52" s="39"/>
      <c r="B52" s="39"/>
      <c r="C52" s="39"/>
      <c r="D52" s="39"/>
      <c r="E52" s="39"/>
      <c r="F52" s="39"/>
      <c r="G52" s="39"/>
      <c r="H52" s="39"/>
      <c r="I52" s="39"/>
      <c r="J52" s="39"/>
      <c r="K52" s="39"/>
      <c r="L52" s="54" t="s">
        <v>68</v>
      </c>
      <c r="M52" s="39"/>
      <c r="N52" s="39"/>
    </row>
    <row r="53" spans="1:14" s="41" customFormat="1" ht="13.5">
      <c r="A53" s="39"/>
      <c r="B53" s="39"/>
      <c r="C53" s="39"/>
      <c r="D53" s="39"/>
      <c r="E53" s="39"/>
      <c r="F53" s="39"/>
      <c r="G53" s="39"/>
      <c r="H53" s="39"/>
      <c r="I53" s="39"/>
      <c r="J53" s="39"/>
      <c r="K53" s="39"/>
      <c r="L53" s="54" t="s">
        <v>69</v>
      </c>
      <c r="M53" s="39"/>
      <c r="N53" s="39"/>
    </row>
    <row r="54" spans="1:14" s="41" customFormat="1" ht="13.5">
      <c r="A54" s="39"/>
      <c r="B54" s="39"/>
      <c r="C54" s="39"/>
      <c r="D54" s="39"/>
      <c r="E54" s="39"/>
      <c r="F54" s="39"/>
      <c r="G54" s="39"/>
      <c r="H54" s="39"/>
      <c r="I54" s="39"/>
      <c r="J54" s="39"/>
      <c r="K54" s="39"/>
      <c r="L54" s="54" t="s">
        <v>119</v>
      </c>
      <c r="M54" s="39"/>
      <c r="N54" s="39"/>
    </row>
    <row r="55" spans="1:14" s="41" customFormat="1" ht="13.5">
      <c r="A55" s="39"/>
      <c r="B55" s="39"/>
      <c r="C55" s="39"/>
      <c r="D55" s="39"/>
      <c r="E55" s="39"/>
      <c r="F55" s="39"/>
      <c r="G55" s="39"/>
      <c r="H55" s="39"/>
      <c r="I55" s="39"/>
      <c r="J55" s="39"/>
      <c r="K55" s="39"/>
      <c r="L55" s="54" t="s">
        <v>120</v>
      </c>
      <c r="M55" s="39"/>
      <c r="N55" s="39"/>
    </row>
    <row r="56" spans="1:14" s="41" customFormat="1" ht="13.5">
      <c r="A56" s="39"/>
      <c r="B56" s="39"/>
      <c r="C56" s="39"/>
      <c r="D56" s="39"/>
      <c r="E56" s="39"/>
      <c r="F56" s="39"/>
      <c r="G56" s="39"/>
      <c r="H56" s="39"/>
      <c r="I56" s="39"/>
      <c r="J56" s="39"/>
      <c r="K56" s="39"/>
      <c r="L56" s="54" t="s">
        <v>121</v>
      </c>
      <c r="M56" s="39"/>
      <c r="N56" s="39"/>
    </row>
    <row r="57" spans="1:14" s="41" customFormat="1" ht="13.5">
      <c r="A57" s="39"/>
      <c r="B57" s="39"/>
      <c r="C57" s="39"/>
      <c r="D57" s="39"/>
      <c r="E57" s="39"/>
      <c r="F57" s="39"/>
      <c r="G57" s="39"/>
      <c r="H57" s="39"/>
      <c r="I57" s="39"/>
      <c r="J57" s="39"/>
      <c r="K57" s="39"/>
      <c r="L57" s="54" t="s">
        <v>122</v>
      </c>
      <c r="M57" s="39"/>
      <c r="N57" s="39"/>
    </row>
    <row r="58" spans="1:14" s="41" customFormat="1" ht="13.5">
      <c r="A58" s="39"/>
      <c r="B58" s="39"/>
      <c r="C58" s="39"/>
      <c r="D58" s="39"/>
      <c r="E58" s="39"/>
      <c r="F58" s="39"/>
      <c r="G58" s="39"/>
      <c r="H58" s="39"/>
      <c r="I58" s="39"/>
      <c r="J58" s="39"/>
      <c r="K58" s="39"/>
      <c r="L58" s="54" t="s">
        <v>123</v>
      </c>
      <c r="M58" s="39"/>
      <c r="N58" s="39"/>
    </row>
    <row r="59" spans="1:14" s="41" customFormat="1" ht="13.5">
      <c r="A59" s="39"/>
      <c r="B59" s="39"/>
      <c r="C59" s="39"/>
      <c r="D59" s="39"/>
      <c r="E59" s="39"/>
      <c r="F59" s="39"/>
      <c r="G59" s="39"/>
      <c r="H59" s="39"/>
      <c r="I59" s="39"/>
      <c r="J59" s="39"/>
      <c r="K59" s="39"/>
      <c r="L59" s="54" t="s">
        <v>124</v>
      </c>
      <c r="M59" s="39"/>
      <c r="N59" s="39"/>
    </row>
    <row r="60" spans="1:14" s="41" customFormat="1" ht="13.5">
      <c r="A60" s="39"/>
      <c r="B60" s="39"/>
      <c r="C60" s="39"/>
      <c r="D60" s="39"/>
      <c r="E60" s="39"/>
      <c r="F60" s="39"/>
      <c r="G60" s="39"/>
      <c r="H60" s="39"/>
      <c r="I60" s="39"/>
      <c r="J60" s="39"/>
      <c r="K60" s="39"/>
      <c r="L60" s="54" t="s">
        <v>125</v>
      </c>
      <c r="M60" s="39"/>
      <c r="N60" s="39"/>
    </row>
    <row r="61" spans="1:14" s="41" customFormat="1" ht="13.5">
      <c r="A61" s="39"/>
      <c r="B61" s="39"/>
      <c r="C61" s="39"/>
      <c r="D61" s="39"/>
      <c r="E61" s="39"/>
      <c r="F61" s="39"/>
      <c r="G61" s="39"/>
      <c r="H61" s="39"/>
      <c r="I61" s="39"/>
      <c r="J61" s="39"/>
      <c r="K61" s="39"/>
      <c r="L61" s="54" t="s">
        <v>126</v>
      </c>
      <c r="M61" s="39"/>
      <c r="N61" s="39"/>
    </row>
    <row r="62" spans="1:14" s="41" customFormat="1" ht="13.5">
      <c r="A62" s="39"/>
      <c r="B62" s="39"/>
      <c r="C62" s="39"/>
      <c r="D62" s="39"/>
      <c r="E62" s="39"/>
      <c r="F62" s="39"/>
      <c r="G62" s="39"/>
      <c r="H62" s="39"/>
      <c r="I62" s="39"/>
      <c r="J62" s="39"/>
      <c r="K62" s="39"/>
      <c r="L62" s="54" t="s">
        <v>70</v>
      </c>
      <c r="M62" s="39"/>
      <c r="N62" s="39"/>
    </row>
    <row r="63" spans="1:14" s="41" customFormat="1" ht="13.5">
      <c r="A63" s="39"/>
      <c r="B63" s="39"/>
      <c r="C63" s="39"/>
      <c r="D63" s="39"/>
      <c r="E63" s="39"/>
      <c r="F63" s="39"/>
      <c r="G63" s="39"/>
      <c r="H63" s="39"/>
      <c r="I63" s="39"/>
      <c r="J63" s="39"/>
      <c r="K63" s="39"/>
      <c r="L63" s="54" t="s">
        <v>71</v>
      </c>
      <c r="M63" s="39"/>
      <c r="N63" s="39"/>
    </row>
    <row r="64" spans="1:14" s="41" customFormat="1" ht="13.5">
      <c r="A64" s="39"/>
      <c r="B64" s="39"/>
      <c r="C64" s="39"/>
      <c r="D64" s="39"/>
      <c r="E64" s="39"/>
      <c r="F64" s="39"/>
      <c r="G64" s="39"/>
      <c r="H64" s="39"/>
      <c r="I64" s="39"/>
      <c r="J64" s="39"/>
      <c r="K64" s="39"/>
      <c r="L64" s="40" t="s">
        <v>72</v>
      </c>
      <c r="M64" s="39"/>
      <c r="N64" s="39"/>
    </row>
    <row r="66" spans="1:14" s="41" customFormat="1" ht="13.5">
      <c r="A66" s="39"/>
      <c r="B66" s="39"/>
      <c r="C66" s="39"/>
      <c r="D66" s="39"/>
      <c r="E66" s="39"/>
      <c r="F66" s="39"/>
      <c r="G66" s="39"/>
      <c r="H66" s="39"/>
      <c r="I66" s="39"/>
      <c r="J66" s="39"/>
      <c r="K66" s="39"/>
      <c r="L66" s="39"/>
      <c r="M66" s="39"/>
      <c r="N66" s="39"/>
    </row>
    <row r="67" spans="1:14" ht="13.5"/>
    <row r="68" spans="1:14" ht="13.5"/>
    <row r="69" spans="1:14" ht="13.5"/>
  </sheetData>
  <mergeCells count="28">
    <mergeCell ref="A15:A17"/>
    <mergeCell ref="A18:A20"/>
    <mergeCell ref="A21:A23"/>
    <mergeCell ref="A24:A26"/>
    <mergeCell ref="A27:A29"/>
    <mergeCell ref="B24:B26"/>
    <mergeCell ref="A33:A35"/>
    <mergeCell ref="A36:A38"/>
    <mergeCell ref="A39:A41"/>
    <mergeCell ref="A42:A44"/>
    <mergeCell ref="A30:A32"/>
    <mergeCell ref="B27:B29"/>
    <mergeCell ref="H5:J5"/>
    <mergeCell ref="A45:H45"/>
    <mergeCell ref="A46:J46"/>
    <mergeCell ref="A3:J3"/>
    <mergeCell ref="A14:B14"/>
    <mergeCell ref="B15:B17"/>
    <mergeCell ref="B18:B20"/>
    <mergeCell ref="A7:J7"/>
    <mergeCell ref="A10:E10"/>
    <mergeCell ref="A11:E11"/>
    <mergeCell ref="B39:B41"/>
    <mergeCell ref="B42:B44"/>
    <mergeCell ref="B30:B32"/>
    <mergeCell ref="B33:B35"/>
    <mergeCell ref="B36:B38"/>
    <mergeCell ref="B21:B23"/>
  </mergeCells>
  <phoneticPr fontId="3"/>
  <dataValidations count="2">
    <dataValidation type="list" allowBlank="1" showInputMessage="1" showErrorMessage="1" sqref="C15:C44">
      <formula1>"購入,リース"</formula1>
    </dataValidation>
    <dataValidation type="list" allowBlank="1" showInputMessage="1" showErrorMessage="1" sqref="D15:D44">
      <formula1>$L$49:$L$64</formula1>
    </dataValidation>
  </dataValidations>
  <printOptions horizontalCentered="1"/>
  <pageMargins left="0.70866141732283472" right="0.70866141732283472" top="0.55118110236220474" bottom="0.55118110236220474" header="0.31496062992125984" footer="0.31496062992125984"/>
  <pageSetup paperSize="9" scale="84"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tabSelected="1" view="pageBreakPreview" zoomScaleNormal="100" zoomScaleSheetLayoutView="100" workbookViewId="0">
      <selection activeCell="E8" sqref="E8"/>
    </sheetView>
  </sheetViews>
  <sheetFormatPr defaultRowHeight="13.5"/>
  <cols>
    <col min="1" max="1" width="28.625" style="65" customWidth="1"/>
    <col min="2" max="2" width="36.375" style="65" customWidth="1"/>
    <col min="3" max="3" width="21" style="65" customWidth="1"/>
    <col min="4" max="16384" width="9" style="65"/>
  </cols>
  <sheetData>
    <row r="1" spans="1:3">
      <c r="A1" s="65" t="s">
        <v>129</v>
      </c>
    </row>
    <row r="3" spans="1:3" ht="22.5" customHeight="1">
      <c r="A3" s="66" t="s">
        <v>135</v>
      </c>
    </row>
    <row r="4" spans="1:3" ht="37.5" customHeight="1">
      <c r="A4" s="186" t="s">
        <v>108</v>
      </c>
      <c r="B4" s="187"/>
      <c r="C4" s="187"/>
    </row>
    <row r="5" spans="1:3" ht="22.5" customHeight="1">
      <c r="A5" s="67"/>
      <c r="B5" s="67"/>
      <c r="C5" s="67"/>
    </row>
    <row r="6" spans="1:3" ht="22.5" customHeight="1"/>
    <row r="7" spans="1:3" ht="22.5" customHeight="1">
      <c r="A7" s="68" t="s">
        <v>92</v>
      </c>
    </row>
    <row r="8" spans="1:3" ht="22.5" customHeight="1">
      <c r="A8" s="69" t="s">
        <v>93</v>
      </c>
      <c r="B8" s="69" t="s">
        <v>94</v>
      </c>
      <c r="C8" s="69" t="s">
        <v>95</v>
      </c>
    </row>
    <row r="9" spans="1:3" ht="22.5" customHeight="1">
      <c r="A9" s="70"/>
      <c r="B9" s="71" t="s">
        <v>96</v>
      </c>
      <c r="C9" s="70"/>
    </row>
    <row r="10" spans="1:3" ht="22.5" customHeight="1">
      <c r="A10" s="72" t="s">
        <v>97</v>
      </c>
      <c r="B10" s="125"/>
      <c r="C10" s="72"/>
    </row>
    <row r="11" spans="1:3" ht="22.5" customHeight="1">
      <c r="A11" s="73" t="s">
        <v>98</v>
      </c>
      <c r="B11" s="125"/>
      <c r="C11" s="72"/>
    </row>
    <row r="12" spans="1:3" ht="22.5" customHeight="1">
      <c r="A12" s="72" t="s">
        <v>99</v>
      </c>
      <c r="B12" s="125"/>
      <c r="C12" s="72"/>
    </row>
    <row r="13" spans="1:3" ht="22.5" customHeight="1">
      <c r="A13" s="72" t="s">
        <v>100</v>
      </c>
      <c r="B13" s="125"/>
      <c r="C13" s="72"/>
    </row>
    <row r="14" spans="1:3" ht="22.5" customHeight="1">
      <c r="A14" s="72" t="s">
        <v>101</v>
      </c>
      <c r="B14" s="125"/>
      <c r="C14" s="72"/>
    </row>
    <row r="15" spans="1:3" ht="22.5" customHeight="1">
      <c r="A15" s="74"/>
      <c r="B15" s="91"/>
      <c r="C15" s="74"/>
    </row>
    <row r="16" spans="1:3" ht="22.5" customHeight="1">
      <c r="A16" s="69" t="s">
        <v>102</v>
      </c>
      <c r="B16" s="75">
        <f>SUM(B10:B15)</f>
        <v>0</v>
      </c>
      <c r="C16" s="69"/>
    </row>
    <row r="17" spans="1:3" ht="22.5" customHeight="1"/>
    <row r="18" spans="1:3" ht="22.5" customHeight="1">
      <c r="A18" s="68" t="s">
        <v>103</v>
      </c>
    </row>
    <row r="19" spans="1:3" ht="22.5" customHeight="1">
      <c r="A19" s="69" t="s">
        <v>93</v>
      </c>
      <c r="B19" s="69" t="s">
        <v>94</v>
      </c>
      <c r="C19" s="69" t="s">
        <v>95</v>
      </c>
    </row>
    <row r="20" spans="1:3" ht="22.5" customHeight="1">
      <c r="A20" s="70"/>
      <c r="B20" s="71" t="s">
        <v>96</v>
      </c>
      <c r="C20" s="70"/>
    </row>
    <row r="21" spans="1:3" ht="22.5" customHeight="1">
      <c r="A21" s="126"/>
      <c r="B21" s="125"/>
      <c r="C21" s="72"/>
    </row>
    <row r="22" spans="1:3" ht="22.5" customHeight="1">
      <c r="A22" s="127"/>
      <c r="B22" s="125"/>
      <c r="C22" s="72"/>
    </row>
    <row r="23" spans="1:3" ht="22.5" customHeight="1">
      <c r="A23" s="126"/>
      <c r="B23" s="125"/>
      <c r="C23" s="72"/>
    </row>
    <row r="24" spans="1:3" ht="22.5" customHeight="1">
      <c r="A24" s="126"/>
      <c r="B24" s="125"/>
      <c r="C24" s="72"/>
    </row>
    <row r="25" spans="1:3" ht="22.5" customHeight="1">
      <c r="A25" s="126"/>
      <c r="B25" s="125"/>
      <c r="C25" s="72"/>
    </row>
    <row r="26" spans="1:3" ht="22.5" customHeight="1">
      <c r="A26" s="128"/>
      <c r="B26" s="129"/>
      <c r="C26" s="74"/>
    </row>
    <row r="27" spans="1:3" ht="22.5" customHeight="1">
      <c r="A27" s="69" t="s">
        <v>102</v>
      </c>
      <c r="B27" s="75">
        <f>SUM(B21:B26)</f>
        <v>0</v>
      </c>
      <c r="C27" s="69"/>
    </row>
    <row r="28" spans="1:3" ht="22.5" customHeight="1"/>
    <row r="29" spans="1:3" ht="22.5" customHeight="1"/>
    <row r="30" spans="1:3" ht="22.5" customHeight="1">
      <c r="B30" s="130" t="s">
        <v>104</v>
      </c>
    </row>
    <row r="31" spans="1:3" ht="22.5" customHeight="1">
      <c r="B31" s="131" t="s">
        <v>105</v>
      </c>
    </row>
    <row r="32" spans="1:3" ht="22.5" customHeight="1">
      <c r="B32" s="131" t="s">
        <v>106</v>
      </c>
    </row>
    <row r="33" spans="2:2" ht="27" customHeight="1">
      <c r="B33" s="131" t="s">
        <v>131</v>
      </c>
    </row>
  </sheetData>
  <mergeCells count="1">
    <mergeCell ref="A4:C4"/>
  </mergeCells>
  <phoneticPr fontId="3"/>
  <pageMargins left="0.74803149606299213" right="0.74803149606299213" top="0.98425196850393704" bottom="0.98425196850393704" header="0.51181102362204722" footer="0.51181102362204722"/>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最初にご入力ください</vt:lpstr>
      <vt:lpstr>所要額調</vt:lpstr>
      <vt:lpstr>【設備整備】事業計画書</vt:lpstr>
      <vt:lpstr>歳入歳出予算書</vt:lpstr>
      <vt:lpstr>【設備整備】事業計画書!Print_Area</vt:lpstr>
      <vt:lpstr>最初にご入力ください!Print_Area</vt:lpstr>
      <vt:lpstr>歳入歳出予算書!Print_Area</vt:lpstr>
      <vt:lpstr>所要額調!Print_Area</vt:lpstr>
    </vt:vector>
  </TitlesOfParts>
  <Company>Wakayama Prefecture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133256</dc:creator>
  <cp:lastModifiedBy>128830</cp:lastModifiedBy>
  <cp:lastPrinted>2021-05-27T05:54:02Z</cp:lastPrinted>
  <dcterms:created xsi:type="dcterms:W3CDTF">2020-06-26T01:43:01Z</dcterms:created>
  <dcterms:modified xsi:type="dcterms:W3CDTF">2021-05-27T05:54:15Z</dcterms:modified>
</cp:coreProperties>
</file>