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9 施設福祉班\010ホームページ\R080629　手引・様式修正\"/>
    </mc:Choice>
  </mc:AlternateContent>
  <xr:revisionPtr revIDLastSave="0" documentId="13_ncr:1_{64462CB9-E4AF-46E3-8A15-1A41E5B93E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収支予算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" i="1" l="1"/>
  <c r="N41" i="1"/>
  <c r="M41" i="1"/>
  <c r="L41" i="1"/>
  <c r="K41" i="1"/>
  <c r="J41" i="1"/>
  <c r="I41" i="1"/>
  <c r="H41" i="1"/>
  <c r="G41" i="1"/>
  <c r="F41" i="1"/>
  <c r="E41" i="1"/>
  <c r="D41" i="1"/>
  <c r="E5" i="1" l="1"/>
  <c r="F5" i="1"/>
  <c r="G5" i="1"/>
  <c r="H5" i="1"/>
  <c r="I5" i="1"/>
  <c r="J5" i="1"/>
  <c r="K5" i="1"/>
  <c r="L5" i="1"/>
  <c r="M5" i="1"/>
  <c r="N5" i="1"/>
  <c r="O5" i="1"/>
  <c r="O32" i="1"/>
  <c r="O24" i="1"/>
  <c r="P8" i="1"/>
  <c r="P7" i="1"/>
  <c r="P6" i="1"/>
  <c r="O38" i="1" l="1"/>
  <c r="O39" i="1" s="1"/>
  <c r="O40" i="1" s="1"/>
  <c r="N38" i="1"/>
  <c r="M38" i="1"/>
  <c r="L38" i="1"/>
  <c r="K38" i="1"/>
  <c r="J38" i="1"/>
  <c r="I38" i="1"/>
  <c r="H38" i="1"/>
  <c r="G38" i="1"/>
  <c r="F38" i="1"/>
  <c r="E38" i="1"/>
  <c r="D38" i="1"/>
  <c r="D39" i="1" l="1"/>
  <c r="D32" i="1"/>
  <c r="D12" i="1"/>
  <c r="D24" i="1"/>
  <c r="N39" i="1"/>
  <c r="M39" i="1"/>
  <c r="L39" i="1"/>
  <c r="K39" i="1"/>
  <c r="J39" i="1"/>
  <c r="I39" i="1"/>
  <c r="H39" i="1"/>
  <c r="G39" i="1"/>
  <c r="F39" i="1"/>
  <c r="E39" i="1"/>
  <c r="N32" i="1"/>
  <c r="M32" i="1"/>
  <c r="L32" i="1"/>
  <c r="K32" i="1"/>
  <c r="J32" i="1"/>
  <c r="I32" i="1"/>
  <c r="H32" i="1"/>
  <c r="G32" i="1"/>
  <c r="F32" i="1"/>
  <c r="E32" i="1"/>
  <c r="N24" i="1"/>
  <c r="M24" i="1"/>
  <c r="L24" i="1"/>
  <c r="K24" i="1"/>
  <c r="J24" i="1"/>
  <c r="I24" i="1"/>
  <c r="H24" i="1"/>
  <c r="G24" i="1"/>
  <c r="F24" i="1"/>
  <c r="E24" i="1"/>
  <c r="O12" i="1"/>
  <c r="N12" i="1"/>
  <c r="M12" i="1"/>
  <c r="L12" i="1"/>
  <c r="K12" i="1"/>
  <c r="J12" i="1"/>
  <c r="I12" i="1"/>
  <c r="H12" i="1"/>
  <c r="G12" i="1"/>
  <c r="F12" i="1"/>
  <c r="E12" i="1"/>
  <c r="P24" i="1" l="1"/>
  <c r="P12" i="1"/>
  <c r="D40" i="1"/>
  <c r="P39" i="1"/>
  <c r="P38" i="1"/>
  <c r="P34" i="1"/>
  <c r="P35" i="1"/>
  <c r="P36" i="1"/>
  <c r="P37" i="1"/>
  <c r="P33" i="1"/>
  <c r="P9" i="1"/>
  <c r="E25" i="1" l="1"/>
  <c r="F25" i="1"/>
  <c r="G25" i="1"/>
  <c r="H25" i="1"/>
  <c r="I25" i="1"/>
  <c r="J25" i="1"/>
  <c r="K25" i="1"/>
  <c r="L25" i="1"/>
  <c r="M25" i="1"/>
  <c r="N25" i="1"/>
  <c r="O25" i="1"/>
  <c r="D25" i="1"/>
  <c r="D26" i="1" s="1"/>
  <c r="E26" i="1" l="1"/>
  <c r="P25" i="1"/>
  <c r="P10" i="1"/>
  <c r="P32" i="1"/>
  <c r="P31" i="1"/>
  <c r="P30" i="1"/>
  <c r="P29" i="1"/>
  <c r="P28" i="1"/>
  <c r="P23" i="1"/>
  <c r="P22" i="1"/>
  <c r="P21" i="1"/>
  <c r="P20" i="1"/>
  <c r="P19" i="1"/>
  <c r="P18" i="1"/>
  <c r="P17" i="1"/>
  <c r="P16" i="1"/>
  <c r="P15" i="1"/>
  <c r="P14" i="1"/>
  <c r="P13" i="1"/>
  <c r="P11" i="1"/>
  <c r="P4" i="1"/>
  <c r="P41" i="1" s="1"/>
  <c r="E40" i="1"/>
  <c r="F40" i="1"/>
  <c r="G40" i="1"/>
  <c r="H40" i="1"/>
  <c r="I40" i="1"/>
  <c r="J40" i="1"/>
  <c r="K40" i="1"/>
  <c r="L40" i="1"/>
  <c r="M40" i="1"/>
  <c r="N40" i="1"/>
  <c r="P40" i="1" l="1"/>
  <c r="F26" i="1"/>
  <c r="G26" i="1" s="1"/>
  <c r="H26" i="1" s="1"/>
  <c r="I26" i="1" s="1"/>
  <c r="J26" i="1" s="1"/>
  <c r="K26" i="1" s="1"/>
  <c r="L26" i="1" s="1"/>
  <c r="M26" i="1" s="1"/>
  <c r="N26" i="1" s="1"/>
  <c r="O26" i="1" s="1"/>
  <c r="D5" i="1"/>
  <c r="P5" i="1"/>
</calcChain>
</file>

<file path=xl/sharedStrings.xml><?xml version="1.0" encoding="utf-8"?>
<sst xmlns="http://schemas.openxmlformats.org/spreadsheetml/2006/main" count="58" uniqueCount="44">
  <si>
    <t>開所予定日数（日）</t>
    <rPh sb="0" eb="2">
      <t>カイショ</t>
    </rPh>
    <rPh sb="2" eb="4">
      <t>ヨテイ</t>
    </rPh>
    <rPh sb="4" eb="6">
      <t>ニッスウ</t>
    </rPh>
    <rPh sb="7" eb="8">
      <t>ニチ</t>
    </rPh>
    <phoneticPr fontId="1"/>
  </si>
  <si>
    <t>○○補助金</t>
    <rPh sb="2" eb="5">
      <t>ホジョキン</t>
    </rPh>
    <phoneticPr fontId="1"/>
  </si>
  <si>
    <t>支出見込</t>
    <rPh sb="0" eb="2">
      <t>シシュツ</t>
    </rPh>
    <rPh sb="2" eb="4">
      <t>ミコミ</t>
    </rPh>
    <phoneticPr fontId="1"/>
  </si>
  <si>
    <t>家賃</t>
    <rPh sb="0" eb="2">
      <t>ヤチン</t>
    </rPh>
    <phoneticPr fontId="1"/>
  </si>
  <si>
    <t>旅費・交通費</t>
    <rPh sb="0" eb="2">
      <t>リョヒ</t>
    </rPh>
    <rPh sb="3" eb="6">
      <t>コウツウヒ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</si>
  <si>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</si>
  <si>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消耗器具備品</t>
    <rPh sb="0" eb="2">
      <t>ショウモウ</t>
    </rPh>
    <rPh sb="2" eb="4">
      <t>キグ</t>
    </rPh>
    <rPh sb="4" eb="6">
      <t>ビヒン</t>
    </rPh>
    <phoneticPr fontId="1"/>
  </si>
  <si>
    <t>水道光熱費</t>
    <rPh sb="0" eb="2">
      <t>スイドウ</t>
    </rPh>
    <rPh sb="2" eb="5">
      <t>コウネツヒ</t>
    </rPh>
    <phoneticPr fontId="1"/>
  </si>
  <si>
    <t>租税公課</t>
    <rPh sb="0" eb="2">
      <t>ソゼイ</t>
    </rPh>
    <rPh sb="2" eb="4">
      <t>コウカ</t>
    </rPh>
    <phoneticPr fontId="1"/>
  </si>
  <si>
    <t>借入金償還額</t>
    <rPh sb="0" eb="2">
      <t>カリイレ</t>
    </rPh>
    <rPh sb="2" eb="3">
      <t>キン</t>
    </rPh>
    <rPh sb="3" eb="5">
      <t>ショウカン</t>
    </rPh>
    <rPh sb="5" eb="6">
      <t>ガク</t>
    </rPh>
    <phoneticPr fontId="1"/>
  </si>
  <si>
    <t>諸経費（事務費等）</t>
    <rPh sb="0" eb="3">
      <t>ショケイヒ</t>
    </rPh>
    <rPh sb="4" eb="7">
      <t>ジムヒ</t>
    </rPh>
    <rPh sb="7" eb="8">
      <t>トウ</t>
    </rPh>
    <phoneticPr fontId="1"/>
  </si>
  <si>
    <t>○○費</t>
    <rPh sb="2" eb="3">
      <t>ヒ</t>
    </rPh>
    <phoneticPr fontId="1"/>
  </si>
  <si>
    <t>合計</t>
    <rPh sb="0" eb="2">
      <t>ゴウケイ</t>
    </rPh>
    <phoneticPr fontId="1"/>
  </si>
  <si>
    <t>合計（Ｂ）</t>
    <rPh sb="0" eb="2">
      <t>ゴウケイ</t>
    </rPh>
    <phoneticPr fontId="1"/>
  </si>
  <si>
    <t>○○事業収支予算書</t>
    <rPh sb="2" eb="4">
      <t>ジギョウ</t>
    </rPh>
    <rPh sb="4" eb="6">
      <t>シュウシ</t>
    </rPh>
    <rPh sb="6" eb="9">
      <t>ヨサンショ</t>
    </rPh>
    <phoneticPr fontId="1"/>
  </si>
  <si>
    <t>月間延べ利用者数（人）</t>
    <rPh sb="0" eb="2">
      <t>ゲッカン</t>
    </rPh>
    <rPh sb="2" eb="3">
      <t>ノ</t>
    </rPh>
    <rPh sb="4" eb="6">
      <t>リヨウ</t>
    </rPh>
    <rPh sb="6" eb="7">
      <t>シャ</t>
    </rPh>
    <rPh sb="7" eb="8">
      <t>スウ</t>
    </rPh>
    <rPh sb="9" eb="10">
      <t>ニン</t>
    </rPh>
    <phoneticPr fontId="1"/>
  </si>
  <si>
    <t>合計（Ｃ）</t>
    <rPh sb="0" eb="2">
      <t>ゴウケイ</t>
    </rPh>
    <phoneticPr fontId="1"/>
  </si>
  <si>
    <t>合計（Ｄ）</t>
    <rPh sb="0" eb="2">
      <t>ゴウケイ</t>
    </rPh>
    <phoneticPr fontId="1"/>
  </si>
  <si>
    <t>収入見込</t>
    <rPh sb="0" eb="2">
      <t>シュウニュウ</t>
    </rPh>
    <rPh sb="2" eb="4">
      <t>ミコ</t>
    </rPh>
    <phoneticPr fontId="1"/>
  </si>
  <si>
    <t>職員人件費
（給与・賞与・法定福利費）</t>
    <rPh sb="0" eb="2">
      <t>ショクイン</t>
    </rPh>
    <rPh sb="2" eb="5">
      <t>ジンケンヒ</t>
    </rPh>
    <rPh sb="7" eb="9">
      <t>キュウヨ</t>
    </rPh>
    <rPh sb="10" eb="12">
      <t>ショウヨ</t>
    </rPh>
    <rPh sb="13" eb="15">
      <t>ホウテイ</t>
    </rPh>
    <rPh sb="15" eb="17">
      <t>フクリ</t>
    </rPh>
    <rPh sb="17" eb="18">
      <t>ヒ</t>
    </rPh>
    <phoneticPr fontId="1"/>
  </si>
  <si>
    <t>累計資金収支差額</t>
    <rPh sb="0" eb="2">
      <t>ルイケイ</t>
    </rPh>
    <rPh sb="2" eb="4">
      <t>シキン</t>
    </rPh>
    <rPh sb="4" eb="6">
      <t>シュウシ</t>
    </rPh>
    <rPh sb="6" eb="8">
      <t>サガク</t>
    </rPh>
    <phoneticPr fontId="1"/>
  </si>
  <si>
    <t>（単位：円）</t>
    <rPh sb="1" eb="3">
      <t>タンイ</t>
    </rPh>
    <rPh sb="4" eb="5">
      <t>エン</t>
    </rPh>
    <phoneticPr fontId="1"/>
  </si>
  <si>
    <t>収支差額（Ｂ－Ｃ）</t>
    <rPh sb="0" eb="2">
      <t>シュウシ</t>
    </rPh>
    <rPh sb="2" eb="4">
      <t>サガク</t>
    </rPh>
    <phoneticPr fontId="1"/>
  </si>
  <si>
    <t>合計（Ｇ）</t>
    <rPh sb="0" eb="2">
      <t>ゴウケイ</t>
    </rPh>
    <phoneticPr fontId="1"/>
  </si>
  <si>
    <t>収支差額（Ｄ－Ｇ）</t>
    <rPh sb="0" eb="2">
      <t>シュウシ</t>
    </rPh>
    <rPh sb="2" eb="4">
      <t>サガク</t>
    </rPh>
    <phoneticPr fontId="1"/>
  </si>
  <si>
    <t>福祉事業活動</t>
    <rPh sb="0" eb="2">
      <t>フクシ</t>
    </rPh>
    <rPh sb="2" eb="4">
      <t>ジギョウ</t>
    </rPh>
    <rPh sb="4" eb="6">
      <t>カツドウ</t>
    </rPh>
    <phoneticPr fontId="1"/>
  </si>
  <si>
    <t>月</t>
    <rPh sb="0" eb="1">
      <t>ガツ</t>
    </rPh>
    <phoneticPr fontId="1"/>
  </si>
  <si>
    <t>月</t>
    <phoneticPr fontId="1"/>
  </si>
  <si>
    <t>利用者負担金</t>
    <rPh sb="0" eb="3">
      <t>リヨウシャ</t>
    </rPh>
    <rPh sb="3" eb="6">
      <t>フタンキン</t>
    </rPh>
    <phoneticPr fontId="1"/>
  </si>
  <si>
    <t>作業経費計（Ｆ）</t>
    <rPh sb="0" eb="2">
      <t>サギョウ</t>
    </rPh>
    <rPh sb="2" eb="4">
      <t>ケイヒ</t>
    </rPh>
    <rPh sb="4" eb="5">
      <t>ケイ</t>
    </rPh>
    <phoneticPr fontId="1"/>
  </si>
  <si>
    <t>原材料費</t>
    <rPh sb="0" eb="3">
      <t>ゲンザイリョウ</t>
    </rPh>
    <rPh sb="3" eb="4">
      <t>ヒ</t>
    </rPh>
    <phoneticPr fontId="1"/>
  </si>
  <si>
    <t>外注費</t>
    <rPh sb="0" eb="3">
      <t>ガイチュウヒ</t>
    </rPh>
    <phoneticPr fontId="1"/>
  </si>
  <si>
    <t>○○作業収入</t>
    <rPh sb="2" eb="4">
      <t>サギョウ</t>
    </rPh>
    <rPh sb="4" eb="6">
      <t>シュウニュウ</t>
    </rPh>
    <phoneticPr fontId="1"/>
  </si>
  <si>
    <t>○○作業収入</t>
    <phoneticPr fontId="1"/>
  </si>
  <si>
    <t>就労支援事業活動（※２）</t>
    <rPh sb="0" eb="2">
      <t>シュウロウ</t>
    </rPh>
    <rPh sb="2" eb="4">
      <t>シエン</t>
    </rPh>
    <rPh sb="4" eb="6">
      <t>ジギョウ</t>
    </rPh>
    <rPh sb="6" eb="8">
      <t>カツドウ</t>
    </rPh>
    <phoneticPr fontId="1"/>
  </si>
  <si>
    <t>令和　　年度</t>
    <rPh sb="0" eb="2">
      <t>レイワ</t>
    </rPh>
    <rPh sb="4" eb="6">
      <t>ネンド</t>
    </rPh>
    <phoneticPr fontId="1"/>
  </si>
  <si>
    <t>１日当たりの平均利用者数</t>
    <rPh sb="1" eb="2">
      <t>ニチ</t>
    </rPh>
    <rPh sb="2" eb="3">
      <t>ア</t>
    </rPh>
    <rPh sb="6" eb="8">
      <t>ヘイキン</t>
    </rPh>
    <rPh sb="8" eb="10">
      <t>リヨウ</t>
    </rPh>
    <rPh sb="10" eb="11">
      <t>シャ</t>
    </rPh>
    <rPh sb="11" eb="12">
      <t>スウ</t>
    </rPh>
    <phoneticPr fontId="1"/>
  </si>
  <si>
    <t>利用者賃金（Ｅ）</t>
    <rPh sb="0" eb="3">
      <t>リヨウシャ</t>
    </rPh>
    <rPh sb="3" eb="5">
      <t>チンギン</t>
    </rPh>
    <phoneticPr fontId="1"/>
  </si>
  <si>
    <t>利用者一人あたり平均賃金日額（Ｅ／Ａ）</t>
    <rPh sb="0" eb="3">
      <t>リヨウシャ</t>
    </rPh>
    <rPh sb="3" eb="5">
      <t>ヒトリ</t>
    </rPh>
    <rPh sb="8" eb="10">
      <t>ヘイキン</t>
    </rPh>
    <rPh sb="12" eb="14">
      <t>ニチガク</t>
    </rPh>
    <phoneticPr fontId="1"/>
  </si>
  <si>
    <t>給付費（※１）</t>
    <rPh sb="0" eb="2">
      <t>キュウフ</t>
    </rPh>
    <rPh sb="2" eb="3">
      <t>ヒ</t>
    </rPh>
    <phoneticPr fontId="1"/>
  </si>
  <si>
    <t>※１　給付費収入は利用月の２ヶ月後です。</t>
    <rPh sb="3" eb="5">
      <t>キュウフ</t>
    </rPh>
    <rPh sb="5" eb="6">
      <t>ヒ</t>
    </rPh>
    <rPh sb="6" eb="8">
      <t>シュウニュウ</t>
    </rPh>
    <rPh sb="9" eb="11">
      <t>リヨウ</t>
    </rPh>
    <rPh sb="11" eb="12">
      <t>ツキ</t>
    </rPh>
    <rPh sb="15" eb="16">
      <t>ゲツ</t>
    </rPh>
    <rPh sb="16" eb="17">
      <t>ゴ</t>
    </rPh>
    <phoneticPr fontId="1"/>
  </si>
  <si>
    <t>※２　「就労支援事業活動」欄は、「就労移行支援」・「就労継続支援」を行う場合のみ記載してください。なお、必要に応じて、より詳細な予算書をご提出ください。</t>
    <rPh sb="4" eb="10">
      <t>シュウロウシエンジギョウ</t>
    </rPh>
    <rPh sb="10" eb="12">
      <t>カツドウ</t>
    </rPh>
    <rPh sb="13" eb="14">
      <t>ラン</t>
    </rPh>
    <rPh sb="17" eb="23">
      <t>シュウロウイコウシエン</t>
    </rPh>
    <rPh sb="26" eb="32">
      <t>シュウロウケイゾクシエン</t>
    </rPh>
    <rPh sb="34" eb="35">
      <t>オコナ</t>
    </rPh>
    <rPh sb="36" eb="38">
      <t>バアイ</t>
    </rPh>
    <rPh sb="40" eb="42">
      <t>キサイ</t>
    </rPh>
    <rPh sb="52" eb="54">
      <t>ヒツヨウ</t>
    </rPh>
    <rPh sb="55" eb="56">
      <t>オウ</t>
    </rPh>
    <rPh sb="61" eb="63">
      <t>ショウサイ</t>
    </rPh>
    <rPh sb="64" eb="67">
      <t>ヨサンショ</t>
    </rPh>
    <rPh sb="69" eb="71">
      <t>テイシュツ</t>
    </rPh>
    <phoneticPr fontId="1"/>
  </si>
  <si>
    <t>利用者見込数（人）（Ａ）</t>
    <rPh sb="0" eb="3">
      <t>リヨウシャ</t>
    </rPh>
    <rPh sb="3" eb="5">
      <t>ミコミ</t>
    </rPh>
    <rPh sb="5" eb="6">
      <t>スウ</t>
    </rPh>
    <rPh sb="7" eb="8">
      <t>ニン</t>
    </rPh>
    <phoneticPr fontId="1"/>
  </si>
  <si>
    <t>※３　「就労移行支援」・「就労継続支援」に係る収支予算書の作成に当たっては、社援発０１１５第１号 平成２５年１月１５日「就労支援等の事業に関する会計処理の取扱いについて」等をご参照ください。</t>
    <rPh sb="4" eb="10">
      <t>シュウロウイコウシエン</t>
    </rPh>
    <rPh sb="13" eb="19">
      <t>シュウロウケイゾクシエン</t>
    </rPh>
    <rPh sb="21" eb="22">
      <t>カカ</t>
    </rPh>
    <rPh sb="23" eb="28">
      <t>シュウシヨサンショ</t>
    </rPh>
    <rPh sb="29" eb="31">
      <t>サクセイ</t>
    </rPh>
    <rPh sb="32" eb="33">
      <t>ア</t>
    </rPh>
    <rPh sb="38" eb="39">
      <t>シャ</t>
    </rPh>
    <rPh sb="39" eb="40">
      <t>エン</t>
    </rPh>
    <rPh sb="40" eb="41">
      <t>ハツ</t>
    </rPh>
    <rPh sb="45" eb="46">
      <t>ダイ</t>
    </rPh>
    <rPh sb="47" eb="48">
      <t>ゴウ</t>
    </rPh>
    <rPh sb="49" eb="51">
      <t>ヘイセイ</t>
    </rPh>
    <rPh sb="53" eb="54">
      <t>ネン</t>
    </rPh>
    <rPh sb="55" eb="56">
      <t>ガツ</t>
    </rPh>
    <rPh sb="58" eb="59">
      <t>ニチ</t>
    </rPh>
    <rPh sb="60" eb="62">
      <t>シュウロウ</t>
    </rPh>
    <rPh sb="62" eb="64">
      <t>シエン</t>
    </rPh>
    <rPh sb="64" eb="65">
      <t>ナド</t>
    </rPh>
    <rPh sb="66" eb="68">
      <t>ジギョウ</t>
    </rPh>
    <rPh sb="69" eb="70">
      <t>カン</t>
    </rPh>
    <rPh sb="72" eb="74">
      <t>カイケイ</t>
    </rPh>
    <rPh sb="74" eb="76">
      <t>ショリ</t>
    </rPh>
    <rPh sb="77" eb="79">
      <t>トリアツカ</t>
    </rPh>
    <rPh sb="85" eb="86">
      <t>トウ</t>
    </rPh>
    <rPh sb="88" eb="90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</si>
</sst>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[Red]\-#,##0\ "/>
    <numFmt numFmtId="178" formatCode="#,##0.0_ "/>
    <numFmt numFmtId="179" formatCode="#,##0_);[Red]\(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4" fillId="0" borderId="13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27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176" fontId="4" fillId="0" borderId="24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0" fontId="4" fillId="0" borderId="8" xfId="0" applyFont="1" applyBorder="1">
      <alignment vertical="center"/>
    </xf>
    <xf numFmtId="176" fontId="4" fillId="0" borderId="20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0" fontId="4" fillId="0" borderId="27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42" xfId="0" applyFont="1" applyBorder="1">
      <alignment vertical="center"/>
    </xf>
    <xf numFmtId="176" fontId="4" fillId="0" borderId="37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32" xfId="0" applyNumberFormat="1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 applyAlignment="1">
      <alignment vertical="center" wrapText="1"/>
    </xf>
    <xf numFmtId="177" fontId="4" fillId="0" borderId="18" xfId="0" applyNumberFormat="1" applyFont="1" applyBorder="1">
      <alignment vertical="center"/>
    </xf>
    <xf numFmtId="176" fontId="4" fillId="0" borderId="34" xfId="0" applyNumberFormat="1" applyFont="1" applyBorder="1">
      <alignment vertical="center"/>
    </xf>
    <xf numFmtId="0" fontId="4" fillId="0" borderId="43" xfId="0" applyFont="1" applyBorder="1" applyAlignment="1">
      <alignment horizontal="center" vertical="center" textRotation="255"/>
    </xf>
    <xf numFmtId="176" fontId="4" fillId="0" borderId="0" xfId="0" applyNumberFormat="1" applyFont="1">
      <alignment vertical="center"/>
    </xf>
    <xf numFmtId="176" fontId="4" fillId="0" borderId="46" xfId="0" applyNumberFormat="1" applyFont="1" applyBorder="1">
      <alignment vertical="center"/>
    </xf>
    <xf numFmtId="0" fontId="4" fillId="0" borderId="32" xfId="0" applyFont="1" applyBorder="1">
      <alignment vertical="center"/>
    </xf>
    <xf numFmtId="0" fontId="6" fillId="0" borderId="45" xfId="0" applyFont="1" applyBorder="1">
      <alignment vertical="center"/>
    </xf>
    <xf numFmtId="0" fontId="4" fillId="0" borderId="38" xfId="0" applyFont="1" applyBorder="1">
      <alignment vertical="center"/>
    </xf>
    <xf numFmtId="177" fontId="4" fillId="0" borderId="17" xfId="0" applyNumberFormat="1" applyFont="1" applyBorder="1">
      <alignment vertical="center"/>
    </xf>
    <xf numFmtId="0" fontId="6" fillId="0" borderId="21" xfId="0" applyFont="1" applyBorder="1">
      <alignment vertical="center"/>
    </xf>
    <xf numFmtId="176" fontId="4" fillId="0" borderId="47" xfId="0" applyNumberFormat="1" applyFont="1" applyBorder="1">
      <alignment vertical="center"/>
    </xf>
    <xf numFmtId="176" fontId="4" fillId="6" borderId="30" xfId="0" applyNumberFormat="1" applyFont="1" applyFill="1" applyBorder="1">
      <alignment vertical="center"/>
    </xf>
    <xf numFmtId="176" fontId="4" fillId="6" borderId="18" xfId="0" applyNumberFormat="1" applyFont="1" applyFill="1" applyBorder="1">
      <alignment vertical="center"/>
    </xf>
    <xf numFmtId="176" fontId="4" fillId="6" borderId="36" xfId="0" applyNumberFormat="1" applyFont="1" applyFill="1" applyBorder="1">
      <alignment vertical="center"/>
    </xf>
    <xf numFmtId="176" fontId="4" fillId="6" borderId="17" xfId="0" applyNumberFormat="1" applyFont="1" applyFill="1" applyBorder="1">
      <alignment vertical="center"/>
    </xf>
    <xf numFmtId="0" fontId="4" fillId="6" borderId="26" xfId="0" applyFont="1" applyFill="1" applyBorder="1" applyAlignment="1">
      <alignment vertical="center" wrapText="1"/>
    </xf>
    <xf numFmtId="176" fontId="4" fillId="0" borderId="48" xfId="0" applyNumberFormat="1" applyFont="1" applyBorder="1">
      <alignment vertical="center"/>
    </xf>
    <xf numFmtId="38" fontId="4" fillId="6" borderId="30" xfId="1" applyFont="1" applyFill="1" applyBorder="1">
      <alignment vertical="center"/>
    </xf>
    <xf numFmtId="179" fontId="4" fillId="5" borderId="6" xfId="1" applyNumberFormat="1" applyFont="1" applyFill="1" applyBorder="1">
      <alignment vertical="center"/>
    </xf>
    <xf numFmtId="176" fontId="4" fillId="0" borderId="49" xfId="0" applyNumberFormat="1" applyFont="1" applyBorder="1">
      <alignment vertical="center"/>
    </xf>
    <xf numFmtId="176" fontId="4" fillId="0" borderId="50" xfId="0" applyNumberFormat="1" applyFont="1" applyBorder="1">
      <alignment vertical="center"/>
    </xf>
    <xf numFmtId="176" fontId="4" fillId="0" borderId="51" xfId="0" applyNumberFormat="1" applyFont="1" applyBorder="1">
      <alignment vertical="center"/>
    </xf>
    <xf numFmtId="176" fontId="4" fillId="0" borderId="52" xfId="0" applyNumberFormat="1" applyFont="1" applyBorder="1">
      <alignment vertical="center"/>
    </xf>
    <xf numFmtId="177" fontId="4" fillId="0" borderId="36" xfId="0" applyNumberFormat="1" applyFont="1" applyBorder="1">
      <alignment vertical="center"/>
    </xf>
    <xf numFmtId="176" fontId="4" fillId="0" borderId="54" xfId="0" applyNumberFormat="1" applyFont="1" applyBorder="1">
      <alignment vertical="center"/>
    </xf>
    <xf numFmtId="176" fontId="4" fillId="0" borderId="21" xfId="0" applyNumberFormat="1" applyFont="1" applyBorder="1">
      <alignment vertical="center"/>
    </xf>
    <xf numFmtId="176" fontId="4" fillId="0" borderId="45" xfId="0" applyNumberFormat="1" applyFont="1" applyBorder="1">
      <alignment vertical="center"/>
    </xf>
    <xf numFmtId="176" fontId="4" fillId="6" borderId="29" xfId="0" applyNumberFormat="1" applyFont="1" applyFill="1" applyBorder="1">
      <alignment vertical="center"/>
    </xf>
    <xf numFmtId="176" fontId="4" fillId="0" borderId="43" xfId="0" applyNumberFormat="1" applyFont="1" applyBorder="1">
      <alignment vertical="center"/>
    </xf>
    <xf numFmtId="178" fontId="4" fillId="6" borderId="13" xfId="0" applyNumberFormat="1" applyFont="1" applyFill="1" applyBorder="1">
      <alignment vertical="center"/>
    </xf>
    <xf numFmtId="178" fontId="4" fillId="6" borderId="35" xfId="0" applyNumberFormat="1" applyFont="1" applyFill="1" applyBorder="1" applyAlignment="1">
      <alignment horizontal="right" vertical="center"/>
    </xf>
    <xf numFmtId="176" fontId="4" fillId="6" borderId="14" xfId="0" applyNumberFormat="1" applyFont="1" applyFill="1" applyBorder="1">
      <alignment vertical="center"/>
    </xf>
    <xf numFmtId="176" fontId="4" fillId="6" borderId="15" xfId="0" applyNumberFormat="1" applyFont="1" applyFill="1" applyBorder="1">
      <alignment vertical="center"/>
    </xf>
    <xf numFmtId="176" fontId="4" fillId="6" borderId="16" xfId="0" applyNumberFormat="1" applyFont="1" applyFill="1" applyBorder="1">
      <alignment vertical="center"/>
    </xf>
    <xf numFmtId="176" fontId="4" fillId="6" borderId="6" xfId="0" applyNumberFormat="1" applyFont="1" applyFill="1" applyBorder="1">
      <alignment vertical="center"/>
    </xf>
    <xf numFmtId="177" fontId="4" fillId="6" borderId="30" xfId="0" applyNumberFormat="1" applyFont="1" applyFill="1" applyBorder="1">
      <alignment vertical="center"/>
    </xf>
    <xf numFmtId="177" fontId="4" fillId="6" borderId="18" xfId="0" applyNumberFormat="1" applyFont="1" applyFill="1" applyBorder="1">
      <alignment vertical="center"/>
    </xf>
    <xf numFmtId="176" fontId="4" fillId="6" borderId="53" xfId="0" applyNumberFormat="1" applyFont="1" applyFill="1" applyBorder="1">
      <alignment vertical="center"/>
    </xf>
    <xf numFmtId="0" fontId="8" fillId="0" borderId="55" xfId="0" applyFont="1" applyBorder="1">
      <alignment vertical="center"/>
    </xf>
    <xf numFmtId="0" fontId="4" fillId="0" borderId="55" xfId="0" applyFont="1" applyBorder="1">
      <alignment vertical="center"/>
    </xf>
    <xf numFmtId="0" fontId="4" fillId="5" borderId="28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 textRotation="255"/>
    </xf>
    <xf numFmtId="0" fontId="4" fillId="4" borderId="5" xfId="0" applyFont="1" applyFill="1" applyBorder="1" applyAlignment="1">
      <alignment horizontal="center" vertical="center" textRotation="255"/>
    </xf>
    <xf numFmtId="0" fontId="4" fillId="4" borderId="23" xfId="0" applyFont="1" applyFill="1" applyBorder="1" applyAlignment="1">
      <alignment horizontal="center" vertical="center" textRotation="255"/>
    </xf>
    <xf numFmtId="0" fontId="4" fillId="4" borderId="14" xfId="0" applyFont="1" applyFill="1" applyBorder="1" applyAlignment="1">
      <alignment horizontal="center" vertical="center" textRotation="255"/>
    </xf>
    <xf numFmtId="0" fontId="4" fillId="4" borderId="15" xfId="0" applyFont="1" applyFill="1" applyBorder="1" applyAlignment="1">
      <alignment horizontal="center" vertical="center" textRotation="255"/>
    </xf>
    <xf numFmtId="0" fontId="4" fillId="4" borderId="33" xfId="0" applyFont="1" applyFill="1" applyBorder="1" applyAlignment="1">
      <alignment horizontal="center" vertical="center" textRotation="255"/>
    </xf>
    <xf numFmtId="0" fontId="4" fillId="4" borderId="34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textRotation="255"/>
    </xf>
    <xf numFmtId="0" fontId="4" fillId="2" borderId="35" xfId="0" applyFont="1" applyFill="1" applyBorder="1" applyAlignment="1">
      <alignment horizontal="center" vertical="center" textRotation="255"/>
    </xf>
    <xf numFmtId="0" fontId="4" fillId="2" borderId="15" xfId="0" applyFont="1" applyFill="1" applyBorder="1" applyAlignment="1">
      <alignment horizontal="center" vertical="center" textRotation="255"/>
    </xf>
    <xf numFmtId="0" fontId="4" fillId="2" borderId="33" xfId="0" applyFont="1" applyFill="1" applyBorder="1" applyAlignment="1">
      <alignment horizontal="center" vertical="center" textRotation="255"/>
    </xf>
    <xf numFmtId="0" fontId="4" fillId="2" borderId="16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horizontal="center" vertical="center" textRotation="255"/>
    </xf>
    <xf numFmtId="0" fontId="4" fillId="2" borderId="12" xfId="0" applyFont="1" applyFill="1" applyBorder="1" applyAlignment="1">
      <alignment horizontal="center" vertical="center" textRotation="255"/>
    </xf>
    <xf numFmtId="0" fontId="4" fillId="2" borderId="31" xfId="0" applyFont="1" applyFill="1" applyBorder="1" applyAlignment="1">
      <alignment horizontal="center" vertical="center" textRotation="255"/>
    </xf>
    <xf numFmtId="0" fontId="4" fillId="2" borderId="1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 textRotation="255"/>
    </xf>
    <xf numFmtId="0" fontId="4" fillId="4" borderId="16" xfId="0" applyFont="1" applyFill="1" applyBorder="1" applyAlignment="1">
      <alignment horizontal="center" vertical="center" textRotation="255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16566</xdr:colOff>
      <xdr:row>0</xdr:row>
      <xdr:rowOff>24849</xdr:rowOff>
    </xdr:from>
    <xdr:to>
      <xdr:col>2</xdr:col>
      <xdr:colOff>864291</xdr:colOff>
      <xdr:row>0</xdr:row>
      <xdr:rowOff>243924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566" y="24849"/>
          <a:ext cx="1344682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+mj-ea"/>
              <a:ea typeface="+mj-ea"/>
            </a:rPr>
            <a:t>（参考様式）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tabSelected="1" zoomScale="115" zoomScaleNormal="115" workbookViewId="0">
      <selection activeCell="F9" sqref="F9"/>
    </sheetView>
  </sheetViews>
  <sheetFormatPr defaultColWidth="9" defaultRowHeight="11.25" x14ac:dyDescent="0.15"/>
  <cols>
    <col min="1" max="2" width="3.25" style="1" customWidth="1"/>
    <col min="3" max="3" width="23.75" style="1" customWidth="1"/>
    <col min="4" max="15" width="8.875" style="1" customWidth="1"/>
    <col min="16" max="16384" width="9" style="1"/>
  </cols>
  <sheetData>
    <row r="1" spans="1:16" ht="25.5" customHeight="1" x14ac:dyDescent="0.15">
      <c r="A1" s="94" t="s">
        <v>14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16" ht="12.75" customHeight="1" thickBot="1" x14ac:dyDescent="0.2">
      <c r="A2" s="2" t="s">
        <v>35</v>
      </c>
      <c r="P2" s="3" t="s">
        <v>21</v>
      </c>
    </row>
    <row r="3" spans="1:16" ht="12.75" customHeight="1" thickBot="1" x14ac:dyDescent="0.2">
      <c r="A3" s="91"/>
      <c r="B3" s="92"/>
      <c r="C3" s="93"/>
      <c r="D3" s="4" t="s">
        <v>26</v>
      </c>
      <c r="E3" s="5" t="s">
        <v>27</v>
      </c>
      <c r="F3" s="5" t="s">
        <v>27</v>
      </c>
      <c r="G3" s="5" t="s">
        <v>27</v>
      </c>
      <c r="H3" s="5" t="s">
        <v>27</v>
      </c>
      <c r="I3" s="5" t="s">
        <v>27</v>
      </c>
      <c r="J3" s="5" t="s">
        <v>27</v>
      </c>
      <c r="K3" s="5" t="s">
        <v>27</v>
      </c>
      <c r="L3" s="5" t="s">
        <v>27</v>
      </c>
      <c r="M3" s="5" t="s">
        <v>27</v>
      </c>
      <c r="N3" s="5" t="s">
        <v>27</v>
      </c>
      <c r="O3" s="6" t="s">
        <v>27</v>
      </c>
      <c r="P3" s="7" t="s">
        <v>12</v>
      </c>
    </row>
    <row r="4" spans="1:16" ht="12.75" customHeight="1" x14ac:dyDescent="0.15">
      <c r="A4" s="96" t="s">
        <v>42</v>
      </c>
      <c r="B4" s="97"/>
      <c r="C4" s="98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59">
        <f>SUM(D4:O4)</f>
        <v>0</v>
      </c>
    </row>
    <row r="5" spans="1:16" ht="12.75" customHeight="1" x14ac:dyDescent="0.15">
      <c r="A5" s="99" t="s">
        <v>36</v>
      </c>
      <c r="B5" s="100"/>
      <c r="C5" s="101"/>
      <c r="D5" s="57" t="str">
        <f>IFERROR(ROUNDUP(D7/D6,1),"")</f>
        <v/>
      </c>
      <c r="E5" s="57" t="str">
        <f t="shared" ref="E5:O5" si="0">IFERROR(ROUNDUP(E7/E6,1),"")</f>
        <v/>
      </c>
      <c r="F5" s="57" t="str">
        <f t="shared" si="0"/>
        <v/>
      </c>
      <c r="G5" s="57" t="str">
        <f t="shared" si="0"/>
        <v/>
      </c>
      <c r="H5" s="57" t="str">
        <f t="shared" si="0"/>
        <v/>
      </c>
      <c r="I5" s="57" t="str">
        <f t="shared" si="0"/>
        <v/>
      </c>
      <c r="J5" s="57" t="str">
        <f t="shared" si="0"/>
        <v/>
      </c>
      <c r="K5" s="57" t="str">
        <f t="shared" si="0"/>
        <v/>
      </c>
      <c r="L5" s="57" t="str">
        <f t="shared" si="0"/>
        <v/>
      </c>
      <c r="M5" s="57" t="str">
        <f t="shared" si="0"/>
        <v/>
      </c>
      <c r="N5" s="57" t="str">
        <f t="shared" si="0"/>
        <v/>
      </c>
      <c r="O5" s="57" t="str">
        <f t="shared" si="0"/>
        <v/>
      </c>
      <c r="P5" s="58">
        <f>IFERROR(ROUNDUP(P7/P6,1),0)</f>
        <v>0</v>
      </c>
    </row>
    <row r="6" spans="1:16" ht="12.75" customHeight="1" x14ac:dyDescent="0.15">
      <c r="A6" s="99" t="s">
        <v>0</v>
      </c>
      <c r="B6" s="100"/>
      <c r="C6" s="10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60">
        <f>SUM(D6:O6)</f>
        <v>0</v>
      </c>
    </row>
    <row r="7" spans="1:16" ht="12.75" customHeight="1" thickBot="1" x14ac:dyDescent="0.2">
      <c r="A7" s="102" t="s">
        <v>15</v>
      </c>
      <c r="B7" s="103"/>
      <c r="C7" s="10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61">
        <f>SUM(D7:O7)</f>
        <v>0</v>
      </c>
    </row>
    <row r="8" spans="1:16" ht="12.75" customHeight="1" x14ac:dyDescent="0.15">
      <c r="A8" s="79" t="s">
        <v>25</v>
      </c>
      <c r="B8" s="84" t="s">
        <v>18</v>
      </c>
      <c r="C8" s="16" t="s">
        <v>39</v>
      </c>
      <c r="D8" s="17"/>
      <c r="E8" s="18"/>
      <c r="F8" s="18"/>
      <c r="G8" s="18"/>
      <c r="H8" s="18"/>
      <c r="I8" s="18"/>
      <c r="J8" s="18"/>
      <c r="K8" s="18"/>
      <c r="L8" s="18"/>
      <c r="M8" s="18"/>
      <c r="N8" s="18"/>
      <c r="O8" s="19"/>
      <c r="P8" s="59">
        <f>SUM(D8:O8)</f>
        <v>0</v>
      </c>
    </row>
    <row r="9" spans="1:16" ht="12.75" customHeight="1" x14ac:dyDescent="0.15">
      <c r="A9" s="80"/>
      <c r="B9" s="85"/>
      <c r="C9" s="20" t="s">
        <v>28</v>
      </c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10"/>
      <c r="P9" s="60">
        <f>SUM(D9:O9)</f>
        <v>0</v>
      </c>
    </row>
    <row r="10" spans="1:16" ht="12.75" customHeight="1" x14ac:dyDescent="0.15">
      <c r="A10" s="81"/>
      <c r="B10" s="85"/>
      <c r="C10" s="21" t="s">
        <v>1</v>
      </c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3"/>
      <c r="P10" s="60">
        <f>SUM(D10:O10)</f>
        <v>0</v>
      </c>
    </row>
    <row r="11" spans="1:16" ht="12.75" customHeight="1" thickBot="1" x14ac:dyDescent="0.2">
      <c r="A11" s="81"/>
      <c r="B11" s="85"/>
      <c r="C11" s="22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5"/>
      <c r="P11" s="61">
        <f t="shared" ref="P11:P32" si="1">SUM(D11:O11)</f>
        <v>0</v>
      </c>
    </row>
    <row r="12" spans="1:16" ht="12" thickBot="1" x14ac:dyDescent="0.2">
      <c r="A12" s="81"/>
      <c r="B12" s="86"/>
      <c r="C12" s="26" t="s">
        <v>13</v>
      </c>
      <c r="D12" s="39">
        <f>SUM(D8:D11)</f>
        <v>0</v>
      </c>
      <c r="E12" s="40">
        <f>SUM(E8:E11)</f>
        <v>0</v>
      </c>
      <c r="F12" s="40">
        <f t="shared" ref="F12:N12" si="2">SUM(F8:F11)</f>
        <v>0</v>
      </c>
      <c r="G12" s="40">
        <f t="shared" si="2"/>
        <v>0</v>
      </c>
      <c r="H12" s="40">
        <f t="shared" si="2"/>
        <v>0</v>
      </c>
      <c r="I12" s="40">
        <f t="shared" si="2"/>
        <v>0</v>
      </c>
      <c r="J12" s="40">
        <f t="shared" si="2"/>
        <v>0</v>
      </c>
      <c r="K12" s="40">
        <f t="shared" si="2"/>
        <v>0</v>
      </c>
      <c r="L12" s="40">
        <f t="shared" si="2"/>
        <v>0</v>
      </c>
      <c r="M12" s="40">
        <f t="shared" si="2"/>
        <v>0</v>
      </c>
      <c r="N12" s="40">
        <f t="shared" si="2"/>
        <v>0</v>
      </c>
      <c r="O12" s="40">
        <f>SUM(O8:O11)</f>
        <v>0</v>
      </c>
      <c r="P12" s="62">
        <f>SUM(D12:O12)</f>
        <v>0</v>
      </c>
    </row>
    <row r="13" spans="1:16" ht="22.5" x14ac:dyDescent="0.15">
      <c r="A13" s="81"/>
      <c r="B13" s="84" t="s">
        <v>2</v>
      </c>
      <c r="C13" s="27" t="s">
        <v>19</v>
      </c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9"/>
      <c r="P13" s="59">
        <f t="shared" si="1"/>
        <v>0</v>
      </c>
    </row>
    <row r="14" spans="1:16" ht="12.75" customHeight="1" x14ac:dyDescent="0.15">
      <c r="A14" s="81"/>
      <c r="B14" s="85"/>
      <c r="C14" s="21" t="s">
        <v>3</v>
      </c>
      <c r="D14" s="11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3"/>
      <c r="P14" s="60">
        <f t="shared" si="1"/>
        <v>0</v>
      </c>
    </row>
    <row r="15" spans="1:16" ht="12.75" customHeight="1" x14ac:dyDescent="0.15">
      <c r="A15" s="81"/>
      <c r="B15" s="85"/>
      <c r="C15" s="21" t="s">
        <v>7</v>
      </c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  <c r="P15" s="60">
        <f t="shared" si="1"/>
        <v>0</v>
      </c>
    </row>
    <row r="16" spans="1:16" ht="12.75" customHeight="1" x14ac:dyDescent="0.15">
      <c r="A16" s="81"/>
      <c r="B16" s="85"/>
      <c r="C16" s="21" t="s">
        <v>4</v>
      </c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/>
      <c r="P16" s="60">
        <f t="shared" si="1"/>
        <v>0</v>
      </c>
    </row>
    <row r="17" spans="1:16" ht="12.75" customHeight="1" x14ac:dyDescent="0.15">
      <c r="A17" s="81"/>
      <c r="B17" s="85"/>
      <c r="C17" s="21" t="s">
        <v>5</v>
      </c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3"/>
      <c r="P17" s="60">
        <f t="shared" si="1"/>
        <v>0</v>
      </c>
    </row>
    <row r="18" spans="1:16" ht="12.75" customHeight="1" x14ac:dyDescent="0.15">
      <c r="A18" s="81"/>
      <c r="B18" s="85"/>
      <c r="C18" s="21" t="s">
        <v>6</v>
      </c>
      <c r="D18" s="11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"/>
      <c r="P18" s="60">
        <f t="shared" si="1"/>
        <v>0</v>
      </c>
    </row>
    <row r="19" spans="1:16" ht="12.75" customHeight="1" x14ac:dyDescent="0.15">
      <c r="A19" s="81"/>
      <c r="B19" s="85"/>
      <c r="C19" s="21" t="s">
        <v>10</v>
      </c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"/>
      <c r="P19" s="60">
        <f t="shared" si="1"/>
        <v>0</v>
      </c>
    </row>
    <row r="20" spans="1:16" ht="12.75" customHeight="1" x14ac:dyDescent="0.15">
      <c r="A20" s="81"/>
      <c r="B20" s="85"/>
      <c r="C20" s="21" t="s">
        <v>8</v>
      </c>
      <c r="D20" s="11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3"/>
      <c r="P20" s="60">
        <f t="shared" si="1"/>
        <v>0</v>
      </c>
    </row>
    <row r="21" spans="1:16" ht="12.75" customHeight="1" x14ac:dyDescent="0.15">
      <c r="A21" s="81"/>
      <c r="B21" s="85"/>
      <c r="C21" s="21" t="s">
        <v>9</v>
      </c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3"/>
      <c r="P21" s="60">
        <f t="shared" si="1"/>
        <v>0</v>
      </c>
    </row>
    <row r="22" spans="1:16" ht="12.75" customHeight="1" x14ac:dyDescent="0.15">
      <c r="A22" s="81"/>
      <c r="B22" s="85"/>
      <c r="C22" s="21" t="s">
        <v>11</v>
      </c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3"/>
      <c r="P22" s="60">
        <f t="shared" si="1"/>
        <v>0</v>
      </c>
    </row>
    <row r="23" spans="1:16" ht="12.75" customHeight="1" thickBot="1" x14ac:dyDescent="0.2">
      <c r="A23" s="81"/>
      <c r="B23" s="85"/>
      <c r="C23" s="22"/>
      <c r="D23" s="23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/>
      <c r="P23" s="61">
        <f t="shared" si="1"/>
        <v>0</v>
      </c>
    </row>
    <row r="24" spans="1:16" ht="12.75" customHeight="1" thickBot="1" x14ac:dyDescent="0.2">
      <c r="A24" s="81"/>
      <c r="B24" s="86"/>
      <c r="C24" s="26" t="s">
        <v>16</v>
      </c>
      <c r="D24" s="39">
        <f>SUM(D13:D23)</f>
        <v>0</v>
      </c>
      <c r="E24" s="40">
        <f>SUM(E13:E23)</f>
        <v>0</v>
      </c>
      <c r="F24" s="40">
        <f t="shared" ref="F24:N24" si="3">SUM(F13:F23)</f>
        <v>0</v>
      </c>
      <c r="G24" s="40">
        <f t="shared" si="3"/>
        <v>0</v>
      </c>
      <c r="H24" s="40">
        <f t="shared" si="3"/>
        <v>0</v>
      </c>
      <c r="I24" s="40">
        <f t="shared" si="3"/>
        <v>0</v>
      </c>
      <c r="J24" s="40">
        <f t="shared" si="3"/>
        <v>0</v>
      </c>
      <c r="K24" s="40">
        <f t="shared" si="3"/>
        <v>0</v>
      </c>
      <c r="L24" s="40">
        <f t="shared" si="3"/>
        <v>0</v>
      </c>
      <c r="M24" s="40">
        <f t="shared" si="3"/>
        <v>0</v>
      </c>
      <c r="N24" s="40">
        <f t="shared" si="3"/>
        <v>0</v>
      </c>
      <c r="O24" s="40">
        <f>SUM(O13:O23)</f>
        <v>0</v>
      </c>
      <c r="P24" s="62">
        <f>SUM(D24:O24)</f>
        <v>0</v>
      </c>
    </row>
    <row r="25" spans="1:16" ht="12.75" customHeight="1" thickBot="1" x14ac:dyDescent="0.2">
      <c r="A25" s="82"/>
      <c r="B25" s="87" t="s">
        <v>22</v>
      </c>
      <c r="C25" s="88"/>
      <c r="D25" s="63">
        <f t="shared" ref="D25:O25" si="4">D12-D24</f>
        <v>0</v>
      </c>
      <c r="E25" s="64">
        <f t="shared" si="4"/>
        <v>0</v>
      </c>
      <c r="F25" s="64">
        <f t="shared" si="4"/>
        <v>0</v>
      </c>
      <c r="G25" s="64">
        <f t="shared" si="4"/>
        <v>0</v>
      </c>
      <c r="H25" s="64">
        <f t="shared" si="4"/>
        <v>0</v>
      </c>
      <c r="I25" s="64">
        <f t="shared" si="4"/>
        <v>0</v>
      </c>
      <c r="J25" s="64">
        <f t="shared" si="4"/>
        <v>0</v>
      </c>
      <c r="K25" s="64">
        <f t="shared" si="4"/>
        <v>0</v>
      </c>
      <c r="L25" s="64">
        <f t="shared" si="4"/>
        <v>0</v>
      </c>
      <c r="M25" s="64">
        <f t="shared" si="4"/>
        <v>0</v>
      </c>
      <c r="N25" s="64">
        <f t="shared" si="4"/>
        <v>0</v>
      </c>
      <c r="O25" s="64">
        <f t="shared" si="4"/>
        <v>0</v>
      </c>
      <c r="P25" s="62">
        <f t="shared" ref="P25" si="5">SUM(D25:O25)</f>
        <v>0</v>
      </c>
    </row>
    <row r="26" spans="1:16" ht="12.75" customHeight="1" thickBot="1" x14ac:dyDescent="0.2">
      <c r="A26" s="83"/>
      <c r="B26" s="87" t="s">
        <v>20</v>
      </c>
      <c r="C26" s="88"/>
      <c r="D26" s="63">
        <f>D25</f>
        <v>0</v>
      </c>
      <c r="E26" s="64">
        <f>E25+D26</f>
        <v>0</v>
      </c>
      <c r="F26" s="64">
        <f>F25+E26</f>
        <v>0</v>
      </c>
      <c r="G26" s="64">
        <f t="shared" ref="G26:J26" si="6">G25+F26</f>
        <v>0</v>
      </c>
      <c r="H26" s="64">
        <f t="shared" si="6"/>
        <v>0</v>
      </c>
      <c r="I26" s="64">
        <f t="shared" si="6"/>
        <v>0</v>
      </c>
      <c r="J26" s="64">
        <f t="shared" si="6"/>
        <v>0</v>
      </c>
      <c r="K26" s="64">
        <f>K25+J26</f>
        <v>0</v>
      </c>
      <c r="L26" s="64">
        <f>L25+K26</f>
        <v>0</v>
      </c>
      <c r="M26" s="64">
        <f>M25+L26</f>
        <v>0</v>
      </c>
      <c r="N26" s="64">
        <f>N25+M26</f>
        <v>0</v>
      </c>
      <c r="O26" s="64">
        <f>O25+N26</f>
        <v>0</v>
      </c>
      <c r="P26" s="29"/>
    </row>
    <row r="27" spans="1:16" ht="12.75" customHeight="1" thickBot="1" x14ac:dyDescent="0.2">
      <c r="A27" s="30"/>
      <c r="C27" s="22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16" ht="12.75" customHeight="1" x14ac:dyDescent="0.15">
      <c r="A28" s="74" t="s">
        <v>34</v>
      </c>
      <c r="B28" s="71" t="s">
        <v>18</v>
      </c>
      <c r="C28" s="16" t="s">
        <v>32</v>
      </c>
      <c r="D28" s="52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18"/>
      <c r="P28" s="59">
        <f t="shared" si="1"/>
        <v>0</v>
      </c>
    </row>
    <row r="29" spans="1:16" ht="12.75" customHeight="1" x14ac:dyDescent="0.15">
      <c r="A29" s="75"/>
      <c r="B29" s="72"/>
      <c r="C29" s="21" t="s">
        <v>32</v>
      </c>
      <c r="D29" s="53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60">
        <f t="shared" si="1"/>
        <v>0</v>
      </c>
    </row>
    <row r="30" spans="1:16" ht="12.75" customHeight="1" x14ac:dyDescent="0.15">
      <c r="A30" s="75"/>
      <c r="B30" s="72"/>
      <c r="C30" s="21" t="s">
        <v>33</v>
      </c>
      <c r="D30" s="53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60">
        <f t="shared" si="1"/>
        <v>0</v>
      </c>
    </row>
    <row r="31" spans="1:16" ht="12.75" customHeight="1" thickBot="1" x14ac:dyDescent="0.2">
      <c r="A31" s="75"/>
      <c r="B31" s="72"/>
      <c r="C31" s="33"/>
      <c r="D31" s="54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61">
        <f t="shared" si="1"/>
        <v>0</v>
      </c>
    </row>
    <row r="32" spans="1:16" ht="12.75" customHeight="1" thickBot="1" x14ac:dyDescent="0.2">
      <c r="A32" s="75"/>
      <c r="B32" s="73"/>
      <c r="C32" s="26" t="s">
        <v>17</v>
      </c>
      <c r="D32" s="55">
        <f>SUM(D28:D31)</f>
        <v>0</v>
      </c>
      <c r="E32" s="41">
        <f>SUM(E28:E31)</f>
        <v>0</v>
      </c>
      <c r="F32" s="41">
        <f t="shared" ref="F32:N32" si="7">SUM(F28:F31)</f>
        <v>0</v>
      </c>
      <c r="G32" s="41">
        <f t="shared" si="7"/>
        <v>0</v>
      </c>
      <c r="H32" s="41">
        <f t="shared" si="7"/>
        <v>0</v>
      </c>
      <c r="I32" s="41">
        <f t="shared" si="7"/>
        <v>0</v>
      </c>
      <c r="J32" s="41">
        <f t="shared" si="7"/>
        <v>0</v>
      </c>
      <c r="K32" s="41">
        <f t="shared" si="7"/>
        <v>0</v>
      </c>
      <c r="L32" s="41">
        <f t="shared" si="7"/>
        <v>0</v>
      </c>
      <c r="M32" s="41">
        <f t="shared" si="7"/>
        <v>0</v>
      </c>
      <c r="N32" s="41">
        <f t="shared" si="7"/>
        <v>0</v>
      </c>
      <c r="O32" s="41">
        <f>SUM(O28:O31)</f>
        <v>0</v>
      </c>
      <c r="P32" s="62">
        <f t="shared" si="1"/>
        <v>0</v>
      </c>
    </row>
    <row r="33" spans="1:16" x14ac:dyDescent="0.15">
      <c r="A33" s="75"/>
      <c r="B33" s="74" t="s">
        <v>2</v>
      </c>
      <c r="C33" s="43" t="s">
        <v>37</v>
      </c>
      <c r="D33" s="52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18"/>
      <c r="P33" s="59">
        <f>SUM(D33:O33)</f>
        <v>0</v>
      </c>
    </row>
    <row r="34" spans="1:16" ht="13.5" customHeight="1" x14ac:dyDescent="0.15">
      <c r="A34" s="75"/>
      <c r="B34" s="89"/>
      <c r="C34" s="37" t="s">
        <v>30</v>
      </c>
      <c r="D34" s="56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60">
        <f>SUM(D34:O34)</f>
        <v>0</v>
      </c>
    </row>
    <row r="35" spans="1:16" ht="13.5" customHeight="1" x14ac:dyDescent="0.15">
      <c r="A35" s="75"/>
      <c r="B35" s="89"/>
      <c r="C35" s="34" t="s">
        <v>31</v>
      </c>
      <c r="D35" s="54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60">
        <f t="shared" ref="P35:P37" si="8">SUM(D35:O35)</f>
        <v>0</v>
      </c>
    </row>
    <row r="36" spans="1:16" ht="13.5" customHeight="1" x14ac:dyDescent="0.15">
      <c r="A36" s="75"/>
      <c r="B36" s="89"/>
      <c r="C36" s="34" t="s">
        <v>11</v>
      </c>
      <c r="D36" s="53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60">
        <f t="shared" si="8"/>
        <v>0</v>
      </c>
    </row>
    <row r="37" spans="1:16" ht="13.5" customHeight="1" x14ac:dyDescent="0.15">
      <c r="A37" s="75"/>
      <c r="B37" s="89"/>
      <c r="C37" s="34"/>
      <c r="D37" s="3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48"/>
      <c r="P37" s="60">
        <f t="shared" si="8"/>
        <v>0</v>
      </c>
    </row>
    <row r="38" spans="1:16" ht="13.5" customHeight="1" thickBot="1" x14ac:dyDescent="0.2">
      <c r="A38" s="75"/>
      <c r="B38" s="75"/>
      <c r="C38" s="37" t="s">
        <v>29</v>
      </c>
      <c r="D38" s="38">
        <f>SUBTOTAL(9,D34:D37)</f>
        <v>0</v>
      </c>
      <c r="E38" s="15">
        <f>SUM(E34:E37)</f>
        <v>0</v>
      </c>
      <c r="F38" s="15">
        <f t="shared" ref="F38:N38" si="9">SUM(F34:F37)</f>
        <v>0</v>
      </c>
      <c r="G38" s="15">
        <f t="shared" si="9"/>
        <v>0</v>
      </c>
      <c r="H38" s="15">
        <f t="shared" si="9"/>
        <v>0</v>
      </c>
      <c r="I38" s="15">
        <f t="shared" si="9"/>
        <v>0</v>
      </c>
      <c r="J38" s="15">
        <f t="shared" si="9"/>
        <v>0</v>
      </c>
      <c r="K38" s="15">
        <f t="shared" si="9"/>
        <v>0</v>
      </c>
      <c r="L38" s="15">
        <f t="shared" si="9"/>
        <v>0</v>
      </c>
      <c r="M38" s="15">
        <f t="shared" si="9"/>
        <v>0</v>
      </c>
      <c r="N38" s="15">
        <f t="shared" si="9"/>
        <v>0</v>
      </c>
      <c r="O38" s="44">
        <f>SUM(O34:O37)</f>
        <v>0</v>
      </c>
      <c r="P38" s="61">
        <f>SUM(D38:O38)</f>
        <v>0</v>
      </c>
    </row>
    <row r="39" spans="1:16" ht="13.5" customHeight="1" thickBot="1" x14ac:dyDescent="0.2">
      <c r="A39" s="75"/>
      <c r="B39" s="90"/>
      <c r="C39" s="35" t="s">
        <v>23</v>
      </c>
      <c r="D39" s="42">
        <f>SUM(D38,D33)</f>
        <v>0</v>
      </c>
      <c r="E39" s="40">
        <f>SUM(E38,E33)</f>
        <v>0</v>
      </c>
      <c r="F39" s="40">
        <f t="shared" ref="F39:N39" si="10">SUM(F38,F33)</f>
        <v>0</v>
      </c>
      <c r="G39" s="40">
        <f t="shared" si="10"/>
        <v>0</v>
      </c>
      <c r="H39" s="40">
        <f t="shared" si="10"/>
        <v>0</v>
      </c>
      <c r="I39" s="40">
        <f t="shared" si="10"/>
        <v>0</v>
      </c>
      <c r="J39" s="40">
        <f t="shared" si="10"/>
        <v>0</v>
      </c>
      <c r="K39" s="40">
        <f t="shared" si="10"/>
        <v>0</v>
      </c>
      <c r="L39" s="40">
        <f t="shared" si="10"/>
        <v>0</v>
      </c>
      <c r="M39" s="40">
        <f t="shared" si="10"/>
        <v>0</v>
      </c>
      <c r="N39" s="40">
        <f t="shared" si="10"/>
        <v>0</v>
      </c>
      <c r="O39" s="41">
        <f>SUM(O38,O33)</f>
        <v>0</v>
      </c>
      <c r="P39" s="62">
        <f>SUM(D39:O39)</f>
        <v>0</v>
      </c>
    </row>
    <row r="40" spans="1:16" ht="13.5" customHeight="1" thickBot="1" x14ac:dyDescent="0.2">
      <c r="A40" s="76"/>
      <c r="B40" s="77" t="s">
        <v>24</v>
      </c>
      <c r="C40" s="78"/>
      <c r="D40" s="36">
        <f>D32-D39</f>
        <v>0</v>
      </c>
      <c r="E40" s="28">
        <f t="shared" ref="E40:N40" si="11">E32-E39</f>
        <v>0</v>
      </c>
      <c r="F40" s="28">
        <f t="shared" si="11"/>
        <v>0</v>
      </c>
      <c r="G40" s="28">
        <f t="shared" si="11"/>
        <v>0</v>
      </c>
      <c r="H40" s="28">
        <f t="shared" si="11"/>
        <v>0</v>
      </c>
      <c r="I40" s="28">
        <f t="shared" si="11"/>
        <v>0</v>
      </c>
      <c r="J40" s="28">
        <f t="shared" si="11"/>
        <v>0</v>
      </c>
      <c r="K40" s="28">
        <f t="shared" si="11"/>
        <v>0</v>
      </c>
      <c r="L40" s="28">
        <f t="shared" si="11"/>
        <v>0</v>
      </c>
      <c r="M40" s="28">
        <f t="shared" si="11"/>
        <v>0</v>
      </c>
      <c r="N40" s="28">
        <f t="shared" si="11"/>
        <v>0</v>
      </c>
      <c r="O40" s="51">
        <f>O32-O39</f>
        <v>0</v>
      </c>
      <c r="P40" s="65">
        <f>SUM(D40:O40)</f>
        <v>0</v>
      </c>
    </row>
    <row r="41" spans="1:16" ht="24" customHeight="1" thickBot="1" x14ac:dyDescent="0.2">
      <c r="A41" s="68" t="s">
        <v>38</v>
      </c>
      <c r="B41" s="69"/>
      <c r="C41" s="70"/>
      <c r="D41" s="45" t="str">
        <f t="shared" ref="D41:P41" si="12">IFERROR(ROUND(D33/D4,0),"")</f>
        <v/>
      </c>
      <c r="E41" s="45" t="str">
        <f t="shared" si="12"/>
        <v/>
      </c>
      <c r="F41" s="45" t="str">
        <f t="shared" si="12"/>
        <v/>
      </c>
      <c r="G41" s="45" t="str">
        <f t="shared" si="12"/>
        <v/>
      </c>
      <c r="H41" s="45" t="str">
        <f t="shared" si="12"/>
        <v/>
      </c>
      <c r="I41" s="45" t="str">
        <f t="shared" si="12"/>
        <v/>
      </c>
      <c r="J41" s="45" t="str">
        <f t="shared" si="12"/>
        <v/>
      </c>
      <c r="K41" s="45" t="str">
        <f t="shared" si="12"/>
        <v/>
      </c>
      <c r="L41" s="45" t="str">
        <f t="shared" si="12"/>
        <v/>
      </c>
      <c r="M41" s="45" t="str">
        <f t="shared" si="12"/>
        <v/>
      </c>
      <c r="N41" s="45" t="str">
        <f t="shared" si="12"/>
        <v/>
      </c>
      <c r="O41" s="45" t="str">
        <f t="shared" si="12"/>
        <v/>
      </c>
      <c r="P41" s="46" t="str">
        <f t="shared" si="12"/>
        <v/>
      </c>
    </row>
    <row r="42" spans="1:16" ht="12.75" customHeight="1" x14ac:dyDescent="0.15">
      <c r="A42" s="1" t="s">
        <v>40</v>
      </c>
      <c r="C42" s="66"/>
      <c r="D42" s="67"/>
    </row>
    <row r="43" spans="1:16" ht="12.75" customHeight="1" x14ac:dyDescent="0.15">
      <c r="A43" s="1" t="s">
        <v>41</v>
      </c>
    </row>
    <row r="44" spans="1:16" x14ac:dyDescent="0.15">
      <c r="A44" s="1" t="s">
        <v>43</v>
      </c>
    </row>
  </sheetData>
  <mergeCells count="16">
    <mergeCell ref="A3:C3"/>
    <mergeCell ref="A1:O1"/>
    <mergeCell ref="A4:C4"/>
    <mergeCell ref="A6:C6"/>
    <mergeCell ref="A7:C7"/>
    <mergeCell ref="A5:C5"/>
    <mergeCell ref="A41:C41"/>
    <mergeCell ref="B28:B32"/>
    <mergeCell ref="A28:A40"/>
    <mergeCell ref="B40:C40"/>
    <mergeCell ref="A8:A26"/>
    <mergeCell ref="B8:B12"/>
    <mergeCell ref="B13:B24"/>
    <mergeCell ref="B26:C26"/>
    <mergeCell ref="B33:B39"/>
    <mergeCell ref="B25:C25"/>
  </mergeCells>
  <phoneticPr fontId="1"/>
  <printOptions horizontalCentered="1" verticalCentered="1"/>
  <pageMargins left="0.19685039370078741" right="0.19685039370078741" top="0.59055118110236227" bottom="0.19685039370078741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中川 雄平</cp:lastModifiedBy>
  <cp:lastPrinted>2026-06-29T02:44:44Z</cp:lastPrinted>
  <dcterms:created xsi:type="dcterms:W3CDTF">2017-11-27T05:13:03Z</dcterms:created>
  <dcterms:modified xsi:type="dcterms:W3CDTF">2026-06-29T03:45:26Z</dcterms:modified>
</cp:coreProperties>
</file>