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0 自立支援班\21.工賃水準向上\01_工賃実績\AB型実績様式\様式（実績報告書）\"/>
    </mc:Choice>
  </mc:AlternateContent>
  <bookViews>
    <workbookView xWindow="120" yWindow="60" windowWidth="15360" windowHeight="11145"/>
  </bookViews>
  <sheets>
    <sheet name="様式１" sheetId="86" r:id="rId1"/>
    <sheet name="様式2" sheetId="85" r:id="rId2"/>
  </sheets>
  <definedNames>
    <definedName name="_xlnm.Print_Area" localSheetId="0">様式１!$A$1:$O$29</definedName>
    <definedName name="_xlnm.Print_Area" localSheetId="1">様式2!$A$1:$AO$52</definedName>
  </definedNames>
  <calcPr calcId="162913"/>
</workbook>
</file>

<file path=xl/calcChain.xml><?xml version="1.0" encoding="utf-8"?>
<calcChain xmlns="http://schemas.openxmlformats.org/spreadsheetml/2006/main">
  <c r="E9" i="86" l="1"/>
  <c r="AO36" i="85" l="1"/>
  <c r="AN36" i="85"/>
  <c r="AO35" i="85"/>
  <c r="AN35" i="85"/>
  <c r="AM35" i="85"/>
  <c r="AO34" i="85"/>
  <c r="AN34" i="85"/>
  <c r="AM34" i="85"/>
  <c r="AO33" i="85"/>
  <c r="AN33" i="85"/>
  <c r="AM33" i="85"/>
  <c r="AO32" i="85"/>
  <c r="AN32" i="85"/>
  <c r="AM32" i="85"/>
  <c r="AO31" i="85"/>
  <c r="AN31" i="85"/>
  <c r="AM31" i="85"/>
  <c r="AO30" i="85"/>
  <c r="AN30" i="85"/>
  <c r="AM30" i="85"/>
  <c r="AO29" i="85"/>
  <c r="AN29" i="85"/>
  <c r="AM29" i="85"/>
  <c r="AO28" i="85"/>
  <c r="AN28" i="85"/>
  <c r="AM28" i="85"/>
  <c r="AO27" i="85"/>
  <c r="AN27" i="85"/>
  <c r="AM27" i="85"/>
  <c r="AO26" i="85"/>
  <c r="AN26" i="85"/>
  <c r="AM26" i="85"/>
  <c r="AN5" i="85" l="1"/>
  <c r="AM7" i="85"/>
  <c r="AN7" i="85"/>
  <c r="AO7" i="85"/>
  <c r="AM8" i="85"/>
  <c r="AN8" i="85"/>
  <c r="AO8" i="85"/>
  <c r="AM9" i="85"/>
  <c r="AN9" i="85"/>
  <c r="AO9" i="85"/>
  <c r="AM10" i="85"/>
  <c r="AN10" i="85"/>
  <c r="AO10" i="85"/>
  <c r="AM11" i="85"/>
  <c r="AN11" i="85"/>
  <c r="AO11" i="85"/>
  <c r="AM12" i="85"/>
  <c r="AN12" i="85"/>
  <c r="AO12" i="85"/>
  <c r="AM13" i="85"/>
  <c r="AN13" i="85"/>
  <c r="AO13" i="85"/>
  <c r="AM14" i="85"/>
  <c r="AN14" i="85"/>
  <c r="AO14" i="85"/>
  <c r="AM15" i="85"/>
  <c r="AN15" i="85"/>
  <c r="AO15" i="85"/>
  <c r="AM16" i="85"/>
  <c r="AN16" i="85"/>
  <c r="AO16" i="85"/>
  <c r="AM17" i="85"/>
  <c r="AN17" i="85"/>
  <c r="AO17" i="85"/>
  <c r="AM18" i="85"/>
  <c r="AN18" i="85"/>
  <c r="AO18" i="85"/>
  <c r="AM19" i="85"/>
  <c r="AN19" i="85"/>
  <c r="AO19" i="85"/>
  <c r="AM20" i="85"/>
  <c r="AN20" i="85"/>
  <c r="AO20" i="85"/>
  <c r="AM21" i="85"/>
  <c r="AN21" i="85"/>
  <c r="AO21" i="85"/>
  <c r="AM22" i="85"/>
  <c r="AN22" i="85"/>
  <c r="AO22" i="85"/>
  <c r="AM23" i="85"/>
  <c r="AN23" i="85"/>
  <c r="AO23" i="85"/>
  <c r="AM24" i="85"/>
  <c r="AN24" i="85"/>
  <c r="AO24" i="85"/>
  <c r="AM25" i="85"/>
  <c r="AN25" i="85"/>
  <c r="AO25" i="85"/>
  <c r="AM37" i="85"/>
  <c r="AN37" i="85"/>
  <c r="AO37" i="85"/>
  <c r="AM38" i="85"/>
  <c r="AN38" i="85"/>
  <c r="AO38" i="85"/>
  <c r="AM39" i="85"/>
  <c r="AN39" i="85"/>
  <c r="AO39" i="85"/>
  <c r="AM40" i="85"/>
  <c r="AN40" i="85"/>
  <c r="AO40" i="85"/>
  <c r="AM41" i="85"/>
  <c r="AN41" i="85"/>
  <c r="AO41" i="85"/>
  <c r="AM42" i="85"/>
  <c r="AN42" i="85"/>
  <c r="AO42" i="85"/>
  <c r="AM43" i="85"/>
  <c r="AN43" i="85"/>
  <c r="AO43" i="85"/>
  <c r="AM44" i="85"/>
  <c r="AN44" i="85"/>
  <c r="AO44" i="85"/>
  <c r="AM45" i="85"/>
  <c r="AN45" i="85"/>
  <c r="AO45" i="85"/>
  <c r="AM46" i="85"/>
  <c r="AN46" i="85"/>
  <c r="AO46" i="85"/>
  <c r="C47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E48" i="85"/>
  <c r="H48" i="85"/>
  <c r="G10" i="86" s="1"/>
  <c r="K48" i="85"/>
  <c r="G11" i="86" s="1"/>
  <c r="N48" i="85"/>
  <c r="G12" i="86" s="1"/>
  <c r="Q48" i="85"/>
  <c r="G13" i="86" s="1"/>
  <c r="T48" i="85"/>
  <c r="G14" i="86" s="1"/>
  <c r="W48" i="85"/>
  <c r="G15" i="86" s="1"/>
  <c r="Z48" i="85"/>
  <c r="G16" i="86" s="1"/>
  <c r="AC48" i="85"/>
  <c r="G17" i="86" s="1"/>
  <c r="AF48" i="85"/>
  <c r="G18" i="86" s="1"/>
  <c r="AI48" i="85"/>
  <c r="G19" i="86" s="1"/>
  <c r="AL48" i="85"/>
  <c r="G20" i="86" s="1"/>
  <c r="G9" i="86" l="1"/>
  <c r="G21" i="86" s="1"/>
  <c r="AO48" i="85"/>
  <c r="AO47" i="85"/>
  <c r="AL52" i="85" s="1"/>
  <c r="AN47" i="85"/>
  <c r="AJ52" i="85" s="1"/>
  <c r="AM47" i="85"/>
  <c r="F20" i="86"/>
  <c r="F19" i="86"/>
  <c r="F18" i="86"/>
  <c r="F17" i="86"/>
  <c r="F16" i="86"/>
  <c r="F15" i="86"/>
  <c r="F14" i="86"/>
  <c r="F13" i="86"/>
  <c r="F12" i="86"/>
  <c r="F11" i="86"/>
  <c r="F10" i="86"/>
  <c r="F9" i="86"/>
  <c r="AN52" i="85" l="1"/>
  <c r="F21" i="86"/>
  <c r="E20" i="86"/>
  <c r="E19" i="86"/>
  <c r="E18" i="86"/>
  <c r="E17" i="86"/>
  <c r="E16" i="86"/>
  <c r="E15" i="86"/>
  <c r="E14" i="86"/>
  <c r="E11" i="86"/>
  <c r="E12" i="86"/>
  <c r="E13" i="86"/>
  <c r="E10" i="86"/>
  <c r="E24" i="86" s="1"/>
  <c r="N22" i="86" l="1"/>
  <c r="L22" i="86"/>
  <c r="D17" i="86"/>
  <c r="D16" i="86"/>
  <c r="D15" i="86"/>
  <c r="M22" i="86"/>
  <c r="D9" i="86"/>
  <c r="C9" i="86"/>
  <c r="D10" i="86"/>
  <c r="C10" i="86"/>
  <c r="D11" i="86"/>
  <c r="C11" i="86"/>
  <c r="D12" i="86"/>
  <c r="C12" i="86"/>
  <c r="D13" i="86"/>
  <c r="C13" i="86"/>
  <c r="D14" i="86"/>
  <c r="C14" i="86"/>
  <c r="C15" i="86"/>
  <c r="C16" i="86"/>
  <c r="C17" i="86"/>
  <c r="D18" i="86"/>
  <c r="C18" i="86"/>
  <c r="D19" i="86"/>
  <c r="C19" i="86"/>
  <c r="D20" i="86"/>
  <c r="C20" i="86"/>
  <c r="C21" i="86" l="1"/>
  <c r="D21" i="86"/>
  <c r="F24" i="86" l="1"/>
  <c r="E21" i="86"/>
  <c r="G24" i="86" s="1"/>
</calcChain>
</file>

<file path=xl/comments1.xml><?xml version="1.0" encoding="utf-8"?>
<comments xmlns="http://schemas.openxmlformats.org/spreadsheetml/2006/main">
  <authors>
    <author>066346</author>
  </authors>
  <commentLis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【賃金支払い総額／（延べ利用者数／開所日数（切上げ 下1桁））】／開所月数(12月）
※12月に満たない場合は変えてください
</t>
        </r>
      </text>
    </comment>
  </commentList>
</comments>
</file>

<file path=xl/sharedStrings.xml><?xml version="1.0" encoding="utf-8"?>
<sst xmlns="http://schemas.openxmlformats.org/spreadsheetml/2006/main" count="135" uniqueCount="79">
  <si>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</si>
  <si>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</si>
  <si>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</si>
  <si>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</si>
  <si>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</si>
  <si>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</si>
  <si>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</si>
  <si>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</si>
  <si>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</si>
  <si>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合　計</t>
    <rPh sb="0" eb="1">
      <t>ゴウ</t>
    </rPh>
    <rPh sb="2" eb="3">
      <t>ケイ</t>
    </rPh>
    <phoneticPr fontId="2"/>
  </si>
  <si>
    <t>月　額</t>
    <rPh sb="0" eb="1">
      <t>ツキ</t>
    </rPh>
    <rPh sb="2" eb="3">
      <t>ガク</t>
    </rPh>
    <phoneticPr fontId="2"/>
  </si>
  <si>
    <t>（単位：円）</t>
    <rPh sb="1" eb="3">
      <t>タンイ</t>
    </rPh>
    <rPh sb="4" eb="5">
      <t>エン</t>
    </rPh>
    <phoneticPr fontId="2"/>
  </si>
  <si>
    <t>①生産活動に係る事業収入</t>
    <rPh sb="1" eb="3">
      <t>セイサン</t>
    </rPh>
    <rPh sb="3" eb="5">
      <t>カツドウ</t>
    </rPh>
    <rPh sb="6" eb="7">
      <t>カカ</t>
    </rPh>
    <rPh sb="8" eb="10">
      <t>ジギョウ</t>
    </rPh>
    <rPh sb="10" eb="12">
      <t>シュウニュウ</t>
    </rPh>
    <phoneticPr fontId="2"/>
  </si>
  <si>
    <t>②生産活動に係る必要経費</t>
    <rPh sb="1" eb="3">
      <t>セイサン</t>
    </rPh>
    <rPh sb="3" eb="5">
      <t>カツドウ</t>
    </rPh>
    <rPh sb="6" eb="7">
      <t>カカ</t>
    </rPh>
    <rPh sb="8" eb="10">
      <t>ヒツヨウ</t>
    </rPh>
    <rPh sb="10" eb="12">
      <t>ケイヒ</t>
    </rPh>
    <phoneticPr fontId="2"/>
  </si>
  <si>
    <t>差し引き（①－②）</t>
    <rPh sb="0" eb="1">
      <t>サ</t>
    </rPh>
    <rPh sb="2" eb="3">
      <t>ヒ</t>
    </rPh>
    <phoneticPr fontId="2"/>
  </si>
  <si>
    <t>事業費</t>
    <rPh sb="0" eb="3">
      <t>ジギョウヒ</t>
    </rPh>
    <phoneticPr fontId="2"/>
  </si>
  <si>
    <t>事業所名</t>
    <rPh sb="0" eb="3">
      <t>ジギョウショ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</si>
  <si>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</si>
  <si>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選択してください</t>
    <rPh sb="0" eb="2">
      <t>センタク</t>
    </rPh>
    <phoneticPr fontId="2"/>
  </si>
  <si>
    <t>２　在宅利用者の有無</t>
    <rPh sb="2" eb="4">
      <t>ザイタク</t>
    </rPh>
    <rPh sb="4" eb="7">
      <t>リヨウシャ</t>
    </rPh>
    <rPh sb="8" eb="10">
      <t>ウム</t>
    </rPh>
    <phoneticPr fontId="2"/>
  </si>
  <si>
    <t>５　事業費（実績/目標）</t>
    <rPh sb="2" eb="5">
      <t>ジギョウヒ</t>
    </rPh>
    <rPh sb="6" eb="8">
      <t>ジッセキ</t>
    </rPh>
    <rPh sb="9" eb="11">
      <t>モクヒョウ</t>
    </rPh>
    <phoneticPr fontId="2"/>
  </si>
  <si>
    <t>６　農福連携の実施状況・収入割合（％）</t>
    <rPh sb="2" eb="4">
      <t>ノウフク</t>
    </rPh>
    <rPh sb="4" eb="6">
      <t>レンケイ</t>
    </rPh>
    <rPh sb="7" eb="9">
      <t>ジッシ</t>
    </rPh>
    <rPh sb="9" eb="11">
      <t>ジョウキョウ</t>
    </rPh>
    <rPh sb="12" eb="14">
      <t>シュウニュウ</t>
    </rPh>
    <rPh sb="14" eb="16">
      <t>ワリアイ</t>
    </rPh>
    <phoneticPr fontId="2"/>
  </si>
  <si>
    <t>実施状況</t>
    <rPh sb="0" eb="4">
      <t>ジッシジョウキョウ</t>
    </rPh>
    <phoneticPr fontId="2"/>
  </si>
  <si>
    <t>収入の割合</t>
    <rPh sb="0" eb="2">
      <t>シュウニュウ</t>
    </rPh>
    <rPh sb="3" eb="5">
      <t>ワリアイ</t>
    </rPh>
    <phoneticPr fontId="2"/>
  </si>
  <si>
    <t>％</t>
    <phoneticPr fontId="2"/>
  </si>
  <si>
    <t>５月</t>
    <rPh sb="1" eb="2">
      <t>ガツ</t>
    </rPh>
    <phoneticPr fontId="2"/>
  </si>
  <si>
    <t>有無を選択</t>
    <rPh sb="0" eb="2">
      <t>ウム</t>
    </rPh>
    <rPh sb="3" eb="5">
      <t>センタク</t>
    </rPh>
    <phoneticPr fontId="2"/>
  </si>
  <si>
    <t>３月</t>
    <phoneticPr fontId="2"/>
  </si>
  <si>
    <t>２月</t>
    <phoneticPr fontId="2"/>
  </si>
  <si>
    <t>１月</t>
    <phoneticPr fontId="2"/>
  </si>
  <si>
    <t>１２月</t>
    <phoneticPr fontId="2"/>
  </si>
  <si>
    <t>１１月</t>
    <phoneticPr fontId="2"/>
  </si>
  <si>
    <t>１０月</t>
    <phoneticPr fontId="2"/>
  </si>
  <si>
    <t>９月</t>
    <phoneticPr fontId="2"/>
  </si>
  <si>
    <t>８月</t>
    <phoneticPr fontId="2"/>
  </si>
  <si>
    <t>７月</t>
    <phoneticPr fontId="2"/>
  </si>
  <si>
    <t>６月</t>
    <phoneticPr fontId="2"/>
  </si>
  <si>
    <t>５月</t>
    <phoneticPr fontId="2"/>
  </si>
  <si>
    <t>４月</t>
    <rPh sb="1" eb="2">
      <t>ガツ</t>
    </rPh>
    <phoneticPr fontId="2"/>
  </si>
  <si>
    <t>氏　名</t>
    <rPh sb="0" eb="1">
      <t>シ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</si>
  <si>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</si>
  <si>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</t>
    <rPh sb="0" eb="3">
      <t>タントウシャ</t>
    </rPh>
    <phoneticPr fontId="2"/>
  </si>
  <si>
    <t>利用者の割合（％）</t>
    <phoneticPr fontId="2"/>
  </si>
  <si>
    <t>３　目標賃金</t>
    <rPh sb="2" eb="4">
      <t>モクヒョウ</t>
    </rPh>
    <rPh sb="4" eb="6">
      <t>チンギン</t>
    </rPh>
    <rPh sb="5" eb="6">
      <t>コウチン</t>
    </rPh>
    <phoneticPr fontId="2"/>
  </si>
  <si>
    <t>４　平均賃金実績</t>
    <rPh sb="2" eb="4">
      <t>ヘイキン</t>
    </rPh>
    <rPh sb="4" eb="6">
      <t>チンギン</t>
    </rPh>
    <rPh sb="5" eb="6">
      <t>コウチン</t>
    </rPh>
    <rPh sb="6" eb="8">
      <t>ジッセキ</t>
    </rPh>
    <phoneticPr fontId="2"/>
  </si>
  <si>
    <t>１　各月における賃金支払人数・支払金額</t>
    <rPh sb="2" eb="3">
      <t>カク</t>
    </rPh>
    <rPh sb="3" eb="4">
      <t>ツキ</t>
    </rPh>
    <rPh sb="8" eb="10">
      <t>チンギン</t>
    </rPh>
    <rPh sb="9" eb="10">
      <t>コウチン</t>
    </rPh>
    <rPh sb="10" eb="12">
      <t>シハラ</t>
    </rPh>
    <rPh sb="12" eb="14">
      <t>ニンズウ</t>
    </rPh>
    <rPh sb="15" eb="17">
      <t>シハラ</t>
    </rPh>
    <rPh sb="17" eb="19">
      <t>キンガク</t>
    </rPh>
    <phoneticPr fontId="2"/>
  </si>
  <si>
    <t>賃金支払額（円）</t>
    <rPh sb="0" eb="2">
      <t>チンギン</t>
    </rPh>
    <rPh sb="1" eb="2">
      <t>コウチン</t>
    </rPh>
    <rPh sb="2" eb="4">
      <t>シハラ</t>
    </rPh>
    <rPh sb="4" eb="5">
      <t>ガク</t>
    </rPh>
    <rPh sb="6" eb="7">
      <t>エン</t>
    </rPh>
    <phoneticPr fontId="2"/>
  </si>
  <si>
    <t>賃金</t>
    <rPh sb="0" eb="2">
      <t>チンギンコウチン</t>
    </rPh>
    <phoneticPr fontId="2"/>
  </si>
  <si>
    <r>
      <t>７　前年度の賃金実績を上回った（下回った）理由（分析結果）</t>
    </r>
    <r>
      <rPr>
        <b/>
        <sz val="12"/>
        <color indexed="10"/>
        <rFont val="ＭＳ Ｐゴシック"/>
        <family val="3"/>
        <charset val="128"/>
      </rPr>
      <t>【必須】</t>
    </r>
    <rPh sb="2" eb="3">
      <t>マエ</t>
    </rPh>
    <rPh sb="3" eb="5">
      <t>ネンド</t>
    </rPh>
    <rPh sb="6" eb="8">
      <t>チンギン</t>
    </rPh>
    <rPh sb="8" eb="10">
      <t>ジッセキ</t>
    </rPh>
    <rPh sb="11" eb="13">
      <t>ウワマワ</t>
    </rPh>
    <rPh sb="16" eb="18">
      <t>シタマワ</t>
    </rPh>
    <rPh sb="21" eb="23">
      <t>リユウ</t>
    </rPh>
    <rPh sb="24" eb="26">
      <t>ブンセキ</t>
    </rPh>
    <rPh sb="26" eb="28">
      <t>ケッカ</t>
    </rPh>
    <rPh sb="30" eb="32">
      <t>ヒッス</t>
    </rPh>
    <phoneticPr fontId="2"/>
  </si>
  <si>
    <t>賃金
支払額</t>
    <rPh sb="3" eb="5">
      <t>シハラ</t>
    </rPh>
    <rPh sb="5" eb="6">
      <t>ガク</t>
    </rPh>
    <phoneticPr fontId="2"/>
  </si>
  <si>
    <t>開所日数（日）</t>
    <rPh sb="0" eb="2">
      <t>カイショ</t>
    </rPh>
    <rPh sb="2" eb="4">
      <t>ニッスウ</t>
    </rPh>
    <rPh sb="5" eb="6">
      <t>ヒ</t>
    </rPh>
    <phoneticPr fontId="2"/>
  </si>
  <si>
    <t>利用
日数</t>
    <rPh sb="0" eb="2">
      <t>リヨウ</t>
    </rPh>
    <rPh sb="3" eb="5">
      <t>ニッスウ</t>
    </rPh>
    <phoneticPr fontId="2"/>
  </si>
  <si>
    <t>開所日数</t>
    <rPh sb="0" eb="2">
      <t>カイショ</t>
    </rPh>
    <rPh sb="2" eb="4">
      <t>ニッスウ</t>
    </rPh>
    <phoneticPr fontId="2"/>
  </si>
  <si>
    <t>年間開所日数</t>
    <rPh sb="0" eb="2">
      <t>ネンカン</t>
    </rPh>
    <rPh sb="2" eb="4">
      <t>カイショ</t>
    </rPh>
    <rPh sb="4" eb="6">
      <t>ニッスウ</t>
    </rPh>
    <phoneticPr fontId="2"/>
  </si>
  <si>
    <t>就労
時間</t>
    <rPh sb="0" eb="2">
      <t>シュウロウ</t>
    </rPh>
    <rPh sb="3" eb="5">
      <t>ジカン</t>
    </rPh>
    <phoneticPr fontId="16"/>
  </si>
  <si>
    <t>※着色部　　　　　　のセルは入力不要です。</t>
    <rPh sb="1" eb="3">
      <t>チャクショク</t>
    </rPh>
    <rPh sb="3" eb="4">
      <t>ブ</t>
    </rPh>
    <rPh sb="14" eb="16">
      <t>ニュウリョク</t>
    </rPh>
    <rPh sb="16" eb="18">
      <t>フヨウ</t>
    </rPh>
    <phoneticPr fontId="16"/>
  </si>
  <si>
    <t>時間平均賃金（単位：円）</t>
    <rPh sb="0" eb="2">
      <t>ジカン</t>
    </rPh>
    <rPh sb="2" eb="4">
      <t>ヘイキン</t>
    </rPh>
    <rPh sb="7" eb="9">
      <t>タンイ</t>
    </rPh>
    <rPh sb="10" eb="11">
      <t>エン</t>
    </rPh>
    <phoneticPr fontId="16"/>
  </si>
  <si>
    <t>①就労時間
（合計）</t>
    <rPh sb="1" eb="3">
      <t>シュウロウ</t>
    </rPh>
    <rPh sb="3" eb="5">
      <t>ジカン</t>
    </rPh>
    <rPh sb="7" eb="9">
      <t>ゴウケイ</t>
    </rPh>
    <phoneticPr fontId="16"/>
  </si>
  <si>
    <t>②賃金支払額
（合計）</t>
    <rPh sb="3" eb="5">
      <t>シハラ</t>
    </rPh>
    <rPh sb="5" eb="6">
      <t>ガク</t>
    </rPh>
    <rPh sb="8" eb="10">
      <t>ゴウケイ</t>
    </rPh>
    <phoneticPr fontId="16"/>
  </si>
  <si>
    <t>③時給換算額
（②÷①）</t>
    <rPh sb="1" eb="3">
      <t>ジキュウ</t>
    </rPh>
    <rPh sb="3" eb="6">
      <t>カンサンガク</t>
    </rPh>
    <phoneticPr fontId="16"/>
  </si>
  <si>
    <t>※着色部　　　　　　のセルは入力不要です。</t>
    <rPh sb="1" eb="3">
      <t>チャクショク</t>
    </rPh>
    <rPh sb="3" eb="4">
      <t>ブ</t>
    </rPh>
    <rPh sb="14" eb="16">
      <t>ニュウリョク</t>
    </rPh>
    <rPh sb="16" eb="18">
      <t>フヨウ</t>
    </rPh>
    <phoneticPr fontId="2"/>
  </si>
  <si>
    <t>R７年度</t>
    <rPh sb="2" eb="4">
      <t>ネンド</t>
    </rPh>
    <phoneticPr fontId="2"/>
  </si>
  <si>
    <t>R８年度</t>
    <rPh sb="2" eb="4">
      <t>ネンド</t>
    </rPh>
    <phoneticPr fontId="2"/>
  </si>
  <si>
    <t>R９年度</t>
    <rPh sb="2" eb="4">
      <t>ネンド</t>
    </rPh>
    <phoneticPr fontId="2"/>
  </si>
  <si>
    <t>R３年度</t>
    <rPh sb="2" eb="4">
      <t>ネンド</t>
    </rPh>
    <phoneticPr fontId="2"/>
  </si>
  <si>
    <t>R４年度</t>
    <rPh sb="2" eb="4">
      <t>ネンド</t>
    </rPh>
    <phoneticPr fontId="2"/>
  </si>
  <si>
    <t>R５年度</t>
    <rPh sb="2" eb="4">
      <t>ネンド</t>
    </rPh>
    <phoneticPr fontId="2"/>
  </si>
  <si>
    <t>就労時間</t>
    <rPh sb="0" eb="2">
      <t>シュウロウ</t>
    </rPh>
    <rPh sb="2" eb="4">
      <t>ジカン</t>
    </rPh>
    <phoneticPr fontId="2"/>
  </si>
  <si>
    <t>延べ利用者数（人日）</t>
    <rPh sb="0" eb="1">
      <t>ノ</t>
    </rPh>
    <rPh sb="2" eb="4">
      <t>リヨウ</t>
    </rPh>
    <rPh sb="4" eb="5">
      <t>シャ</t>
    </rPh>
    <rPh sb="5" eb="6">
      <t>スウ</t>
    </rPh>
    <rPh sb="6" eb="7">
      <t>タイスウ</t>
    </rPh>
    <rPh sb="7" eb="8">
      <t>ニン</t>
    </rPh>
    <rPh sb="8" eb="9">
      <t>ニチ</t>
    </rPh>
    <phoneticPr fontId="2"/>
  </si>
  <si>
    <t>平均賃金時間額（円）</t>
    <rPh sb="0" eb="2">
      <t>ヘイキン</t>
    </rPh>
    <rPh sb="2" eb="4">
      <t>チンギン</t>
    </rPh>
    <rPh sb="4" eb="6">
      <t>ジカン</t>
    </rPh>
    <rPh sb="6" eb="7">
      <t>ガク</t>
    </rPh>
    <rPh sb="8" eb="9">
      <t>エン</t>
    </rPh>
    <phoneticPr fontId="2"/>
  </si>
  <si>
    <t>月額対象延人数</t>
    <rPh sb="0" eb="2">
      <t>ゲツガク</t>
    </rPh>
    <rPh sb="2" eb="4">
      <t>タイショウ</t>
    </rPh>
    <rPh sb="4" eb="5">
      <t>ノ</t>
    </rPh>
    <rPh sb="5" eb="7">
      <t>ニンズウ</t>
    </rPh>
    <phoneticPr fontId="2"/>
  </si>
  <si>
    <t>平均賃金月額（円）</t>
    <rPh sb="0" eb="2">
      <t>ヘイキン</t>
    </rPh>
    <rPh sb="2" eb="4">
      <t>チンギン</t>
    </rPh>
    <rPh sb="4" eb="5">
      <t>ツキ</t>
    </rPh>
    <rPh sb="5" eb="6">
      <t>ガク</t>
    </rPh>
    <rPh sb="7" eb="8">
      <t>エン</t>
    </rPh>
    <phoneticPr fontId="2"/>
  </si>
  <si>
    <t>内容</t>
    <rPh sb="0" eb="2">
      <t>ナイヨウ</t>
    </rPh>
    <phoneticPr fontId="2"/>
  </si>
  <si>
    <t>開所月数</t>
    <rPh sb="0" eb="2">
      <t>カイショ</t>
    </rPh>
    <rPh sb="2" eb="3">
      <t>ツキ</t>
    </rPh>
    <rPh sb="3" eb="4">
      <t>スウ</t>
    </rPh>
    <phoneticPr fontId="2"/>
  </si>
  <si>
    <t>【就労継続支援B型】令和６年度　賃金実績報告書</t>
    <rPh sb="1" eb="3">
      <t>シュウロウ</t>
    </rPh>
    <rPh sb="3" eb="5">
      <t>ケイゾク</t>
    </rPh>
    <rPh sb="5" eb="7">
      <t>シエン</t>
    </rPh>
    <rPh sb="8" eb="9">
      <t>ガタ</t>
    </rPh>
    <rPh sb="10" eb="12">
      <t>レイワ</t>
    </rPh>
    <rPh sb="13" eb="15">
      <t>ネンド</t>
    </rPh>
    <rPh sb="14" eb="15">
      <t>ドヘイネンド</t>
    </rPh>
    <rPh sb="16" eb="18">
      <t>チンギン</t>
    </rPh>
    <rPh sb="18" eb="20">
      <t>ジッセキ</t>
    </rPh>
    <rPh sb="20" eb="23">
      <t>ホウコクショ</t>
    </rPh>
    <phoneticPr fontId="2"/>
  </si>
  <si>
    <t>E-mail（必須）</t>
    <phoneticPr fontId="2"/>
  </si>
  <si>
    <t>【就労継続支援B型】令和６年度　月別実績報告書</t>
    <rPh sb="1" eb="3">
      <t>シュウロウ</t>
    </rPh>
    <rPh sb="3" eb="5">
      <t>ケイゾク</t>
    </rPh>
    <rPh sb="5" eb="7">
      <t>シエン</t>
    </rPh>
    <rPh sb="8" eb="9">
      <t>ガタ</t>
    </rPh>
    <rPh sb="10" eb="12">
      <t>レイワ</t>
    </rPh>
    <rPh sb="13" eb="15">
      <t>ネンド</t>
    </rPh>
    <rPh sb="14" eb="15">
      <t>ド</t>
    </rPh>
    <rPh sb="15" eb="17">
      <t>ヘイネンド</t>
    </rPh>
    <rPh sb="16" eb="18">
      <t>ツキベツ</t>
    </rPh>
    <rPh sb="18" eb="20">
      <t>ジッセキ</t>
    </rPh>
    <rPh sb="20" eb="23">
      <t>ホウコクショ</t>
    </rPh>
    <phoneticPr fontId="2"/>
  </si>
  <si>
    <t>６年４月</t>
    <rPh sb="2" eb="3">
      <t>ガツ</t>
    </rPh>
    <phoneticPr fontId="2"/>
  </si>
  <si>
    <t>７年１月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</si>
</sst>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#,##0.0_ "/>
    <numFmt numFmtId="179" formatCode="#,##0.0_);[Red]\(#,##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0"/>
      <name val="ＭＳ Ｐゴシック"/>
      <family val="3"/>
    </font>
    <font>
      <u/>
      <sz val="12"/>
      <name val="ＭＳ Ｐゴシック"/>
      <family val="3"/>
    </font>
    <font>
      <sz val="12"/>
      <name val="ＭＳ Ｐゴシック"/>
      <family val="3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D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32859279152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/>
    <xf numFmtId="0" fontId="3" fillId="0" borderId="0" xfId="0" applyFont="1"/>
    <xf numFmtId="49" fontId="0" fillId="0" borderId="1" xfId="0" quotePrefix="1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shrinkToFit="1"/>
    </xf>
    <xf numFmtId="0" fontId="0" fillId="0" borderId="1" xfId="0" applyBorder="1"/>
    <xf numFmtId="0" fontId="0" fillId="0" borderId="0" xfId="0" applyBorder="1" applyAlignment="1">
      <alignment horizontal="center"/>
    </xf>
    <xf numFmtId="177" fontId="0" fillId="0" borderId="0" xfId="0" applyNumberFormat="1" applyBorder="1"/>
    <xf numFmtId="0" fontId="0" fillId="0" borderId="0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49" fontId="0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vertical="top" wrapText="1"/>
    </xf>
    <xf numFmtId="38" fontId="0" fillId="0" borderId="1" xfId="1" applyFont="1" applyBorder="1" applyAlignment="1">
      <alignment vertical="center"/>
    </xf>
    <xf numFmtId="0" fontId="8" fillId="0" borderId="0" xfId="0" applyFont="1"/>
    <xf numFmtId="49" fontId="0" fillId="2" borderId="4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shrinkToFit="1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0" xfId="0" applyNumberFormat="1" applyFill="1" applyBorder="1"/>
    <xf numFmtId="0" fontId="0" fillId="0" borderId="1" xfId="0" applyBorder="1" applyAlignment="1">
      <alignment horizontal="right" vertical="center" shrinkToFit="1"/>
    </xf>
    <xf numFmtId="0" fontId="1" fillId="0" borderId="0" xfId="2" applyFont="1">
      <alignment vertical="center"/>
    </xf>
    <xf numFmtId="0" fontId="10" fillId="0" borderId="0" xfId="2" applyFont="1">
      <alignment vertical="center"/>
    </xf>
    <xf numFmtId="0" fontId="1" fillId="0" borderId="0" xfId="2" applyFont="1" applyFill="1" applyBorder="1">
      <alignment vertical="center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" fillId="0" borderId="0" xfId="2" applyFont="1" applyBorder="1">
      <alignment vertical="center"/>
    </xf>
    <xf numFmtId="0" fontId="1" fillId="0" borderId="0" xfId="2" applyBorder="1" applyAlignment="1">
      <alignment horizontal="center" vertical="center"/>
    </xf>
    <xf numFmtId="0" fontId="0" fillId="0" borderId="0" xfId="0" applyBorder="1" applyAlignment="1"/>
    <xf numFmtId="38" fontId="0" fillId="0" borderId="0" xfId="1" applyFont="1" applyBorder="1" applyAlignment="1">
      <alignment horizontal="center" vertical="center"/>
    </xf>
    <xf numFmtId="176" fontId="5" fillId="0" borderId="0" xfId="2" applyNumberFormat="1" applyFont="1" applyAlignment="1"/>
    <xf numFmtId="176" fontId="14" fillId="0" borderId="0" xfId="2" applyNumberFormat="1" applyFont="1" applyAlignment="1"/>
    <xf numFmtId="177" fontId="5" fillId="3" borderId="5" xfId="2" applyNumberFormat="1" applyFont="1" applyFill="1" applyBorder="1" applyAlignment="1">
      <alignment shrinkToFit="1"/>
    </xf>
    <xf numFmtId="178" fontId="5" fillId="3" borderId="5" xfId="2" applyNumberFormat="1" applyFont="1" applyFill="1" applyBorder="1" applyAlignment="1">
      <alignment shrinkToFit="1"/>
    </xf>
    <xf numFmtId="0" fontId="1" fillId="2" borderId="4" xfId="2" applyFont="1" applyFill="1" applyBorder="1" applyAlignment="1">
      <alignment horizontal="center" vertical="center"/>
    </xf>
    <xf numFmtId="177" fontId="5" fillId="3" borderId="7" xfId="2" applyNumberFormat="1" applyFont="1" applyFill="1" applyBorder="1" applyAlignment="1">
      <alignment shrinkToFit="1"/>
    </xf>
    <xf numFmtId="178" fontId="5" fillId="3" borderId="7" xfId="2" applyNumberFormat="1" applyFont="1" applyFill="1" applyBorder="1" applyAlignment="1">
      <alignment shrinkToFit="1"/>
    </xf>
    <xf numFmtId="0" fontId="5" fillId="0" borderId="8" xfId="2" applyNumberFormat="1" applyFont="1" applyBorder="1" applyAlignment="1">
      <alignment shrinkToFit="1"/>
    </xf>
    <xf numFmtId="0" fontId="5" fillId="0" borderId="7" xfId="2" applyFont="1" applyBorder="1" applyAlignment="1">
      <alignment horizontal="center" vertical="center"/>
    </xf>
    <xf numFmtId="0" fontId="5" fillId="0" borderId="11" xfId="2" applyNumberFormat="1" applyFont="1" applyBorder="1" applyAlignment="1">
      <alignment shrinkToFit="1"/>
    </xf>
    <xf numFmtId="177" fontId="5" fillId="3" borderId="13" xfId="2" applyNumberFormat="1" applyFont="1" applyFill="1" applyBorder="1" applyAlignment="1">
      <alignment shrinkToFit="1"/>
    </xf>
    <xf numFmtId="178" fontId="5" fillId="3" borderId="13" xfId="2" applyNumberFormat="1" applyFont="1" applyFill="1" applyBorder="1" applyAlignment="1">
      <alignment shrinkToFit="1"/>
    </xf>
    <xf numFmtId="0" fontId="5" fillId="0" borderId="14" xfId="2" applyNumberFormat="1" applyFont="1" applyBorder="1" applyAlignment="1">
      <alignment shrinkToFit="1"/>
    </xf>
    <xf numFmtId="0" fontId="5" fillId="0" borderId="13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12" fillId="0" borderId="0" xfId="3" applyFont="1">
      <alignment vertical="center"/>
    </xf>
    <xf numFmtId="0" fontId="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 shrinkToFit="1"/>
    </xf>
    <xf numFmtId="38" fontId="1" fillId="5" borderId="1" xfId="1" applyFont="1" applyFill="1" applyBorder="1" applyAlignment="1">
      <alignment horizontal="right"/>
    </xf>
    <xf numFmtId="38" fontId="1" fillId="5" borderId="3" xfId="1" applyFont="1" applyFill="1" applyBorder="1" applyAlignment="1">
      <alignment horizontal="right"/>
    </xf>
    <xf numFmtId="38" fontId="1" fillId="5" borderId="4" xfId="1" applyFont="1" applyFill="1" applyBorder="1" applyAlignment="1"/>
    <xf numFmtId="178" fontId="0" fillId="5" borderId="16" xfId="0" applyNumberFormat="1" applyFill="1" applyBorder="1"/>
    <xf numFmtId="38" fontId="0" fillId="0" borderId="1" xfId="1" applyFont="1" applyBorder="1" applyAlignment="1"/>
    <xf numFmtId="38" fontId="0" fillId="0" borderId="3" xfId="1" applyFont="1" applyBorder="1" applyAlignment="1"/>
    <xf numFmtId="38" fontId="0" fillId="0" borderId="3" xfId="1" applyFont="1" applyBorder="1" applyAlignment="1">
      <alignment horizontal="left" wrapText="1"/>
    </xf>
    <xf numFmtId="38" fontId="1" fillId="5" borderId="4" xfId="1" applyFont="1" applyFill="1" applyBorder="1" applyAlignment="1">
      <alignment horizontal="right" shrinkToFit="1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right" vertical="center" wrapText="1"/>
    </xf>
    <xf numFmtId="0" fontId="0" fillId="0" borderId="0" xfId="0" applyFill="1"/>
    <xf numFmtId="38" fontId="1" fillId="5" borderId="18" xfId="1" applyFont="1" applyFill="1" applyBorder="1" applyAlignment="1">
      <alignment horizontal="right"/>
    </xf>
    <xf numFmtId="38" fontId="1" fillId="5" borderId="19" xfId="1" applyFont="1" applyFill="1" applyBorder="1" applyAlignment="1"/>
    <xf numFmtId="0" fontId="0" fillId="0" borderId="20" xfId="0" applyBorder="1" applyAlignment="1">
      <alignment horizontal="center" vertical="center" shrinkToFit="1"/>
    </xf>
    <xf numFmtId="38" fontId="1" fillId="5" borderId="1" xfId="1" applyFont="1" applyFill="1" applyBorder="1" applyAlignment="1">
      <alignment horizontal="right"/>
    </xf>
    <xf numFmtId="0" fontId="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2" applyFont="1">
      <alignment vertical="center"/>
    </xf>
    <xf numFmtId="0" fontId="15" fillId="0" borderId="1" xfId="2" applyFont="1" applyBorder="1" applyAlignment="1">
      <alignment horizontal="center" vertical="center" wrapText="1"/>
    </xf>
    <xf numFmtId="178" fontId="18" fillId="6" borderId="7" xfId="2" applyNumberFormat="1" applyFont="1" applyFill="1" applyBorder="1" applyAlignment="1">
      <alignment shrinkToFit="1"/>
    </xf>
    <xf numFmtId="176" fontId="18" fillId="0" borderId="0" xfId="2" applyNumberFormat="1" applyFont="1" applyAlignment="1"/>
    <xf numFmtId="0" fontId="0" fillId="0" borderId="0" xfId="2" applyFont="1" applyFill="1" applyBorder="1">
      <alignment vertical="center"/>
    </xf>
    <xf numFmtId="38" fontId="1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18" fillId="0" borderId="0" xfId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0" fillId="0" borderId="0" xfId="2" applyFont="1" applyBorder="1">
      <alignment vertical="center"/>
    </xf>
    <xf numFmtId="0" fontId="0" fillId="0" borderId="0" xfId="0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178" fontId="20" fillId="0" borderId="0" xfId="2" applyNumberFormat="1" applyFont="1" applyFill="1" applyBorder="1" applyAlignment="1">
      <alignment vertical="center" shrinkToFit="1"/>
    </xf>
    <xf numFmtId="178" fontId="20" fillId="0" borderId="0" xfId="0" applyNumberFormat="1" applyFont="1" applyFill="1" applyBorder="1" applyAlignment="1">
      <alignment vertical="center" shrinkToFit="1"/>
    </xf>
    <xf numFmtId="177" fontId="20" fillId="0" borderId="0" xfId="2" applyNumberFormat="1" applyFont="1" applyFill="1" applyBorder="1" applyAlignment="1">
      <alignment vertical="center" shrinkToFit="1"/>
    </xf>
    <xf numFmtId="177" fontId="20" fillId="0" borderId="0" xfId="0" applyNumberFormat="1" applyFont="1" applyFill="1" applyBorder="1" applyAlignment="1">
      <alignment vertical="center" shrinkToFit="1"/>
    </xf>
    <xf numFmtId="0" fontId="5" fillId="0" borderId="28" xfId="2" applyFont="1" applyBorder="1" applyAlignment="1">
      <alignment horizontal="center" vertical="center"/>
    </xf>
    <xf numFmtId="0" fontId="5" fillId="0" borderId="29" xfId="2" applyNumberFormat="1" applyFont="1" applyBorder="1" applyAlignment="1">
      <alignment shrinkToFit="1"/>
    </xf>
    <xf numFmtId="178" fontId="5" fillId="0" borderId="30" xfId="2" applyNumberFormat="1" applyFont="1" applyBorder="1" applyAlignment="1">
      <alignment shrinkToFit="1"/>
    </xf>
    <xf numFmtId="177" fontId="5" fillId="0" borderId="28" xfId="2" applyNumberFormat="1" applyFont="1" applyBorder="1" applyAlignment="1">
      <alignment shrinkToFit="1"/>
    </xf>
    <xf numFmtId="178" fontId="5" fillId="0" borderId="28" xfId="2" applyNumberFormat="1" applyFont="1" applyBorder="1" applyAlignment="1">
      <alignment shrinkToFit="1"/>
    </xf>
    <xf numFmtId="177" fontId="5" fillId="0" borderId="29" xfId="2" applyNumberFormat="1" applyFont="1" applyBorder="1" applyAlignment="1">
      <alignment shrinkToFit="1"/>
    </xf>
    <xf numFmtId="178" fontId="5" fillId="3" borderId="28" xfId="2" applyNumberFormat="1" applyFont="1" applyFill="1" applyBorder="1" applyAlignment="1">
      <alignment shrinkToFit="1"/>
    </xf>
    <xf numFmtId="177" fontId="5" fillId="3" borderId="28" xfId="2" applyNumberFormat="1" applyFont="1" applyFill="1" applyBorder="1" applyAlignment="1">
      <alignment shrinkToFit="1"/>
    </xf>
    <xf numFmtId="0" fontId="6" fillId="0" borderId="0" xfId="2" applyFont="1" applyAlignment="1">
      <alignment horizontal="left" vertical="center"/>
    </xf>
    <xf numFmtId="0" fontId="5" fillId="0" borderId="2" xfId="2" applyFont="1" applyBorder="1" applyAlignment="1">
      <alignment horizontal="center" vertical="center" shrinkToFit="1"/>
    </xf>
    <xf numFmtId="0" fontId="1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2" applyFont="1" applyBorder="1" applyAlignment="1">
      <alignment vertical="center"/>
    </xf>
    <xf numFmtId="0" fontId="5" fillId="0" borderId="2" xfId="2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9" fontId="0" fillId="0" borderId="0" xfId="0" applyNumberFormat="1" applyBorder="1" applyAlignment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18" fillId="0" borderId="0" xfId="2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17" xfId="2" applyNumberFormat="1" applyFont="1" applyBorder="1" applyAlignment="1">
      <alignment shrinkToFit="1"/>
    </xf>
    <xf numFmtId="178" fontId="5" fillId="0" borderId="2" xfId="2" applyNumberFormat="1" applyFont="1" applyBorder="1" applyAlignment="1">
      <alignment shrinkToFit="1"/>
    </xf>
    <xf numFmtId="177" fontId="5" fillId="0" borderId="17" xfId="2" applyNumberFormat="1" applyFont="1" applyBorder="1" applyAlignment="1">
      <alignment shrinkToFit="1"/>
    </xf>
    <xf numFmtId="177" fontId="5" fillId="3" borderId="1" xfId="2" applyNumberFormat="1" applyFont="1" applyFill="1" applyBorder="1" applyAlignment="1">
      <alignment shrinkToFit="1"/>
    </xf>
    <xf numFmtId="178" fontId="5" fillId="0" borderId="25" xfId="2" applyNumberFormat="1" applyFont="1" applyBorder="1" applyAlignment="1">
      <alignment shrinkToFit="1"/>
    </xf>
    <xf numFmtId="178" fontId="5" fillId="0" borderId="17" xfId="2" applyNumberFormat="1" applyFont="1" applyBorder="1" applyAlignment="1">
      <alignment shrinkToFit="1"/>
    </xf>
    <xf numFmtId="177" fontId="5" fillId="3" borderId="17" xfId="2" applyNumberFormat="1" applyFont="1" applyFill="1" applyBorder="1" applyAlignment="1">
      <alignment shrinkToFit="1"/>
    </xf>
    <xf numFmtId="178" fontId="5" fillId="0" borderId="17" xfId="2" applyNumberFormat="1" applyFont="1" applyFill="1" applyBorder="1" applyAlignment="1">
      <alignment shrinkToFit="1"/>
    </xf>
    <xf numFmtId="178" fontId="18" fillId="0" borderId="2" xfId="2" applyNumberFormat="1" applyFont="1" applyFill="1" applyBorder="1" applyAlignment="1">
      <alignment shrinkToFit="1"/>
    </xf>
    <xf numFmtId="0" fontId="0" fillId="0" borderId="0" xfId="0" applyBorder="1" applyAlignment="1">
      <alignment vertical="center" shrinkToFit="1"/>
    </xf>
    <xf numFmtId="178" fontId="5" fillId="0" borderId="13" xfId="2" applyNumberFormat="1" applyFont="1" applyFill="1" applyBorder="1" applyAlignment="1">
      <alignment shrinkToFit="1"/>
    </xf>
    <xf numFmtId="178" fontId="5" fillId="0" borderId="15" xfId="2" applyNumberFormat="1" applyFont="1" applyFill="1" applyBorder="1" applyAlignment="1">
      <alignment shrinkToFit="1"/>
    </xf>
    <xf numFmtId="177" fontId="5" fillId="0" borderId="13" xfId="2" applyNumberFormat="1" applyFont="1" applyFill="1" applyBorder="1" applyAlignment="1">
      <alignment shrinkToFit="1"/>
    </xf>
    <xf numFmtId="177" fontId="5" fillId="0" borderId="14" xfId="2" applyNumberFormat="1" applyFont="1" applyFill="1" applyBorder="1" applyAlignment="1">
      <alignment shrinkToFit="1"/>
    </xf>
    <xf numFmtId="178" fontId="5" fillId="0" borderId="7" xfId="2" applyNumberFormat="1" applyFont="1" applyFill="1" applyBorder="1" applyAlignment="1">
      <alignment shrinkToFit="1"/>
    </xf>
    <xf numFmtId="178" fontId="5" fillId="0" borderId="12" xfId="2" applyNumberFormat="1" applyFont="1" applyFill="1" applyBorder="1" applyAlignment="1">
      <alignment shrinkToFit="1"/>
    </xf>
    <xf numFmtId="177" fontId="5" fillId="0" borderId="7" xfId="2" applyNumberFormat="1" applyFont="1" applyFill="1" applyBorder="1" applyAlignment="1">
      <alignment shrinkToFit="1"/>
    </xf>
    <xf numFmtId="177" fontId="5" fillId="0" borderId="11" xfId="2" applyNumberFormat="1" applyFont="1" applyFill="1" applyBorder="1" applyAlignment="1">
      <alignment shrinkToFit="1"/>
    </xf>
    <xf numFmtId="178" fontId="5" fillId="0" borderId="9" xfId="2" applyNumberFormat="1" applyFont="1" applyFill="1" applyBorder="1" applyAlignment="1">
      <alignment shrinkToFit="1"/>
    </xf>
    <xf numFmtId="178" fontId="5" fillId="0" borderId="10" xfId="2" applyNumberFormat="1" applyFont="1" applyFill="1" applyBorder="1" applyAlignment="1">
      <alignment shrinkToFit="1"/>
    </xf>
    <xf numFmtId="177" fontId="5" fillId="0" borderId="9" xfId="2" applyNumberFormat="1" applyFont="1" applyFill="1" applyBorder="1" applyAlignment="1">
      <alignment shrinkToFit="1"/>
    </xf>
    <xf numFmtId="177" fontId="5" fillId="0" borderId="8" xfId="2" applyNumberFormat="1" applyFont="1" applyFill="1" applyBorder="1" applyAlignment="1">
      <alignment shrinkToFit="1"/>
    </xf>
    <xf numFmtId="0" fontId="5" fillId="0" borderId="1" xfId="2" applyFont="1" applyBorder="1" applyAlignment="1">
      <alignment horizontal="center" vertical="center" shrinkToFit="1"/>
    </xf>
    <xf numFmtId="178" fontId="5" fillId="3" borderId="24" xfId="2" applyNumberFormat="1" applyFont="1" applyFill="1" applyBorder="1" applyAlignment="1">
      <alignment horizontal="center" shrinkToFit="1"/>
    </xf>
    <xf numFmtId="0" fontId="10" fillId="0" borderId="1" xfId="2" applyFont="1" applyBorder="1" applyAlignment="1">
      <alignment horizontal="center" vertical="center" wrapText="1"/>
    </xf>
    <xf numFmtId="178" fontId="5" fillId="3" borderId="4" xfId="2" applyNumberFormat="1" applyFont="1" applyFill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7" xfId="0" applyBorder="1" applyAlignment="1"/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5" xfId="0" applyBorder="1" applyAlignment="1"/>
    <xf numFmtId="0" fontId="0" fillId="0" borderId="17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" xfId="0" applyBorder="1" applyAlignment="1">
      <alignment shrinkToFit="1"/>
    </xf>
    <xf numFmtId="0" fontId="0" fillId="2" borderId="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21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0" fillId="0" borderId="26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17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4" borderId="1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8" fontId="15" fillId="0" borderId="17" xfId="2" applyNumberFormat="1" applyFont="1" applyBorder="1" applyAlignment="1">
      <alignment horizontal="right" vertical="center" wrapText="1"/>
    </xf>
    <xf numFmtId="38" fontId="15" fillId="0" borderId="2" xfId="2" applyNumberFormat="1" applyFont="1" applyBorder="1" applyAlignment="1">
      <alignment horizontal="right" vertical="center" wrapText="1"/>
    </xf>
    <xf numFmtId="0" fontId="6" fillId="0" borderId="0" xfId="2" applyFont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center" vertical="center"/>
    </xf>
    <xf numFmtId="0" fontId="0" fillId="0" borderId="31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17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178" fontId="20" fillId="6" borderId="17" xfId="2" applyNumberFormat="1" applyFont="1" applyFill="1" applyBorder="1" applyAlignment="1">
      <alignment horizontal="right" vertical="center" shrinkToFit="1"/>
    </xf>
    <xf numFmtId="178" fontId="20" fillId="6" borderId="2" xfId="2" applyNumberFormat="1" applyFont="1" applyFill="1" applyBorder="1" applyAlignment="1">
      <alignment horizontal="right" vertical="center" shrinkToFit="1"/>
    </xf>
    <xf numFmtId="177" fontId="20" fillId="6" borderId="17" xfId="2" applyNumberFormat="1" applyFont="1" applyFill="1" applyBorder="1" applyAlignment="1">
      <alignment horizontal="right" vertical="center" shrinkToFit="1"/>
    </xf>
    <xf numFmtId="177" fontId="20" fillId="6" borderId="2" xfId="2" applyNumberFormat="1" applyFont="1" applyFill="1" applyBorder="1" applyAlignment="1">
      <alignment horizontal="right" vertical="center" shrinkToFit="1"/>
    </xf>
    <xf numFmtId="0" fontId="1" fillId="0" borderId="0" xfId="2" applyFont="1" applyBorder="1" applyAlignment="1">
      <alignment vertical="center"/>
    </xf>
    <xf numFmtId="178" fontId="4" fillId="0" borderId="0" xfId="2" applyNumberFormat="1" applyFont="1" applyFill="1" applyBorder="1" applyAlignment="1">
      <alignment horizontal="right" vertical="center" shrinkToFit="1"/>
    </xf>
    <xf numFmtId="177" fontId="4" fillId="0" borderId="22" xfId="2" applyNumberFormat="1" applyFont="1" applyFill="1" applyBorder="1" applyAlignment="1">
      <alignment horizontal="right" vertical="center" shrinkToFit="1"/>
    </xf>
    <xf numFmtId="178" fontId="4" fillId="0" borderId="22" xfId="2" applyNumberFormat="1" applyFont="1" applyFill="1" applyBorder="1" applyAlignment="1">
      <alignment horizontal="right" vertical="center" shrinkToFit="1"/>
    </xf>
    <xf numFmtId="0" fontId="0" fillId="0" borderId="0" xfId="2" applyFont="1" applyBorder="1" applyAlignment="1">
      <alignment vertical="center"/>
    </xf>
  </cellXfs>
  <cellStyles count="4">
    <cellStyle name="桁区切り" xfId="1" builtinId="6"/>
    <cellStyle name="標準" xfId="0" builtinId="0"/>
    <cellStyle name="標準_180610加算の様式" xfId="2"/>
    <cellStyle name="標準_③-２加算様式（就労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136525</xdr:colOff>
      <xdr:row>0</xdr:row>
      <xdr:rowOff>50800</xdr:rowOff>
    </xdr:from>
    <xdr:to>
      <xdr:col>15</xdr:col>
      <xdr:colOff>314325</xdr:colOff>
      <xdr:row>1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9671050" y="50800"/>
          <a:ext cx="1196975" cy="403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+mn-ea"/>
              <a:ea typeface="+mn-ea"/>
            </a:rPr>
            <a:t>様式１</a:t>
          </a:r>
        </a:p>
      </xdr:txBody>
    </xdr:sp>
    <xdr:clientData/>
  </xdr:twoCellAnchor>
  <xdr:twoCellAnchor>
    <xdr:from>
      <xdr:col>13</xdr:col>
      <xdr:colOff>76200</xdr:colOff>
      <xdr:row>0</xdr:row>
      <xdr:rowOff>38100</xdr:rowOff>
    </xdr:from>
    <xdr:to>
      <xdr:col>13</xdr:col>
      <xdr:colOff>901700</xdr:colOff>
      <xdr:row>0</xdr:row>
      <xdr:rowOff>415925</xdr:rowOff>
    </xdr:to>
    <xdr:sp macro="" textlink="">
      <xdr:nvSpPr>
        <xdr:cNvPr id="3" name="正方形/長方形 2"/>
        <xdr:cNvSpPr/>
      </xdr:nvSpPr>
      <xdr:spPr>
        <a:xfrm>
          <a:off x="9610725" y="38100"/>
          <a:ext cx="825500" cy="3492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672589</xdr:colOff>
      <xdr:row>4</xdr:row>
      <xdr:rowOff>72206</xdr:rowOff>
    </xdr:from>
    <xdr:to>
      <xdr:col>2</xdr:col>
      <xdr:colOff>348738</xdr:colOff>
      <xdr:row>4</xdr:row>
      <xdr:rowOff>226986</xdr:rowOff>
    </xdr:to>
    <xdr:sp macro="" textlink="">
      <xdr:nvSpPr>
        <xdr:cNvPr id="4" name="正方形/長方形 3"/>
        <xdr:cNvSpPr/>
      </xdr:nvSpPr>
      <xdr:spPr>
        <a:xfrm>
          <a:off x="795492" y="1162972"/>
          <a:ext cx="482702" cy="1547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193956</xdr:colOff>
      <xdr:row>11</xdr:row>
      <xdr:rowOff>25734</xdr:rowOff>
    </xdr:from>
    <xdr:to>
      <xdr:col>22</xdr:col>
      <xdr:colOff>39176</xdr:colOff>
      <xdr:row>17</xdr:row>
      <xdr:rowOff>92178</xdr:rowOff>
    </xdr:to>
    <xdr:sp macro="" textlink="">
      <xdr:nvSpPr>
        <xdr:cNvPr id="5" name="正方形/長方形 4"/>
        <xdr:cNvSpPr/>
      </xdr:nvSpPr>
      <xdr:spPr>
        <a:xfrm>
          <a:off x="10848129" y="2675835"/>
          <a:ext cx="4507862" cy="149519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目標賃金について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「工賃向上計画」を作成している場合は、計画で設定した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目標賃金を記載してください。</a:t>
          </a: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なお、変更する場合は、変更後の工賃向上計画を再提出す　　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ること。　</a:t>
          </a: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</xdr:txBody>
    </xdr:sp>
    <xdr:clientData/>
  </xdr:twoCellAnchor>
  <xdr:twoCellAnchor>
    <xdr:from>
      <xdr:col>0</xdr:col>
      <xdr:colOff>7681</xdr:colOff>
      <xdr:row>29</xdr:row>
      <xdr:rowOff>209319</xdr:rowOff>
    </xdr:from>
    <xdr:to>
      <xdr:col>7</xdr:col>
      <xdr:colOff>495837</xdr:colOff>
      <xdr:row>33</xdr:row>
      <xdr:rowOff>125975</xdr:rowOff>
    </xdr:to>
    <xdr:sp macro="" textlink="">
      <xdr:nvSpPr>
        <xdr:cNvPr id="6" name="正方形/長方形 5"/>
        <xdr:cNvSpPr/>
      </xdr:nvSpPr>
      <xdr:spPr>
        <a:xfrm>
          <a:off x="7681" y="7437565"/>
          <a:ext cx="4851221" cy="88451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　雇用契約有無について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雇用契約が無い場合は、有るものとは別に作成ください。</a:t>
          </a:r>
        </a:p>
      </xdr:txBody>
    </xdr:sp>
    <xdr:clientData/>
  </xdr:twoCellAnchor>
  <xdr:twoCellAnchor>
    <xdr:from>
      <xdr:col>15</xdr:col>
      <xdr:colOff>202407</xdr:colOff>
      <xdr:row>22</xdr:row>
      <xdr:rowOff>154781</xdr:rowOff>
    </xdr:from>
    <xdr:to>
      <xdr:col>22</xdr:col>
      <xdr:colOff>119063</xdr:colOff>
      <xdr:row>26</xdr:row>
      <xdr:rowOff>153629</xdr:rowOff>
    </xdr:to>
    <xdr:sp macro="" textlink="">
      <xdr:nvSpPr>
        <xdr:cNvPr id="7" name="正方形/長方形 6"/>
        <xdr:cNvSpPr/>
      </xdr:nvSpPr>
      <xdr:spPr>
        <a:xfrm>
          <a:off x="10856580" y="5424257"/>
          <a:ext cx="4579298" cy="119715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６　農福連携について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全体の就労支援事業の収入に対する農福連携による生産活動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の収入割合を記入してください。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内容欄に主な</a:t>
          </a:r>
          <a:r>
            <a:rPr kumimoji="1" lang="ja-JP" altLang="ja-JP" sz="1200" b="0" i="0" baseline="0">
              <a:effectLst/>
              <a:latin typeface="+mn-lt"/>
              <a:ea typeface="+mn-ea"/>
              <a:cs typeface="+mn-cs"/>
            </a:rPr>
            <a:t>農福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収益事業について記載ください。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15</xdr:col>
      <xdr:colOff>166689</xdr:colOff>
      <xdr:row>4</xdr:row>
      <xdr:rowOff>178593</xdr:rowOff>
    </xdr:from>
    <xdr:to>
      <xdr:col>22</xdr:col>
      <xdr:colOff>11909</xdr:colOff>
      <xdr:row>10</xdr:row>
      <xdr:rowOff>145946</xdr:rowOff>
    </xdr:to>
    <xdr:sp macro="" textlink="">
      <xdr:nvSpPr>
        <xdr:cNvPr id="8" name="正方形/長方形 7"/>
        <xdr:cNvSpPr/>
      </xdr:nvSpPr>
      <xdr:spPr>
        <a:xfrm>
          <a:off x="10820862" y="1269359"/>
          <a:ext cx="4507862" cy="128856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　各月工賃支払実績について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様式２に入力した内容が自動反映されます。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先に様式２についてご記入ください。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開所月数には延べ利用者数に入力がある月数が反映されます</a:t>
          </a:r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が、異なる場合は手入力ください。</a:t>
          </a:r>
          <a:endParaRPr lang="ja-JP" altLang="ja-JP" sz="1200">
            <a:effectLst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15</xdr:col>
      <xdr:colOff>202406</xdr:colOff>
      <xdr:row>26</xdr:row>
      <xdr:rowOff>238125</xdr:rowOff>
    </xdr:from>
    <xdr:to>
      <xdr:col>22</xdr:col>
      <xdr:colOff>119062</xdr:colOff>
      <xdr:row>32</xdr:row>
      <xdr:rowOff>23812</xdr:rowOff>
    </xdr:to>
    <xdr:sp macro="" textlink="">
      <xdr:nvSpPr>
        <xdr:cNvPr id="9" name="正方形/長方形 8"/>
        <xdr:cNvSpPr/>
      </xdr:nvSpPr>
      <xdr:spPr>
        <a:xfrm>
          <a:off x="10739437" y="6536531"/>
          <a:ext cx="4619625" cy="1500187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　賃金実績の分析結果について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前年度の賃金実績を上回った（下回った）理由を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ご記入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ください。記入の際は、「なぜ上回った（下回った）か」が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分かるように記入してください。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（例：自主製品（お菓子）の販売営業を見直し販路を広げる　　　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ことができたため、売り上げが増加した。等）</a:t>
          </a:r>
        </a:p>
      </xdr:txBody>
    </xdr:sp>
    <xdr:clientData/>
  </xdr:twoCellAnchor>
  <xdr:twoCellAnchor>
    <xdr:from>
      <xdr:col>7</xdr:col>
      <xdr:colOff>668286</xdr:colOff>
      <xdr:row>29</xdr:row>
      <xdr:rowOff>207399</xdr:rowOff>
    </xdr:from>
    <xdr:to>
      <xdr:col>13</xdr:col>
      <xdr:colOff>157854</xdr:colOff>
      <xdr:row>33</xdr:row>
      <xdr:rowOff>124055</xdr:rowOff>
    </xdr:to>
    <xdr:sp macro="" textlink="">
      <xdr:nvSpPr>
        <xdr:cNvPr id="10" name="正方形/長方形 9"/>
        <xdr:cNvSpPr/>
      </xdr:nvSpPr>
      <xdr:spPr>
        <a:xfrm>
          <a:off x="5031351" y="7435645"/>
          <a:ext cx="4851221" cy="88451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在宅利用者について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全体の利用者数に対する在宅利用者数の割合を記入してくだ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0</xdr:row>
      <xdr:rowOff>19050</xdr:rowOff>
    </xdr:from>
    <xdr:to>
      <xdr:col>41</xdr:col>
      <xdr:colOff>200025</xdr:colOff>
      <xdr:row>1</xdr:row>
      <xdr:rowOff>79375</xdr:rowOff>
    </xdr:to>
    <xdr:sp macro="" textlink="">
      <xdr:nvSpPr>
        <xdr:cNvPr id="3" name="テキスト ボックス 2"/>
        <xdr:cNvSpPr txBox="1"/>
      </xdr:nvSpPr>
      <xdr:spPr>
        <a:xfrm>
          <a:off x="19202400" y="19050"/>
          <a:ext cx="885825" cy="4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様式２</a:t>
          </a:r>
        </a:p>
      </xdr:txBody>
    </xdr:sp>
    <xdr:clientData/>
  </xdr:twoCellAnchor>
  <xdr:twoCellAnchor>
    <xdr:from>
      <xdr:col>40</xdr:col>
      <xdr:colOff>9525</xdr:colOff>
      <xdr:row>0</xdr:row>
      <xdr:rowOff>28575</xdr:rowOff>
    </xdr:from>
    <xdr:to>
      <xdr:col>40</xdr:col>
      <xdr:colOff>790575</xdr:colOff>
      <xdr:row>0</xdr:row>
      <xdr:rowOff>323850</xdr:rowOff>
    </xdr:to>
    <xdr:sp macro="" textlink="">
      <xdr:nvSpPr>
        <xdr:cNvPr id="4" name="正方形/長方形 3"/>
        <xdr:cNvSpPr/>
      </xdr:nvSpPr>
      <xdr:spPr>
        <a:xfrm>
          <a:off x="19211925" y="28575"/>
          <a:ext cx="676275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406853</xdr:colOff>
      <xdr:row>49</xdr:row>
      <xdr:rowOff>102053</xdr:rowOff>
    </xdr:from>
    <xdr:to>
      <xdr:col>1</xdr:col>
      <xdr:colOff>941160</xdr:colOff>
      <xdr:row>49</xdr:row>
      <xdr:rowOff>256721</xdr:rowOff>
    </xdr:to>
    <xdr:sp macro="" textlink="" fLocksText="0">
      <xdr:nvSpPr>
        <xdr:cNvPr id="5" name="正方形/長方形 1"/>
        <xdr:cNvSpPr/>
      </xdr:nvSpPr>
      <xdr:spPr>
        <a:xfrm>
          <a:off x="644978" y="15047232"/>
          <a:ext cx="534307" cy="15466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24</xdr:col>
      <xdr:colOff>95250</xdr:colOff>
      <xdr:row>29</xdr:row>
      <xdr:rowOff>69850</xdr:rowOff>
    </xdr:to>
    <xdr:sp macro="" textlink="">
      <xdr:nvSpPr>
        <xdr:cNvPr id="7" name="テキスト ボックス 6"/>
        <xdr:cNvSpPr txBox="1"/>
      </xdr:nvSpPr>
      <xdr:spPr>
        <a:xfrm>
          <a:off x="6100536" y="4921250"/>
          <a:ext cx="7692571" cy="2564493"/>
        </a:xfrm>
        <a:prstGeom prst="rect">
          <a:avLst/>
        </a:prstGeom>
        <a:solidFill>
          <a:srgbClr val="F79646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留意事項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１　「半角数字」で入力してください。</a:t>
          </a:r>
        </a:p>
        <a:p>
          <a:pPr marL="0" marR="0" lvl="0" indent="0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２　データを一括処理するので、フォントの変更や新たな列の挿入は控えてください。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ただし、年間利用者実績数が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40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人を超える場合は、行の挿入をしてください。</a:t>
          </a:r>
        </a:p>
        <a:p>
          <a:pPr marL="0" marR="0" lvl="0" indent="0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３　ボーナス等の一時金を支給した場合は、支払月の工賃（賃金）支払額に合算してください。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４　「利用日数」欄には、当該月の実利用日数を記載してください。</a:t>
          </a:r>
        </a:p>
        <a:p>
          <a:pPr marL="0" marR="0" lvl="0" indent="0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５　「開所日数」欄には、当該月の施設開所日を記載してください。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６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メイリオ" panose="020B0604030504040204" pitchFamily="50" charset="-128"/>
              <a:cs typeface="+mn-cs"/>
            </a:rPr>
            <a:t>　提出にあたっては入力誤りがないか、必ず確認してください。</a:t>
          </a:r>
          <a:endParaRPr kumimoji="0" lang="ja-JP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6"/>
  <sheetViews>
    <sheetView tabSelected="1" view="pageBreakPreview" zoomScale="124" zoomScaleNormal="75" zoomScaleSheetLayoutView="124" workbookViewId="0">
      <selection activeCell="F19" sqref="F19"/>
    </sheetView>
  </sheetViews>
  <sheetFormatPr defaultRowHeight="13.5"/>
  <cols>
    <col min="1" max="1" width="1.625" customWidth="1"/>
    <col min="2" max="2" width="10.625" customWidth="1"/>
    <col min="3" max="7" width="9.25" customWidth="1"/>
    <col min="8" max="8" width="7.5" customWidth="1"/>
    <col min="9" max="9" width="9.625" customWidth="1"/>
    <col min="10" max="12" width="12.625" customWidth="1"/>
    <col min="13" max="13" width="14.125" customWidth="1"/>
    <col min="14" max="14" width="12.625" customWidth="1"/>
    <col min="15" max="15" width="0.75" customWidth="1"/>
    <col min="16" max="16" width="7.375" customWidth="1"/>
  </cols>
  <sheetData>
    <row r="1" spans="1:16" ht="30.75" customHeight="1">
      <c r="A1" s="17" t="s">
        <v>74</v>
      </c>
      <c r="D1" s="4"/>
      <c r="E1" s="4"/>
      <c r="F1" s="4"/>
      <c r="G1" s="4"/>
      <c r="H1" s="4"/>
      <c r="I1" s="4"/>
      <c r="J1" s="4"/>
    </row>
    <row r="2" spans="1:16" ht="10.5" customHeight="1">
      <c r="A2" s="18"/>
      <c r="B2" s="18"/>
      <c r="C2" s="18"/>
      <c r="D2" s="18"/>
      <c r="E2" s="18"/>
      <c r="F2" s="18"/>
      <c r="G2" s="18"/>
      <c r="H2" s="5"/>
      <c r="I2" s="19"/>
      <c r="J2" s="16"/>
      <c r="K2" s="18"/>
      <c r="L2" s="18"/>
      <c r="M2" s="18"/>
      <c r="N2" s="18"/>
      <c r="O2" s="20"/>
      <c r="P2" s="19"/>
    </row>
    <row r="3" spans="1:16" ht="22.5" customHeight="1">
      <c r="A3" s="18"/>
      <c r="B3" s="21" t="s">
        <v>16</v>
      </c>
      <c r="C3" s="157"/>
      <c r="D3" s="158"/>
      <c r="E3" s="158"/>
      <c r="F3" s="159"/>
      <c r="G3" s="157" t="s">
        <v>41</v>
      </c>
      <c r="H3" s="160"/>
      <c r="I3" s="161"/>
      <c r="J3" s="160"/>
      <c r="K3" s="153"/>
      <c r="L3" s="154"/>
      <c r="M3" s="18"/>
      <c r="N3" s="20"/>
      <c r="O3" s="19"/>
    </row>
    <row r="4" spans="1:16" ht="22.5" customHeight="1">
      <c r="A4" s="18"/>
      <c r="B4" s="21" t="s">
        <v>17</v>
      </c>
      <c r="C4" s="157"/>
      <c r="D4" s="158"/>
      <c r="E4" s="158"/>
      <c r="F4" s="159"/>
      <c r="G4" s="155" t="s">
        <v>75</v>
      </c>
      <c r="H4" s="162"/>
      <c r="I4" s="163"/>
      <c r="J4" s="164"/>
      <c r="K4" s="156"/>
      <c r="L4" s="20"/>
      <c r="M4" s="20"/>
      <c r="N4" s="20"/>
      <c r="O4" s="19"/>
    </row>
    <row r="5" spans="1:16" ht="18.75" customHeight="1">
      <c r="A5" s="18"/>
      <c r="B5" s="28" t="s">
        <v>60</v>
      </c>
      <c r="C5" s="2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0.5" customHeight="1">
      <c r="A6" s="18"/>
      <c r="B6" s="28"/>
      <c r="C6" s="2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8.75" customHeight="1">
      <c r="B7" s="22" t="s">
        <v>45</v>
      </c>
      <c r="C7" s="22"/>
      <c r="D7" s="1"/>
      <c r="I7" s="25" t="s">
        <v>43</v>
      </c>
      <c r="L7" s="12" t="s">
        <v>11</v>
      </c>
    </row>
    <row r="8" spans="1:16" ht="18.75" customHeight="1">
      <c r="B8" s="10"/>
      <c r="C8" s="30" t="s">
        <v>46</v>
      </c>
      <c r="D8" s="30" t="s">
        <v>68</v>
      </c>
      <c r="E8" s="120" t="s">
        <v>50</v>
      </c>
      <c r="F8" s="118" t="s">
        <v>67</v>
      </c>
      <c r="G8" s="118" t="s">
        <v>70</v>
      </c>
      <c r="I8" s="6"/>
      <c r="J8" s="11" t="s">
        <v>61</v>
      </c>
      <c r="K8" s="11" t="s">
        <v>62</v>
      </c>
      <c r="L8" s="11" t="s">
        <v>63</v>
      </c>
    </row>
    <row r="9" spans="1:16" ht="18.75" customHeight="1">
      <c r="B9" s="2" t="s">
        <v>77</v>
      </c>
      <c r="C9" s="69">
        <f>様式2!E$47</f>
        <v>0</v>
      </c>
      <c r="D9" s="83">
        <f>様式2!C$47</f>
        <v>0</v>
      </c>
      <c r="E9" s="69">
        <f>様式2!D5</f>
        <v>0</v>
      </c>
      <c r="F9" s="83">
        <f>様式2!D$47</f>
        <v>0</v>
      </c>
      <c r="G9" s="83">
        <f>様式2!E$48</f>
        <v>0</v>
      </c>
      <c r="I9" s="11" t="s">
        <v>10</v>
      </c>
      <c r="J9" s="27"/>
      <c r="K9" s="27"/>
      <c r="L9" s="27"/>
    </row>
    <row r="10" spans="1:16" ht="18.75" customHeight="1">
      <c r="B10" s="3" t="s">
        <v>25</v>
      </c>
      <c r="C10" s="69">
        <f>様式2!H$47</f>
        <v>0</v>
      </c>
      <c r="D10" s="69">
        <f>様式2!F$47</f>
        <v>0</v>
      </c>
      <c r="E10" s="69">
        <f>様式2!G5</f>
        <v>0</v>
      </c>
      <c r="F10" s="83">
        <f>様式2!G$47</f>
        <v>0</v>
      </c>
      <c r="G10" s="83">
        <f>様式2!H$48</f>
        <v>0</v>
      </c>
      <c r="I10" s="11"/>
      <c r="J10" s="27"/>
      <c r="K10" s="27"/>
      <c r="L10" s="27"/>
    </row>
    <row r="11" spans="1:16" ht="18.75" customHeight="1">
      <c r="B11" s="3" t="s">
        <v>0</v>
      </c>
      <c r="C11" s="69">
        <f>様式2!K$47</f>
        <v>0</v>
      </c>
      <c r="D11" s="69">
        <f>様式2!I$47</f>
        <v>0</v>
      </c>
      <c r="E11" s="69">
        <f>様式2!J5</f>
        <v>0</v>
      </c>
      <c r="F11" s="83">
        <f>様式2!J$47</f>
        <v>0</v>
      </c>
      <c r="G11" s="83">
        <f>様式2!K$48</f>
        <v>0</v>
      </c>
      <c r="I11" s="7"/>
      <c r="J11" s="8"/>
      <c r="K11" s="8"/>
      <c r="L11" s="8"/>
    </row>
    <row r="12" spans="1:16" ht="18.75" customHeight="1">
      <c r="B12" s="3" t="s">
        <v>1</v>
      </c>
      <c r="C12" s="69">
        <f>様式2!N$47</f>
        <v>0</v>
      </c>
      <c r="D12" s="69">
        <f>様式2!L$47</f>
        <v>0</v>
      </c>
      <c r="E12" s="69">
        <f>様式2!M5</f>
        <v>0</v>
      </c>
      <c r="F12" s="83">
        <f>様式2!M$47</f>
        <v>0</v>
      </c>
      <c r="G12" s="83">
        <f>様式2!N$48</f>
        <v>0</v>
      </c>
      <c r="I12" s="23" t="s">
        <v>44</v>
      </c>
      <c r="L12" s="12" t="s">
        <v>11</v>
      </c>
    </row>
    <row r="13" spans="1:16" ht="18.75" customHeight="1">
      <c r="B13" s="3" t="s">
        <v>2</v>
      </c>
      <c r="C13" s="69">
        <f>様式2!Q$47</f>
        <v>0</v>
      </c>
      <c r="D13" s="69">
        <f>様式2!O$47</f>
        <v>0</v>
      </c>
      <c r="E13" s="69">
        <f>様式2!P5</f>
        <v>0</v>
      </c>
      <c r="F13" s="83">
        <f>様式2!P$47</f>
        <v>0</v>
      </c>
      <c r="G13" s="83">
        <f>様式2!Q$48</f>
        <v>0</v>
      </c>
      <c r="I13" s="6"/>
      <c r="J13" s="11" t="s">
        <v>64</v>
      </c>
      <c r="K13" s="11" t="s">
        <v>65</v>
      </c>
      <c r="L13" s="11" t="s">
        <v>66</v>
      </c>
    </row>
    <row r="14" spans="1:16" ht="18.75" customHeight="1">
      <c r="B14" s="3" t="s">
        <v>3</v>
      </c>
      <c r="C14" s="69">
        <f>様式2!T$47</f>
        <v>0</v>
      </c>
      <c r="D14" s="69">
        <f>様式2!R$47</f>
        <v>0</v>
      </c>
      <c r="E14" s="69">
        <f>様式2!S$5</f>
        <v>0</v>
      </c>
      <c r="F14" s="83">
        <f>様式2!S$47</f>
        <v>0</v>
      </c>
      <c r="G14" s="83">
        <f>様式2!T$48</f>
        <v>0</v>
      </c>
      <c r="I14" s="11" t="s">
        <v>10</v>
      </c>
      <c r="J14" s="27"/>
      <c r="K14" s="27"/>
      <c r="L14" s="27"/>
    </row>
    <row r="15" spans="1:16" ht="18.75" customHeight="1">
      <c r="B15" s="3" t="s">
        <v>4</v>
      </c>
      <c r="C15" s="69">
        <f>様式2!W$47</f>
        <v>0</v>
      </c>
      <c r="D15" s="69">
        <f>様式2!U$47</f>
        <v>0</v>
      </c>
      <c r="E15" s="83">
        <f>様式2!V5</f>
        <v>0</v>
      </c>
      <c r="F15" s="83">
        <f>様式2!V$47</f>
        <v>0</v>
      </c>
      <c r="G15" s="83">
        <f>様式2!W$48</f>
        <v>0</v>
      </c>
      <c r="I15" s="11"/>
      <c r="J15" s="6"/>
      <c r="K15" s="6"/>
      <c r="L15" s="6"/>
    </row>
    <row r="16" spans="1:16" ht="18.75" customHeight="1">
      <c r="B16" s="3" t="s">
        <v>5</v>
      </c>
      <c r="C16" s="69">
        <f>様式2!Z$47</f>
        <v>0</v>
      </c>
      <c r="D16" s="69">
        <f>様式2!X$47</f>
        <v>0</v>
      </c>
      <c r="E16" s="69">
        <f>様式2!Y5</f>
        <v>0</v>
      </c>
      <c r="F16" s="83">
        <f>様式2!Y$47</f>
        <v>0</v>
      </c>
      <c r="G16" s="83">
        <f>様式2!Z$48</f>
        <v>0</v>
      </c>
    </row>
    <row r="17" spans="2:14" ht="18.75" customHeight="1">
      <c r="B17" s="3" t="s">
        <v>6</v>
      </c>
      <c r="C17" s="69">
        <f>様式2!AC$47</f>
        <v>0</v>
      </c>
      <c r="D17" s="69">
        <f>様式2!AA$47</f>
        <v>0</v>
      </c>
      <c r="E17" s="69">
        <f>様式2!AB5</f>
        <v>0</v>
      </c>
      <c r="F17" s="83">
        <f>様式2!AB$47</f>
        <v>0</v>
      </c>
      <c r="G17" s="83">
        <f>様式2!AC$48</f>
        <v>0</v>
      </c>
      <c r="I17" s="24" t="s">
        <v>20</v>
      </c>
      <c r="N17" s="12" t="s">
        <v>11</v>
      </c>
    </row>
    <row r="18" spans="2:14" ht="18.75" customHeight="1">
      <c r="B18" s="2" t="s">
        <v>78</v>
      </c>
      <c r="C18" s="69">
        <f>様式2!AF$47</f>
        <v>0</v>
      </c>
      <c r="D18" s="69">
        <f>様式2!AD$47</f>
        <v>0</v>
      </c>
      <c r="E18" s="69">
        <f>様式2!AE5</f>
        <v>0</v>
      </c>
      <c r="F18" s="83">
        <f>様式2!AE$47</f>
        <v>0</v>
      </c>
      <c r="G18" s="83">
        <f>様式2!AF$48</f>
        <v>0</v>
      </c>
      <c r="I18" s="161"/>
      <c r="J18" s="172"/>
      <c r="K18" s="160"/>
      <c r="L18" s="11" t="s">
        <v>61</v>
      </c>
      <c r="M18" s="11" t="s">
        <v>62</v>
      </c>
      <c r="N18" s="11" t="s">
        <v>63</v>
      </c>
    </row>
    <row r="19" spans="2:14" ht="18.75" customHeight="1">
      <c r="B19" s="3" t="s">
        <v>7</v>
      </c>
      <c r="C19" s="69">
        <f>様式2!AI$47</f>
        <v>0</v>
      </c>
      <c r="D19" s="69">
        <f>様式2!AG$47</f>
        <v>0</v>
      </c>
      <c r="E19" s="69">
        <f>様式2!AH5</f>
        <v>0</v>
      </c>
      <c r="F19" s="83">
        <f>様式2!AH$47</f>
        <v>0</v>
      </c>
      <c r="G19" s="83">
        <f>様式2!AI$48</f>
        <v>0</v>
      </c>
      <c r="I19" s="173" t="s">
        <v>12</v>
      </c>
      <c r="J19" s="174"/>
      <c r="K19" s="175"/>
      <c r="L19" s="73"/>
      <c r="M19" s="73"/>
      <c r="N19" s="73"/>
    </row>
    <row r="20" spans="2:14" ht="18.75" customHeight="1" thickBot="1">
      <c r="B20" s="15" t="s">
        <v>8</v>
      </c>
      <c r="C20" s="80">
        <f>様式2!AL$47</f>
        <v>0</v>
      </c>
      <c r="D20" s="80">
        <f>様式2!AJ$47</f>
        <v>0</v>
      </c>
      <c r="E20" s="70">
        <f>様式2!AK5</f>
        <v>0</v>
      </c>
      <c r="F20" s="70">
        <f>様式2!AK$47</f>
        <v>0</v>
      </c>
      <c r="G20" s="70">
        <f>様式2!AL$48</f>
        <v>0</v>
      </c>
      <c r="I20" s="179" t="s">
        <v>13</v>
      </c>
      <c r="J20" s="180"/>
      <c r="K20" s="13" t="s">
        <v>15</v>
      </c>
      <c r="L20" s="73"/>
      <c r="M20" s="73"/>
      <c r="N20" s="73"/>
    </row>
    <row r="21" spans="2:14" ht="18.75" customHeight="1" thickTop="1" thickBot="1">
      <c r="B21" s="29" t="s">
        <v>9</v>
      </c>
      <c r="C21" s="81">
        <f>SUM(C9:C20)</f>
        <v>0</v>
      </c>
      <c r="D21" s="81">
        <f>SUM(D9:D20)</f>
        <v>0</v>
      </c>
      <c r="E21" s="71">
        <f>SUM(E9:E20)</f>
        <v>0</v>
      </c>
      <c r="F21" s="71">
        <f>SUM(F9:F20)</f>
        <v>0</v>
      </c>
      <c r="G21" s="71">
        <f>SUM(G9:G20)</f>
        <v>0</v>
      </c>
      <c r="I21" s="181"/>
      <c r="J21" s="182"/>
      <c r="K21" s="14" t="s">
        <v>47</v>
      </c>
      <c r="L21" s="74"/>
      <c r="M21" s="74"/>
      <c r="N21" s="75"/>
    </row>
    <row r="22" spans="2:14" ht="18.75" customHeight="1" thickTop="1" thickBot="1">
      <c r="F22" s="79"/>
      <c r="G22" s="79"/>
      <c r="I22" s="176" t="s">
        <v>14</v>
      </c>
      <c r="J22" s="177"/>
      <c r="K22" s="178"/>
      <c r="L22" s="76">
        <f>SUM(L19)-(L20+L21)</f>
        <v>0</v>
      </c>
      <c r="M22" s="76">
        <f>SUM(M19)-(M20+M21)</f>
        <v>0</v>
      </c>
      <c r="N22" s="76">
        <f>SUM(N19)-(N20+N21)</f>
        <v>0</v>
      </c>
    </row>
    <row r="23" spans="2:14" ht="18.75" customHeight="1" thickTop="1">
      <c r="E23" s="82" t="s">
        <v>73</v>
      </c>
      <c r="F23" s="82" t="s">
        <v>69</v>
      </c>
      <c r="G23" s="82" t="s">
        <v>71</v>
      </c>
      <c r="I23" s="9"/>
      <c r="J23" s="9"/>
      <c r="K23" s="9"/>
      <c r="L23" s="9"/>
      <c r="M23" s="9"/>
      <c r="N23" s="9"/>
    </row>
    <row r="24" spans="2:14" ht="19.5" customHeight="1" thickBot="1">
      <c r="E24" s="72">
        <f>COUNTIF(E9:E20,"&gt;0")</f>
        <v>0</v>
      </c>
      <c r="F24" s="72">
        <f>IF(AND(F21&gt;0,C21&gt;0),C21/F21,0)</f>
        <v>0</v>
      </c>
      <c r="G24" s="72" t="e">
        <f>ROUND(C21/ROUNDUP(D21/E21,1)/E24,1)</f>
        <v>#DIV/0!</v>
      </c>
      <c r="I24" s="31" t="s">
        <v>21</v>
      </c>
      <c r="J24" s="9"/>
      <c r="K24" s="9"/>
      <c r="L24" s="9"/>
      <c r="M24" s="9"/>
      <c r="N24" s="9"/>
    </row>
    <row r="25" spans="2:14" ht="23.25" customHeight="1" thickTop="1">
      <c r="E25" s="35"/>
      <c r="F25" s="35"/>
      <c r="G25" s="35"/>
      <c r="I25" s="10" t="s">
        <v>22</v>
      </c>
      <c r="J25" s="186" t="s">
        <v>18</v>
      </c>
      <c r="K25" s="187"/>
      <c r="L25" s="34" t="s">
        <v>23</v>
      </c>
      <c r="M25" s="78"/>
      <c r="N25" s="151" t="s">
        <v>24</v>
      </c>
    </row>
    <row r="26" spans="2:14" ht="33" customHeight="1">
      <c r="F26" s="119"/>
      <c r="G26" s="119"/>
      <c r="I26" s="152" t="s">
        <v>72</v>
      </c>
      <c r="J26" s="183"/>
      <c r="K26" s="184"/>
      <c r="L26" s="184"/>
      <c r="M26" s="184"/>
      <c r="N26" s="185"/>
    </row>
    <row r="27" spans="2:14" ht="24.95" customHeight="1">
      <c r="B27" s="165" t="s">
        <v>19</v>
      </c>
      <c r="C27" s="165"/>
      <c r="D27" s="165"/>
      <c r="E27" s="32"/>
      <c r="F27" s="32"/>
      <c r="G27" s="32"/>
      <c r="I27" s="23" t="s">
        <v>48</v>
      </c>
      <c r="J27" s="26"/>
      <c r="K27" s="26"/>
      <c r="L27" s="26"/>
      <c r="M27" s="26"/>
      <c r="N27" s="26"/>
    </row>
    <row r="28" spans="2:14" ht="24.95" customHeight="1">
      <c r="B28" s="68" t="s">
        <v>26</v>
      </c>
      <c r="C28" s="68"/>
      <c r="D28" s="36" t="s">
        <v>42</v>
      </c>
      <c r="E28" s="77"/>
      <c r="F28" s="150" t="s">
        <v>24</v>
      </c>
      <c r="G28" s="133"/>
      <c r="I28" s="166"/>
      <c r="J28" s="167"/>
      <c r="K28" s="167"/>
      <c r="L28" s="167"/>
      <c r="M28" s="167"/>
      <c r="N28" s="168"/>
    </row>
    <row r="29" spans="2:14" ht="32.25" customHeight="1">
      <c r="B29" s="33"/>
      <c r="C29" s="33"/>
      <c r="D29" s="32"/>
      <c r="E29" s="32"/>
      <c r="F29" s="32"/>
      <c r="G29" s="32"/>
      <c r="I29" s="169"/>
      <c r="J29" s="170"/>
      <c r="K29" s="170"/>
      <c r="L29" s="170"/>
      <c r="M29" s="170"/>
      <c r="N29" s="171"/>
    </row>
    <row r="30" spans="2:14" ht="24.95" customHeight="1">
      <c r="B30" s="28"/>
      <c r="C30" s="28"/>
      <c r="I30" s="9"/>
      <c r="J30" s="9"/>
      <c r="K30" s="9"/>
      <c r="L30" s="9"/>
      <c r="M30" s="9"/>
      <c r="N30" s="9"/>
    </row>
    <row r="31" spans="2:14" ht="24.95" customHeight="1">
      <c r="B31" s="28"/>
      <c r="C31" s="28"/>
      <c r="I31" s="9"/>
      <c r="J31" s="9"/>
      <c r="K31" s="9"/>
      <c r="L31" s="9"/>
      <c r="M31" s="9"/>
      <c r="N31" s="9"/>
    </row>
    <row r="32" spans="2:14">
      <c r="I32" s="26"/>
      <c r="J32" s="26"/>
      <c r="K32" s="26"/>
      <c r="L32" s="26"/>
      <c r="M32" s="26"/>
      <c r="N32" s="26"/>
    </row>
    <row r="33" spans="9:14">
      <c r="I33" s="26"/>
      <c r="J33" s="26"/>
      <c r="K33" s="26"/>
      <c r="L33" s="26"/>
      <c r="M33" s="26"/>
      <c r="N33" s="26"/>
    </row>
    <row r="34" spans="9:14">
      <c r="I34" s="26"/>
      <c r="J34" s="26"/>
      <c r="K34" s="26"/>
      <c r="L34" s="26"/>
      <c r="M34" s="26"/>
      <c r="N34" s="26"/>
    </row>
    <row r="36" spans="9:14" ht="22.5" customHeight="1"/>
  </sheetData>
  <sheetProtection formatRows="0" insertRows="0" deleteColumns="0" deleteRows="0" sort="0"/>
  <mergeCells count="13">
    <mergeCell ref="B27:D27"/>
    <mergeCell ref="I28:N29"/>
    <mergeCell ref="I18:K18"/>
    <mergeCell ref="I19:K19"/>
    <mergeCell ref="I22:K22"/>
    <mergeCell ref="I20:J21"/>
    <mergeCell ref="J26:N26"/>
    <mergeCell ref="J25:K25"/>
    <mergeCell ref="C3:F3"/>
    <mergeCell ref="G3:H3"/>
    <mergeCell ref="I3:J3"/>
    <mergeCell ref="C4:F4"/>
    <mergeCell ref="H4:J4"/>
  </mergeCells>
  <phoneticPr fontId="2"/>
  <dataValidations disablePrompts="1" count="2">
    <dataValidation type="list" allowBlank="1" showInputMessage="1" showErrorMessage="1" sqref="B28:C28">
      <formula1>"有り,無し"</formula1>
    </dataValidation>
    <dataValidation type="list" allowBlank="1" showInputMessage="1" showErrorMessage="1" sqref="J25:K25">
      <formula1>"実施している,×"</formula1>
    </dataValidation>
  </dataValidations>
  <pageMargins left="0.59055118110236227" right="0.39370078740157483" top="0.59055118110236227" bottom="0.19685039370078741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view="pageBreakPreview" zoomScale="84" zoomScaleNormal="100" zoomScaleSheetLayoutView="84" workbookViewId="0">
      <pane xSplit="2" ySplit="6" topLeftCell="C31" activePane="bottomRight" state="frozen"/>
      <selection activeCell="B1" sqref="B1"/>
      <selection pane="topRight" activeCell="B1" sqref="B1"/>
      <selection pane="bottomLeft" activeCell="B1" sqref="B1"/>
      <selection pane="bottomRight" activeCell="Y42" sqref="Y42"/>
    </sheetView>
  </sheetViews>
  <sheetFormatPr defaultRowHeight="13.5"/>
  <cols>
    <col min="1" max="1" width="3.25" style="37" customWidth="1"/>
    <col min="2" max="2" width="20.125" style="37" customWidth="1"/>
    <col min="3" max="4" width="6.625" style="37" customWidth="1"/>
    <col min="5" max="5" width="8.625" style="37" customWidth="1"/>
    <col min="6" max="7" width="6.625" style="37" customWidth="1"/>
    <col min="8" max="8" width="8.625" style="37" customWidth="1"/>
    <col min="9" max="9" width="6" style="37" customWidth="1"/>
    <col min="10" max="10" width="6.625" style="37" customWidth="1"/>
    <col min="11" max="11" width="8.625" style="37" customWidth="1"/>
    <col min="12" max="12" width="6" style="37" customWidth="1"/>
    <col min="13" max="13" width="6.625" style="37" customWidth="1"/>
    <col min="14" max="14" width="8.625" style="37" customWidth="1"/>
    <col min="15" max="15" width="6" style="37" customWidth="1"/>
    <col min="16" max="16" width="6.625" style="37" customWidth="1"/>
    <col min="17" max="17" width="8.625" style="37" customWidth="1"/>
    <col min="18" max="18" width="6" style="37" customWidth="1"/>
    <col min="19" max="19" width="6.625" style="37" customWidth="1"/>
    <col min="20" max="20" width="8.625" style="37" customWidth="1"/>
    <col min="21" max="21" width="6" style="37" customWidth="1"/>
    <col min="22" max="22" width="6.625" style="37" customWidth="1"/>
    <col min="23" max="23" width="8.625" style="37" customWidth="1"/>
    <col min="24" max="24" width="6" style="37" customWidth="1"/>
    <col min="25" max="25" width="6.625" style="37" customWidth="1"/>
    <col min="26" max="26" width="8.625" style="37" customWidth="1"/>
    <col min="27" max="27" width="6" style="37" customWidth="1"/>
    <col min="28" max="28" width="6.625" style="37" customWidth="1"/>
    <col min="29" max="29" width="8.625" style="37" customWidth="1"/>
    <col min="30" max="30" width="6" style="37" customWidth="1"/>
    <col min="31" max="31" width="6.625" style="37" customWidth="1"/>
    <col min="32" max="32" width="8.625" style="37" customWidth="1"/>
    <col min="33" max="33" width="6" style="37" customWidth="1"/>
    <col min="34" max="34" width="6.625" style="37" customWidth="1"/>
    <col min="35" max="35" width="8.625" style="37" customWidth="1"/>
    <col min="36" max="36" width="6" style="37" customWidth="1"/>
    <col min="37" max="37" width="6.625" style="37" customWidth="1"/>
    <col min="38" max="38" width="8.625" style="37" customWidth="1"/>
    <col min="39" max="39" width="7.625" style="37" customWidth="1"/>
    <col min="40" max="40" width="7.625" style="88" customWidth="1"/>
    <col min="41" max="41" width="10.625" style="37" customWidth="1"/>
    <col min="42" max="42" width="3" style="37" bestFit="1" customWidth="1"/>
    <col min="43" max="43" width="4.5" style="37" bestFit="1" customWidth="1"/>
    <col min="44" max="44" width="3.375" style="37" bestFit="1" customWidth="1"/>
    <col min="45" max="45" width="3" style="37" bestFit="1" customWidth="1"/>
    <col min="46" max="46" width="4.5" style="37" customWidth="1"/>
    <col min="47" max="16384" width="9" style="37"/>
  </cols>
  <sheetData>
    <row r="1" spans="1:41" ht="30" customHeight="1">
      <c r="A1" s="190" t="s">
        <v>76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12"/>
      <c r="T1" s="67"/>
      <c r="U1" s="67"/>
      <c r="V1" s="112"/>
      <c r="W1" s="67"/>
      <c r="X1" s="67"/>
      <c r="Y1" s="112"/>
      <c r="Z1" s="67"/>
      <c r="AA1" s="67"/>
      <c r="AB1" s="112"/>
      <c r="AC1" s="67"/>
      <c r="AD1" s="67"/>
      <c r="AE1" s="112"/>
      <c r="AF1" s="66"/>
      <c r="AG1" s="66"/>
      <c r="AH1" s="112"/>
      <c r="AI1" s="66"/>
      <c r="AJ1" s="66"/>
      <c r="AK1" s="112"/>
      <c r="AL1" s="66"/>
      <c r="AM1" s="66"/>
      <c r="AN1" s="87"/>
      <c r="AO1" s="65"/>
    </row>
    <row r="2" spans="1:41" ht="20.100000000000001" customHeight="1">
      <c r="A2" s="64"/>
      <c r="AF2" s="204" t="s">
        <v>40</v>
      </c>
      <c r="AG2" s="205"/>
      <c r="AI2" s="173"/>
      <c r="AJ2" s="174"/>
      <c r="AK2" s="174"/>
      <c r="AL2" s="174"/>
      <c r="AM2" s="174"/>
      <c r="AN2" s="174"/>
      <c r="AO2" s="203"/>
    </row>
    <row r="3" spans="1:41" ht="21.75" customHeight="1">
      <c r="A3" s="63"/>
    </row>
    <row r="4" spans="1:41" ht="15.95" customHeight="1">
      <c r="A4" s="194" t="s">
        <v>39</v>
      </c>
      <c r="B4" s="195"/>
      <c r="C4" s="191" t="s">
        <v>38</v>
      </c>
      <c r="D4" s="192"/>
      <c r="E4" s="193"/>
      <c r="F4" s="191" t="s">
        <v>37</v>
      </c>
      <c r="G4" s="192"/>
      <c r="H4" s="193"/>
      <c r="I4" s="191" t="s">
        <v>36</v>
      </c>
      <c r="J4" s="192"/>
      <c r="K4" s="193"/>
      <c r="L4" s="191" t="s">
        <v>35</v>
      </c>
      <c r="M4" s="192"/>
      <c r="N4" s="193"/>
      <c r="O4" s="191" t="s">
        <v>34</v>
      </c>
      <c r="P4" s="192"/>
      <c r="Q4" s="193"/>
      <c r="R4" s="191" t="s">
        <v>33</v>
      </c>
      <c r="S4" s="192"/>
      <c r="T4" s="193"/>
      <c r="U4" s="191" t="s">
        <v>32</v>
      </c>
      <c r="V4" s="192"/>
      <c r="W4" s="193"/>
      <c r="X4" s="191" t="s">
        <v>31</v>
      </c>
      <c r="Y4" s="192"/>
      <c r="Z4" s="193"/>
      <c r="AA4" s="191" t="s">
        <v>30</v>
      </c>
      <c r="AB4" s="192"/>
      <c r="AC4" s="193"/>
      <c r="AD4" s="191" t="s">
        <v>29</v>
      </c>
      <c r="AE4" s="192"/>
      <c r="AF4" s="193"/>
      <c r="AG4" s="191" t="s">
        <v>28</v>
      </c>
      <c r="AH4" s="192"/>
      <c r="AI4" s="193"/>
      <c r="AJ4" s="191" t="s">
        <v>27</v>
      </c>
      <c r="AK4" s="192"/>
      <c r="AL4" s="193"/>
      <c r="AM4" s="191" t="s">
        <v>9</v>
      </c>
      <c r="AN4" s="192"/>
      <c r="AO4" s="193"/>
    </row>
    <row r="5" spans="1:41" ht="19.5" customHeight="1">
      <c r="A5" s="196"/>
      <c r="B5" s="197"/>
      <c r="C5" s="146" t="s">
        <v>52</v>
      </c>
      <c r="D5" s="200"/>
      <c r="E5" s="201"/>
      <c r="F5" s="117" t="s">
        <v>52</v>
      </c>
      <c r="G5" s="200"/>
      <c r="H5" s="201"/>
      <c r="I5" s="117" t="s">
        <v>52</v>
      </c>
      <c r="J5" s="200"/>
      <c r="K5" s="201"/>
      <c r="L5" s="117" t="s">
        <v>52</v>
      </c>
      <c r="M5" s="200"/>
      <c r="N5" s="201"/>
      <c r="O5" s="117" t="s">
        <v>52</v>
      </c>
      <c r="P5" s="200"/>
      <c r="Q5" s="201"/>
      <c r="R5" s="117" t="s">
        <v>52</v>
      </c>
      <c r="S5" s="200"/>
      <c r="T5" s="201"/>
      <c r="U5" s="117" t="s">
        <v>52</v>
      </c>
      <c r="V5" s="200"/>
      <c r="W5" s="201"/>
      <c r="X5" s="117" t="s">
        <v>52</v>
      </c>
      <c r="Y5" s="200"/>
      <c r="Z5" s="201"/>
      <c r="AA5" s="117" t="s">
        <v>52</v>
      </c>
      <c r="AB5" s="200"/>
      <c r="AC5" s="201"/>
      <c r="AD5" s="117" t="s">
        <v>52</v>
      </c>
      <c r="AE5" s="200"/>
      <c r="AF5" s="201"/>
      <c r="AG5" s="117" t="s">
        <v>52</v>
      </c>
      <c r="AH5" s="200"/>
      <c r="AI5" s="201"/>
      <c r="AJ5" s="117" t="s">
        <v>52</v>
      </c>
      <c r="AK5" s="200"/>
      <c r="AL5" s="201"/>
      <c r="AM5" s="113" t="s">
        <v>53</v>
      </c>
      <c r="AN5" s="188">
        <f>SUM(D5,G5,J5,M5,P5,S5,V5,Y5,AB5,AE5,AH5,AK5)</f>
        <v>0</v>
      </c>
      <c r="AO5" s="189"/>
    </row>
    <row r="6" spans="1:41" ht="24.95" customHeight="1">
      <c r="A6" s="198"/>
      <c r="B6" s="199"/>
      <c r="C6" s="148" t="s">
        <v>51</v>
      </c>
      <c r="D6" s="86" t="s">
        <v>54</v>
      </c>
      <c r="E6" s="61" t="s">
        <v>49</v>
      </c>
      <c r="F6" s="62" t="s">
        <v>51</v>
      </c>
      <c r="G6" s="86" t="s">
        <v>54</v>
      </c>
      <c r="H6" s="61" t="s">
        <v>49</v>
      </c>
      <c r="I6" s="62" t="s">
        <v>51</v>
      </c>
      <c r="J6" s="86" t="s">
        <v>54</v>
      </c>
      <c r="K6" s="61" t="s">
        <v>49</v>
      </c>
      <c r="L6" s="62" t="s">
        <v>51</v>
      </c>
      <c r="M6" s="86" t="s">
        <v>54</v>
      </c>
      <c r="N6" s="61" t="s">
        <v>49</v>
      </c>
      <c r="O6" s="62" t="s">
        <v>51</v>
      </c>
      <c r="P6" s="86" t="s">
        <v>54</v>
      </c>
      <c r="Q6" s="61" t="s">
        <v>49</v>
      </c>
      <c r="R6" s="62" t="s">
        <v>51</v>
      </c>
      <c r="S6" s="86" t="s">
        <v>54</v>
      </c>
      <c r="T6" s="61" t="s">
        <v>49</v>
      </c>
      <c r="U6" s="62" t="s">
        <v>51</v>
      </c>
      <c r="V6" s="86" t="s">
        <v>54</v>
      </c>
      <c r="W6" s="61" t="s">
        <v>49</v>
      </c>
      <c r="X6" s="62" t="s">
        <v>51</v>
      </c>
      <c r="Y6" s="86" t="s">
        <v>54</v>
      </c>
      <c r="Z6" s="61" t="s">
        <v>49</v>
      </c>
      <c r="AA6" s="62" t="s">
        <v>51</v>
      </c>
      <c r="AB6" s="86" t="s">
        <v>54</v>
      </c>
      <c r="AC6" s="61" t="s">
        <v>49</v>
      </c>
      <c r="AD6" s="62" t="s">
        <v>51</v>
      </c>
      <c r="AE6" s="86" t="s">
        <v>54</v>
      </c>
      <c r="AF6" s="61" t="s">
        <v>49</v>
      </c>
      <c r="AG6" s="62" t="s">
        <v>51</v>
      </c>
      <c r="AH6" s="86" t="s">
        <v>54</v>
      </c>
      <c r="AI6" s="61" t="s">
        <v>49</v>
      </c>
      <c r="AJ6" s="62" t="s">
        <v>51</v>
      </c>
      <c r="AK6" s="86" t="s">
        <v>54</v>
      </c>
      <c r="AL6" s="61" t="s">
        <v>49</v>
      </c>
      <c r="AM6" s="62" t="s">
        <v>51</v>
      </c>
      <c r="AN6" s="89" t="s">
        <v>54</v>
      </c>
      <c r="AO6" s="61" t="s">
        <v>49</v>
      </c>
    </row>
    <row r="7" spans="1:41" ht="20.100000000000001" customHeight="1">
      <c r="A7" s="60">
        <v>1</v>
      </c>
      <c r="B7" s="59"/>
      <c r="C7" s="134"/>
      <c r="D7" s="135"/>
      <c r="E7" s="136"/>
      <c r="F7" s="134"/>
      <c r="G7" s="135"/>
      <c r="H7" s="136"/>
      <c r="I7" s="134"/>
      <c r="J7" s="135"/>
      <c r="K7" s="136"/>
      <c r="L7" s="134"/>
      <c r="M7" s="135"/>
      <c r="N7" s="136"/>
      <c r="O7" s="134"/>
      <c r="P7" s="135"/>
      <c r="Q7" s="136"/>
      <c r="R7" s="134"/>
      <c r="S7" s="135"/>
      <c r="T7" s="136"/>
      <c r="U7" s="134"/>
      <c r="V7" s="135"/>
      <c r="W7" s="137"/>
      <c r="X7" s="134"/>
      <c r="Y7" s="135"/>
      <c r="Z7" s="136"/>
      <c r="AA7" s="134"/>
      <c r="AB7" s="135"/>
      <c r="AC7" s="136"/>
      <c r="AD7" s="134"/>
      <c r="AE7" s="135"/>
      <c r="AF7" s="136"/>
      <c r="AG7" s="134"/>
      <c r="AH7" s="135"/>
      <c r="AI7" s="136"/>
      <c r="AJ7" s="134"/>
      <c r="AK7" s="135"/>
      <c r="AL7" s="137"/>
      <c r="AM7" s="58">
        <f t="shared" ref="AM7:AN46" si="0">SUM(C7+F7+I7+L7+O7+R7+U7+X7+AA7+AD7+AG7+AJ7)</f>
        <v>0</v>
      </c>
      <c r="AN7" s="58">
        <f t="shared" si="0"/>
        <v>0</v>
      </c>
      <c r="AO7" s="57">
        <f t="shared" ref="AO7:AO46" si="1">SUM(E7+H7+K7+N7+Q7+T7+W7+Z7+AC7+AF7+AI7+AL7)</f>
        <v>0</v>
      </c>
    </row>
    <row r="8" spans="1:41" ht="20.100000000000001" customHeight="1">
      <c r="A8" s="55">
        <v>2</v>
      </c>
      <c r="B8" s="56"/>
      <c r="C8" s="138"/>
      <c r="D8" s="139"/>
      <c r="E8" s="140"/>
      <c r="F8" s="138"/>
      <c r="G8" s="139"/>
      <c r="H8" s="140"/>
      <c r="I8" s="138"/>
      <c r="J8" s="139"/>
      <c r="K8" s="140"/>
      <c r="L8" s="138"/>
      <c r="M8" s="139"/>
      <c r="N8" s="140"/>
      <c r="O8" s="138"/>
      <c r="P8" s="139"/>
      <c r="Q8" s="140"/>
      <c r="R8" s="138"/>
      <c r="S8" s="139"/>
      <c r="T8" s="140"/>
      <c r="U8" s="138"/>
      <c r="V8" s="139"/>
      <c r="W8" s="141"/>
      <c r="X8" s="138"/>
      <c r="Y8" s="139"/>
      <c r="Z8" s="140"/>
      <c r="AA8" s="138"/>
      <c r="AB8" s="139"/>
      <c r="AC8" s="140"/>
      <c r="AD8" s="138"/>
      <c r="AE8" s="139"/>
      <c r="AF8" s="140"/>
      <c r="AG8" s="138"/>
      <c r="AH8" s="139"/>
      <c r="AI8" s="140"/>
      <c r="AJ8" s="138"/>
      <c r="AK8" s="139"/>
      <c r="AL8" s="141"/>
      <c r="AM8" s="53">
        <f t="shared" si="0"/>
        <v>0</v>
      </c>
      <c r="AN8" s="90">
        <f t="shared" si="0"/>
        <v>0</v>
      </c>
      <c r="AO8" s="52">
        <f t="shared" si="1"/>
        <v>0</v>
      </c>
    </row>
    <row r="9" spans="1:41" ht="20.100000000000001" customHeight="1">
      <c r="A9" s="55">
        <v>3</v>
      </c>
      <c r="B9" s="56"/>
      <c r="C9" s="138"/>
      <c r="D9" s="139"/>
      <c r="E9" s="140"/>
      <c r="F9" s="138"/>
      <c r="G9" s="139"/>
      <c r="H9" s="140"/>
      <c r="I9" s="138"/>
      <c r="J9" s="139"/>
      <c r="K9" s="140"/>
      <c r="L9" s="138"/>
      <c r="M9" s="139"/>
      <c r="N9" s="140"/>
      <c r="O9" s="138"/>
      <c r="P9" s="139"/>
      <c r="Q9" s="140"/>
      <c r="R9" s="138"/>
      <c r="S9" s="139"/>
      <c r="T9" s="140"/>
      <c r="U9" s="138"/>
      <c r="V9" s="139"/>
      <c r="W9" s="141"/>
      <c r="X9" s="138"/>
      <c r="Y9" s="139"/>
      <c r="Z9" s="140"/>
      <c r="AA9" s="138"/>
      <c r="AB9" s="139"/>
      <c r="AC9" s="140"/>
      <c r="AD9" s="138"/>
      <c r="AE9" s="139"/>
      <c r="AF9" s="140"/>
      <c r="AG9" s="138"/>
      <c r="AH9" s="139"/>
      <c r="AI9" s="140"/>
      <c r="AJ9" s="138"/>
      <c r="AK9" s="139"/>
      <c r="AL9" s="141"/>
      <c r="AM9" s="53">
        <f t="shared" si="0"/>
        <v>0</v>
      </c>
      <c r="AN9" s="90">
        <f t="shared" si="0"/>
        <v>0</v>
      </c>
      <c r="AO9" s="52">
        <f t="shared" si="1"/>
        <v>0</v>
      </c>
    </row>
    <row r="10" spans="1:41" ht="20.100000000000001" customHeight="1">
      <c r="A10" s="55">
        <v>4</v>
      </c>
      <c r="B10" s="56"/>
      <c r="C10" s="138"/>
      <c r="D10" s="139"/>
      <c r="E10" s="140"/>
      <c r="F10" s="138"/>
      <c r="G10" s="139"/>
      <c r="H10" s="140"/>
      <c r="I10" s="138"/>
      <c r="J10" s="139"/>
      <c r="K10" s="140"/>
      <c r="L10" s="138"/>
      <c r="M10" s="139"/>
      <c r="N10" s="140"/>
      <c r="O10" s="138"/>
      <c r="P10" s="139"/>
      <c r="Q10" s="140"/>
      <c r="R10" s="138"/>
      <c r="S10" s="139"/>
      <c r="T10" s="140"/>
      <c r="U10" s="138"/>
      <c r="V10" s="139"/>
      <c r="W10" s="141"/>
      <c r="X10" s="138"/>
      <c r="Y10" s="139"/>
      <c r="Z10" s="140"/>
      <c r="AA10" s="138"/>
      <c r="AB10" s="139"/>
      <c r="AC10" s="140"/>
      <c r="AD10" s="138"/>
      <c r="AE10" s="139"/>
      <c r="AF10" s="140"/>
      <c r="AG10" s="138"/>
      <c r="AH10" s="139"/>
      <c r="AI10" s="140"/>
      <c r="AJ10" s="138"/>
      <c r="AK10" s="139"/>
      <c r="AL10" s="141"/>
      <c r="AM10" s="53">
        <f t="shared" si="0"/>
        <v>0</v>
      </c>
      <c r="AN10" s="90">
        <f t="shared" si="0"/>
        <v>0</v>
      </c>
      <c r="AO10" s="52">
        <f t="shared" si="1"/>
        <v>0</v>
      </c>
    </row>
    <row r="11" spans="1:41" ht="20.100000000000001" customHeight="1">
      <c r="A11" s="55">
        <v>5</v>
      </c>
      <c r="B11" s="56"/>
      <c r="C11" s="138"/>
      <c r="D11" s="139"/>
      <c r="E11" s="140"/>
      <c r="F11" s="138"/>
      <c r="G11" s="139"/>
      <c r="H11" s="140"/>
      <c r="I11" s="138"/>
      <c r="J11" s="139"/>
      <c r="K11" s="140"/>
      <c r="L11" s="138"/>
      <c r="M11" s="139"/>
      <c r="N11" s="140"/>
      <c r="O11" s="138"/>
      <c r="P11" s="139"/>
      <c r="Q11" s="140"/>
      <c r="R11" s="138"/>
      <c r="S11" s="139"/>
      <c r="T11" s="140"/>
      <c r="U11" s="138"/>
      <c r="V11" s="139"/>
      <c r="W11" s="141"/>
      <c r="X11" s="138"/>
      <c r="Y11" s="139"/>
      <c r="Z11" s="140"/>
      <c r="AA11" s="138"/>
      <c r="AB11" s="139"/>
      <c r="AC11" s="140"/>
      <c r="AD11" s="138"/>
      <c r="AE11" s="139"/>
      <c r="AF11" s="140"/>
      <c r="AG11" s="138"/>
      <c r="AH11" s="139"/>
      <c r="AI11" s="140"/>
      <c r="AJ11" s="138"/>
      <c r="AK11" s="139"/>
      <c r="AL11" s="141"/>
      <c r="AM11" s="53">
        <f t="shared" si="0"/>
        <v>0</v>
      </c>
      <c r="AN11" s="90">
        <f t="shared" si="0"/>
        <v>0</v>
      </c>
      <c r="AO11" s="52">
        <f t="shared" si="1"/>
        <v>0</v>
      </c>
    </row>
    <row r="12" spans="1:41" ht="20.100000000000001" customHeight="1">
      <c r="A12" s="55">
        <v>6</v>
      </c>
      <c r="B12" s="56"/>
      <c r="C12" s="138"/>
      <c r="D12" s="139"/>
      <c r="E12" s="140"/>
      <c r="F12" s="138"/>
      <c r="G12" s="139"/>
      <c r="H12" s="140"/>
      <c r="I12" s="138"/>
      <c r="J12" s="139"/>
      <c r="K12" s="140"/>
      <c r="L12" s="138"/>
      <c r="M12" s="139"/>
      <c r="N12" s="140"/>
      <c r="O12" s="138"/>
      <c r="P12" s="139"/>
      <c r="Q12" s="140"/>
      <c r="R12" s="138"/>
      <c r="S12" s="139"/>
      <c r="T12" s="140"/>
      <c r="U12" s="138"/>
      <c r="V12" s="139"/>
      <c r="W12" s="141"/>
      <c r="X12" s="138"/>
      <c r="Y12" s="139"/>
      <c r="Z12" s="140"/>
      <c r="AA12" s="138"/>
      <c r="AB12" s="139"/>
      <c r="AC12" s="140"/>
      <c r="AD12" s="138"/>
      <c r="AE12" s="139"/>
      <c r="AF12" s="140"/>
      <c r="AG12" s="138"/>
      <c r="AH12" s="139"/>
      <c r="AI12" s="140"/>
      <c r="AJ12" s="138"/>
      <c r="AK12" s="139"/>
      <c r="AL12" s="141"/>
      <c r="AM12" s="53">
        <f t="shared" si="0"/>
        <v>0</v>
      </c>
      <c r="AN12" s="90">
        <f t="shared" si="0"/>
        <v>0</v>
      </c>
      <c r="AO12" s="52">
        <f t="shared" si="1"/>
        <v>0</v>
      </c>
    </row>
    <row r="13" spans="1:41" ht="20.100000000000001" customHeight="1">
      <c r="A13" s="55">
        <v>7</v>
      </c>
      <c r="B13" s="56"/>
      <c r="C13" s="138"/>
      <c r="D13" s="139"/>
      <c r="E13" s="140"/>
      <c r="F13" s="138"/>
      <c r="G13" s="139"/>
      <c r="H13" s="140"/>
      <c r="I13" s="138"/>
      <c r="J13" s="139"/>
      <c r="K13" s="140"/>
      <c r="L13" s="138"/>
      <c r="M13" s="139"/>
      <c r="N13" s="140"/>
      <c r="O13" s="138"/>
      <c r="P13" s="139"/>
      <c r="Q13" s="140"/>
      <c r="R13" s="138"/>
      <c r="S13" s="139"/>
      <c r="T13" s="140"/>
      <c r="U13" s="138"/>
      <c r="V13" s="139"/>
      <c r="W13" s="141"/>
      <c r="X13" s="138"/>
      <c r="Y13" s="139"/>
      <c r="Z13" s="140"/>
      <c r="AA13" s="138"/>
      <c r="AB13" s="139"/>
      <c r="AC13" s="140"/>
      <c r="AD13" s="138"/>
      <c r="AE13" s="139"/>
      <c r="AF13" s="140"/>
      <c r="AG13" s="138"/>
      <c r="AH13" s="139"/>
      <c r="AI13" s="140"/>
      <c r="AJ13" s="138"/>
      <c r="AK13" s="139"/>
      <c r="AL13" s="141"/>
      <c r="AM13" s="53">
        <f t="shared" si="0"/>
        <v>0</v>
      </c>
      <c r="AN13" s="90">
        <f t="shared" si="0"/>
        <v>0</v>
      </c>
      <c r="AO13" s="52">
        <f t="shared" si="1"/>
        <v>0</v>
      </c>
    </row>
    <row r="14" spans="1:41" ht="20.100000000000001" customHeight="1">
      <c r="A14" s="55">
        <v>8</v>
      </c>
      <c r="B14" s="56"/>
      <c r="C14" s="138"/>
      <c r="D14" s="139"/>
      <c r="E14" s="140"/>
      <c r="F14" s="138"/>
      <c r="G14" s="139"/>
      <c r="H14" s="140"/>
      <c r="I14" s="138"/>
      <c r="J14" s="139"/>
      <c r="K14" s="140"/>
      <c r="L14" s="138"/>
      <c r="M14" s="139"/>
      <c r="N14" s="140"/>
      <c r="O14" s="138"/>
      <c r="P14" s="139"/>
      <c r="Q14" s="140"/>
      <c r="R14" s="138"/>
      <c r="S14" s="139"/>
      <c r="T14" s="140"/>
      <c r="U14" s="138"/>
      <c r="V14" s="139"/>
      <c r="W14" s="141"/>
      <c r="X14" s="138"/>
      <c r="Y14" s="139"/>
      <c r="Z14" s="140"/>
      <c r="AA14" s="138"/>
      <c r="AB14" s="139"/>
      <c r="AC14" s="140"/>
      <c r="AD14" s="138"/>
      <c r="AE14" s="139"/>
      <c r="AF14" s="140"/>
      <c r="AG14" s="138"/>
      <c r="AH14" s="139"/>
      <c r="AI14" s="140"/>
      <c r="AJ14" s="138"/>
      <c r="AK14" s="139"/>
      <c r="AL14" s="141"/>
      <c r="AM14" s="53">
        <f t="shared" si="0"/>
        <v>0</v>
      </c>
      <c r="AN14" s="90">
        <f t="shared" si="0"/>
        <v>0</v>
      </c>
      <c r="AO14" s="52">
        <f t="shared" si="1"/>
        <v>0</v>
      </c>
    </row>
    <row r="15" spans="1:41" ht="20.100000000000001" customHeight="1">
      <c r="A15" s="55">
        <v>9</v>
      </c>
      <c r="B15" s="56"/>
      <c r="C15" s="138"/>
      <c r="D15" s="139"/>
      <c r="E15" s="140"/>
      <c r="F15" s="138"/>
      <c r="G15" s="139"/>
      <c r="H15" s="140"/>
      <c r="I15" s="138"/>
      <c r="J15" s="139"/>
      <c r="K15" s="140"/>
      <c r="L15" s="138"/>
      <c r="M15" s="139"/>
      <c r="N15" s="140"/>
      <c r="O15" s="138"/>
      <c r="P15" s="139"/>
      <c r="Q15" s="140"/>
      <c r="R15" s="138"/>
      <c r="S15" s="139"/>
      <c r="T15" s="140"/>
      <c r="U15" s="138"/>
      <c r="V15" s="139"/>
      <c r="W15" s="141"/>
      <c r="X15" s="138"/>
      <c r="Y15" s="139"/>
      <c r="Z15" s="140"/>
      <c r="AA15" s="138"/>
      <c r="AB15" s="139"/>
      <c r="AC15" s="140"/>
      <c r="AD15" s="138"/>
      <c r="AE15" s="139"/>
      <c r="AF15" s="140"/>
      <c r="AG15" s="138"/>
      <c r="AH15" s="139"/>
      <c r="AI15" s="140"/>
      <c r="AJ15" s="138"/>
      <c r="AK15" s="139"/>
      <c r="AL15" s="141"/>
      <c r="AM15" s="53">
        <f t="shared" si="0"/>
        <v>0</v>
      </c>
      <c r="AN15" s="90">
        <f t="shared" si="0"/>
        <v>0</v>
      </c>
      <c r="AO15" s="52">
        <f t="shared" si="1"/>
        <v>0</v>
      </c>
    </row>
    <row r="16" spans="1:41" ht="20.100000000000001" customHeight="1">
      <c r="A16" s="55">
        <v>10</v>
      </c>
      <c r="B16" s="56"/>
      <c r="C16" s="138"/>
      <c r="D16" s="139"/>
      <c r="E16" s="140"/>
      <c r="F16" s="138"/>
      <c r="G16" s="139"/>
      <c r="H16" s="140"/>
      <c r="I16" s="138"/>
      <c r="J16" s="139"/>
      <c r="K16" s="140"/>
      <c r="L16" s="138"/>
      <c r="M16" s="139"/>
      <c r="N16" s="140"/>
      <c r="O16" s="138"/>
      <c r="P16" s="139"/>
      <c r="Q16" s="140"/>
      <c r="R16" s="138"/>
      <c r="S16" s="139"/>
      <c r="T16" s="140"/>
      <c r="U16" s="138"/>
      <c r="V16" s="139"/>
      <c r="W16" s="141"/>
      <c r="X16" s="138"/>
      <c r="Y16" s="139"/>
      <c r="Z16" s="140"/>
      <c r="AA16" s="138"/>
      <c r="AB16" s="139"/>
      <c r="AC16" s="140"/>
      <c r="AD16" s="138"/>
      <c r="AE16" s="139"/>
      <c r="AF16" s="140"/>
      <c r="AG16" s="138"/>
      <c r="AH16" s="139"/>
      <c r="AI16" s="140"/>
      <c r="AJ16" s="138"/>
      <c r="AK16" s="139"/>
      <c r="AL16" s="141"/>
      <c r="AM16" s="53">
        <f t="shared" si="0"/>
        <v>0</v>
      </c>
      <c r="AN16" s="90">
        <f t="shared" si="0"/>
        <v>0</v>
      </c>
      <c r="AO16" s="52">
        <f t="shared" si="1"/>
        <v>0</v>
      </c>
    </row>
    <row r="17" spans="1:41" ht="20.100000000000001" customHeight="1">
      <c r="A17" s="55">
        <v>11</v>
      </c>
      <c r="B17" s="56"/>
      <c r="C17" s="138"/>
      <c r="D17" s="139"/>
      <c r="E17" s="140"/>
      <c r="F17" s="138"/>
      <c r="G17" s="139"/>
      <c r="H17" s="140"/>
      <c r="I17" s="138"/>
      <c r="J17" s="139"/>
      <c r="K17" s="140"/>
      <c r="L17" s="138"/>
      <c r="M17" s="139"/>
      <c r="N17" s="140"/>
      <c r="O17" s="138"/>
      <c r="P17" s="139"/>
      <c r="Q17" s="140"/>
      <c r="R17" s="138"/>
      <c r="S17" s="139"/>
      <c r="T17" s="140"/>
      <c r="U17" s="138"/>
      <c r="V17" s="139"/>
      <c r="W17" s="141"/>
      <c r="X17" s="138"/>
      <c r="Y17" s="139"/>
      <c r="Z17" s="140"/>
      <c r="AA17" s="138"/>
      <c r="AB17" s="139"/>
      <c r="AC17" s="140"/>
      <c r="AD17" s="138"/>
      <c r="AE17" s="139"/>
      <c r="AF17" s="140"/>
      <c r="AG17" s="138"/>
      <c r="AH17" s="139"/>
      <c r="AI17" s="140"/>
      <c r="AJ17" s="138"/>
      <c r="AK17" s="139"/>
      <c r="AL17" s="141"/>
      <c r="AM17" s="53">
        <f t="shared" si="0"/>
        <v>0</v>
      </c>
      <c r="AN17" s="90">
        <f t="shared" si="0"/>
        <v>0</v>
      </c>
      <c r="AO17" s="52">
        <f t="shared" si="1"/>
        <v>0</v>
      </c>
    </row>
    <row r="18" spans="1:41" ht="20.100000000000001" customHeight="1">
      <c r="A18" s="55">
        <v>12</v>
      </c>
      <c r="B18" s="56"/>
      <c r="C18" s="138"/>
      <c r="D18" s="139"/>
      <c r="E18" s="140"/>
      <c r="F18" s="138"/>
      <c r="G18" s="139"/>
      <c r="H18" s="140"/>
      <c r="I18" s="138"/>
      <c r="J18" s="139"/>
      <c r="K18" s="140"/>
      <c r="L18" s="138"/>
      <c r="M18" s="139"/>
      <c r="N18" s="140"/>
      <c r="O18" s="138"/>
      <c r="P18" s="139"/>
      <c r="Q18" s="140"/>
      <c r="R18" s="138"/>
      <c r="S18" s="139"/>
      <c r="T18" s="140"/>
      <c r="U18" s="138"/>
      <c r="V18" s="139"/>
      <c r="W18" s="141"/>
      <c r="X18" s="138"/>
      <c r="Y18" s="139"/>
      <c r="Z18" s="140"/>
      <c r="AA18" s="138"/>
      <c r="AB18" s="139"/>
      <c r="AC18" s="140"/>
      <c r="AD18" s="138"/>
      <c r="AE18" s="139"/>
      <c r="AF18" s="140"/>
      <c r="AG18" s="138"/>
      <c r="AH18" s="139"/>
      <c r="AI18" s="140"/>
      <c r="AJ18" s="138"/>
      <c r="AK18" s="139"/>
      <c r="AL18" s="141"/>
      <c r="AM18" s="53">
        <f t="shared" si="0"/>
        <v>0</v>
      </c>
      <c r="AN18" s="90">
        <f t="shared" si="0"/>
        <v>0</v>
      </c>
      <c r="AO18" s="52">
        <f t="shared" si="1"/>
        <v>0</v>
      </c>
    </row>
    <row r="19" spans="1:41" ht="20.100000000000001" customHeight="1">
      <c r="A19" s="55">
        <v>13</v>
      </c>
      <c r="B19" s="56"/>
      <c r="C19" s="138"/>
      <c r="D19" s="139"/>
      <c r="E19" s="140"/>
      <c r="F19" s="138"/>
      <c r="G19" s="139"/>
      <c r="H19" s="140"/>
      <c r="I19" s="138"/>
      <c r="J19" s="139"/>
      <c r="K19" s="140"/>
      <c r="L19" s="138"/>
      <c r="M19" s="139"/>
      <c r="N19" s="140"/>
      <c r="O19" s="138"/>
      <c r="P19" s="139"/>
      <c r="Q19" s="140"/>
      <c r="R19" s="138"/>
      <c r="S19" s="139"/>
      <c r="T19" s="140"/>
      <c r="U19" s="138"/>
      <c r="V19" s="139"/>
      <c r="W19" s="141"/>
      <c r="X19" s="138"/>
      <c r="Y19" s="139"/>
      <c r="Z19" s="140"/>
      <c r="AA19" s="138"/>
      <c r="AB19" s="139"/>
      <c r="AC19" s="140"/>
      <c r="AD19" s="138"/>
      <c r="AE19" s="139"/>
      <c r="AF19" s="140"/>
      <c r="AG19" s="138"/>
      <c r="AH19" s="139"/>
      <c r="AI19" s="140"/>
      <c r="AJ19" s="138"/>
      <c r="AK19" s="139"/>
      <c r="AL19" s="141"/>
      <c r="AM19" s="53">
        <f t="shared" si="0"/>
        <v>0</v>
      </c>
      <c r="AN19" s="90">
        <f t="shared" si="0"/>
        <v>0</v>
      </c>
      <c r="AO19" s="52">
        <f t="shared" si="1"/>
        <v>0</v>
      </c>
    </row>
    <row r="20" spans="1:41" ht="20.100000000000001" customHeight="1">
      <c r="A20" s="55">
        <v>14</v>
      </c>
      <c r="B20" s="56"/>
      <c r="C20" s="138"/>
      <c r="D20" s="139"/>
      <c r="E20" s="140"/>
      <c r="F20" s="138"/>
      <c r="G20" s="139"/>
      <c r="H20" s="140"/>
      <c r="I20" s="138"/>
      <c r="J20" s="139"/>
      <c r="K20" s="140"/>
      <c r="L20" s="138"/>
      <c r="M20" s="139"/>
      <c r="N20" s="140"/>
      <c r="O20" s="138"/>
      <c r="P20" s="139"/>
      <c r="Q20" s="140"/>
      <c r="R20" s="138"/>
      <c r="S20" s="139"/>
      <c r="T20" s="140"/>
      <c r="U20" s="138"/>
      <c r="V20" s="139"/>
      <c r="W20" s="141"/>
      <c r="X20" s="138"/>
      <c r="Y20" s="139"/>
      <c r="Z20" s="140"/>
      <c r="AA20" s="138"/>
      <c r="AB20" s="139"/>
      <c r="AC20" s="140"/>
      <c r="AD20" s="138"/>
      <c r="AE20" s="139"/>
      <c r="AF20" s="140"/>
      <c r="AG20" s="138"/>
      <c r="AH20" s="139"/>
      <c r="AI20" s="140"/>
      <c r="AJ20" s="138"/>
      <c r="AK20" s="139"/>
      <c r="AL20" s="141"/>
      <c r="AM20" s="53">
        <f t="shared" si="0"/>
        <v>0</v>
      </c>
      <c r="AN20" s="90">
        <f t="shared" si="0"/>
        <v>0</v>
      </c>
      <c r="AO20" s="52">
        <f t="shared" si="1"/>
        <v>0</v>
      </c>
    </row>
    <row r="21" spans="1:41" ht="20.100000000000001" customHeight="1">
      <c r="A21" s="55">
        <v>15</v>
      </c>
      <c r="B21" s="56"/>
      <c r="C21" s="138"/>
      <c r="D21" s="139"/>
      <c r="E21" s="140"/>
      <c r="F21" s="138"/>
      <c r="G21" s="139"/>
      <c r="H21" s="140"/>
      <c r="I21" s="138"/>
      <c r="J21" s="139"/>
      <c r="K21" s="140"/>
      <c r="L21" s="138"/>
      <c r="M21" s="139"/>
      <c r="N21" s="140"/>
      <c r="O21" s="138"/>
      <c r="P21" s="139"/>
      <c r="Q21" s="140"/>
      <c r="R21" s="138"/>
      <c r="S21" s="139"/>
      <c r="T21" s="140"/>
      <c r="U21" s="138"/>
      <c r="V21" s="139"/>
      <c r="W21" s="141"/>
      <c r="X21" s="138"/>
      <c r="Y21" s="139"/>
      <c r="Z21" s="140"/>
      <c r="AA21" s="138"/>
      <c r="AB21" s="139"/>
      <c r="AC21" s="140"/>
      <c r="AD21" s="138"/>
      <c r="AE21" s="139"/>
      <c r="AF21" s="140"/>
      <c r="AG21" s="138"/>
      <c r="AH21" s="139"/>
      <c r="AI21" s="140"/>
      <c r="AJ21" s="138"/>
      <c r="AK21" s="139"/>
      <c r="AL21" s="141"/>
      <c r="AM21" s="53">
        <f t="shared" si="0"/>
        <v>0</v>
      </c>
      <c r="AN21" s="90">
        <f t="shared" si="0"/>
        <v>0</v>
      </c>
      <c r="AO21" s="52">
        <f t="shared" si="1"/>
        <v>0</v>
      </c>
    </row>
    <row r="22" spans="1:41" ht="20.100000000000001" customHeight="1">
      <c r="A22" s="55">
        <v>16</v>
      </c>
      <c r="B22" s="56"/>
      <c r="C22" s="138"/>
      <c r="D22" s="139"/>
      <c r="E22" s="140"/>
      <c r="F22" s="138"/>
      <c r="G22" s="139"/>
      <c r="H22" s="140"/>
      <c r="I22" s="138"/>
      <c r="J22" s="139"/>
      <c r="K22" s="140"/>
      <c r="L22" s="138"/>
      <c r="M22" s="139"/>
      <c r="N22" s="140"/>
      <c r="O22" s="138"/>
      <c r="P22" s="139"/>
      <c r="Q22" s="140"/>
      <c r="R22" s="138"/>
      <c r="S22" s="139"/>
      <c r="T22" s="140"/>
      <c r="U22" s="138"/>
      <c r="V22" s="139"/>
      <c r="W22" s="141"/>
      <c r="X22" s="138"/>
      <c r="Y22" s="139"/>
      <c r="Z22" s="140"/>
      <c r="AA22" s="138"/>
      <c r="AB22" s="139"/>
      <c r="AC22" s="140"/>
      <c r="AD22" s="138"/>
      <c r="AE22" s="139"/>
      <c r="AF22" s="140"/>
      <c r="AG22" s="138"/>
      <c r="AH22" s="139"/>
      <c r="AI22" s="140"/>
      <c r="AJ22" s="138"/>
      <c r="AK22" s="139"/>
      <c r="AL22" s="141"/>
      <c r="AM22" s="53">
        <f t="shared" si="0"/>
        <v>0</v>
      </c>
      <c r="AN22" s="90">
        <f t="shared" si="0"/>
        <v>0</v>
      </c>
      <c r="AO22" s="52">
        <f t="shared" si="1"/>
        <v>0</v>
      </c>
    </row>
    <row r="23" spans="1:41" ht="20.100000000000001" customHeight="1">
      <c r="A23" s="55">
        <v>17</v>
      </c>
      <c r="B23" s="56"/>
      <c r="C23" s="138"/>
      <c r="D23" s="139"/>
      <c r="E23" s="140"/>
      <c r="F23" s="138"/>
      <c r="G23" s="139"/>
      <c r="H23" s="140"/>
      <c r="I23" s="138"/>
      <c r="J23" s="139"/>
      <c r="K23" s="140"/>
      <c r="L23" s="138"/>
      <c r="M23" s="139"/>
      <c r="N23" s="140"/>
      <c r="O23" s="138"/>
      <c r="P23" s="139"/>
      <c r="Q23" s="140"/>
      <c r="R23" s="138"/>
      <c r="S23" s="139"/>
      <c r="T23" s="140"/>
      <c r="U23" s="138"/>
      <c r="V23" s="139"/>
      <c r="W23" s="141"/>
      <c r="X23" s="138"/>
      <c r="Y23" s="139"/>
      <c r="Z23" s="140"/>
      <c r="AA23" s="138"/>
      <c r="AB23" s="139"/>
      <c r="AC23" s="140"/>
      <c r="AD23" s="138"/>
      <c r="AE23" s="139"/>
      <c r="AF23" s="140"/>
      <c r="AG23" s="138"/>
      <c r="AH23" s="139"/>
      <c r="AI23" s="140"/>
      <c r="AJ23" s="138"/>
      <c r="AK23" s="139"/>
      <c r="AL23" s="141"/>
      <c r="AM23" s="53">
        <f t="shared" si="0"/>
        <v>0</v>
      </c>
      <c r="AN23" s="90">
        <f t="shared" si="0"/>
        <v>0</v>
      </c>
      <c r="AO23" s="52">
        <f t="shared" si="1"/>
        <v>0</v>
      </c>
    </row>
    <row r="24" spans="1:41" ht="20.100000000000001" customHeight="1">
      <c r="A24" s="55">
        <v>18</v>
      </c>
      <c r="B24" s="56"/>
      <c r="C24" s="138"/>
      <c r="D24" s="139"/>
      <c r="E24" s="140"/>
      <c r="F24" s="138"/>
      <c r="G24" s="139"/>
      <c r="H24" s="140"/>
      <c r="I24" s="138"/>
      <c r="J24" s="139"/>
      <c r="K24" s="140"/>
      <c r="L24" s="138"/>
      <c r="M24" s="139"/>
      <c r="N24" s="140"/>
      <c r="O24" s="138"/>
      <c r="P24" s="139"/>
      <c r="Q24" s="140"/>
      <c r="R24" s="138"/>
      <c r="S24" s="139"/>
      <c r="T24" s="140"/>
      <c r="U24" s="138"/>
      <c r="V24" s="139"/>
      <c r="W24" s="141"/>
      <c r="X24" s="138"/>
      <c r="Y24" s="139"/>
      <c r="Z24" s="140"/>
      <c r="AA24" s="138"/>
      <c r="AB24" s="139"/>
      <c r="AC24" s="140"/>
      <c r="AD24" s="138"/>
      <c r="AE24" s="139"/>
      <c r="AF24" s="140"/>
      <c r="AG24" s="138"/>
      <c r="AH24" s="139"/>
      <c r="AI24" s="140"/>
      <c r="AJ24" s="138"/>
      <c r="AK24" s="139"/>
      <c r="AL24" s="141"/>
      <c r="AM24" s="53">
        <f t="shared" si="0"/>
        <v>0</v>
      </c>
      <c r="AN24" s="90">
        <f t="shared" si="0"/>
        <v>0</v>
      </c>
      <c r="AO24" s="52">
        <f t="shared" si="1"/>
        <v>0</v>
      </c>
    </row>
    <row r="25" spans="1:41" ht="20.100000000000001" customHeight="1">
      <c r="A25" s="55">
        <v>19</v>
      </c>
      <c r="B25" s="56"/>
      <c r="C25" s="138"/>
      <c r="D25" s="139"/>
      <c r="E25" s="140"/>
      <c r="F25" s="138"/>
      <c r="G25" s="139"/>
      <c r="H25" s="140"/>
      <c r="I25" s="138"/>
      <c r="J25" s="139"/>
      <c r="K25" s="140"/>
      <c r="L25" s="138"/>
      <c r="M25" s="139"/>
      <c r="N25" s="140"/>
      <c r="O25" s="138"/>
      <c r="P25" s="139"/>
      <c r="Q25" s="140"/>
      <c r="R25" s="138"/>
      <c r="S25" s="139"/>
      <c r="T25" s="140"/>
      <c r="U25" s="138"/>
      <c r="V25" s="139"/>
      <c r="W25" s="141"/>
      <c r="X25" s="138"/>
      <c r="Y25" s="139"/>
      <c r="Z25" s="140"/>
      <c r="AA25" s="138"/>
      <c r="AB25" s="139"/>
      <c r="AC25" s="140"/>
      <c r="AD25" s="138"/>
      <c r="AE25" s="139"/>
      <c r="AF25" s="140"/>
      <c r="AG25" s="138"/>
      <c r="AH25" s="139"/>
      <c r="AI25" s="140"/>
      <c r="AJ25" s="138"/>
      <c r="AK25" s="139"/>
      <c r="AL25" s="141"/>
      <c r="AM25" s="53">
        <f t="shared" si="0"/>
        <v>0</v>
      </c>
      <c r="AN25" s="90">
        <f t="shared" si="0"/>
        <v>0</v>
      </c>
      <c r="AO25" s="52">
        <f t="shared" si="1"/>
        <v>0</v>
      </c>
    </row>
    <row r="26" spans="1:41" ht="20.100000000000001" customHeight="1">
      <c r="A26" s="55">
        <v>20</v>
      </c>
      <c r="B26" s="54"/>
      <c r="C26" s="142"/>
      <c r="D26" s="143"/>
      <c r="E26" s="144"/>
      <c r="F26" s="142"/>
      <c r="G26" s="143"/>
      <c r="H26" s="144"/>
      <c r="I26" s="142"/>
      <c r="J26" s="143"/>
      <c r="K26" s="144"/>
      <c r="L26" s="142"/>
      <c r="M26" s="143"/>
      <c r="N26" s="144"/>
      <c r="O26" s="142"/>
      <c r="P26" s="143"/>
      <c r="Q26" s="144"/>
      <c r="R26" s="142"/>
      <c r="S26" s="143"/>
      <c r="T26" s="144"/>
      <c r="U26" s="142"/>
      <c r="V26" s="143"/>
      <c r="W26" s="145"/>
      <c r="X26" s="142"/>
      <c r="Y26" s="143"/>
      <c r="Z26" s="144"/>
      <c r="AA26" s="142"/>
      <c r="AB26" s="143"/>
      <c r="AC26" s="144"/>
      <c r="AD26" s="142"/>
      <c r="AE26" s="143"/>
      <c r="AF26" s="144"/>
      <c r="AG26" s="142"/>
      <c r="AH26" s="143"/>
      <c r="AI26" s="144"/>
      <c r="AJ26" s="142"/>
      <c r="AK26" s="139"/>
      <c r="AL26" s="145"/>
      <c r="AM26" s="53">
        <f t="shared" ref="AM26:AM35" si="2">SUM(C26+F26+I26+L26+O26+R26+U26+X26+AA26+AD26+AG26+AJ26)</f>
        <v>0</v>
      </c>
      <c r="AN26" s="90">
        <f t="shared" ref="AN26:AN36" si="3">SUM(D26+G26+J26+M26+P26+S26+V26+Y26+AB26+AE26+AH26+AK26)</f>
        <v>0</v>
      </c>
      <c r="AO26" s="52">
        <f t="shared" ref="AO26:AO35" si="4">SUM(E26+H26+K26+N26+Q26+T26+W26+Z26+AC26+AF26+AI26+AL26)</f>
        <v>0</v>
      </c>
    </row>
    <row r="27" spans="1:41" ht="20.100000000000001" customHeight="1">
      <c r="A27" s="55">
        <v>21</v>
      </c>
      <c r="B27" s="54"/>
      <c r="C27" s="142"/>
      <c r="D27" s="143"/>
      <c r="E27" s="144"/>
      <c r="F27" s="142"/>
      <c r="G27" s="143"/>
      <c r="H27" s="144"/>
      <c r="I27" s="142"/>
      <c r="J27" s="143"/>
      <c r="K27" s="144"/>
      <c r="L27" s="142"/>
      <c r="M27" s="143"/>
      <c r="N27" s="144"/>
      <c r="O27" s="142"/>
      <c r="P27" s="143"/>
      <c r="Q27" s="144"/>
      <c r="R27" s="142"/>
      <c r="S27" s="143"/>
      <c r="T27" s="144"/>
      <c r="U27" s="142"/>
      <c r="V27" s="143"/>
      <c r="W27" s="145"/>
      <c r="X27" s="142"/>
      <c r="Y27" s="143"/>
      <c r="Z27" s="144"/>
      <c r="AA27" s="142"/>
      <c r="AB27" s="143"/>
      <c r="AC27" s="144"/>
      <c r="AD27" s="142"/>
      <c r="AE27" s="143"/>
      <c r="AF27" s="144"/>
      <c r="AG27" s="142"/>
      <c r="AH27" s="143"/>
      <c r="AI27" s="144"/>
      <c r="AJ27" s="142"/>
      <c r="AK27" s="143"/>
      <c r="AL27" s="145"/>
      <c r="AM27" s="53">
        <f t="shared" si="2"/>
        <v>0</v>
      </c>
      <c r="AN27" s="90">
        <f t="shared" si="3"/>
        <v>0</v>
      </c>
      <c r="AO27" s="52">
        <f t="shared" si="4"/>
        <v>0</v>
      </c>
    </row>
    <row r="28" spans="1:41" ht="20.100000000000001" customHeight="1">
      <c r="A28" s="55">
        <v>22</v>
      </c>
      <c r="B28" s="54"/>
      <c r="C28" s="142"/>
      <c r="D28" s="143"/>
      <c r="E28" s="144"/>
      <c r="F28" s="142"/>
      <c r="G28" s="143"/>
      <c r="H28" s="144"/>
      <c r="I28" s="142"/>
      <c r="J28" s="143"/>
      <c r="K28" s="144"/>
      <c r="L28" s="142"/>
      <c r="M28" s="143"/>
      <c r="N28" s="144"/>
      <c r="O28" s="142"/>
      <c r="P28" s="143"/>
      <c r="Q28" s="144"/>
      <c r="R28" s="142"/>
      <c r="S28" s="143"/>
      <c r="T28" s="144"/>
      <c r="U28" s="142"/>
      <c r="V28" s="143"/>
      <c r="W28" s="145"/>
      <c r="X28" s="142"/>
      <c r="Y28" s="143"/>
      <c r="Z28" s="144"/>
      <c r="AA28" s="142"/>
      <c r="AB28" s="143"/>
      <c r="AC28" s="144"/>
      <c r="AD28" s="142"/>
      <c r="AE28" s="143"/>
      <c r="AF28" s="144"/>
      <c r="AG28" s="142"/>
      <c r="AH28" s="143"/>
      <c r="AI28" s="144"/>
      <c r="AJ28" s="142"/>
      <c r="AK28" s="143"/>
      <c r="AL28" s="145"/>
      <c r="AM28" s="53">
        <f t="shared" si="2"/>
        <v>0</v>
      </c>
      <c r="AN28" s="90">
        <f t="shared" si="3"/>
        <v>0</v>
      </c>
      <c r="AO28" s="52">
        <f t="shared" si="4"/>
        <v>0</v>
      </c>
    </row>
    <row r="29" spans="1:41" ht="20.100000000000001" customHeight="1">
      <c r="A29" s="55">
        <v>23</v>
      </c>
      <c r="B29" s="54"/>
      <c r="C29" s="142"/>
      <c r="D29" s="143"/>
      <c r="E29" s="144"/>
      <c r="F29" s="142"/>
      <c r="G29" s="143"/>
      <c r="H29" s="144"/>
      <c r="I29" s="142"/>
      <c r="J29" s="143"/>
      <c r="K29" s="144"/>
      <c r="L29" s="142"/>
      <c r="M29" s="143"/>
      <c r="N29" s="144"/>
      <c r="O29" s="142"/>
      <c r="P29" s="143"/>
      <c r="Q29" s="144"/>
      <c r="R29" s="142"/>
      <c r="S29" s="143"/>
      <c r="T29" s="144"/>
      <c r="U29" s="142"/>
      <c r="V29" s="143"/>
      <c r="W29" s="145"/>
      <c r="X29" s="142"/>
      <c r="Y29" s="143"/>
      <c r="Z29" s="144"/>
      <c r="AA29" s="142"/>
      <c r="AB29" s="143"/>
      <c r="AC29" s="144"/>
      <c r="AD29" s="142"/>
      <c r="AE29" s="143"/>
      <c r="AF29" s="144"/>
      <c r="AG29" s="142"/>
      <c r="AH29" s="143"/>
      <c r="AI29" s="144"/>
      <c r="AJ29" s="142"/>
      <c r="AK29" s="143"/>
      <c r="AL29" s="145"/>
      <c r="AM29" s="53">
        <f t="shared" si="2"/>
        <v>0</v>
      </c>
      <c r="AN29" s="90">
        <f t="shared" si="3"/>
        <v>0</v>
      </c>
      <c r="AO29" s="52">
        <f t="shared" si="4"/>
        <v>0</v>
      </c>
    </row>
    <row r="30" spans="1:41" ht="20.100000000000001" customHeight="1">
      <c r="A30" s="55">
        <v>24</v>
      </c>
      <c r="B30" s="54"/>
      <c r="C30" s="142"/>
      <c r="D30" s="143"/>
      <c r="E30" s="144"/>
      <c r="F30" s="142"/>
      <c r="G30" s="143"/>
      <c r="H30" s="144"/>
      <c r="I30" s="142"/>
      <c r="J30" s="143"/>
      <c r="K30" s="144"/>
      <c r="L30" s="142"/>
      <c r="M30" s="143"/>
      <c r="N30" s="144"/>
      <c r="O30" s="142"/>
      <c r="P30" s="143"/>
      <c r="Q30" s="144"/>
      <c r="R30" s="142"/>
      <c r="S30" s="143"/>
      <c r="T30" s="144"/>
      <c r="U30" s="142"/>
      <c r="V30" s="143"/>
      <c r="W30" s="145"/>
      <c r="X30" s="142"/>
      <c r="Y30" s="143"/>
      <c r="Z30" s="144"/>
      <c r="AA30" s="142"/>
      <c r="AB30" s="143"/>
      <c r="AC30" s="144"/>
      <c r="AD30" s="142"/>
      <c r="AE30" s="143"/>
      <c r="AF30" s="144"/>
      <c r="AG30" s="142"/>
      <c r="AH30" s="143"/>
      <c r="AI30" s="144"/>
      <c r="AJ30" s="142"/>
      <c r="AK30" s="143"/>
      <c r="AL30" s="145"/>
      <c r="AM30" s="53">
        <f t="shared" si="2"/>
        <v>0</v>
      </c>
      <c r="AN30" s="90">
        <f t="shared" si="3"/>
        <v>0</v>
      </c>
      <c r="AO30" s="52">
        <f t="shared" si="4"/>
        <v>0</v>
      </c>
    </row>
    <row r="31" spans="1:41" ht="20.100000000000001" customHeight="1">
      <c r="A31" s="55">
        <v>25</v>
      </c>
      <c r="B31" s="54"/>
      <c r="C31" s="142"/>
      <c r="D31" s="143"/>
      <c r="E31" s="144"/>
      <c r="F31" s="142"/>
      <c r="G31" s="143"/>
      <c r="H31" s="144"/>
      <c r="I31" s="142"/>
      <c r="J31" s="143"/>
      <c r="K31" s="144"/>
      <c r="L31" s="142"/>
      <c r="M31" s="143"/>
      <c r="N31" s="144"/>
      <c r="O31" s="142"/>
      <c r="P31" s="143"/>
      <c r="Q31" s="144"/>
      <c r="R31" s="142"/>
      <c r="S31" s="143"/>
      <c r="T31" s="144"/>
      <c r="U31" s="142"/>
      <c r="V31" s="143"/>
      <c r="W31" s="145"/>
      <c r="X31" s="142"/>
      <c r="Y31" s="143"/>
      <c r="Z31" s="144"/>
      <c r="AA31" s="142"/>
      <c r="AB31" s="143"/>
      <c r="AC31" s="144"/>
      <c r="AD31" s="142"/>
      <c r="AE31" s="143"/>
      <c r="AF31" s="144"/>
      <c r="AG31" s="142"/>
      <c r="AH31" s="143"/>
      <c r="AI31" s="144"/>
      <c r="AJ31" s="142"/>
      <c r="AK31" s="143"/>
      <c r="AL31" s="145"/>
      <c r="AM31" s="53">
        <f t="shared" si="2"/>
        <v>0</v>
      </c>
      <c r="AN31" s="90">
        <f t="shared" si="3"/>
        <v>0</v>
      </c>
      <c r="AO31" s="52">
        <f t="shared" si="4"/>
        <v>0</v>
      </c>
    </row>
    <row r="32" spans="1:41" ht="20.100000000000001" customHeight="1">
      <c r="A32" s="55">
        <v>26</v>
      </c>
      <c r="B32" s="54"/>
      <c r="C32" s="142"/>
      <c r="D32" s="143"/>
      <c r="E32" s="144"/>
      <c r="F32" s="142"/>
      <c r="G32" s="143"/>
      <c r="H32" s="144"/>
      <c r="I32" s="142"/>
      <c r="J32" s="143"/>
      <c r="K32" s="144"/>
      <c r="L32" s="142"/>
      <c r="M32" s="143"/>
      <c r="N32" s="144"/>
      <c r="O32" s="142"/>
      <c r="P32" s="143"/>
      <c r="Q32" s="144"/>
      <c r="R32" s="142"/>
      <c r="S32" s="143"/>
      <c r="T32" s="144"/>
      <c r="U32" s="142"/>
      <c r="V32" s="143"/>
      <c r="W32" s="145"/>
      <c r="X32" s="142"/>
      <c r="Y32" s="143"/>
      <c r="Z32" s="144"/>
      <c r="AA32" s="142"/>
      <c r="AB32" s="143"/>
      <c r="AC32" s="144"/>
      <c r="AD32" s="142"/>
      <c r="AE32" s="143"/>
      <c r="AF32" s="144"/>
      <c r="AG32" s="142"/>
      <c r="AH32" s="143"/>
      <c r="AI32" s="144"/>
      <c r="AJ32" s="142"/>
      <c r="AK32" s="143"/>
      <c r="AL32" s="145"/>
      <c r="AM32" s="53">
        <f t="shared" si="2"/>
        <v>0</v>
      </c>
      <c r="AN32" s="90">
        <f t="shared" si="3"/>
        <v>0</v>
      </c>
      <c r="AO32" s="52">
        <f t="shared" si="4"/>
        <v>0</v>
      </c>
    </row>
    <row r="33" spans="1:41" ht="20.100000000000001" customHeight="1">
      <c r="A33" s="55">
        <v>27</v>
      </c>
      <c r="B33" s="54"/>
      <c r="C33" s="142"/>
      <c r="D33" s="143"/>
      <c r="E33" s="144"/>
      <c r="F33" s="142"/>
      <c r="G33" s="143"/>
      <c r="H33" s="144"/>
      <c r="I33" s="142"/>
      <c r="J33" s="143"/>
      <c r="K33" s="144"/>
      <c r="L33" s="142"/>
      <c r="M33" s="143"/>
      <c r="N33" s="144"/>
      <c r="O33" s="142"/>
      <c r="P33" s="143"/>
      <c r="Q33" s="144"/>
      <c r="R33" s="142"/>
      <c r="S33" s="143"/>
      <c r="T33" s="144"/>
      <c r="U33" s="142"/>
      <c r="V33" s="143"/>
      <c r="W33" s="145"/>
      <c r="X33" s="142"/>
      <c r="Y33" s="143"/>
      <c r="Z33" s="144"/>
      <c r="AA33" s="142"/>
      <c r="AB33" s="143"/>
      <c r="AC33" s="144"/>
      <c r="AD33" s="142"/>
      <c r="AE33" s="143"/>
      <c r="AF33" s="144"/>
      <c r="AG33" s="142"/>
      <c r="AH33" s="143"/>
      <c r="AI33" s="144"/>
      <c r="AJ33" s="142"/>
      <c r="AK33" s="143"/>
      <c r="AL33" s="145"/>
      <c r="AM33" s="53">
        <f t="shared" si="2"/>
        <v>0</v>
      </c>
      <c r="AN33" s="90">
        <f t="shared" si="3"/>
        <v>0</v>
      </c>
      <c r="AO33" s="52">
        <f t="shared" si="4"/>
        <v>0</v>
      </c>
    </row>
    <row r="34" spans="1:41" ht="20.100000000000001" customHeight="1">
      <c r="A34" s="55">
        <v>28</v>
      </c>
      <c r="B34" s="54"/>
      <c r="C34" s="142"/>
      <c r="D34" s="143"/>
      <c r="E34" s="144"/>
      <c r="F34" s="142"/>
      <c r="G34" s="143"/>
      <c r="H34" s="144"/>
      <c r="I34" s="142"/>
      <c r="J34" s="143"/>
      <c r="K34" s="144"/>
      <c r="L34" s="142"/>
      <c r="M34" s="143"/>
      <c r="N34" s="144"/>
      <c r="O34" s="142"/>
      <c r="P34" s="143"/>
      <c r="Q34" s="144"/>
      <c r="R34" s="142"/>
      <c r="S34" s="143"/>
      <c r="T34" s="144"/>
      <c r="U34" s="142"/>
      <c r="V34" s="143"/>
      <c r="W34" s="145"/>
      <c r="X34" s="142"/>
      <c r="Y34" s="143"/>
      <c r="Z34" s="144"/>
      <c r="AA34" s="142"/>
      <c r="AB34" s="143"/>
      <c r="AC34" s="144"/>
      <c r="AD34" s="142"/>
      <c r="AE34" s="143"/>
      <c r="AF34" s="144"/>
      <c r="AG34" s="142"/>
      <c r="AH34" s="143"/>
      <c r="AI34" s="144"/>
      <c r="AJ34" s="142"/>
      <c r="AK34" s="143"/>
      <c r="AL34" s="145"/>
      <c r="AM34" s="53">
        <f t="shared" si="2"/>
        <v>0</v>
      </c>
      <c r="AN34" s="90">
        <f t="shared" si="3"/>
        <v>0</v>
      </c>
      <c r="AO34" s="52">
        <f t="shared" si="4"/>
        <v>0</v>
      </c>
    </row>
    <row r="35" spans="1:41" ht="20.100000000000001" customHeight="1">
      <c r="A35" s="55">
        <v>29</v>
      </c>
      <c r="B35" s="54"/>
      <c r="C35" s="142"/>
      <c r="D35" s="143"/>
      <c r="E35" s="144"/>
      <c r="F35" s="142"/>
      <c r="G35" s="143"/>
      <c r="H35" s="144"/>
      <c r="I35" s="142"/>
      <c r="J35" s="143"/>
      <c r="K35" s="144"/>
      <c r="L35" s="142"/>
      <c r="M35" s="143"/>
      <c r="N35" s="144"/>
      <c r="O35" s="142"/>
      <c r="P35" s="143"/>
      <c r="Q35" s="144"/>
      <c r="R35" s="142"/>
      <c r="S35" s="143"/>
      <c r="T35" s="144"/>
      <c r="U35" s="142"/>
      <c r="V35" s="143"/>
      <c r="W35" s="145"/>
      <c r="X35" s="142"/>
      <c r="Y35" s="143"/>
      <c r="Z35" s="144"/>
      <c r="AA35" s="142"/>
      <c r="AB35" s="143"/>
      <c r="AC35" s="144"/>
      <c r="AD35" s="142"/>
      <c r="AE35" s="143"/>
      <c r="AF35" s="144"/>
      <c r="AG35" s="142"/>
      <c r="AH35" s="143"/>
      <c r="AI35" s="144"/>
      <c r="AJ35" s="142"/>
      <c r="AK35" s="143"/>
      <c r="AL35" s="145"/>
      <c r="AM35" s="53">
        <f t="shared" si="2"/>
        <v>0</v>
      </c>
      <c r="AN35" s="90">
        <f t="shared" si="3"/>
        <v>0</v>
      </c>
      <c r="AO35" s="52">
        <f t="shared" si="4"/>
        <v>0</v>
      </c>
    </row>
    <row r="36" spans="1:41" ht="20.100000000000001" customHeight="1">
      <c r="A36" s="104">
        <v>30</v>
      </c>
      <c r="B36" s="105"/>
      <c r="C36" s="108"/>
      <c r="D36" s="106"/>
      <c r="E36" s="107"/>
      <c r="F36" s="108"/>
      <c r="G36" s="106"/>
      <c r="H36" s="107"/>
      <c r="I36" s="108"/>
      <c r="J36" s="106"/>
      <c r="K36" s="107"/>
      <c r="L36" s="108"/>
      <c r="M36" s="106"/>
      <c r="N36" s="107"/>
      <c r="O36" s="108"/>
      <c r="P36" s="106"/>
      <c r="Q36" s="107"/>
      <c r="R36" s="108"/>
      <c r="S36" s="106"/>
      <c r="T36" s="107"/>
      <c r="U36" s="108"/>
      <c r="V36" s="106"/>
      <c r="W36" s="109"/>
      <c r="X36" s="108"/>
      <c r="Y36" s="106"/>
      <c r="Z36" s="107"/>
      <c r="AA36" s="108"/>
      <c r="AB36" s="106"/>
      <c r="AC36" s="107"/>
      <c r="AD36" s="108"/>
      <c r="AE36" s="106"/>
      <c r="AF36" s="107"/>
      <c r="AG36" s="108"/>
      <c r="AH36" s="106"/>
      <c r="AI36" s="107"/>
      <c r="AJ36" s="108"/>
      <c r="AK36" s="106"/>
      <c r="AL36" s="109"/>
      <c r="AM36" s="110">
        <v>0</v>
      </c>
      <c r="AN36" s="110">
        <f t="shared" si="3"/>
        <v>0</v>
      </c>
      <c r="AO36" s="111">
        <f>SUM(E36+H36+K36+N36+Q36+T36+W36+Z36+AC36+AF36+AI36+AL36)</f>
        <v>0</v>
      </c>
    </row>
    <row r="37" spans="1:41" ht="20.100000000000001" customHeight="1">
      <c r="A37" s="55">
        <v>31</v>
      </c>
      <c r="B37" s="54"/>
      <c r="C37" s="142"/>
      <c r="D37" s="143"/>
      <c r="E37" s="144"/>
      <c r="F37" s="142"/>
      <c r="G37" s="143"/>
      <c r="H37" s="144"/>
      <c r="I37" s="142"/>
      <c r="J37" s="143"/>
      <c r="K37" s="144"/>
      <c r="L37" s="142"/>
      <c r="M37" s="143"/>
      <c r="N37" s="144"/>
      <c r="O37" s="142"/>
      <c r="P37" s="143"/>
      <c r="Q37" s="144"/>
      <c r="R37" s="142"/>
      <c r="S37" s="143"/>
      <c r="T37" s="144"/>
      <c r="U37" s="142"/>
      <c r="V37" s="143"/>
      <c r="W37" s="145"/>
      <c r="X37" s="142"/>
      <c r="Y37" s="143"/>
      <c r="Z37" s="144"/>
      <c r="AA37" s="142"/>
      <c r="AB37" s="143"/>
      <c r="AC37" s="144"/>
      <c r="AD37" s="142"/>
      <c r="AE37" s="143"/>
      <c r="AF37" s="144"/>
      <c r="AG37" s="142"/>
      <c r="AH37" s="143"/>
      <c r="AI37" s="144"/>
      <c r="AJ37" s="142"/>
      <c r="AK37" s="139"/>
      <c r="AL37" s="145"/>
      <c r="AM37" s="53">
        <f t="shared" si="0"/>
        <v>0</v>
      </c>
      <c r="AN37" s="90">
        <f t="shared" si="0"/>
        <v>0</v>
      </c>
      <c r="AO37" s="52">
        <f t="shared" si="1"/>
        <v>0</v>
      </c>
    </row>
    <row r="38" spans="1:41" ht="20.100000000000001" customHeight="1">
      <c r="A38" s="104">
        <v>32</v>
      </c>
      <c r="B38" s="54"/>
      <c r="C38" s="142"/>
      <c r="D38" s="143"/>
      <c r="E38" s="144"/>
      <c r="F38" s="142"/>
      <c r="G38" s="143"/>
      <c r="H38" s="144"/>
      <c r="I38" s="142"/>
      <c r="J38" s="143"/>
      <c r="K38" s="144"/>
      <c r="L38" s="142"/>
      <c r="M38" s="143"/>
      <c r="N38" s="144"/>
      <c r="O38" s="142"/>
      <c r="P38" s="143"/>
      <c r="Q38" s="144"/>
      <c r="R38" s="142"/>
      <c r="S38" s="143"/>
      <c r="T38" s="144"/>
      <c r="U38" s="142"/>
      <c r="V38" s="143"/>
      <c r="W38" s="145"/>
      <c r="X38" s="142"/>
      <c r="Y38" s="143"/>
      <c r="Z38" s="144"/>
      <c r="AA38" s="142"/>
      <c r="AB38" s="143"/>
      <c r="AC38" s="144"/>
      <c r="AD38" s="142"/>
      <c r="AE38" s="143"/>
      <c r="AF38" s="144"/>
      <c r="AG38" s="142"/>
      <c r="AH38" s="143"/>
      <c r="AI38" s="144"/>
      <c r="AJ38" s="142"/>
      <c r="AK38" s="143"/>
      <c r="AL38" s="145"/>
      <c r="AM38" s="53">
        <f t="shared" si="0"/>
        <v>0</v>
      </c>
      <c r="AN38" s="90">
        <f t="shared" si="0"/>
        <v>0</v>
      </c>
      <c r="AO38" s="52">
        <f t="shared" si="1"/>
        <v>0</v>
      </c>
    </row>
    <row r="39" spans="1:41" ht="20.100000000000001" customHeight="1">
      <c r="A39" s="55">
        <v>33</v>
      </c>
      <c r="B39" s="54"/>
      <c r="C39" s="142"/>
      <c r="D39" s="143"/>
      <c r="E39" s="144"/>
      <c r="F39" s="142"/>
      <c r="G39" s="143"/>
      <c r="H39" s="144"/>
      <c r="I39" s="142"/>
      <c r="J39" s="143"/>
      <c r="K39" s="144"/>
      <c r="L39" s="142"/>
      <c r="M39" s="143"/>
      <c r="N39" s="144"/>
      <c r="O39" s="142"/>
      <c r="P39" s="143"/>
      <c r="Q39" s="144"/>
      <c r="R39" s="142"/>
      <c r="S39" s="143"/>
      <c r="T39" s="144"/>
      <c r="U39" s="142"/>
      <c r="V39" s="143"/>
      <c r="W39" s="145"/>
      <c r="X39" s="142"/>
      <c r="Y39" s="143"/>
      <c r="Z39" s="144"/>
      <c r="AA39" s="142"/>
      <c r="AB39" s="143"/>
      <c r="AC39" s="144"/>
      <c r="AD39" s="142"/>
      <c r="AE39" s="143"/>
      <c r="AF39" s="144"/>
      <c r="AG39" s="142"/>
      <c r="AH39" s="143"/>
      <c r="AI39" s="144"/>
      <c r="AJ39" s="142"/>
      <c r="AK39" s="143"/>
      <c r="AL39" s="145"/>
      <c r="AM39" s="53">
        <f t="shared" si="0"/>
        <v>0</v>
      </c>
      <c r="AN39" s="90">
        <f t="shared" si="0"/>
        <v>0</v>
      </c>
      <c r="AO39" s="52">
        <f t="shared" si="1"/>
        <v>0</v>
      </c>
    </row>
    <row r="40" spans="1:41" ht="20.100000000000001" customHeight="1">
      <c r="A40" s="104">
        <v>34</v>
      </c>
      <c r="B40" s="54"/>
      <c r="C40" s="142"/>
      <c r="D40" s="143"/>
      <c r="E40" s="144"/>
      <c r="F40" s="142"/>
      <c r="G40" s="143"/>
      <c r="H40" s="144"/>
      <c r="I40" s="142"/>
      <c r="J40" s="143"/>
      <c r="K40" s="144"/>
      <c r="L40" s="142"/>
      <c r="M40" s="143"/>
      <c r="N40" s="144"/>
      <c r="O40" s="142"/>
      <c r="P40" s="143"/>
      <c r="Q40" s="144"/>
      <c r="R40" s="142"/>
      <c r="S40" s="143"/>
      <c r="T40" s="144"/>
      <c r="U40" s="142"/>
      <c r="V40" s="143"/>
      <c r="W40" s="145"/>
      <c r="X40" s="142"/>
      <c r="Y40" s="143"/>
      <c r="Z40" s="144"/>
      <c r="AA40" s="142"/>
      <c r="AB40" s="143"/>
      <c r="AC40" s="144"/>
      <c r="AD40" s="142"/>
      <c r="AE40" s="143"/>
      <c r="AF40" s="144"/>
      <c r="AG40" s="142"/>
      <c r="AH40" s="143"/>
      <c r="AI40" s="144"/>
      <c r="AJ40" s="142"/>
      <c r="AK40" s="143"/>
      <c r="AL40" s="145"/>
      <c r="AM40" s="53">
        <f t="shared" si="0"/>
        <v>0</v>
      </c>
      <c r="AN40" s="90">
        <f t="shared" si="0"/>
        <v>0</v>
      </c>
      <c r="AO40" s="52">
        <f t="shared" si="1"/>
        <v>0</v>
      </c>
    </row>
    <row r="41" spans="1:41" ht="20.100000000000001" customHeight="1">
      <c r="A41" s="55">
        <v>35</v>
      </c>
      <c r="B41" s="54"/>
      <c r="C41" s="142"/>
      <c r="D41" s="143"/>
      <c r="E41" s="144"/>
      <c r="F41" s="142"/>
      <c r="G41" s="143"/>
      <c r="H41" s="144"/>
      <c r="I41" s="142"/>
      <c r="J41" s="143"/>
      <c r="K41" s="144"/>
      <c r="L41" s="142"/>
      <c r="M41" s="143"/>
      <c r="N41" s="144"/>
      <c r="O41" s="142"/>
      <c r="P41" s="143"/>
      <c r="Q41" s="144"/>
      <c r="R41" s="142"/>
      <c r="S41" s="143"/>
      <c r="T41" s="144"/>
      <c r="U41" s="142"/>
      <c r="V41" s="143"/>
      <c r="W41" s="145"/>
      <c r="X41" s="142"/>
      <c r="Y41" s="143"/>
      <c r="Z41" s="144"/>
      <c r="AA41" s="142"/>
      <c r="AB41" s="143"/>
      <c r="AC41" s="144"/>
      <c r="AD41" s="142"/>
      <c r="AE41" s="143"/>
      <c r="AF41" s="144"/>
      <c r="AG41" s="142"/>
      <c r="AH41" s="143"/>
      <c r="AI41" s="144"/>
      <c r="AJ41" s="142"/>
      <c r="AK41" s="143"/>
      <c r="AL41" s="145"/>
      <c r="AM41" s="53">
        <f t="shared" si="0"/>
        <v>0</v>
      </c>
      <c r="AN41" s="90">
        <f t="shared" si="0"/>
        <v>0</v>
      </c>
      <c r="AO41" s="52">
        <f t="shared" si="1"/>
        <v>0</v>
      </c>
    </row>
    <row r="42" spans="1:41" ht="20.100000000000001" customHeight="1">
      <c r="A42" s="104">
        <v>36</v>
      </c>
      <c r="B42" s="54"/>
      <c r="C42" s="142"/>
      <c r="D42" s="143"/>
      <c r="E42" s="144"/>
      <c r="F42" s="142"/>
      <c r="G42" s="143"/>
      <c r="H42" s="144"/>
      <c r="I42" s="142"/>
      <c r="J42" s="143"/>
      <c r="K42" s="144"/>
      <c r="L42" s="142"/>
      <c r="M42" s="143"/>
      <c r="N42" s="144"/>
      <c r="O42" s="142"/>
      <c r="P42" s="143"/>
      <c r="Q42" s="144"/>
      <c r="R42" s="142"/>
      <c r="S42" s="143"/>
      <c r="T42" s="144"/>
      <c r="U42" s="142"/>
      <c r="V42" s="143"/>
      <c r="W42" s="145"/>
      <c r="X42" s="142"/>
      <c r="Y42" s="143"/>
      <c r="Z42" s="144"/>
      <c r="AA42" s="142"/>
      <c r="AB42" s="143"/>
      <c r="AC42" s="144"/>
      <c r="AD42" s="142"/>
      <c r="AE42" s="143"/>
      <c r="AF42" s="144"/>
      <c r="AG42" s="142"/>
      <c r="AH42" s="143"/>
      <c r="AI42" s="144"/>
      <c r="AJ42" s="142"/>
      <c r="AK42" s="143"/>
      <c r="AL42" s="145"/>
      <c r="AM42" s="53">
        <f t="shared" si="0"/>
        <v>0</v>
      </c>
      <c r="AN42" s="90">
        <f t="shared" si="0"/>
        <v>0</v>
      </c>
      <c r="AO42" s="52">
        <f t="shared" si="1"/>
        <v>0</v>
      </c>
    </row>
    <row r="43" spans="1:41" ht="20.100000000000001" customHeight="1">
      <c r="A43" s="55">
        <v>37</v>
      </c>
      <c r="B43" s="54"/>
      <c r="C43" s="142"/>
      <c r="D43" s="143"/>
      <c r="E43" s="144"/>
      <c r="F43" s="142"/>
      <c r="G43" s="143"/>
      <c r="H43" s="144"/>
      <c r="I43" s="142"/>
      <c r="J43" s="143"/>
      <c r="K43" s="144"/>
      <c r="L43" s="142"/>
      <c r="M43" s="143"/>
      <c r="N43" s="144"/>
      <c r="O43" s="142"/>
      <c r="P43" s="143"/>
      <c r="Q43" s="144"/>
      <c r="R43" s="142"/>
      <c r="S43" s="143"/>
      <c r="T43" s="144"/>
      <c r="U43" s="142"/>
      <c r="V43" s="143"/>
      <c r="W43" s="145"/>
      <c r="X43" s="142"/>
      <c r="Y43" s="143"/>
      <c r="Z43" s="144"/>
      <c r="AA43" s="142"/>
      <c r="AB43" s="143"/>
      <c r="AC43" s="144"/>
      <c r="AD43" s="142"/>
      <c r="AE43" s="143"/>
      <c r="AF43" s="144"/>
      <c r="AG43" s="142"/>
      <c r="AH43" s="143"/>
      <c r="AI43" s="144"/>
      <c r="AJ43" s="142"/>
      <c r="AK43" s="143"/>
      <c r="AL43" s="145"/>
      <c r="AM43" s="53">
        <f t="shared" si="0"/>
        <v>0</v>
      </c>
      <c r="AN43" s="90">
        <f t="shared" si="0"/>
        <v>0</v>
      </c>
      <c r="AO43" s="52">
        <f t="shared" si="1"/>
        <v>0</v>
      </c>
    </row>
    <row r="44" spans="1:41" ht="20.100000000000001" customHeight="1">
      <c r="A44" s="104">
        <v>38</v>
      </c>
      <c r="B44" s="54"/>
      <c r="C44" s="142"/>
      <c r="D44" s="143"/>
      <c r="E44" s="144"/>
      <c r="F44" s="142"/>
      <c r="G44" s="143"/>
      <c r="H44" s="144"/>
      <c r="I44" s="142"/>
      <c r="J44" s="143"/>
      <c r="K44" s="144"/>
      <c r="L44" s="142"/>
      <c r="M44" s="143"/>
      <c r="N44" s="144"/>
      <c r="O44" s="142"/>
      <c r="P44" s="143"/>
      <c r="Q44" s="144"/>
      <c r="R44" s="142"/>
      <c r="S44" s="143"/>
      <c r="T44" s="144"/>
      <c r="U44" s="142"/>
      <c r="V44" s="143"/>
      <c r="W44" s="145"/>
      <c r="X44" s="142"/>
      <c r="Y44" s="143"/>
      <c r="Z44" s="144"/>
      <c r="AA44" s="142"/>
      <c r="AB44" s="143"/>
      <c r="AC44" s="144"/>
      <c r="AD44" s="142"/>
      <c r="AE44" s="143"/>
      <c r="AF44" s="144"/>
      <c r="AG44" s="142"/>
      <c r="AH44" s="143"/>
      <c r="AI44" s="144"/>
      <c r="AJ44" s="142"/>
      <c r="AK44" s="143"/>
      <c r="AL44" s="145"/>
      <c r="AM44" s="53">
        <f t="shared" si="0"/>
        <v>0</v>
      </c>
      <c r="AN44" s="90">
        <f t="shared" si="0"/>
        <v>0</v>
      </c>
      <c r="AO44" s="52">
        <f t="shared" si="1"/>
        <v>0</v>
      </c>
    </row>
    <row r="45" spans="1:41" ht="20.100000000000001" customHeight="1">
      <c r="A45" s="55">
        <v>39</v>
      </c>
      <c r="B45" s="54"/>
      <c r="C45" s="142"/>
      <c r="D45" s="143"/>
      <c r="E45" s="144"/>
      <c r="F45" s="142"/>
      <c r="G45" s="143"/>
      <c r="H45" s="144"/>
      <c r="I45" s="142"/>
      <c r="J45" s="143"/>
      <c r="K45" s="144"/>
      <c r="L45" s="142"/>
      <c r="M45" s="143"/>
      <c r="N45" s="144"/>
      <c r="O45" s="142"/>
      <c r="P45" s="143"/>
      <c r="Q45" s="144"/>
      <c r="R45" s="142"/>
      <c r="S45" s="143"/>
      <c r="T45" s="144"/>
      <c r="U45" s="142"/>
      <c r="V45" s="143"/>
      <c r="W45" s="145"/>
      <c r="X45" s="142"/>
      <c r="Y45" s="143"/>
      <c r="Z45" s="144"/>
      <c r="AA45" s="142"/>
      <c r="AB45" s="143"/>
      <c r="AC45" s="144"/>
      <c r="AD45" s="142"/>
      <c r="AE45" s="143"/>
      <c r="AF45" s="144"/>
      <c r="AG45" s="142"/>
      <c r="AH45" s="143"/>
      <c r="AI45" s="144"/>
      <c r="AJ45" s="142"/>
      <c r="AK45" s="143"/>
      <c r="AL45" s="145"/>
      <c r="AM45" s="53">
        <f t="shared" si="0"/>
        <v>0</v>
      </c>
      <c r="AN45" s="90">
        <f t="shared" si="0"/>
        <v>0</v>
      </c>
      <c r="AO45" s="52">
        <f t="shared" si="1"/>
        <v>0</v>
      </c>
    </row>
    <row r="46" spans="1:41" ht="20.100000000000001" customHeight="1">
      <c r="A46" s="104">
        <v>40</v>
      </c>
      <c r="B46" s="54"/>
      <c r="C46" s="142"/>
      <c r="D46" s="143"/>
      <c r="E46" s="144"/>
      <c r="F46" s="142"/>
      <c r="G46" s="143"/>
      <c r="H46" s="144"/>
      <c r="I46" s="142"/>
      <c r="J46" s="143"/>
      <c r="K46" s="144"/>
      <c r="L46" s="142"/>
      <c r="M46" s="143"/>
      <c r="N46" s="144"/>
      <c r="O46" s="142"/>
      <c r="P46" s="143"/>
      <c r="Q46" s="144"/>
      <c r="R46" s="142"/>
      <c r="S46" s="143"/>
      <c r="T46" s="144"/>
      <c r="U46" s="142"/>
      <c r="V46" s="143"/>
      <c r="W46" s="145"/>
      <c r="X46" s="142"/>
      <c r="Y46" s="143"/>
      <c r="Z46" s="144"/>
      <c r="AA46" s="142"/>
      <c r="AB46" s="143"/>
      <c r="AC46" s="144"/>
      <c r="AD46" s="142"/>
      <c r="AE46" s="143"/>
      <c r="AF46" s="144"/>
      <c r="AG46" s="142"/>
      <c r="AH46" s="143"/>
      <c r="AI46" s="144"/>
      <c r="AJ46" s="142"/>
      <c r="AK46" s="143"/>
      <c r="AL46" s="145"/>
      <c r="AM46" s="53">
        <f t="shared" si="0"/>
        <v>0</v>
      </c>
      <c r="AN46" s="90">
        <f t="shared" si="0"/>
        <v>0</v>
      </c>
      <c r="AO46" s="52">
        <f t="shared" si="1"/>
        <v>0</v>
      </c>
    </row>
    <row r="47" spans="1:41" ht="20.100000000000001" customHeight="1">
      <c r="A47" s="51"/>
      <c r="B47" s="147" t="s">
        <v>9</v>
      </c>
      <c r="C47" s="149">
        <f t="shared" ref="C47:AO47" si="5">SUM(C7:C46)</f>
        <v>0</v>
      </c>
      <c r="D47" s="50">
        <f t="shared" si="5"/>
        <v>0</v>
      </c>
      <c r="E47" s="49">
        <f t="shared" si="5"/>
        <v>0</v>
      </c>
      <c r="F47" s="50">
        <f t="shared" si="5"/>
        <v>0</v>
      </c>
      <c r="G47" s="50">
        <f t="shared" si="5"/>
        <v>0</v>
      </c>
      <c r="H47" s="49">
        <f t="shared" si="5"/>
        <v>0</v>
      </c>
      <c r="I47" s="50">
        <f t="shared" si="5"/>
        <v>0</v>
      </c>
      <c r="J47" s="50">
        <f t="shared" si="5"/>
        <v>0</v>
      </c>
      <c r="K47" s="49">
        <f t="shared" si="5"/>
        <v>0</v>
      </c>
      <c r="L47" s="50">
        <f t="shared" si="5"/>
        <v>0</v>
      </c>
      <c r="M47" s="50">
        <f t="shared" si="5"/>
        <v>0</v>
      </c>
      <c r="N47" s="49">
        <f t="shared" si="5"/>
        <v>0</v>
      </c>
      <c r="O47" s="50">
        <f t="shared" si="5"/>
        <v>0</v>
      </c>
      <c r="P47" s="50">
        <f t="shared" si="5"/>
        <v>0</v>
      </c>
      <c r="Q47" s="49">
        <f t="shared" si="5"/>
        <v>0</v>
      </c>
      <c r="R47" s="50">
        <f t="shared" si="5"/>
        <v>0</v>
      </c>
      <c r="S47" s="50">
        <f t="shared" si="5"/>
        <v>0</v>
      </c>
      <c r="T47" s="49">
        <f t="shared" si="5"/>
        <v>0</v>
      </c>
      <c r="U47" s="50">
        <f t="shared" si="5"/>
        <v>0</v>
      </c>
      <c r="V47" s="50">
        <f t="shared" si="5"/>
        <v>0</v>
      </c>
      <c r="W47" s="49">
        <f t="shared" si="5"/>
        <v>0</v>
      </c>
      <c r="X47" s="50">
        <f t="shared" si="5"/>
        <v>0</v>
      </c>
      <c r="Y47" s="50">
        <f t="shared" si="5"/>
        <v>0</v>
      </c>
      <c r="Z47" s="49">
        <f t="shared" si="5"/>
        <v>0</v>
      </c>
      <c r="AA47" s="50">
        <f t="shared" si="5"/>
        <v>0</v>
      </c>
      <c r="AB47" s="50">
        <f t="shared" si="5"/>
        <v>0</v>
      </c>
      <c r="AC47" s="49">
        <f t="shared" si="5"/>
        <v>0</v>
      </c>
      <c r="AD47" s="50">
        <f t="shared" si="5"/>
        <v>0</v>
      </c>
      <c r="AE47" s="50">
        <f t="shared" si="5"/>
        <v>0</v>
      </c>
      <c r="AF47" s="49">
        <f t="shared" si="5"/>
        <v>0</v>
      </c>
      <c r="AG47" s="50">
        <f t="shared" si="5"/>
        <v>0</v>
      </c>
      <c r="AH47" s="50">
        <f t="shared" si="5"/>
        <v>0</v>
      </c>
      <c r="AI47" s="49">
        <f t="shared" si="5"/>
        <v>0</v>
      </c>
      <c r="AJ47" s="50">
        <f t="shared" si="5"/>
        <v>0</v>
      </c>
      <c r="AK47" s="50">
        <f t="shared" si="5"/>
        <v>0</v>
      </c>
      <c r="AL47" s="49">
        <f t="shared" si="5"/>
        <v>0</v>
      </c>
      <c r="AM47" s="50">
        <f t="shared" si="5"/>
        <v>0</v>
      </c>
      <c r="AN47" s="50">
        <f t="shared" si="5"/>
        <v>0</v>
      </c>
      <c r="AO47" s="49">
        <f t="shared" si="5"/>
        <v>0</v>
      </c>
    </row>
    <row r="48" spans="1:41" s="47" customFormat="1" ht="21.75" customHeight="1">
      <c r="A48" s="123"/>
      <c r="B48" s="124"/>
      <c r="C48" s="128"/>
      <c r="D48" s="125"/>
      <c r="E48" s="127">
        <f>COUNTIF(E7:E46,"&gt;0")</f>
        <v>0</v>
      </c>
      <c r="F48" s="129"/>
      <c r="G48" s="125"/>
      <c r="H48" s="127">
        <f>COUNTIF(H7:H46,"&gt;0")</f>
        <v>0</v>
      </c>
      <c r="I48" s="129"/>
      <c r="J48" s="125"/>
      <c r="K48" s="127">
        <f>COUNTIF(K7:K46,"&gt;0")</f>
        <v>0</v>
      </c>
      <c r="L48" s="129"/>
      <c r="M48" s="125"/>
      <c r="N48" s="127">
        <f>COUNTIF(N7:N46,"&gt;0")</f>
        <v>0</v>
      </c>
      <c r="O48" s="129"/>
      <c r="P48" s="125"/>
      <c r="Q48" s="127">
        <f>COUNTIF(Q7:Q46,"&gt;0")</f>
        <v>0</v>
      </c>
      <c r="R48" s="129"/>
      <c r="S48" s="125"/>
      <c r="T48" s="127">
        <f>COUNTIF(T7:T46,"&gt;0")</f>
        <v>0</v>
      </c>
      <c r="U48" s="129"/>
      <c r="V48" s="125"/>
      <c r="W48" s="126">
        <f>COUNTIF(W7:W46,"&gt;0")</f>
        <v>0</v>
      </c>
      <c r="X48" s="129"/>
      <c r="Y48" s="125"/>
      <c r="Z48" s="127">
        <f>COUNTIF(Z7:Z46,"&gt;0")</f>
        <v>0</v>
      </c>
      <c r="AA48" s="129"/>
      <c r="AB48" s="125"/>
      <c r="AC48" s="127">
        <f>COUNTIF(AC7:AC46,"&gt;0")</f>
        <v>0</v>
      </c>
      <c r="AD48" s="129"/>
      <c r="AE48" s="125"/>
      <c r="AF48" s="127">
        <f>COUNTIF(AF7:AF46,"&gt;0")</f>
        <v>0</v>
      </c>
      <c r="AG48" s="129"/>
      <c r="AH48" s="125"/>
      <c r="AI48" s="127">
        <f>COUNTIF(AI7:AI46,"&gt;0")</f>
        <v>0</v>
      </c>
      <c r="AJ48" s="129"/>
      <c r="AK48" s="125"/>
      <c r="AL48" s="130">
        <f>COUNTIF(AL7:AL46,"&gt;0")</f>
        <v>0</v>
      </c>
      <c r="AM48" s="131"/>
      <c r="AN48" s="132"/>
      <c r="AO48" s="52">
        <f t="shared" ref="AO48" si="6">SUM(E48+H48+K48+N48+Q48+T48+W48+Z48+AC48+AF48+AI48+AL48)</f>
        <v>0</v>
      </c>
    </row>
    <row r="49" spans="1:42" s="47" customFormat="1" ht="21.75" customHeight="1"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91"/>
      <c r="AO49" s="48"/>
    </row>
    <row r="50" spans="1:42" s="88" customFormat="1" ht="28.5" customHeight="1">
      <c r="A50" s="93" t="s">
        <v>55</v>
      </c>
      <c r="B50" s="94"/>
      <c r="C50" s="95"/>
      <c r="D50" s="46"/>
      <c r="E50" s="46"/>
      <c r="F50" s="96"/>
      <c r="G50" s="45"/>
      <c r="H50" s="45"/>
      <c r="I50" s="45"/>
      <c r="J50" s="96"/>
      <c r="K50" s="45"/>
      <c r="L50" s="45"/>
      <c r="M50" s="45"/>
      <c r="N50" s="45"/>
      <c r="O50" s="45"/>
      <c r="P50" s="84"/>
      <c r="Q50" s="85"/>
      <c r="R50" s="85"/>
      <c r="S50" s="85"/>
      <c r="U50" s="96"/>
      <c r="V50" s="96"/>
      <c r="W50" s="116"/>
      <c r="X50" s="98"/>
      <c r="Y50" s="98"/>
      <c r="Z50" s="98"/>
      <c r="AA50" s="98"/>
      <c r="AB50" s="98"/>
      <c r="AC50" s="44"/>
      <c r="AJ50" s="206" t="s">
        <v>56</v>
      </c>
      <c r="AK50" s="207"/>
      <c r="AL50" s="207"/>
      <c r="AM50" s="207"/>
      <c r="AN50" s="207"/>
      <c r="AO50" s="208"/>
    </row>
    <row r="51" spans="1:42" s="88" customFormat="1" ht="33.75" customHeight="1">
      <c r="C51" s="121"/>
      <c r="D51" s="122"/>
      <c r="E51" s="8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85"/>
      <c r="Q51" s="85"/>
      <c r="R51" s="85"/>
      <c r="S51" s="85"/>
      <c r="U51" s="96"/>
      <c r="V51" s="96"/>
      <c r="W51" s="99"/>
      <c r="X51" s="115"/>
      <c r="Y51" s="99"/>
      <c r="Z51" s="115"/>
      <c r="AA51" s="99"/>
      <c r="AB51" s="115"/>
      <c r="AC51" s="44"/>
      <c r="AJ51" s="209" t="s">
        <v>57</v>
      </c>
      <c r="AK51" s="210"/>
      <c r="AL51" s="209" t="s">
        <v>58</v>
      </c>
      <c r="AM51" s="210"/>
      <c r="AN51" s="209" t="s">
        <v>59</v>
      </c>
      <c r="AO51" s="210"/>
    </row>
    <row r="52" spans="1:42" s="88" customFormat="1" ht="30" customHeight="1">
      <c r="C52" s="116"/>
      <c r="D52" s="219"/>
      <c r="E52" s="219"/>
      <c r="F52" s="116"/>
      <c r="G52" s="115"/>
      <c r="H52" s="115"/>
      <c r="I52" s="115"/>
      <c r="J52" s="116"/>
      <c r="K52" s="115"/>
      <c r="L52" s="115"/>
      <c r="M52" s="115"/>
      <c r="N52" s="115"/>
      <c r="O52" s="115"/>
      <c r="P52" s="116"/>
      <c r="Q52" s="115"/>
      <c r="R52" s="115"/>
      <c r="S52" s="115"/>
      <c r="U52" s="97"/>
      <c r="V52" s="97"/>
      <c r="W52" s="100"/>
      <c r="X52" s="101"/>
      <c r="Y52" s="102"/>
      <c r="Z52" s="103"/>
      <c r="AA52" s="100"/>
      <c r="AB52" s="101"/>
      <c r="AC52" s="116"/>
      <c r="AJ52" s="211">
        <f>AN47</f>
        <v>0</v>
      </c>
      <c r="AK52" s="212"/>
      <c r="AL52" s="213">
        <f>AO47</f>
        <v>0</v>
      </c>
      <c r="AM52" s="214"/>
      <c r="AN52" s="211" t="e">
        <f>AL52/AJ52</f>
        <v>#DIV/0!</v>
      </c>
      <c r="AO52" s="212"/>
    </row>
    <row r="53" spans="1:42" ht="30" customHeight="1">
      <c r="C53" s="114"/>
      <c r="D53" s="114"/>
      <c r="E53" s="215"/>
      <c r="F53" s="215"/>
      <c r="G53" s="114"/>
      <c r="H53" s="114"/>
      <c r="I53" s="115"/>
      <c r="J53" s="114"/>
      <c r="K53" s="115"/>
      <c r="L53" s="115"/>
      <c r="M53" s="114"/>
      <c r="N53" s="114"/>
      <c r="O53" s="115"/>
      <c r="P53" s="114"/>
      <c r="Q53" s="115"/>
      <c r="R53" s="115"/>
      <c r="S53" s="114"/>
      <c r="T53" s="115"/>
      <c r="U53" s="115"/>
      <c r="V53" s="114"/>
      <c r="W53" s="114"/>
      <c r="X53" s="115"/>
      <c r="Y53" s="114"/>
      <c r="Z53" s="115"/>
      <c r="AA53" s="115"/>
      <c r="AB53" s="114"/>
      <c r="AD53" s="43"/>
      <c r="AE53" s="114"/>
      <c r="AF53" s="43"/>
      <c r="AG53" s="216"/>
      <c r="AH53" s="216"/>
      <c r="AI53" s="216"/>
      <c r="AJ53" s="217"/>
      <c r="AK53" s="217"/>
      <c r="AL53" s="217"/>
      <c r="AM53" s="218"/>
      <c r="AN53" s="218"/>
      <c r="AO53" s="218"/>
      <c r="AP53" s="114"/>
    </row>
    <row r="54" spans="1:42" ht="20.100000000000001" customHeight="1">
      <c r="AI54" s="43"/>
      <c r="AJ54" s="43"/>
      <c r="AL54" s="43"/>
      <c r="AM54" s="43"/>
      <c r="AN54" s="32"/>
      <c r="AO54" s="43"/>
    </row>
    <row r="55" spans="1:42" s="38" customFormat="1" ht="12" customHeight="1"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</row>
    <row r="56" spans="1:42" s="38" customFormat="1" ht="12" customHeight="1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</row>
    <row r="57" spans="1:42" s="38" customFormat="1" ht="14.25" customHeight="1">
      <c r="AI57" s="202"/>
      <c r="AJ57" s="202"/>
      <c r="AK57" s="202"/>
      <c r="AL57" s="202"/>
      <c r="AM57" s="202"/>
      <c r="AN57" s="202"/>
      <c r="AO57" s="202"/>
    </row>
    <row r="58" spans="1:42" s="38" customFormat="1" ht="14.25" customHeight="1">
      <c r="AI58" s="202"/>
      <c r="AJ58" s="202"/>
      <c r="AK58" s="202"/>
      <c r="AL58" s="202"/>
      <c r="AM58" s="202"/>
      <c r="AN58" s="202"/>
      <c r="AO58" s="202"/>
    </row>
    <row r="59" spans="1:42" s="38" customFormat="1">
      <c r="AI59" s="39"/>
      <c r="AJ59" s="39"/>
      <c r="AL59" s="39"/>
      <c r="AM59" s="39"/>
      <c r="AN59" s="92"/>
      <c r="AO59" s="39"/>
    </row>
    <row r="60" spans="1:42" s="38" customFormat="1" ht="13.5" customHeight="1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0"/>
      <c r="AE60" s="41"/>
      <c r="AF60" s="40"/>
      <c r="AG60" s="40"/>
      <c r="AH60" s="41"/>
      <c r="AI60" s="39"/>
      <c r="AJ60" s="39"/>
      <c r="AK60" s="41"/>
      <c r="AL60" s="39"/>
      <c r="AM60" s="39"/>
      <c r="AN60" s="88"/>
      <c r="AO60" s="39"/>
    </row>
    <row r="61" spans="1:4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H61" s="38"/>
      <c r="AK61" s="38"/>
    </row>
    <row r="63" spans="1:42" ht="13.5" customHeight="1"/>
  </sheetData>
  <mergeCells count="43">
    <mergeCell ref="E53:F53"/>
    <mergeCell ref="AG53:AI53"/>
    <mergeCell ref="AJ53:AL53"/>
    <mergeCell ref="AM53:AO53"/>
    <mergeCell ref="L4:N4"/>
    <mergeCell ref="O4:Q4"/>
    <mergeCell ref="R4:T4"/>
    <mergeCell ref="U4:W4"/>
    <mergeCell ref="D52:E52"/>
    <mergeCell ref="D5:E5"/>
    <mergeCell ref="G5:H5"/>
    <mergeCell ref="J5:K5"/>
    <mergeCell ref="M5:N5"/>
    <mergeCell ref="P5:Q5"/>
    <mergeCell ref="S5:T5"/>
    <mergeCell ref="V5:W5"/>
    <mergeCell ref="AI57:AO58"/>
    <mergeCell ref="AG4:AI4"/>
    <mergeCell ref="AJ4:AL4"/>
    <mergeCell ref="AM4:AO4"/>
    <mergeCell ref="AI2:AO2"/>
    <mergeCell ref="AF2:AG2"/>
    <mergeCell ref="AJ50:AO50"/>
    <mergeCell ref="AJ51:AK51"/>
    <mergeCell ref="AL51:AM51"/>
    <mergeCell ref="AN51:AO51"/>
    <mergeCell ref="AJ52:AK52"/>
    <mergeCell ref="AL52:AM52"/>
    <mergeCell ref="AN52:AO52"/>
    <mergeCell ref="AE5:AF5"/>
    <mergeCell ref="AH5:AI5"/>
    <mergeCell ref="AK5:AL5"/>
    <mergeCell ref="AN5:AO5"/>
    <mergeCell ref="A1:R1"/>
    <mergeCell ref="AA4:AC4"/>
    <mergeCell ref="AD4:AF4"/>
    <mergeCell ref="A4:B6"/>
    <mergeCell ref="C4:E4"/>
    <mergeCell ref="F4:H4"/>
    <mergeCell ref="I4:K4"/>
    <mergeCell ref="X4:Z4"/>
    <mergeCell ref="Y5:Z5"/>
    <mergeCell ref="AB5:AC5"/>
  </mergeCells>
  <phoneticPr fontId="2"/>
  <pageMargins left="0.51181102362204722" right="0.39370078740157483" top="0.6692913385826772" bottom="0.39370078740157483" header="0.31496062992125984" footer="0.51181102362204722"/>
  <pageSetup paperSize="9" scale="44" orientation="landscape" horizontalDpi="300" verticalDpi="300" r:id="rId1"/>
  <headerFooter alignWithMargins="0"/>
  <ignoredErrors>
    <ignoredError sqref="AN52" evalError="1"/>
    <ignoredError sqref="AO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様式2</vt:lpstr>
      <vt:lpstr>様式１!Print_Area</vt:lpstr>
      <vt:lpstr>様式2!Print_Area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066346</cp:lastModifiedBy>
  <cp:lastPrinted>2025-02-05T09:03:56Z</cp:lastPrinted>
  <dcterms:created xsi:type="dcterms:W3CDTF">2006-06-14T03:20:38Z</dcterms:created>
  <dcterms:modified xsi:type="dcterms:W3CDTF">2025-03-04T06:01:21Z</dcterms:modified>
</cp:coreProperties>
</file>