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
    </mc:Choice>
  </mc:AlternateContent>
  <bookViews>
    <workbookView xWindow="225" yWindow="1020" windowWidth="19395" windowHeight="7590" tabRatio="780" activeTab="7"/>
  </bookViews>
  <sheets>
    <sheet name="就労Ａ型" sheetId="14" r:id="rId1"/>
    <sheet name="処遇改善加算等 (新加算用　令和6年6月分～)" sheetId="20" r:id="rId2"/>
    <sheet name="添付１" sheetId="8" r:id="rId3"/>
    <sheet name="添付２" sheetId="17" r:id="rId4"/>
    <sheet name="添付３" sheetId="9" r:id="rId5"/>
    <sheet name="添付４" sheetId="13" r:id="rId6"/>
    <sheet name="添付５" sheetId="11" r:id="rId7"/>
    <sheet name="添付６" sheetId="10" r:id="rId8"/>
  </sheets>
  <definedNames>
    <definedName name="_xlnm.Print_Area" localSheetId="0">就労Ａ型!$A$1:$L$252</definedName>
    <definedName name="_xlnm.Print_Area" localSheetId="1">'処遇改善加算等 (新加算用　令和6年6月分～)'!$A$1:$M$75</definedName>
    <definedName name="_xlnm.Print_Area" localSheetId="3">添付２!$A$1:$N$37</definedName>
    <definedName name="_xlnm.Print_Area" localSheetId="4">添付３!$A$1:$P$44</definedName>
    <definedName name="_xlnm.Print_Area" localSheetId="5">添付４!$A$1:$AI$61</definedName>
    <definedName name="_xlnm.Print_Titles" localSheetId="1">'処遇改善加算等 (新加算用　令和6年6月分～)'!$7:$7</definedName>
    <definedName name="Z_991ABCF5_56C7_4BB0_884B_EFBCEFB7776D_.wvu.PrintArea" localSheetId="3" hidden="1">添付２!$A$1:$N$37</definedName>
    <definedName name="Z_AAC80DD6_BFF9_49B2_8B74_AF309773651B_.wvu.PrintArea" localSheetId="1" hidden="1">'処遇改善加算等 (新加算用　令和6年6月分～)'!$A$1:$O$75</definedName>
    <definedName name="Z_AAC80DD6_BFF9_49B2_8B74_AF309773651B_.wvu.PrintTitles" localSheetId="1" hidden="1">'処遇改善加算等 (新加算用　令和6年6月分～)'!$7:$7</definedName>
  </definedNames>
  <calcPr calcId="162913"/>
</workbook>
</file>

<file path=xl/calcChain.xml><?xml version="1.0" encoding="utf-8"?>
<calcChain xmlns="http://schemas.openxmlformats.org/spreadsheetml/2006/main">
  <c r="L23" i="17" l="1"/>
  <c r="L22" i="17"/>
  <c r="L21" i="17"/>
  <c r="L20" i="17"/>
  <c r="L19" i="17"/>
  <c r="L18" i="17"/>
  <c r="L17" i="17"/>
  <c r="L16" i="17"/>
  <c r="L15" i="17"/>
  <c r="L14" i="17"/>
  <c r="L13" i="17"/>
  <c r="L12" i="17"/>
  <c r="F7" i="17"/>
  <c r="AI22" i="8" l="1"/>
  <c r="AH22" i="8"/>
  <c r="AI21" i="8"/>
  <c r="AH21" i="8"/>
  <c r="AI20" i="8"/>
  <c r="AH20" i="8"/>
  <c r="AI19" i="8"/>
  <c r="AH19" i="8"/>
  <c r="AI18" i="8"/>
  <c r="AH18" i="8"/>
  <c r="AI17" i="8"/>
  <c r="AH17" i="8"/>
  <c r="AJ17" i="8" s="1"/>
  <c r="AI16" i="8"/>
  <c r="AH16" i="8"/>
  <c r="AI15" i="8"/>
  <c r="AH15" i="8"/>
  <c r="AJ15" i="8" s="1"/>
  <c r="AI14" i="8"/>
  <c r="AH14" i="8"/>
  <c r="AI13" i="8"/>
  <c r="AH13" i="8"/>
  <c r="AI12" i="8"/>
  <c r="AH12" i="8"/>
  <c r="AJ12" i="8" s="1"/>
  <c r="AI11" i="8"/>
  <c r="AH11" i="8"/>
  <c r="AI10" i="8"/>
  <c r="AH10" i="8"/>
  <c r="AJ10" i="8" s="1"/>
  <c r="AI9" i="8"/>
  <c r="AH9" i="8"/>
  <c r="AI8" i="8"/>
  <c r="AH8" i="8"/>
  <c r="AJ8" i="8" s="1"/>
  <c r="AI7" i="8"/>
  <c r="AH7" i="8"/>
  <c r="AJ7" i="8" s="1"/>
  <c r="AI6" i="8"/>
  <c r="AJ22" i="8" s="1"/>
  <c r="AH6" i="8"/>
  <c r="AH58" i="13"/>
  <c r="AG58" i="13"/>
  <c r="AF58" i="13"/>
  <c r="AE58" i="13"/>
  <c r="AD58" i="13"/>
  <c r="AC58" i="13"/>
  <c r="AB58" i="13"/>
  <c r="AA58" i="13"/>
  <c r="Z58" i="13"/>
  <c r="Y58" i="13"/>
  <c r="X58" i="13"/>
  <c r="W58" i="13"/>
  <c r="V58" i="13"/>
  <c r="U58" i="13"/>
  <c r="T58" i="13"/>
  <c r="S58" i="13"/>
  <c r="R58" i="13"/>
  <c r="Q58" i="13"/>
  <c r="P58" i="13"/>
  <c r="O58" i="13"/>
  <c r="N58" i="13"/>
  <c r="M58" i="13"/>
  <c r="L58" i="13"/>
  <c r="K58" i="13"/>
  <c r="J58" i="13"/>
  <c r="I58" i="13"/>
  <c r="H58" i="13"/>
  <c r="G58" i="13"/>
  <c r="F58" i="13"/>
  <c r="E58" i="13"/>
  <c r="D58" i="13"/>
  <c r="AI58" i="13" s="1"/>
  <c r="AH57" i="13"/>
  <c r="AH59" i="13"/>
  <c r="AG57" i="13"/>
  <c r="AG59" i="13"/>
  <c r="AF57" i="13"/>
  <c r="AF59" i="13"/>
  <c r="AE57" i="13"/>
  <c r="AE59" i="13" s="1"/>
  <c r="AD57" i="13"/>
  <c r="AD59" i="13" s="1"/>
  <c r="AC57" i="13"/>
  <c r="AC59" i="13"/>
  <c r="AB57" i="13"/>
  <c r="AB59" i="13"/>
  <c r="AA57" i="13"/>
  <c r="AA59" i="13"/>
  <c r="Z57" i="13"/>
  <c r="Z59" i="13"/>
  <c r="Y57" i="13"/>
  <c r="Y59" i="13"/>
  <c r="X57" i="13"/>
  <c r="X59" i="13"/>
  <c r="W57" i="13"/>
  <c r="W59" i="13"/>
  <c r="V57" i="13"/>
  <c r="V59" i="13"/>
  <c r="U57" i="13"/>
  <c r="U59" i="13"/>
  <c r="T57" i="13"/>
  <c r="T59" i="13" s="1"/>
  <c r="S57" i="13"/>
  <c r="S59" i="13"/>
  <c r="R57" i="13"/>
  <c r="R59" i="13"/>
  <c r="Q57" i="13"/>
  <c r="Q59" i="13"/>
  <c r="P57" i="13"/>
  <c r="P59" i="13"/>
  <c r="O57" i="13"/>
  <c r="O59" i="13"/>
  <c r="N57" i="13"/>
  <c r="N59" i="13"/>
  <c r="M57" i="13"/>
  <c r="M59" i="13"/>
  <c r="L57" i="13"/>
  <c r="L59" i="13"/>
  <c r="K57" i="13"/>
  <c r="K59" i="13"/>
  <c r="J57" i="13"/>
  <c r="J59" i="13"/>
  <c r="I57" i="13"/>
  <c r="AI57" i="13" s="1"/>
  <c r="I59" i="13"/>
  <c r="H57" i="13"/>
  <c r="H59" i="13"/>
  <c r="G57" i="13"/>
  <c r="G59" i="13"/>
  <c r="F57" i="13"/>
  <c r="F59" i="13"/>
  <c r="E57" i="13"/>
  <c r="E59" i="13"/>
  <c r="D57" i="13"/>
  <c r="D59" i="13"/>
  <c r="AI56" i="13"/>
  <c r="AI55" i="13"/>
  <c r="AI54" i="13"/>
  <c r="AI53" i="13"/>
  <c r="AI52" i="13"/>
  <c r="AI51" i="13"/>
  <c r="AI50" i="13"/>
  <c r="AI49" i="13"/>
  <c r="AI48" i="13"/>
  <c r="AI47" i="13"/>
  <c r="AI46" i="13"/>
  <c r="AI45" i="13"/>
  <c r="AI44" i="13"/>
  <c r="AI43" i="13"/>
  <c r="AI42" i="13"/>
  <c r="AI41" i="13"/>
  <c r="AI40" i="13"/>
  <c r="AI39" i="13"/>
  <c r="AI38" i="13"/>
  <c r="AI37" i="13"/>
  <c r="AI36" i="13"/>
  <c r="AI35" i="13"/>
  <c r="AI34" i="13"/>
  <c r="AI33" i="13"/>
  <c r="AI32" i="13"/>
  <c r="AI31" i="13"/>
  <c r="AI30" i="13"/>
  <c r="AI29" i="13"/>
  <c r="AI28" i="13"/>
  <c r="AI27" i="13"/>
  <c r="AI26" i="13"/>
  <c r="AI25" i="13"/>
  <c r="AI24" i="13"/>
  <c r="AI23" i="13"/>
  <c r="AI22" i="13"/>
  <c r="AI21" i="13"/>
  <c r="AI20" i="13"/>
  <c r="AI19" i="13"/>
  <c r="AI18" i="13"/>
  <c r="AI17" i="13"/>
  <c r="AI16" i="13"/>
  <c r="AI15" i="13"/>
  <c r="AI14" i="13"/>
  <c r="AI13" i="13"/>
  <c r="AI12" i="13"/>
  <c r="AI11" i="13"/>
  <c r="AI10" i="13"/>
  <c r="AI9" i="13"/>
  <c r="AI8" i="13"/>
  <c r="AI7" i="13"/>
  <c r="AI6" i="13"/>
  <c r="P42" i="9"/>
  <c r="P44" i="9" s="1"/>
  <c r="O42" i="9"/>
  <c r="O44" i="9" s="1"/>
  <c r="N42" i="9"/>
  <c r="N44" i="9" s="1"/>
  <c r="M42" i="9"/>
  <c r="M44" i="9" s="1"/>
  <c r="L42" i="9"/>
  <c r="L44" i="9" s="1"/>
  <c r="P41" i="9"/>
  <c r="O41" i="9"/>
  <c r="N41" i="9"/>
  <c r="M41" i="9"/>
  <c r="P43" i="9" s="1"/>
  <c r="L41" i="9"/>
  <c r="O43" i="9"/>
  <c r="K41" i="9"/>
  <c r="N43" i="9"/>
  <c r="J41" i="9"/>
  <c r="M43" i="9"/>
  <c r="I41" i="9"/>
  <c r="L43" i="9"/>
  <c r="H41" i="9"/>
  <c r="K43" i="9" s="1"/>
  <c r="G41" i="9"/>
  <c r="J43" i="9" s="1"/>
  <c r="F41" i="9"/>
  <c r="E41" i="9"/>
  <c r="D41" i="9"/>
  <c r="G43" i="9" s="1"/>
  <c r="C41" i="9"/>
  <c r="F43" i="9" s="1"/>
  <c r="B41" i="9"/>
  <c r="E43" i="9"/>
  <c r="P37" i="9"/>
  <c r="O37" i="9"/>
  <c r="N37" i="9"/>
  <c r="M37" i="9"/>
  <c r="L37" i="9"/>
  <c r="K37" i="9"/>
  <c r="J37" i="9"/>
  <c r="I37" i="9"/>
  <c r="H37" i="9"/>
  <c r="K42" i="9" s="1"/>
  <c r="G37" i="9"/>
  <c r="J42" i="9" s="1"/>
  <c r="F37" i="9"/>
  <c r="I42" i="9" s="1"/>
  <c r="E37" i="9"/>
  <c r="D37" i="9"/>
  <c r="G42" i="9"/>
  <c r="C37" i="9"/>
  <c r="F42" i="9" s="1"/>
  <c r="B37" i="9"/>
  <c r="E42" i="9" s="1"/>
  <c r="E44" i="9" s="1"/>
  <c r="H43" i="9"/>
  <c r="F44" i="9" l="1"/>
  <c r="G44" i="9"/>
  <c r="J44" i="9"/>
  <c r="K44" i="9"/>
  <c r="AJ18" i="8"/>
  <c r="AJ11" i="8"/>
  <c r="AJ19" i="8"/>
  <c r="AJ20" i="8"/>
  <c r="AJ9" i="8"/>
  <c r="AJ13" i="8"/>
  <c r="AJ21" i="8"/>
  <c r="AJ14" i="8"/>
  <c r="H42" i="9"/>
  <c r="H44" i="9" s="1"/>
  <c r="AJ6" i="8"/>
  <c r="AJ16" i="8"/>
  <c r="I43" i="9"/>
  <c r="I44" i="9" s="1"/>
</calcChain>
</file>

<file path=xl/sharedStrings.xml><?xml version="1.0" encoding="utf-8"?>
<sst xmlns="http://schemas.openxmlformats.org/spreadsheetml/2006/main" count="1025" uniqueCount="725">
  <si>
    <t>給付費等の算定及び取扱い</t>
    <rPh sb="0" eb="3">
      <t>キュウフヒ</t>
    </rPh>
    <rPh sb="3" eb="4">
      <t>トウ</t>
    </rPh>
    <rPh sb="5" eb="7">
      <t>サンテイ</t>
    </rPh>
    <rPh sb="7" eb="8">
      <t>オヨ</t>
    </rPh>
    <rPh sb="9" eb="11">
      <t>トリアツカ</t>
    </rPh>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</si>
  <si>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</si>
  <si>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</si>
  <si>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</si>
  <si>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</si>
  <si>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</si>
  <si>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</si>
  <si>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</si>
  <si>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</si>
  <si>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イ</t>
    <phoneticPr fontId="2"/>
  </si>
  <si>
    <t>ウ</t>
    <phoneticPr fontId="2"/>
  </si>
  <si>
    <t>ア</t>
    <phoneticPr fontId="2"/>
  </si>
  <si>
    <t>サービス提供記録</t>
    <rPh sb="4" eb="6">
      <t>テイキョウ</t>
    </rPh>
    <rPh sb="6" eb="8">
      <t>キロク</t>
    </rPh>
    <phoneticPr fontId="2"/>
  </si>
  <si>
    <t>はい・いいえ</t>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</si>
  <si>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</si>
  <si>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</si>
  <si>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</si>
  <si>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</si>
  <si>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算定無し</t>
    <rPh sb="0" eb="2">
      <t>サンテイ</t>
    </rPh>
    <rPh sb="2" eb="3">
      <t>ナ</t>
    </rPh>
    <phoneticPr fontId="2"/>
  </si>
  <si>
    <t>　算定状況は適切か。</t>
    <rPh sb="1" eb="3">
      <t>サンテイ</t>
    </rPh>
    <rPh sb="3" eb="5">
      <t>ジョウキョウ</t>
    </rPh>
    <rPh sb="6" eb="8">
      <t>テキセツ</t>
    </rPh>
    <phoneticPr fontId="2"/>
  </si>
  <si>
    <t>利用を開始した日から暦で30日間の以内の期間において算定しているか。</t>
    <rPh sb="0" eb="2">
      <t>リヨウ</t>
    </rPh>
    <rPh sb="3" eb="5">
      <t>カイシ</t>
    </rPh>
    <rPh sb="7" eb="8">
      <t>ヒ</t>
    </rPh>
    <rPh sb="10" eb="11">
      <t>コヨミ</t>
    </rPh>
    <rPh sb="14" eb="15">
      <t>ニチ</t>
    </rPh>
    <rPh sb="15" eb="16">
      <t>アイダ</t>
    </rPh>
    <rPh sb="17" eb="19">
      <t>イナイ</t>
    </rPh>
    <rPh sb="20" eb="22">
      <t>キカン</t>
    </rPh>
    <rPh sb="26" eb="28">
      <t>サンテイ</t>
    </rPh>
    <phoneticPr fontId="2"/>
  </si>
  <si>
    <t>個別支援計画等で予め同意を得ているか。</t>
    <rPh sb="0" eb="2">
      <t>コベツ</t>
    </rPh>
    <rPh sb="2" eb="4">
      <t>シエン</t>
    </rPh>
    <rPh sb="4" eb="6">
      <t>ケイカク</t>
    </rPh>
    <rPh sb="6" eb="7">
      <t>トウ</t>
    </rPh>
    <rPh sb="8" eb="9">
      <t>アラカジ</t>
    </rPh>
    <rPh sb="10" eb="12">
      <t>ドウイ</t>
    </rPh>
    <rPh sb="13" eb="14">
      <t>エ</t>
    </rPh>
    <phoneticPr fontId="2"/>
  </si>
  <si>
    <t>概ね３ヶ月以上の継続利用者が、連続して５日以上利用がなかった場合に算定しているか。</t>
    <rPh sb="0" eb="1">
      <t>オオム</t>
    </rPh>
    <rPh sb="4" eb="5">
      <t>ゲツ</t>
    </rPh>
    <rPh sb="5" eb="7">
      <t>イジョウ</t>
    </rPh>
    <rPh sb="8" eb="10">
      <t>ケイゾク</t>
    </rPh>
    <rPh sb="10" eb="13">
      <t>リヨウシャ</t>
    </rPh>
    <rPh sb="15" eb="17">
      <t>レンゾク</t>
    </rPh>
    <rPh sb="20" eb="21">
      <t>ニチ</t>
    </rPh>
    <rPh sb="21" eb="23">
      <t>イジョウ</t>
    </rPh>
    <rPh sb="23" eb="25">
      <t>リヨウ</t>
    </rPh>
    <rPh sb="30" eb="32">
      <t>バアイ</t>
    </rPh>
    <rPh sb="33" eb="35">
      <t>サンテイ</t>
    </rPh>
    <phoneticPr fontId="2"/>
  </si>
  <si>
    <t>１月２回までの算定か。</t>
    <rPh sb="1" eb="2">
      <t>ツキ</t>
    </rPh>
    <rPh sb="3" eb="4">
      <t>カイ</t>
    </rPh>
    <rPh sb="7" eb="9">
      <t>サンテイ</t>
    </rPh>
    <phoneticPr fontId="2"/>
  </si>
  <si>
    <t>１月４回まで算定となっているか。</t>
    <rPh sb="1" eb="2">
      <t>ツキ</t>
    </rPh>
    <rPh sb="3" eb="4">
      <t>カイ</t>
    </rPh>
    <rPh sb="6" eb="8">
      <t>サンテイ</t>
    </rPh>
    <phoneticPr fontId="2"/>
  </si>
  <si>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</si>
  <si>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</si>
  <si>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</si>
  <si>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算定状況は適切か。（対象加算に○をしてください）</t>
    <rPh sb="0" eb="2">
      <t>サンテイ</t>
    </rPh>
    <rPh sb="2" eb="4">
      <t>ジョウキョウ</t>
    </rPh>
    <rPh sb="5" eb="7">
      <t>テキセツ</t>
    </rPh>
    <phoneticPr fontId="2"/>
  </si>
  <si>
    <t>関係書類</t>
    <rPh sb="0" eb="2">
      <t>カンケイ</t>
    </rPh>
    <rPh sb="2" eb="4">
      <t>ショルイ</t>
    </rPh>
    <phoneticPr fontId="2"/>
  </si>
  <si>
    <t>省令第87条</t>
    <rPh sb="2" eb="3">
      <t>ダイ</t>
    </rPh>
    <rPh sb="5" eb="6">
      <t>ジョウ</t>
    </rPh>
    <phoneticPr fontId="2"/>
  </si>
  <si>
    <t>個別支援計画</t>
    <rPh sb="0" eb="2">
      <t>コベツ</t>
    </rPh>
    <rPh sb="2" eb="4">
      <t>シエン</t>
    </rPh>
    <rPh sb="4" eb="6">
      <t>ケイカク</t>
    </rPh>
    <phoneticPr fontId="2"/>
  </si>
  <si>
    <t>算定状況は適切か。</t>
  </si>
  <si>
    <t>食事を摂った利用者等を適切に把握しているか。</t>
    <rPh sb="0" eb="2">
      <t>ショクジ</t>
    </rPh>
    <rPh sb="3" eb="4">
      <t>ト</t>
    </rPh>
    <rPh sb="6" eb="9">
      <t>リヨウシャ</t>
    </rPh>
    <rPh sb="9" eb="10">
      <t>トウ</t>
    </rPh>
    <rPh sb="11" eb="13">
      <t>テキセツ</t>
    </rPh>
    <rPh sb="14" eb="16">
      <t>ハアク</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</si>
  <si>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</si>
  <si>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</si>
  <si>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</si>
  <si>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</si>
  <si>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</si>
  <si>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</si>
  <si>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</si>
  <si>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</si>
  <si>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</si>
  <si>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イ</t>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</si>
  <si>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</si>
  <si>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</si>
  <si>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</si>
  <si>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</si>
  <si>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</si>
  <si>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イ　</t>
    <phoneticPr fontId="2"/>
  </si>
  <si>
    <t>エ</t>
    <phoneticPr fontId="2"/>
  </si>
  <si>
    <t>ア　</t>
    <phoneticPr fontId="2"/>
  </si>
  <si>
    <t>第３</t>
    <rPh sb="0" eb="1">
      <t>ダイ</t>
    </rPh>
    <phoneticPr fontId="2"/>
  </si>
  <si>
    <t>人員に関する基準</t>
    <rPh sb="0" eb="2">
      <t>ジンイン</t>
    </rPh>
    <rPh sb="3" eb="4">
      <t>カン</t>
    </rPh>
    <rPh sb="6" eb="8">
      <t>キジュン</t>
    </rPh>
    <phoneticPr fontId="2"/>
  </si>
  <si>
    <t>職業指導員及び生活支援員の総数</t>
    <rPh sb="0" eb="2">
      <t>ショクギョウ</t>
    </rPh>
    <rPh sb="2" eb="5">
      <t>シドウイン</t>
    </rPh>
    <rPh sb="5" eb="6">
      <t>オヨ</t>
    </rPh>
    <rPh sb="7" eb="9">
      <t>セイカツ</t>
    </rPh>
    <rPh sb="9" eb="12">
      <t>シエンイン</t>
    </rPh>
    <rPh sb="13" eb="15">
      <t>ソウスウ</t>
    </rPh>
    <phoneticPr fontId="2"/>
  </si>
  <si>
    <t>管理者</t>
    <rPh sb="0" eb="3">
      <t>カンリシャ</t>
    </rPh>
    <phoneticPr fontId="2"/>
  </si>
  <si>
    <t>第４</t>
    <rPh sb="0" eb="1">
      <t>ダイ</t>
    </rPh>
    <phoneticPr fontId="2"/>
  </si>
  <si>
    <t>設備に関する基準</t>
    <rPh sb="0" eb="2">
      <t>セツビ</t>
    </rPh>
    <rPh sb="3" eb="4">
      <t>カン</t>
    </rPh>
    <rPh sb="6" eb="8">
      <t>キジュン</t>
    </rPh>
    <phoneticPr fontId="2"/>
  </si>
  <si>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2"/>
  </si>
  <si>
    <t>第５</t>
    <rPh sb="0" eb="1">
      <t>ダイ</t>
    </rPh>
    <phoneticPr fontId="2"/>
  </si>
  <si>
    <t>運営に関する基準</t>
    <rPh sb="0" eb="2">
      <t>ウンエイ</t>
    </rPh>
    <rPh sb="3" eb="4">
      <t>カン</t>
    </rPh>
    <rPh sb="6" eb="8">
      <t>キジュン</t>
    </rPh>
    <phoneticPr fontId="2"/>
  </si>
  <si>
    <t>訓練</t>
    <rPh sb="0" eb="2">
      <t>クンレン</t>
    </rPh>
    <phoneticPr fontId="2"/>
  </si>
  <si>
    <t>実習の実施</t>
    <rPh sb="0" eb="2">
      <t>ジッシュウ</t>
    </rPh>
    <rPh sb="3" eb="5">
      <t>ジッシ</t>
    </rPh>
    <phoneticPr fontId="2"/>
  </si>
  <si>
    <t>職場への定着のための支援の実施</t>
    <rPh sb="0" eb="2">
      <t>ショクバ</t>
    </rPh>
    <rPh sb="4" eb="6">
      <t>テイチャク</t>
    </rPh>
    <phoneticPr fontId="2"/>
  </si>
  <si>
    <t>職業指導員及び生活支援員</t>
    <phoneticPr fontId="2"/>
  </si>
  <si>
    <t>サービス管理責任者</t>
    <rPh sb="4" eb="6">
      <t>カンリ</t>
    </rPh>
    <rPh sb="6" eb="9">
      <t>セキニンシャ</t>
    </rPh>
    <phoneticPr fontId="2"/>
  </si>
  <si>
    <t>従たる事業所を設置する場合における特例</t>
    <phoneticPr fontId="2"/>
  </si>
  <si>
    <t>従業者の員数等に関する特例</t>
    <rPh sb="0" eb="3">
      <t>ジュウギョウシャ</t>
    </rPh>
    <rPh sb="4" eb="6">
      <t>インスウ</t>
    </rPh>
    <rPh sb="6" eb="7">
      <t>トウ</t>
    </rPh>
    <phoneticPr fontId="2"/>
  </si>
  <si>
    <t>訓練・作業室</t>
    <phoneticPr fontId="2"/>
  </si>
  <si>
    <t>相談室</t>
    <rPh sb="0" eb="3">
      <t>ソウダンシツ</t>
    </rPh>
    <phoneticPr fontId="2"/>
  </si>
  <si>
    <t>室内における談話の漏えいを防ぐための間仕切り等が設けてあるか。</t>
    <rPh sb="0" eb="2">
      <t>シツナイ</t>
    </rPh>
    <rPh sb="6" eb="8">
      <t>ダンワ</t>
    </rPh>
    <rPh sb="9" eb="10">
      <t>ロウ</t>
    </rPh>
    <rPh sb="13" eb="14">
      <t>フセ</t>
    </rPh>
    <rPh sb="18" eb="21">
      <t>マジキ</t>
    </rPh>
    <rPh sb="22" eb="23">
      <t>トウ</t>
    </rPh>
    <rPh sb="24" eb="25">
      <t>モウ</t>
    </rPh>
    <phoneticPr fontId="2"/>
  </si>
  <si>
    <t>洗面所、便所</t>
    <rPh sb="0" eb="3">
      <t>センメンジョ</t>
    </rPh>
    <rPh sb="4" eb="6">
      <t>ベンジョ</t>
    </rPh>
    <phoneticPr fontId="2"/>
  </si>
  <si>
    <t>利用者の特性に応じたものとなっているか。</t>
    <rPh sb="0" eb="3">
      <t>リヨウシャ</t>
    </rPh>
    <rPh sb="4" eb="6">
      <t>トクセイ</t>
    </rPh>
    <rPh sb="7" eb="8">
      <t>オウ</t>
    </rPh>
    <phoneticPr fontId="2"/>
  </si>
  <si>
    <t>実施主体</t>
    <rPh sb="0" eb="2">
      <t>ジッシ</t>
    </rPh>
    <rPh sb="2" eb="4">
      <t>シュタイ</t>
    </rPh>
    <phoneticPr fontId="2"/>
  </si>
  <si>
    <t>事業者は、障害者の雇用の促進等に関する法律第44条に規定する子会社以外の者となっているか。</t>
    <rPh sb="0" eb="3">
      <t>ジギョウシャ</t>
    </rPh>
    <rPh sb="5" eb="8">
      <t>ショウガイシャ</t>
    </rPh>
    <rPh sb="9" eb="11">
      <t>コヨウ</t>
    </rPh>
    <rPh sb="12" eb="14">
      <t>ソクシン</t>
    </rPh>
    <rPh sb="14" eb="15">
      <t>トウ</t>
    </rPh>
    <rPh sb="16" eb="17">
      <t>カン</t>
    </rPh>
    <rPh sb="19" eb="21">
      <t>ホウリツ</t>
    </rPh>
    <rPh sb="21" eb="22">
      <t>ダイ</t>
    </rPh>
    <rPh sb="24" eb="25">
      <t>ジョウ</t>
    </rPh>
    <phoneticPr fontId="3"/>
  </si>
  <si>
    <t>雇用契約の締結等</t>
    <rPh sb="0" eb="2">
      <t>コヨウ</t>
    </rPh>
    <rPh sb="2" eb="4">
      <t>ケイヤク</t>
    </rPh>
    <rPh sb="5" eb="7">
      <t>テイケツ</t>
    </rPh>
    <rPh sb="7" eb="8">
      <t>トウ</t>
    </rPh>
    <phoneticPr fontId="2"/>
  </si>
  <si>
    <t>常時１人以上の従業者を訓練に従事させているか。</t>
    <rPh sb="0" eb="2">
      <t>ジョウジ</t>
    </rPh>
    <rPh sb="3" eb="4">
      <t>ヒト</t>
    </rPh>
    <rPh sb="4" eb="6">
      <t>イジョウ</t>
    </rPh>
    <rPh sb="7" eb="10">
      <t>ジュウギョウシャ</t>
    </rPh>
    <rPh sb="11" eb="13">
      <t>クンレン</t>
    </rPh>
    <rPh sb="14" eb="16">
      <t>ジュウジ</t>
    </rPh>
    <phoneticPr fontId="2"/>
  </si>
  <si>
    <t>就労</t>
    <rPh sb="0" eb="2">
      <t>シュウロウ</t>
    </rPh>
    <phoneticPr fontId="2"/>
  </si>
  <si>
    <t>賃金及び工賃</t>
    <rPh sb="0" eb="2">
      <t>チンギン</t>
    </rPh>
    <rPh sb="2" eb="3">
      <t>オヨ</t>
    </rPh>
    <rPh sb="4" eb="6">
      <t>コウチン</t>
    </rPh>
    <phoneticPr fontId="2"/>
  </si>
  <si>
    <t>利用者が就労継続支援Ａ型計画に基づいて実習できるよう、実習の受入先を確保しているか。</t>
    <rPh sb="0" eb="3">
      <t>リヨウシャ</t>
    </rPh>
    <rPh sb="4" eb="6">
      <t>シュウロウ</t>
    </rPh>
    <rPh sb="6" eb="8">
      <t>ケイゾク</t>
    </rPh>
    <rPh sb="8" eb="10">
      <t>シエン</t>
    </rPh>
    <rPh sb="11" eb="12">
      <t>ガタ</t>
    </rPh>
    <rPh sb="12" eb="14">
      <t>ケイカク</t>
    </rPh>
    <rPh sb="15" eb="16">
      <t>モト</t>
    </rPh>
    <rPh sb="19" eb="21">
      <t>ジッシュウ</t>
    </rPh>
    <rPh sb="27" eb="29">
      <t>ジッシュウ</t>
    </rPh>
    <rPh sb="30" eb="31">
      <t>ウ</t>
    </rPh>
    <rPh sb="31" eb="32">
      <t>イ</t>
    </rPh>
    <rPh sb="32" eb="33">
      <t>サキ</t>
    </rPh>
    <rPh sb="34" eb="36">
      <t>カクホ</t>
    </rPh>
    <phoneticPr fontId="2"/>
  </si>
  <si>
    <t>求職活動の支援等の実施</t>
    <rPh sb="0" eb="2">
      <t>キュウショク</t>
    </rPh>
    <rPh sb="2" eb="4">
      <t>カツドウ</t>
    </rPh>
    <rPh sb="5" eb="7">
      <t>シエン</t>
    </rPh>
    <rPh sb="7" eb="8">
      <t>トウ</t>
    </rPh>
    <phoneticPr fontId="2"/>
  </si>
  <si>
    <t>公共職業安定所での求職の登録その他の利用者が行う求職活動を支援に努めているか。</t>
    <rPh sb="0" eb="2">
      <t>コウキョウ</t>
    </rPh>
    <rPh sb="2" eb="4">
      <t>ショクギョウ</t>
    </rPh>
    <rPh sb="4" eb="7">
      <t>アンテイジョ</t>
    </rPh>
    <rPh sb="9" eb="11">
      <t>キュウショク</t>
    </rPh>
    <rPh sb="12" eb="14">
      <t>トウロク</t>
    </rPh>
    <rPh sb="16" eb="17">
      <t>タ</t>
    </rPh>
    <rPh sb="18" eb="21">
      <t>リヨウシャ</t>
    </rPh>
    <rPh sb="22" eb="23">
      <t>オコナ</t>
    </rPh>
    <rPh sb="24" eb="26">
      <t>キュウショク</t>
    </rPh>
    <rPh sb="26" eb="28">
      <t>カツドウ</t>
    </rPh>
    <rPh sb="29" eb="31">
      <t>シエン</t>
    </rPh>
    <rPh sb="32" eb="33">
      <t>ツト</t>
    </rPh>
    <phoneticPr fontId="2"/>
  </si>
  <si>
    <t>利用者及び従業者以外の者の雇用</t>
    <rPh sb="0" eb="3">
      <t>リヨウシャ</t>
    </rPh>
    <rPh sb="3" eb="4">
      <t>オヨ</t>
    </rPh>
    <rPh sb="5" eb="8">
      <t>ジュウギョウシャ</t>
    </rPh>
    <phoneticPr fontId="2"/>
  </si>
  <si>
    <t>はい・いいえ</t>
  </si>
  <si>
    <t>多目的室</t>
    <rPh sb="0" eb="4">
      <t>タモクテキシツ</t>
    </rPh>
    <phoneticPr fontId="2"/>
  </si>
  <si>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</si>
  <si>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</si>
  <si>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r>
      <t>事業者が社会福祉法人</t>
    </r>
    <r>
      <rPr>
        <u/>
        <sz val="8"/>
        <rFont val="ＭＳ Ｐ明朝"/>
        <family val="1"/>
        <charset val="128"/>
      </rPr>
      <t>以外</t>
    </r>
    <r>
      <rPr>
        <sz val="8"/>
        <rFont val="ＭＳ Ｐ明朝"/>
        <family val="1"/>
        <charset val="128"/>
      </rPr>
      <t>の者である場合は、その事業者は専ら社会福祉事業を行う者となっているか。</t>
    </r>
    <rPh sb="0" eb="3">
      <t>ジギョウシャ</t>
    </rPh>
    <rPh sb="4" eb="6">
      <t>シャカイ</t>
    </rPh>
    <rPh sb="6" eb="8">
      <t>フクシ</t>
    </rPh>
    <rPh sb="8" eb="10">
      <t>ホウジン</t>
    </rPh>
    <rPh sb="10" eb="12">
      <t>イガイ</t>
    </rPh>
    <rPh sb="13" eb="14">
      <t>モノ</t>
    </rPh>
    <rPh sb="17" eb="19">
      <t>バアイ</t>
    </rPh>
    <rPh sb="23" eb="26">
      <t>ジギョウシャ</t>
    </rPh>
    <phoneticPr fontId="3"/>
  </si>
  <si>
    <t>職業指導員の数　　　１人以上</t>
    <rPh sb="0" eb="2">
      <t>ショクギョウ</t>
    </rPh>
    <rPh sb="2" eb="5">
      <t>シドウイン</t>
    </rPh>
    <rPh sb="6" eb="7">
      <t>カズ</t>
    </rPh>
    <phoneticPr fontId="2"/>
  </si>
  <si>
    <t>生活支援員の数　　　１人以上</t>
    <rPh sb="0" eb="2">
      <t>セイカツ</t>
    </rPh>
    <rPh sb="2" eb="5">
      <t>シエンイン</t>
    </rPh>
    <rPh sb="6" eb="7">
      <t>カズ</t>
    </rPh>
    <phoneticPr fontId="2"/>
  </si>
  <si>
    <t>利用者の数が60以下である場合、１以上であり、そのうち１人以上が常勤であるか。</t>
    <rPh sb="0" eb="3">
      <t>リヨウシャ</t>
    </rPh>
    <rPh sb="4" eb="5">
      <t>カズ</t>
    </rPh>
    <rPh sb="8" eb="10">
      <t>イカ</t>
    </rPh>
    <rPh sb="13" eb="15">
      <t>バアイ</t>
    </rPh>
    <rPh sb="17" eb="19">
      <t>イジョウ</t>
    </rPh>
    <rPh sb="28" eb="29">
      <t>ヒト</t>
    </rPh>
    <rPh sb="29" eb="31">
      <t>イジョウ</t>
    </rPh>
    <rPh sb="32" eb="34">
      <t>ジョウキン</t>
    </rPh>
    <phoneticPr fontId="2"/>
  </si>
  <si>
    <t>利用者の負担により、当該指定就労継続支援Ａ型事業所の従業者以外の者による訓練を受けさせていないか。</t>
    <rPh sb="0" eb="3">
      <t>リヨウシャ</t>
    </rPh>
    <rPh sb="4" eb="6">
      <t>フタン</t>
    </rPh>
    <rPh sb="10" eb="12">
      <t>トウガイ</t>
    </rPh>
    <rPh sb="12" eb="14">
      <t>シテイ</t>
    </rPh>
    <rPh sb="14" eb="16">
      <t>シュウロウ</t>
    </rPh>
    <rPh sb="16" eb="18">
      <t>ケイゾク</t>
    </rPh>
    <rPh sb="18" eb="20">
      <t>シエン</t>
    </rPh>
    <rPh sb="21" eb="22">
      <t>ガタ</t>
    </rPh>
    <rPh sb="22" eb="24">
      <t>ジギョウ</t>
    </rPh>
    <rPh sb="24" eb="25">
      <t>ショ</t>
    </rPh>
    <rPh sb="26" eb="29">
      <t>ジュウギョウシャ</t>
    </rPh>
    <rPh sb="29" eb="31">
      <t>イガイ</t>
    </rPh>
    <rPh sb="32" eb="33">
      <t>モノ</t>
    </rPh>
    <phoneticPr fontId="2"/>
  </si>
  <si>
    <t>就労の機会の提供に当たっては、地域の実情並びに製品及びサービスの受給状況等を考慮して行うよう努めているか。</t>
    <rPh sb="0" eb="2">
      <t>シュウロウ</t>
    </rPh>
    <rPh sb="3" eb="5">
      <t>キカイ</t>
    </rPh>
    <rPh sb="6" eb="8">
      <t>テイキョウ</t>
    </rPh>
    <rPh sb="9" eb="10">
      <t>ア</t>
    </rPh>
    <rPh sb="15" eb="17">
      <t>チイキ</t>
    </rPh>
    <rPh sb="18" eb="20">
      <t>ジツジョウ</t>
    </rPh>
    <rPh sb="20" eb="21">
      <t>ナラ</t>
    </rPh>
    <rPh sb="23" eb="25">
      <t>セイヒン</t>
    </rPh>
    <rPh sb="25" eb="26">
      <t>オヨ</t>
    </rPh>
    <rPh sb="32" eb="34">
      <t>ジュキュウ</t>
    </rPh>
    <rPh sb="34" eb="36">
      <t>ジョウキョウ</t>
    </rPh>
    <phoneticPr fontId="2"/>
  </si>
  <si>
    <t>　常勤換算方法で、利用者数を10で除した数以上となっているか。職業指導員または生活支援員のうち、いずれか１人以上</t>
    <rPh sb="1" eb="3">
      <t>ジョウキン</t>
    </rPh>
    <rPh sb="3" eb="5">
      <t>カンザン</t>
    </rPh>
    <rPh sb="5" eb="7">
      <t>ホウホウ</t>
    </rPh>
    <rPh sb="9" eb="12">
      <t>リヨウシャ</t>
    </rPh>
    <rPh sb="12" eb="13">
      <t>スウ</t>
    </rPh>
    <rPh sb="17" eb="18">
      <t>ジョ</t>
    </rPh>
    <rPh sb="20" eb="21">
      <t>カズ</t>
    </rPh>
    <rPh sb="21" eb="23">
      <t>イジョウ</t>
    </rPh>
    <rPh sb="31" eb="33">
      <t>ショクギョウ</t>
    </rPh>
    <rPh sb="33" eb="36">
      <t>シドウイン</t>
    </rPh>
    <rPh sb="39" eb="41">
      <t>セイカツ</t>
    </rPh>
    <rPh sb="41" eb="43">
      <t>シエン</t>
    </rPh>
    <rPh sb="43" eb="44">
      <t>イン</t>
    </rPh>
    <rPh sb="53" eb="54">
      <t>ニン</t>
    </rPh>
    <rPh sb="54" eb="56">
      <t>イジョウ</t>
    </rPh>
    <phoneticPr fontId="2"/>
  </si>
  <si>
    <t>は常勤であること。</t>
    <phoneticPr fontId="2"/>
  </si>
  <si>
    <t>利用者の数が61以上である場合、１に、利用者の数が60を超えて40又はその端数を増すごとに１を加えて得た数以上であ</t>
    <rPh sb="0" eb="3">
      <t>リヨウシャ</t>
    </rPh>
    <rPh sb="4" eb="5">
      <t>カズ</t>
    </rPh>
    <rPh sb="8" eb="10">
      <t>イジョウ</t>
    </rPh>
    <rPh sb="13" eb="15">
      <t>バアイ</t>
    </rPh>
    <rPh sb="19" eb="22">
      <t>リヨウシャ</t>
    </rPh>
    <rPh sb="23" eb="24">
      <t>カズ</t>
    </rPh>
    <rPh sb="28" eb="29">
      <t>コ</t>
    </rPh>
    <rPh sb="33" eb="34">
      <t>マタ</t>
    </rPh>
    <rPh sb="37" eb="39">
      <t>ハスウ</t>
    </rPh>
    <phoneticPr fontId="2"/>
  </si>
  <si>
    <t>　主たる事業所と一体的に管理運営を行う従たる事業所の従業者（サービス管理責任者を除く）のうち、それぞれ１人以上は、常</t>
    <rPh sb="1" eb="2">
      <t>シュ</t>
    </rPh>
    <rPh sb="4" eb="7">
      <t>ジギョウショ</t>
    </rPh>
    <rPh sb="8" eb="11">
      <t>イッタイテキ</t>
    </rPh>
    <rPh sb="12" eb="14">
      <t>カンリ</t>
    </rPh>
    <rPh sb="14" eb="16">
      <t>ウンエイ</t>
    </rPh>
    <rPh sb="17" eb="18">
      <t>オコナ</t>
    </rPh>
    <rPh sb="19" eb="20">
      <t>ジュウ</t>
    </rPh>
    <rPh sb="22" eb="25">
      <t>ジギョウショ</t>
    </rPh>
    <rPh sb="26" eb="29">
      <t>ジュウギョウシャ</t>
    </rPh>
    <rPh sb="34" eb="36">
      <t>カンリ</t>
    </rPh>
    <rPh sb="36" eb="38">
      <t>セキニン</t>
    </rPh>
    <phoneticPr fontId="2"/>
  </si>
  <si>
    <t>多機能型事業所の利用定員数の合計が20人未満である場合は、上記１にかかわらず医師及びサービス管理責任者を除く</t>
    <rPh sb="0" eb="3">
      <t>タキノウ</t>
    </rPh>
    <rPh sb="3" eb="4">
      <t>ガタ</t>
    </rPh>
    <rPh sb="4" eb="7">
      <t>ジギョウショ</t>
    </rPh>
    <rPh sb="8" eb="10">
      <t>リヨウ</t>
    </rPh>
    <rPh sb="10" eb="12">
      <t>テイイン</t>
    </rPh>
    <rPh sb="12" eb="13">
      <t>スウ</t>
    </rPh>
    <rPh sb="14" eb="16">
      <t>ゴウケイ</t>
    </rPh>
    <rPh sb="19" eb="22">
      <t>ニンミマン</t>
    </rPh>
    <rPh sb="25" eb="27">
      <t>バアイ</t>
    </rPh>
    <rPh sb="29" eb="31">
      <t>ジョウキ</t>
    </rPh>
    <phoneticPr fontId="3"/>
  </si>
  <si>
    <t>従業者のうち、１人以上は常勤でなければならないとしているか。　（該当する場合のみ記入）</t>
    <phoneticPr fontId="2"/>
  </si>
  <si>
    <t>一体的に事業を行う多機能型事業所を一の事業所とみなされた場合、サービス管理責任者の数を下記で定める区分に応じ</t>
    <rPh sb="0" eb="3">
      <t>イッタイテキ</t>
    </rPh>
    <rPh sb="4" eb="6">
      <t>ジギョウ</t>
    </rPh>
    <rPh sb="7" eb="8">
      <t>オコナ</t>
    </rPh>
    <rPh sb="9" eb="13">
      <t>タキノウガタ</t>
    </rPh>
    <rPh sb="13" eb="16">
      <t>ジギョウショ</t>
    </rPh>
    <rPh sb="17" eb="18">
      <t>イチ</t>
    </rPh>
    <rPh sb="19" eb="22">
      <t>ジギョウショ</t>
    </rPh>
    <rPh sb="28" eb="30">
      <t>バアイ</t>
    </rPh>
    <rPh sb="43" eb="45">
      <t>カキ</t>
    </rPh>
    <phoneticPr fontId="2"/>
  </si>
  <si>
    <t>　①　利用者の数の合計が60以下　　１以上</t>
    <phoneticPr fontId="2"/>
  </si>
  <si>
    <t>　　　　　　　　　　　　　　　　　　　　　　　　その端数を増すごとに１を加えて得た数以上</t>
    <phoneticPr fontId="2"/>
  </si>
  <si>
    <t>指定就労継続支援Ａ型の提供に当たっては、利用者と雇用契約を締結しているか。</t>
    <rPh sb="0" eb="2">
      <t>シテイ</t>
    </rPh>
    <rPh sb="2" eb="4">
      <t>シュウロウ</t>
    </rPh>
    <rPh sb="4" eb="6">
      <t>ケイゾク</t>
    </rPh>
    <rPh sb="6" eb="8">
      <t>シエン</t>
    </rPh>
    <rPh sb="9" eb="10">
      <t>ガタ</t>
    </rPh>
    <rPh sb="11" eb="13">
      <t>テイキョウ</t>
    </rPh>
    <rPh sb="14" eb="15">
      <t>ア</t>
    </rPh>
    <rPh sb="20" eb="23">
      <t>リヨウシャ</t>
    </rPh>
    <rPh sb="24" eb="26">
      <t>コヨウ</t>
    </rPh>
    <rPh sb="26" eb="28">
      <t>ケイヤク</t>
    </rPh>
    <rPh sb="29" eb="31">
      <t>テイケツ</t>
    </rPh>
    <phoneticPr fontId="2"/>
  </si>
  <si>
    <t>ただし、多機能型事業者以外は、就労継続支援Ｂ型の利用者に対して雇用契約を締結せずに指定就労継続支援Ａ型を提</t>
    <phoneticPr fontId="2"/>
  </si>
  <si>
    <t>供することができる。</t>
    <phoneticPr fontId="2"/>
  </si>
  <si>
    <t>多目的室を設けているか。（利用者の支援に支障がない場合は相談室と兼用することができる。）</t>
    <rPh sb="0" eb="4">
      <t>タモクテキシツ</t>
    </rPh>
    <rPh sb="5" eb="6">
      <t>モウ</t>
    </rPh>
    <phoneticPr fontId="2"/>
  </si>
  <si>
    <t>雇用契約を締結した利用者が自立した日常生活又は社会生活を営むことを支援するため、賃金の水準を高めるよう努めている</t>
    <rPh sb="0" eb="2">
      <t>コヨウ</t>
    </rPh>
    <rPh sb="2" eb="4">
      <t>ケイヤク</t>
    </rPh>
    <rPh sb="5" eb="7">
      <t>テイケツ</t>
    </rPh>
    <rPh sb="9" eb="12">
      <t>リヨウシャ</t>
    </rPh>
    <rPh sb="13" eb="15">
      <t>ジリツ</t>
    </rPh>
    <rPh sb="23" eb="25">
      <t>シャカイ</t>
    </rPh>
    <rPh sb="25" eb="27">
      <t>セイカツ</t>
    </rPh>
    <phoneticPr fontId="3"/>
  </si>
  <si>
    <t>雇用契約を締結していない利用者の自立した日常生活又は社会生活を営むことを支援するため、上記イにより支払われる工賃</t>
    <rPh sb="0" eb="2">
      <t>コヨウ</t>
    </rPh>
    <rPh sb="2" eb="4">
      <t>ケイヤク</t>
    </rPh>
    <rPh sb="16" eb="18">
      <t>ジリツ</t>
    </rPh>
    <rPh sb="20" eb="22">
      <t>ニチジョウ</t>
    </rPh>
    <rPh sb="22" eb="24">
      <t>セイカツ</t>
    </rPh>
    <rPh sb="24" eb="25">
      <t>マタ</t>
    </rPh>
    <phoneticPr fontId="3"/>
  </si>
  <si>
    <t>実習の受入先の確保に当たっては、公共職業安定所、障害者就業・生活支援センター及び特別支援学校等の関係機関と連携</t>
    <rPh sb="0" eb="2">
      <t>ジッシュウ</t>
    </rPh>
    <rPh sb="3" eb="6">
      <t>ウケイレサキ</t>
    </rPh>
    <rPh sb="7" eb="9">
      <t>カクホ</t>
    </rPh>
    <rPh sb="10" eb="11">
      <t>ア</t>
    </rPh>
    <rPh sb="16" eb="18">
      <t>コウキョウ</t>
    </rPh>
    <rPh sb="18" eb="20">
      <t>ショクギョウ</t>
    </rPh>
    <rPh sb="20" eb="23">
      <t>アンテイジョ</t>
    </rPh>
    <rPh sb="24" eb="27">
      <t>ショウガイシャ</t>
    </rPh>
    <rPh sb="27" eb="29">
      <t>シュウギョウ</t>
    </rPh>
    <rPh sb="30" eb="32">
      <t>セイカツ</t>
    </rPh>
    <rPh sb="32" eb="34">
      <t>シエン</t>
    </rPh>
    <phoneticPr fontId="2"/>
  </si>
  <si>
    <t>公共職業安定所、障害者就業・生活支援センター及び特別支援学校等の関係機関と連携して、利用者の意向及び適性に応じ</t>
    <rPh sb="0" eb="2">
      <t>コウキョウ</t>
    </rPh>
    <rPh sb="2" eb="4">
      <t>ショクギョウ</t>
    </rPh>
    <rPh sb="4" eb="7">
      <t>アンテイジョ</t>
    </rPh>
    <rPh sb="8" eb="11">
      <t>ショウガイシャ</t>
    </rPh>
    <rPh sb="11" eb="13">
      <t>シュウギョウ</t>
    </rPh>
    <rPh sb="14" eb="16">
      <t>セイカツ</t>
    </rPh>
    <rPh sb="16" eb="18">
      <t>シエン</t>
    </rPh>
    <rPh sb="22" eb="23">
      <t>オヨ</t>
    </rPh>
    <rPh sb="24" eb="26">
      <t>トクベツ</t>
    </rPh>
    <rPh sb="26" eb="28">
      <t>シエン</t>
    </rPh>
    <rPh sb="28" eb="30">
      <t>ガッコウ</t>
    </rPh>
    <rPh sb="30" eb="31">
      <t>トウ</t>
    </rPh>
    <rPh sb="32" eb="34">
      <t>カンケイ</t>
    </rPh>
    <phoneticPr fontId="2"/>
  </si>
  <si>
    <t>利用者及び従業者以外の者をその事業に従事する作業員として雇用する場合は、次の利用定員の区分に応じ、それぞれに定め</t>
    <rPh sb="28" eb="30">
      <t>コヨウ</t>
    </rPh>
    <rPh sb="32" eb="34">
      <t>バアイ</t>
    </rPh>
    <phoneticPr fontId="3"/>
  </si>
  <si>
    <t>勤かつ専ら当該主たる事業所又は従たる事業所の職務に従事する者となっているか。（従たる事業所がある場合のみ記入）</t>
    <phoneticPr fontId="2"/>
  </si>
  <si>
    <t>訓練又は作業に支障がない広さを有しているか。</t>
    <rPh sb="0" eb="2">
      <t>クンレン</t>
    </rPh>
    <rPh sb="2" eb="3">
      <t>マタ</t>
    </rPh>
    <rPh sb="4" eb="6">
      <t>サギョウ</t>
    </rPh>
    <rPh sb="7" eb="9">
      <t>シショウ</t>
    </rPh>
    <rPh sb="12" eb="13">
      <t>ヒロ</t>
    </rPh>
    <rPh sb="15" eb="16">
      <t>ユウ</t>
    </rPh>
    <phoneticPr fontId="2"/>
  </si>
  <si>
    <t>面接して行っているか。</t>
    <phoneticPr fontId="2"/>
  </si>
  <si>
    <t>　②　利用者の数の合計が61以上　　１に、利用者の数の合計が60を超えて40又は　　　　　　　　　　　　　　　</t>
    <phoneticPr fontId="2"/>
  </si>
  <si>
    <t>文書により同意を得ているか。</t>
    <phoneticPr fontId="2"/>
  </si>
  <si>
    <t>た数とし、１人以上は常勤としているか。</t>
    <phoneticPr fontId="2"/>
  </si>
  <si>
    <t>アセスメントシート</t>
  </si>
  <si>
    <t>省令第195条</t>
    <rPh sb="0" eb="2">
      <t>ショウレイ</t>
    </rPh>
    <rPh sb="2" eb="3">
      <t>ダイ</t>
    </rPh>
    <rPh sb="6" eb="7">
      <t>ジョウ</t>
    </rPh>
    <phoneticPr fontId="2"/>
  </si>
  <si>
    <t>省令第188条</t>
    <rPh sb="0" eb="2">
      <t>ショウレイ</t>
    </rPh>
    <rPh sb="2" eb="3">
      <t>ダイ</t>
    </rPh>
    <rPh sb="6" eb="7">
      <t>ジョウ</t>
    </rPh>
    <phoneticPr fontId="2"/>
  </si>
  <si>
    <t>省令第190条</t>
    <rPh sb="0" eb="2">
      <t>ショウレイ</t>
    </rPh>
    <rPh sb="2" eb="3">
      <t>ダイ</t>
    </rPh>
    <rPh sb="6" eb="7">
      <t>ジョウ</t>
    </rPh>
    <phoneticPr fontId="2"/>
  </si>
  <si>
    <t>省令第196条</t>
    <rPh sb="0" eb="2">
      <t>ショウレイ</t>
    </rPh>
    <rPh sb="2" eb="3">
      <t>ダイ</t>
    </rPh>
    <rPh sb="6" eb="7">
      <t>ジョウ</t>
    </rPh>
    <phoneticPr fontId="2"/>
  </si>
  <si>
    <t>省令第160条第3項</t>
    <rPh sb="0" eb="2">
      <t>ショウレイ</t>
    </rPh>
    <rPh sb="2" eb="3">
      <t>ダイ</t>
    </rPh>
    <rPh sb="6" eb="7">
      <t>ジョウ</t>
    </rPh>
    <rPh sb="7" eb="8">
      <t>ダイ</t>
    </rPh>
    <rPh sb="9" eb="10">
      <t>コウ</t>
    </rPh>
    <phoneticPr fontId="2"/>
  </si>
  <si>
    <t>省令第160条第4項</t>
    <rPh sb="0" eb="2">
      <t>ショウレイ</t>
    </rPh>
    <rPh sb="2" eb="3">
      <t>ダイ</t>
    </rPh>
    <rPh sb="6" eb="7">
      <t>ジョウ</t>
    </rPh>
    <rPh sb="7" eb="8">
      <t>ダイ</t>
    </rPh>
    <rPh sb="9" eb="10">
      <t>コウ</t>
    </rPh>
    <phoneticPr fontId="2"/>
  </si>
  <si>
    <t>省令第186条第1項</t>
    <rPh sb="0" eb="2">
      <t>ショウレイ</t>
    </rPh>
    <rPh sb="2" eb="3">
      <t>ダイ</t>
    </rPh>
    <rPh sb="6" eb="7">
      <t>ジョウ</t>
    </rPh>
    <rPh sb="7" eb="8">
      <t>ダイ</t>
    </rPh>
    <rPh sb="9" eb="10">
      <t>コウ</t>
    </rPh>
    <phoneticPr fontId="2"/>
  </si>
  <si>
    <t>省令第186条第2項</t>
    <rPh sb="0" eb="2">
      <t>ショウレイ</t>
    </rPh>
    <rPh sb="2" eb="3">
      <t>ダイ</t>
    </rPh>
    <rPh sb="6" eb="7">
      <t>ジョウ</t>
    </rPh>
    <rPh sb="7" eb="8">
      <t>ダイ</t>
    </rPh>
    <rPh sb="9" eb="10">
      <t>コウ</t>
    </rPh>
    <phoneticPr fontId="2"/>
  </si>
  <si>
    <t>省令第215条第1項</t>
    <rPh sb="0" eb="2">
      <t>ショウレイ</t>
    </rPh>
    <rPh sb="2" eb="3">
      <t>ダイ</t>
    </rPh>
    <rPh sb="6" eb="7">
      <t>ジョウ</t>
    </rPh>
    <rPh sb="7" eb="8">
      <t>ダイ</t>
    </rPh>
    <rPh sb="9" eb="10">
      <t>コウ</t>
    </rPh>
    <phoneticPr fontId="2"/>
  </si>
  <si>
    <t>省令第215条第2項</t>
    <rPh sb="0" eb="2">
      <t>ショウレイ</t>
    </rPh>
    <rPh sb="2" eb="3">
      <t>ダイ</t>
    </rPh>
    <rPh sb="6" eb="7">
      <t>ジョウ</t>
    </rPh>
    <rPh sb="7" eb="8">
      <t>ダイ</t>
    </rPh>
    <rPh sb="9" eb="10">
      <t>コウ</t>
    </rPh>
    <phoneticPr fontId="2"/>
  </si>
  <si>
    <t>省令第189条第1項</t>
    <rPh sb="0" eb="2">
      <t>ショウレイ</t>
    </rPh>
    <rPh sb="2" eb="3">
      <t>ダイ</t>
    </rPh>
    <rPh sb="6" eb="7">
      <t>ジョウ</t>
    </rPh>
    <rPh sb="7" eb="8">
      <t>ダイ</t>
    </rPh>
    <rPh sb="9" eb="10">
      <t>コウ</t>
    </rPh>
    <phoneticPr fontId="2"/>
  </si>
  <si>
    <t>省令第189条第2項</t>
    <rPh sb="0" eb="2">
      <t>ショウレイ</t>
    </rPh>
    <rPh sb="2" eb="3">
      <t>ダイ</t>
    </rPh>
    <rPh sb="6" eb="7">
      <t>ジョウ</t>
    </rPh>
    <rPh sb="7" eb="8">
      <t>ダイ</t>
    </rPh>
    <rPh sb="9" eb="10">
      <t>コウ</t>
    </rPh>
    <phoneticPr fontId="2"/>
  </si>
  <si>
    <t>省令第191条第1項</t>
    <rPh sb="0" eb="2">
      <t>ショウレイ</t>
    </rPh>
    <rPh sb="2" eb="3">
      <t>ダイ</t>
    </rPh>
    <rPh sb="6" eb="7">
      <t>ジョウ</t>
    </rPh>
    <rPh sb="7" eb="8">
      <t>ダイ</t>
    </rPh>
    <rPh sb="9" eb="10">
      <t>コウ</t>
    </rPh>
    <phoneticPr fontId="2"/>
  </si>
  <si>
    <t>省令第191条第2項</t>
    <rPh sb="0" eb="2">
      <t>ショウレイ</t>
    </rPh>
    <rPh sb="2" eb="3">
      <t>ダイ</t>
    </rPh>
    <rPh sb="6" eb="7">
      <t>ジョウ</t>
    </rPh>
    <rPh sb="7" eb="8">
      <t>ダイ</t>
    </rPh>
    <rPh sb="9" eb="10">
      <t>コウ</t>
    </rPh>
    <phoneticPr fontId="2"/>
  </si>
  <si>
    <t>省令第192条第1項</t>
    <rPh sb="0" eb="2">
      <t>ショウレイ</t>
    </rPh>
    <rPh sb="2" eb="3">
      <t>ダイ</t>
    </rPh>
    <rPh sb="6" eb="7">
      <t>ジョウ</t>
    </rPh>
    <rPh sb="7" eb="8">
      <t>ダイ</t>
    </rPh>
    <rPh sb="9" eb="10">
      <t>コウ</t>
    </rPh>
    <phoneticPr fontId="2"/>
  </si>
  <si>
    <t>省令第192条第2項</t>
    <rPh sb="0" eb="2">
      <t>ショウレイ</t>
    </rPh>
    <rPh sb="2" eb="3">
      <t>ダイ</t>
    </rPh>
    <rPh sb="6" eb="7">
      <t>ジョウ</t>
    </rPh>
    <rPh sb="7" eb="8">
      <t>ダイ</t>
    </rPh>
    <rPh sb="9" eb="10">
      <t>コウ</t>
    </rPh>
    <phoneticPr fontId="2"/>
  </si>
  <si>
    <t>省令第192条第4項</t>
    <rPh sb="0" eb="2">
      <t>ショウレイ</t>
    </rPh>
    <rPh sb="2" eb="3">
      <t>ダイ</t>
    </rPh>
    <rPh sb="6" eb="7">
      <t>ジョウ</t>
    </rPh>
    <rPh sb="7" eb="8">
      <t>ダイ</t>
    </rPh>
    <rPh sb="9" eb="10">
      <t>コウ</t>
    </rPh>
    <phoneticPr fontId="2"/>
  </si>
  <si>
    <t>省令第193条第1項</t>
    <rPh sb="0" eb="2">
      <t>ショウレイ</t>
    </rPh>
    <rPh sb="2" eb="3">
      <t>ダイ</t>
    </rPh>
    <rPh sb="6" eb="7">
      <t>ジョウ</t>
    </rPh>
    <rPh sb="7" eb="8">
      <t>ダイ</t>
    </rPh>
    <rPh sb="9" eb="10">
      <t>コウ</t>
    </rPh>
    <phoneticPr fontId="2"/>
  </si>
  <si>
    <t>省令第193条第2項</t>
    <rPh sb="0" eb="2">
      <t>ショウレイ</t>
    </rPh>
    <rPh sb="2" eb="3">
      <t>ダイ</t>
    </rPh>
    <rPh sb="6" eb="7">
      <t>ジョウ</t>
    </rPh>
    <rPh sb="7" eb="8">
      <t>ダイ</t>
    </rPh>
    <rPh sb="9" eb="10">
      <t>コウ</t>
    </rPh>
    <phoneticPr fontId="2"/>
  </si>
  <si>
    <t>省令第194条第1項</t>
    <rPh sb="0" eb="2">
      <t>ショウレイ</t>
    </rPh>
    <rPh sb="2" eb="3">
      <t>ダイ</t>
    </rPh>
    <rPh sb="6" eb="7">
      <t>ジョウ</t>
    </rPh>
    <rPh sb="7" eb="8">
      <t>ダイ</t>
    </rPh>
    <rPh sb="9" eb="10">
      <t>コウ</t>
    </rPh>
    <phoneticPr fontId="2"/>
  </si>
  <si>
    <t>省令第194条第2項</t>
    <rPh sb="0" eb="2">
      <t>ショウレイ</t>
    </rPh>
    <rPh sb="2" eb="3">
      <t>ダイ</t>
    </rPh>
    <rPh sb="6" eb="7">
      <t>ジョウ</t>
    </rPh>
    <rPh sb="7" eb="8">
      <t>ダイ</t>
    </rPh>
    <rPh sb="9" eb="10">
      <t>コウ</t>
    </rPh>
    <phoneticPr fontId="2"/>
  </si>
  <si>
    <t>解釈通知第10の3(2)</t>
    <rPh sb="0" eb="2">
      <t>カイシャク</t>
    </rPh>
    <rPh sb="2" eb="4">
      <t>ツウチ</t>
    </rPh>
    <phoneticPr fontId="2"/>
  </si>
  <si>
    <t>省令第187条</t>
    <rPh sb="0" eb="2">
      <t>ショウレイ</t>
    </rPh>
    <rPh sb="2" eb="3">
      <t>ダイ</t>
    </rPh>
    <rPh sb="6" eb="7">
      <t>ジョウ</t>
    </rPh>
    <phoneticPr fontId="2"/>
  </si>
  <si>
    <t>（準用第79条）</t>
    <rPh sb="1" eb="3">
      <t>ジュンヨウ</t>
    </rPh>
    <rPh sb="3" eb="4">
      <t>ダイ</t>
    </rPh>
    <rPh sb="6" eb="7">
      <t>ジョウ</t>
    </rPh>
    <phoneticPr fontId="2"/>
  </si>
  <si>
    <t>省令第197条</t>
    <phoneticPr fontId="2"/>
  </si>
  <si>
    <t>（準用第58条）</t>
    <rPh sb="1" eb="3">
      <t>ジュンヨウ</t>
    </rPh>
    <phoneticPr fontId="2"/>
  </si>
  <si>
    <t>勤務形態一覧等</t>
    <rPh sb="0" eb="2">
      <t>キンム</t>
    </rPh>
    <rPh sb="2" eb="4">
      <t>ケイタイ</t>
    </rPh>
    <rPh sb="4" eb="6">
      <t>イチラン</t>
    </rPh>
    <rPh sb="6" eb="7">
      <t>トウ</t>
    </rPh>
    <phoneticPr fontId="2"/>
  </si>
  <si>
    <t>工賃実績</t>
    <rPh sb="0" eb="2">
      <t>コウチン</t>
    </rPh>
    <rPh sb="2" eb="4">
      <t>ジッセキ</t>
    </rPh>
    <phoneticPr fontId="2"/>
  </si>
  <si>
    <t>現場確認</t>
    <rPh sb="0" eb="2">
      <t>ゲンバ</t>
    </rPh>
    <rPh sb="2" eb="4">
      <t>カクニン</t>
    </rPh>
    <phoneticPr fontId="2"/>
  </si>
  <si>
    <t>雇用契約書　等</t>
    <rPh sb="0" eb="2">
      <t>コヨウ</t>
    </rPh>
    <rPh sb="2" eb="5">
      <t>ケイヤクショ</t>
    </rPh>
    <rPh sb="6" eb="7">
      <t>トウ</t>
    </rPh>
    <phoneticPr fontId="2"/>
  </si>
  <si>
    <t>勤務実績</t>
    <rPh sb="0" eb="2">
      <t>キンム</t>
    </rPh>
    <rPh sb="2" eb="4">
      <t>ジッセキ</t>
    </rPh>
    <phoneticPr fontId="2"/>
  </si>
  <si>
    <t>健康診断結果</t>
    <rPh sb="0" eb="2">
      <t>ケンコウ</t>
    </rPh>
    <rPh sb="2" eb="4">
      <t>シンダン</t>
    </rPh>
    <rPh sb="4" eb="6">
      <t>ケッカ</t>
    </rPh>
    <phoneticPr fontId="2"/>
  </si>
  <si>
    <t>医療連携体制加算</t>
    <rPh sb="0" eb="2">
      <t>イリョウ</t>
    </rPh>
    <rPh sb="2" eb="4">
      <t>レンケイ</t>
    </rPh>
    <rPh sb="4" eb="6">
      <t>タイセイ</t>
    </rPh>
    <rPh sb="6" eb="8">
      <t>カサン</t>
    </rPh>
    <phoneticPr fontId="2"/>
  </si>
  <si>
    <t>5</t>
    <phoneticPr fontId="2"/>
  </si>
  <si>
    <t>就労移行支援体制加算</t>
    <rPh sb="0" eb="2">
      <t>シュウロウ</t>
    </rPh>
    <rPh sb="2" eb="4">
      <t>イコウ</t>
    </rPh>
    <rPh sb="4" eb="6">
      <t>シエン</t>
    </rPh>
    <rPh sb="6" eb="8">
      <t>タイセイ</t>
    </rPh>
    <rPh sb="8" eb="10">
      <t>カサン</t>
    </rPh>
    <phoneticPr fontId="2"/>
  </si>
  <si>
    <t>重度者支援体制加算</t>
    <rPh sb="0" eb="3">
      <t>ジュウドシャ</t>
    </rPh>
    <rPh sb="3" eb="5">
      <t>シエン</t>
    </rPh>
    <rPh sb="5" eb="7">
      <t>タイセイ</t>
    </rPh>
    <rPh sb="7" eb="9">
      <t>カサン</t>
    </rPh>
    <phoneticPr fontId="2"/>
  </si>
  <si>
    <t>サービス提供実績記</t>
    <rPh sb="4" eb="6">
      <t>テイキョウ</t>
    </rPh>
    <rPh sb="6" eb="8">
      <t>ジッセキ</t>
    </rPh>
    <rPh sb="8" eb="9">
      <t>キ</t>
    </rPh>
    <phoneticPr fontId="2"/>
  </si>
  <si>
    <t>就労雇用契約書</t>
    <rPh sb="0" eb="2">
      <t>シュウロウ</t>
    </rPh>
    <rPh sb="2" eb="4">
      <t>コヨウ</t>
    </rPh>
    <rPh sb="4" eb="7">
      <t>ケイヤクショ</t>
    </rPh>
    <phoneticPr fontId="2"/>
  </si>
  <si>
    <t>看護等に係る記録</t>
    <rPh sb="0" eb="2">
      <t>カンゴ</t>
    </rPh>
    <rPh sb="2" eb="3">
      <t>トウ</t>
    </rPh>
    <rPh sb="4" eb="5">
      <t>カカ</t>
    </rPh>
    <rPh sb="6" eb="8">
      <t>キロク</t>
    </rPh>
    <phoneticPr fontId="2"/>
  </si>
  <si>
    <t>契約書</t>
    <rPh sb="0" eb="3">
      <t>ケイヤクショ</t>
    </rPh>
    <phoneticPr fontId="2"/>
  </si>
  <si>
    <t>個別支援計画</t>
    <rPh sb="0" eb="2">
      <t>コベツ</t>
    </rPh>
    <rPh sb="2" eb="4">
      <t>シエン</t>
    </rPh>
    <rPh sb="4" eb="6">
      <t>ケイカク</t>
    </rPh>
    <phoneticPr fontId="2"/>
  </si>
  <si>
    <t>利用者一覧等</t>
    <rPh sb="0" eb="3">
      <t>リヨウシャ</t>
    </rPh>
    <rPh sb="3" eb="5">
      <t>イチラン</t>
    </rPh>
    <rPh sb="5" eb="6">
      <t>トウ</t>
    </rPh>
    <phoneticPr fontId="2"/>
  </si>
  <si>
    <t>サービス提供記録</t>
    <rPh sb="4" eb="6">
      <t>テイキョウ</t>
    </rPh>
    <rPh sb="6" eb="8">
      <t>キロク</t>
    </rPh>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</si>
  <si>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</si>
  <si>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</si>
  <si>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</si>
  <si>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</si>
  <si>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</si>
  <si>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</si>
  <si>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</si>
  <si>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</si>
  <si>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</si>
  <si>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</si>
  <si>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月</t>
    <rPh sb="0" eb="1">
      <t>ツキ</t>
    </rPh>
    <phoneticPr fontId="3"/>
  </si>
  <si>
    <t>人</t>
    <rPh sb="0" eb="1">
      <t>ニン</t>
    </rPh>
    <phoneticPr fontId="2"/>
  </si>
  <si>
    <t>※管理者、サービス管理責任者は除く。</t>
    <rPh sb="1" eb="4">
      <t>カンリシャ</t>
    </rPh>
    <rPh sb="9" eb="11">
      <t>カンリ</t>
    </rPh>
    <rPh sb="11" eb="14">
      <t>セキニンシャ</t>
    </rPh>
    <rPh sb="15" eb="16">
      <t>ノゾ</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</si>
  <si>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</si>
  <si>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</si>
  <si>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</si>
  <si>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</si>
  <si>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</si>
  <si>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</si>
  <si>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</si>
  <si>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</si>
  <si>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</si>
  <si>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</si>
  <si>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常勤換算後の員数</t>
    <rPh sb="6" eb="7">
      <t>イン</t>
    </rPh>
    <phoneticPr fontId="2"/>
  </si>
  <si>
    <t>曜日</t>
    <rPh sb="0" eb="2">
      <t>ヨウビ</t>
    </rPh>
    <phoneticPr fontId="2"/>
  </si>
  <si>
    <t>管理者</t>
  </si>
  <si>
    <t>常勤</t>
    <rPh sb="0" eb="2">
      <t>ジョウキン</t>
    </rPh>
    <phoneticPr fontId="2"/>
  </si>
  <si>
    <t>生活支援員</t>
    <rPh sb="0" eb="2">
      <t>セイカツ</t>
    </rPh>
    <rPh sb="2" eb="5">
      <t>シエンイン</t>
    </rPh>
    <phoneticPr fontId="2"/>
  </si>
  <si>
    <t>合　計</t>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</si>
  <si>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</si>
  <si>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</si>
  <si>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利　用　状　況</t>
    <rPh sb="0" eb="1">
      <t>リ</t>
    </rPh>
    <rPh sb="2" eb="3">
      <t>ヨウ</t>
    </rPh>
    <rPh sb="4" eb="5">
      <t>ジョウ</t>
    </rPh>
    <rPh sb="6" eb="7">
      <t>キョウ</t>
    </rPh>
    <phoneticPr fontId="2"/>
  </si>
  <si>
    <t>事業所名：</t>
    <rPh sb="0" eb="3">
      <t>ジギョウショ</t>
    </rPh>
    <rPh sb="3" eb="4">
      <t>メイ</t>
    </rPh>
    <phoneticPr fontId="2"/>
  </si>
  <si>
    <t>サービス名：</t>
    <rPh sb="4" eb="5">
      <t>メイ</t>
    </rPh>
    <phoneticPr fontId="2"/>
  </si>
  <si>
    <t>　　　　　　　　　　　年月日
　　日</t>
    <rPh sb="11" eb="14">
      <t>ネンガッピ</t>
    </rPh>
    <rPh sb="20" eb="21">
      <t>ニチ</t>
    </rPh>
    <phoneticPr fontId="2"/>
  </si>
  <si>
    <t>○○年度（前年度）</t>
    <rPh sb="2" eb="4">
      <t>ネンド</t>
    </rPh>
    <rPh sb="5" eb="8">
      <t>ゼンネンド</t>
    </rPh>
    <phoneticPr fontId="2"/>
  </si>
  <si>
    <t>○○年度（当該年度）</t>
    <rPh sb="2" eb="4">
      <t>ネンド</t>
    </rPh>
    <rPh sb="5" eb="7">
      <t>トウガイ</t>
    </rPh>
    <rPh sb="7" eb="9">
      <t>ネンド</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</si>
  <si>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</si>
  <si>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</si>
  <si>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</si>
  <si>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</si>
  <si>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</si>
  <si>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</si>
  <si>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</si>
  <si>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</si>
  <si>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</si>
  <si>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</si>
  <si>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</si>
  <si>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</si>
  <si>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</si>
  <si>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</si>
  <si>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</si>
  <si>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</si>
  <si>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</si>
  <si>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</si>
  <si>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</si>
  <si>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</si>
  <si>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</si>
  <si>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</si>
  <si>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</si>
  <si>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</si>
  <si>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</si>
  <si>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</si>
  <si>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</si>
  <si>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</si>
  <si>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</si>
  <si>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</si>
  <si>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</si>
  <si>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</si>
  <si>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</si>
  <si>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</si>
  <si>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</si>
  <si>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</si>
  <si>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</si>
  <si>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</si>
  <si>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</si>
  <si>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</si>
  <si>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</si>
  <si>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</si>
  <si>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</si>
  <si>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</si>
  <si>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</si>
  <si>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</si>
  <si>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</si>
  <si>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</si>
  <si>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</si>
  <si>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</si>
  <si>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</si>
  <si>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利用者名</t>
    <rPh sb="0" eb="3">
      <t>リヨウシャ</t>
    </rPh>
    <rPh sb="3" eb="4">
      <t>メイ</t>
    </rPh>
    <phoneticPr fontId="2"/>
  </si>
  <si>
    <t>契約日</t>
    <rPh sb="0" eb="3">
      <t>ケイヤクビ</t>
    </rPh>
    <phoneticPr fontId="2"/>
  </si>
  <si>
    <t>契約終了日</t>
    <rPh sb="0" eb="2">
      <t>ケイヤク</t>
    </rPh>
    <rPh sb="2" eb="5">
      <t>シュウリョウビ</t>
    </rPh>
    <phoneticPr fontId="2"/>
  </si>
  <si>
    <t>支給決定市町村</t>
    <rPh sb="0" eb="2">
      <t>シキュウ</t>
    </rPh>
    <rPh sb="2" eb="4">
      <t>ケッテイ</t>
    </rPh>
    <rPh sb="4" eb="7">
      <t>シチョウソン</t>
    </rPh>
    <phoneticPr fontId="2"/>
  </si>
  <si>
    <t>暫定支給決定
の有無</t>
    <rPh sb="0" eb="2">
      <t>ザンテイ</t>
    </rPh>
    <rPh sb="2" eb="4">
      <t>シキュウ</t>
    </rPh>
    <rPh sb="4" eb="6">
      <t>ケッテイ</t>
    </rPh>
    <rPh sb="8" eb="10">
      <t>ウム</t>
    </rPh>
    <phoneticPr fontId="2"/>
  </si>
  <si>
    <t>退　所　理　由</t>
    <rPh sb="0" eb="1">
      <t>タイ</t>
    </rPh>
    <rPh sb="2" eb="3">
      <t>ショ</t>
    </rPh>
    <rPh sb="4" eb="5">
      <t>リ</t>
    </rPh>
    <rPh sb="6" eb="7">
      <t>ヨシ</t>
    </rPh>
    <phoneticPr fontId="2"/>
  </si>
  <si>
    <t>○　利用者の就労状況等</t>
    <rPh sb="2" eb="5">
      <t>リヨウシャ</t>
    </rPh>
    <rPh sb="6" eb="8">
      <t>シュウロウ</t>
    </rPh>
    <rPh sb="8" eb="10">
      <t>ジョウキョウ</t>
    </rPh>
    <rPh sb="10" eb="11">
      <t>トウ</t>
    </rPh>
    <phoneticPr fontId="2"/>
  </si>
  <si>
    <t>業務内容</t>
    <rPh sb="0" eb="2">
      <t>ギョウム</t>
    </rPh>
    <rPh sb="2" eb="4">
      <t>ナイヨウ</t>
    </rPh>
    <phoneticPr fontId="2"/>
  </si>
  <si>
    <t>雇用保険
の有無</t>
    <rPh sb="0" eb="2">
      <t>コヨウ</t>
    </rPh>
    <rPh sb="2" eb="4">
      <t>ホケン</t>
    </rPh>
    <rPh sb="6" eb="8">
      <t>ウム</t>
    </rPh>
    <phoneticPr fontId="2"/>
  </si>
  <si>
    <t>直近月の
就労日数</t>
    <rPh sb="0" eb="2">
      <t>チョッキン</t>
    </rPh>
    <rPh sb="2" eb="3">
      <t>ツキ</t>
    </rPh>
    <rPh sb="5" eb="7">
      <t>シュウロウ</t>
    </rPh>
    <rPh sb="7" eb="9">
      <t>ニッスウ</t>
    </rPh>
    <phoneticPr fontId="2"/>
  </si>
  <si>
    <t>１月あたりの
就労時間
（直近月）</t>
    <rPh sb="1" eb="2">
      <t>ツキ</t>
    </rPh>
    <rPh sb="7" eb="9">
      <t>シュウロウ</t>
    </rPh>
    <rPh sb="9" eb="11">
      <t>ジカン</t>
    </rPh>
    <rPh sb="13" eb="15">
      <t>チョッキン</t>
    </rPh>
    <rPh sb="15" eb="16">
      <t>ツキ</t>
    </rPh>
    <phoneticPr fontId="2"/>
  </si>
  <si>
    <t>１日あたりの
平均労働時間（直近月）</t>
    <rPh sb="1" eb="2">
      <t>ニチ</t>
    </rPh>
    <rPh sb="7" eb="9">
      <t>ヘイキン</t>
    </rPh>
    <rPh sb="9" eb="10">
      <t>ロウ</t>
    </rPh>
    <rPh sb="10" eb="11">
      <t>ドウ</t>
    </rPh>
    <rPh sb="11" eb="13">
      <t>ジカン</t>
    </rPh>
    <rPh sb="14" eb="16">
      <t>チョッキン</t>
    </rPh>
    <rPh sb="16" eb="17">
      <t>ツキ</t>
    </rPh>
    <phoneticPr fontId="2"/>
  </si>
  <si>
    <t>雇用時の
健康診断
実施日</t>
    <rPh sb="0" eb="3">
      <t>コヨウジ</t>
    </rPh>
    <rPh sb="5" eb="7">
      <t>ケンコウ</t>
    </rPh>
    <rPh sb="7" eb="9">
      <t>シンダン</t>
    </rPh>
    <rPh sb="10" eb="13">
      <t>ジッシビ</t>
    </rPh>
    <phoneticPr fontId="2"/>
  </si>
  <si>
    <t>給  与
（直近月）</t>
    <rPh sb="0" eb="1">
      <t>キュウ</t>
    </rPh>
    <rPh sb="3" eb="4">
      <t>ヨ</t>
    </rPh>
    <rPh sb="6" eb="8">
      <t>チョッキン</t>
    </rPh>
    <rPh sb="8" eb="9">
      <t>ツキ</t>
    </rPh>
    <phoneticPr fontId="2"/>
  </si>
  <si>
    <t>時　給
（直近月）</t>
    <rPh sb="0" eb="1">
      <t>トキ</t>
    </rPh>
    <rPh sb="2" eb="3">
      <t>キュウ</t>
    </rPh>
    <phoneticPr fontId="2"/>
  </si>
  <si>
    <t>自主点検調書（個別－就労継続支援Ａ型）</t>
    <phoneticPr fontId="2"/>
  </si>
  <si>
    <t>配置加算</t>
  </si>
  <si>
    <t>就労継続支援Ａ型</t>
    <rPh sb="0" eb="2">
      <t>シュウロウ</t>
    </rPh>
    <rPh sb="2" eb="4">
      <t>ケイゾク</t>
    </rPh>
    <rPh sb="4" eb="6">
      <t>シエン</t>
    </rPh>
    <rPh sb="7" eb="8">
      <t>カタ</t>
    </rPh>
    <phoneticPr fontId="2"/>
  </si>
  <si>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</si>
  <si>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</si>
  <si>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</si>
  <si>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</si>
  <si>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</si>
  <si>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</si>
  <si>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</si>
  <si>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</si>
  <si>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</si>
  <si>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</si>
  <si>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　直近月の勤務実績</t>
    <rPh sb="8" eb="10">
      <t>ジッセキ</t>
    </rPh>
    <phoneticPr fontId="2"/>
  </si>
  <si>
    <t>１月に勤務すべき所定の勤務時間</t>
    <rPh sb="1" eb="2">
      <t>ツキ</t>
    </rPh>
    <rPh sb="3" eb="5">
      <t>キンム</t>
    </rPh>
    <rPh sb="8" eb="10">
      <t>ショテイ</t>
    </rPh>
    <rPh sb="11" eb="13">
      <t>キンム</t>
    </rPh>
    <rPh sb="13" eb="15">
      <t>ジカン</t>
    </rPh>
    <phoneticPr fontId="2"/>
  </si>
  <si>
    <t>　　　３　「１週間に勤務すべき所定の勤務時間」は、直近月の実績にかかわらず、所定の勤務時間数を記入してください。（例:１日８時間×週５日勤務＝40時間）</t>
    <phoneticPr fontId="2"/>
  </si>
  <si>
    <t>2</t>
    <phoneticPr fontId="2"/>
  </si>
  <si>
    <t>3</t>
    <phoneticPr fontId="2"/>
  </si>
  <si>
    <t>4</t>
    <phoneticPr fontId="2"/>
  </si>
  <si>
    <t>1</t>
    <phoneticPr fontId="2"/>
  </si>
  <si>
    <t>各種加算の算定に当たり、報酬告示及び留意事項通知に支援内容の記録を求められているものは、適切に記録しているか。</t>
    <rPh sb="0" eb="4">
      <t>カクシュカサン</t>
    </rPh>
    <phoneticPr fontId="2"/>
  </si>
  <si>
    <t>算定無し</t>
    <rPh sb="0" eb="2">
      <t>サンテイ</t>
    </rPh>
    <rPh sb="2" eb="3">
      <t>ナ</t>
    </rPh>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</si>
  <si>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</si>
  <si>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</si>
  <si>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＜記載例＞</t>
    <rPh sb="1" eb="3">
      <t>キサイ</t>
    </rPh>
    <rPh sb="3" eb="4">
      <t>レイ</t>
    </rPh>
    <phoneticPr fontId="2"/>
  </si>
  <si>
    <t>○○ ○○</t>
    <phoneticPr fontId="2"/>
  </si>
  <si>
    <t>△△ △△</t>
    <phoneticPr fontId="2"/>
  </si>
  <si>
    <t>非常勤</t>
    <rPh sb="0" eb="3">
      <t>ヒジョウキン</t>
    </rPh>
    <phoneticPr fontId="2"/>
  </si>
  <si>
    <t>・・・</t>
    <phoneticPr fontId="2"/>
  </si>
  <si>
    <t>雇用契約書</t>
    <rPh sb="0" eb="2">
      <t>コヨウ</t>
    </rPh>
    <rPh sb="2" eb="5">
      <t>ケイヤクショ</t>
    </rPh>
    <phoneticPr fontId="2"/>
  </si>
  <si>
    <t>なし（経過措置）</t>
    <rPh sb="3" eb="5">
      <t>ケイカ</t>
    </rPh>
    <rPh sb="5" eb="7">
      <t>ソチ</t>
    </rPh>
    <phoneticPr fontId="2"/>
  </si>
  <si>
    <t>はい・いいえ</t>
    <phoneticPr fontId="2"/>
  </si>
  <si>
    <t>定着者数　(　　　)人</t>
    <rPh sb="0" eb="2">
      <t>テイチャク</t>
    </rPh>
    <rPh sb="2" eb="3">
      <t>シャ</t>
    </rPh>
    <rPh sb="3" eb="4">
      <t>スウ</t>
    </rPh>
    <rPh sb="10" eb="11">
      <t>ヒト</t>
    </rPh>
    <phoneticPr fontId="2"/>
  </si>
  <si>
    <t>社会生活支援特別</t>
    <rPh sb="0" eb="2">
      <t>シャカイ</t>
    </rPh>
    <rPh sb="2" eb="4">
      <t>セイカツ</t>
    </rPh>
    <rPh sb="4" eb="6">
      <t>シエン</t>
    </rPh>
    <rPh sb="6" eb="8">
      <t>トクベツ</t>
    </rPh>
    <phoneticPr fontId="2"/>
  </si>
  <si>
    <t>算定状況は適切か。</t>
    <phoneticPr fontId="2"/>
  </si>
  <si>
    <t>　算定状況は適切か。</t>
    <rPh sb="1" eb="3">
      <t>サンテイ</t>
    </rPh>
    <rPh sb="3" eb="5">
      <t>ジョウキョウ</t>
    </rPh>
    <rPh sb="6" eb="8">
      <t>テキセツ</t>
    </rPh>
    <phoneticPr fontId="2"/>
  </si>
  <si>
    <t>勤務形態一覧</t>
    <rPh sb="0" eb="2">
      <t>キンム</t>
    </rPh>
    <rPh sb="2" eb="4">
      <t>ケイタイ</t>
    </rPh>
    <rPh sb="4" eb="6">
      <t>イチラン</t>
    </rPh>
    <phoneticPr fontId="2"/>
  </si>
  <si>
    <t>常勤換算で１以上の職員配置となっているか。</t>
    <rPh sb="0" eb="2">
      <t>ジョウキン</t>
    </rPh>
    <rPh sb="2" eb="4">
      <t>カンサン</t>
    </rPh>
    <rPh sb="6" eb="8">
      <t>イジョウ</t>
    </rPh>
    <rPh sb="9" eb="11">
      <t>ショクイン</t>
    </rPh>
    <rPh sb="11" eb="13">
      <t>ハイチ</t>
    </rPh>
    <phoneticPr fontId="2"/>
  </si>
  <si>
    <t>賃金向上計画等を作成しているか。</t>
    <rPh sb="0" eb="2">
      <t>チンギン</t>
    </rPh>
    <rPh sb="2" eb="4">
      <t>コウジョウ</t>
    </rPh>
    <rPh sb="4" eb="6">
      <t>ケイカク</t>
    </rPh>
    <rPh sb="6" eb="7">
      <t>トウ</t>
    </rPh>
    <rPh sb="8" eb="10">
      <t>サクセイ</t>
    </rPh>
    <phoneticPr fontId="2"/>
  </si>
  <si>
    <t>社会福祉士、精神保健福祉士又は公認心理師の資格を有する者を配置しているか。</t>
    <phoneticPr fontId="2"/>
  </si>
  <si>
    <t xml:space="preserve"> 保護観察所、更生保護施設、指定医療機関又は精神保健福祉センターその他関係機関との協力体制が整えられてるか。   </t>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</si>
  <si>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</si>
  <si>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</si>
  <si>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オ</t>
    <phoneticPr fontId="2"/>
  </si>
  <si>
    <t>カ</t>
    <phoneticPr fontId="2"/>
  </si>
  <si>
    <t>キ</t>
    <phoneticPr fontId="2"/>
  </si>
  <si>
    <t>ク</t>
    <phoneticPr fontId="2"/>
  </si>
  <si>
    <t>はい・いいえ</t>
    <phoneticPr fontId="2"/>
  </si>
  <si>
    <t>ケ</t>
    <phoneticPr fontId="2"/>
  </si>
  <si>
    <t>限り、次に定めるところにより行われているか。</t>
    <phoneticPr fontId="2"/>
  </si>
  <si>
    <t>①　定期的に利用者に面接すること。</t>
    <phoneticPr fontId="2"/>
  </si>
  <si>
    <t>②　定期的にモニタリングの結果を記録すること。</t>
    <phoneticPr fontId="2"/>
  </si>
  <si>
    <t>4</t>
    <phoneticPr fontId="2"/>
  </si>
  <si>
    <t>ア</t>
    <phoneticPr fontId="2"/>
  </si>
  <si>
    <t>イ</t>
    <phoneticPr fontId="2"/>
  </si>
  <si>
    <t>5</t>
    <phoneticPr fontId="2"/>
  </si>
  <si>
    <t>6</t>
    <phoneticPr fontId="2"/>
  </si>
  <si>
    <t>か。</t>
    <phoneticPr fontId="2"/>
  </si>
  <si>
    <t>額に相当する金額を工賃として支払っているか。</t>
    <phoneticPr fontId="2"/>
  </si>
  <si>
    <t>ウ</t>
    <phoneticPr fontId="2"/>
  </si>
  <si>
    <t>の水準を高めるよう努めているか。</t>
    <phoneticPr fontId="2"/>
  </si>
  <si>
    <t>7</t>
    <phoneticPr fontId="2"/>
  </si>
  <si>
    <t>ア　</t>
    <phoneticPr fontId="2"/>
  </si>
  <si>
    <t>イ　</t>
    <phoneticPr fontId="2"/>
  </si>
  <si>
    <t>して、利用者の意向及び適性を踏まえて行うよう努めているか。</t>
    <phoneticPr fontId="2"/>
  </si>
  <si>
    <t>8</t>
    <phoneticPr fontId="2"/>
  </si>
  <si>
    <t>た求人の開拓に努めているか。</t>
    <phoneticPr fontId="2"/>
  </si>
  <si>
    <t>9</t>
    <phoneticPr fontId="2"/>
  </si>
  <si>
    <t xml:space="preserve">る数を超えて雇用していないか。
</t>
    <phoneticPr fontId="2"/>
  </si>
  <si>
    <t>①　利用定員が10人以上20人以下　利用定員に100分の50を乗じて得た数</t>
    <phoneticPr fontId="2"/>
  </si>
  <si>
    <t>②　利用定員が21人以上30人以下　10又は利用定員に100分の40を乗じて得た数のいずれか多い数</t>
    <phoneticPr fontId="2"/>
  </si>
  <si>
    <t>③　利用定員が31人以上　12又は利用定員に100分の30を乗じて得た数のいずれか多い数　　　　　　　　　　</t>
    <phoneticPr fontId="2"/>
  </si>
  <si>
    <t>健康管理</t>
    <rPh sb="0" eb="2">
      <t>ケンコウ</t>
    </rPh>
    <rPh sb="2" eb="4">
      <t>カンリ</t>
    </rPh>
    <phoneticPr fontId="2"/>
  </si>
  <si>
    <t>利用者の健康管理について、保健所等との連絡の上、医師又は看護職員その他適当な者を健康管理の責任者とし、利用者の</t>
    <rPh sb="0" eb="3">
      <t>リヨウシャ</t>
    </rPh>
    <rPh sb="4" eb="6">
      <t>ケンコウ</t>
    </rPh>
    <rPh sb="6" eb="8">
      <t>カンリ</t>
    </rPh>
    <rPh sb="13" eb="16">
      <t>ホケンジョ</t>
    </rPh>
    <rPh sb="16" eb="17">
      <t>トウ</t>
    </rPh>
    <rPh sb="19" eb="21">
      <t>レンラク</t>
    </rPh>
    <rPh sb="22" eb="23">
      <t>ウエ</t>
    </rPh>
    <rPh sb="24" eb="26">
      <t>イシ</t>
    </rPh>
    <rPh sb="26" eb="27">
      <t>マタ</t>
    </rPh>
    <rPh sb="28" eb="30">
      <t>カンゴ</t>
    </rPh>
    <rPh sb="30" eb="32">
      <t>ショクイン</t>
    </rPh>
    <rPh sb="34" eb="35">
      <t>タ</t>
    </rPh>
    <phoneticPr fontId="2"/>
  </si>
  <si>
    <t>健康状態に応じて健康診断を受けることの勧奨その他の健康保持のための適切な措置を講じているか。</t>
    <phoneticPr fontId="2"/>
  </si>
  <si>
    <t>第６</t>
    <rPh sb="0" eb="1">
      <t>ダイ</t>
    </rPh>
    <phoneticPr fontId="2"/>
  </si>
  <si>
    <t>報酬関連</t>
    <rPh sb="0" eb="2">
      <t>ホウシュウ</t>
    </rPh>
    <rPh sb="2" eb="4">
      <t>カンレン</t>
    </rPh>
    <phoneticPr fontId="2"/>
  </si>
  <si>
    <t>1</t>
    <phoneticPr fontId="2"/>
  </si>
  <si>
    <t>給付費等は、報酬告示及び留意事項通知に基づき、適切に算定しているか。</t>
    <phoneticPr fontId="2"/>
  </si>
  <si>
    <t>平18厚労告523
平18留意事項通知1031001</t>
    <phoneticPr fontId="2"/>
  </si>
  <si>
    <t>労働大臣が定める割合を乗じて得た額を算定しているか。</t>
    <phoneticPr fontId="2"/>
  </si>
  <si>
    <t>福祉専門職等</t>
    <rPh sb="0" eb="2">
      <t>フクシ</t>
    </rPh>
    <rPh sb="2" eb="5">
      <t>センモンショク</t>
    </rPh>
    <rPh sb="5" eb="6">
      <t>トウ</t>
    </rPh>
    <phoneticPr fontId="2"/>
  </si>
  <si>
    <t>　算定状況は適切か。（対象加算に○をしてください）　　</t>
    <rPh sb="1" eb="3">
      <t>サンテイ</t>
    </rPh>
    <rPh sb="3" eb="5">
      <t>ジョウキョウ</t>
    </rPh>
    <rPh sb="6" eb="8">
      <t>テキセツ</t>
    </rPh>
    <rPh sb="11" eb="13">
      <t>タイショウ</t>
    </rPh>
    <rPh sb="13" eb="15">
      <t>カサン</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</si>
  <si>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</si>
  <si>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イ</t>
    <phoneticPr fontId="2"/>
  </si>
  <si>
    <t>初期加算</t>
    <rPh sb="0" eb="2">
      <t>ショキ</t>
    </rPh>
    <rPh sb="2" eb="4">
      <t>カサン</t>
    </rPh>
    <phoneticPr fontId="2"/>
  </si>
  <si>
    <t>ア</t>
    <phoneticPr fontId="2"/>
  </si>
  <si>
    <t>訪問支援特別加算</t>
    <rPh sb="0" eb="2">
      <t>ホウモン</t>
    </rPh>
    <rPh sb="2" eb="4">
      <t>シエン</t>
    </rPh>
    <rPh sb="4" eb="6">
      <t>トクベツ</t>
    </rPh>
    <rPh sb="6" eb="8">
      <t>カサン</t>
    </rPh>
    <phoneticPr fontId="2"/>
  </si>
  <si>
    <t>ウ</t>
    <phoneticPr fontId="2"/>
  </si>
  <si>
    <t>録票</t>
    <phoneticPr fontId="2"/>
  </si>
  <si>
    <t>欠席時対応加算</t>
    <rPh sb="0" eb="2">
      <t>ケッセキ</t>
    </rPh>
    <rPh sb="2" eb="3">
      <t>ジ</t>
    </rPh>
    <rPh sb="3" eb="5">
      <t>タイオウ</t>
    </rPh>
    <rPh sb="5" eb="7">
      <t>カサン</t>
    </rPh>
    <phoneticPr fontId="2"/>
  </si>
  <si>
    <t>算定状況は適切か。（対象加算に○をしてください）</t>
    <phoneticPr fontId="2"/>
  </si>
  <si>
    <t>（Ⅰ）医療機関等との連携により、看護職員を事業所に訪問させ、当該看護職員が利用者に対して看護を行った場合に、</t>
    <phoneticPr fontId="2"/>
  </si>
  <si>
    <t>　　　 当該看護を受けた利用者に対し算定しているか。</t>
    <phoneticPr fontId="2"/>
  </si>
  <si>
    <t>（Ⅱ）医療機関等との連携により、看護職員を事業所に訪問させ、当該看護職員が２以上の利 用者に対して看護を行った</t>
    <phoneticPr fontId="2"/>
  </si>
  <si>
    <t xml:space="preserve">       場合に、当該看護を受けた利用者に対し、１回の訪問につき８名を限度として、算定しているか。</t>
    <phoneticPr fontId="2"/>
  </si>
  <si>
    <t xml:space="preserve">        等に係る指導を行った場合に、当該看護職員１人に対し、算定しているか。</t>
    <phoneticPr fontId="2"/>
  </si>
  <si>
    <t>* （Ⅰ）又は（Ⅱ）を算定している場合にあっては、算定しない。</t>
    <phoneticPr fontId="2"/>
  </si>
  <si>
    <t>　算定状況は適切か。（対象加算に○をしてください）
　　</t>
    <rPh sb="1" eb="3">
      <t>サンテイ</t>
    </rPh>
    <rPh sb="3" eb="5">
      <t>ジョウキョウ</t>
    </rPh>
    <rPh sb="6" eb="8">
      <t>テキセツ</t>
    </rPh>
    <rPh sb="11" eb="13">
      <t>タイショウ</t>
    </rPh>
    <rPh sb="13" eb="15">
      <t>カサン</t>
    </rPh>
    <phoneticPr fontId="2"/>
  </si>
  <si>
    <t>(Ⅰ)前年度における障害基礎年金１級受給者が、利用者の数の５０％以上</t>
    <phoneticPr fontId="2"/>
  </si>
  <si>
    <t>(Ⅱ)前年度における障害基礎年金１級受給者が、利用者の数の２５％以上５０％未満</t>
    <phoneticPr fontId="2"/>
  </si>
  <si>
    <t>食事提供体制加算</t>
    <rPh sb="0" eb="2">
      <t>ショクジ</t>
    </rPh>
    <rPh sb="2" eb="4">
      <t>テイキョウ</t>
    </rPh>
    <rPh sb="4" eb="6">
      <t>タイセイ</t>
    </rPh>
    <rPh sb="6" eb="8">
      <t>カサン</t>
    </rPh>
    <phoneticPr fontId="2"/>
  </si>
  <si>
    <t>献立表を作成しているか。</t>
    <phoneticPr fontId="2"/>
  </si>
  <si>
    <t>検食を食事提供前に実施し、その内容を記録しているか。</t>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</si>
  <si>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</si>
  <si>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</si>
  <si>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送迎加算</t>
    <rPh sb="0" eb="2">
      <t>ソウゲイ</t>
    </rPh>
    <rPh sb="2" eb="4">
      <t>カサン</t>
    </rPh>
    <phoneticPr fontId="2"/>
  </si>
  <si>
    <t>はい・いいえ</t>
    <phoneticPr fontId="2"/>
  </si>
  <si>
    <t>ア</t>
    <phoneticPr fontId="2"/>
  </si>
  <si>
    <t>イ</t>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</si>
  <si>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</si>
  <si>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サービス提供記録　等</t>
    <rPh sb="4" eb="6">
      <t>テイキョウ</t>
    </rPh>
    <rPh sb="6" eb="8">
      <t>キロク</t>
    </rPh>
    <rPh sb="9" eb="10">
      <t>トウ</t>
    </rPh>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</si>
  <si>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</si>
  <si>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昼間の時間帯において介護等の支援又は一般相談支援事業者と連絡調整その他の相談援助を行った記録を残しているか。</t>
    <rPh sb="0" eb="2">
      <t>ヒルマ</t>
    </rPh>
    <rPh sb="3" eb="6">
      <t>ジカンタイ</t>
    </rPh>
    <rPh sb="10" eb="12">
      <t>カイゴ</t>
    </rPh>
    <rPh sb="12" eb="13">
      <t>トウ</t>
    </rPh>
    <rPh sb="14" eb="16">
      <t>シエン</t>
    </rPh>
    <rPh sb="16" eb="17">
      <t>マタ</t>
    </rPh>
    <rPh sb="18" eb="20">
      <t>イッパン</t>
    </rPh>
    <rPh sb="20" eb="22">
      <t>ソウダン</t>
    </rPh>
    <rPh sb="22" eb="24">
      <t>シエン</t>
    </rPh>
    <rPh sb="24" eb="26">
      <t>ジギョウ</t>
    </rPh>
    <rPh sb="26" eb="27">
      <t>モノ</t>
    </rPh>
    <rPh sb="28" eb="30">
      <t>レンラク</t>
    </rPh>
    <rPh sb="30" eb="32">
      <t>チョウセイ</t>
    </rPh>
    <rPh sb="34" eb="35">
      <t>タ</t>
    </rPh>
    <rPh sb="36" eb="38">
      <t>ソウダン</t>
    </rPh>
    <rPh sb="38" eb="40">
      <t>エンジョ</t>
    </rPh>
    <rPh sb="41" eb="42">
      <t>オコナ</t>
    </rPh>
    <rPh sb="44" eb="46">
      <t>キロク</t>
    </rPh>
    <rPh sb="47" eb="48">
      <t>ノコ</t>
    </rPh>
    <phoneticPr fontId="2"/>
  </si>
  <si>
    <t>イ</t>
    <phoneticPr fontId="2"/>
  </si>
  <si>
    <t>生産活動に係る事業の収入から生産活動に係る事業に必要な経費を控除した額に相当する金額が、利用者に支払う賃金の</t>
    <rPh sb="0" eb="4">
      <t>セイサンカツドウ</t>
    </rPh>
    <rPh sb="5" eb="6">
      <t>カカ</t>
    </rPh>
    <rPh sb="7" eb="9">
      <t>ジギョウ</t>
    </rPh>
    <rPh sb="10" eb="12">
      <t>シュウニュウ</t>
    </rPh>
    <rPh sb="14" eb="18">
      <t>セイサンカツドウ</t>
    </rPh>
    <rPh sb="19" eb="20">
      <t>カカ</t>
    </rPh>
    <rPh sb="21" eb="23">
      <t>ジギョウ</t>
    </rPh>
    <rPh sb="24" eb="26">
      <t>ヒツヨウ</t>
    </rPh>
    <rPh sb="27" eb="29">
      <t>ケイヒ</t>
    </rPh>
    <rPh sb="30" eb="32">
      <t>コウジョ</t>
    </rPh>
    <rPh sb="34" eb="35">
      <t>ガク</t>
    </rPh>
    <rPh sb="36" eb="38">
      <t>ソウトウ</t>
    </rPh>
    <rPh sb="40" eb="42">
      <t>キンガク</t>
    </rPh>
    <rPh sb="44" eb="47">
      <t>リヨウシャ</t>
    </rPh>
    <rPh sb="48" eb="50">
      <t>シハラ</t>
    </rPh>
    <rPh sb="51" eb="53">
      <t>チンギン</t>
    </rPh>
    <phoneticPr fontId="2"/>
  </si>
  <si>
    <t>総額以上となっているか。</t>
    <rPh sb="0" eb="2">
      <t>ソウガク</t>
    </rPh>
    <rPh sb="2" eb="4">
      <t>イジョウ</t>
    </rPh>
    <phoneticPr fontId="2"/>
  </si>
  <si>
    <t>エ</t>
    <phoneticPr fontId="2"/>
  </si>
  <si>
    <t>オ</t>
    <phoneticPr fontId="2"/>
  </si>
  <si>
    <t>省令第192条第5項</t>
    <rPh sb="0" eb="2">
      <t>ショウレイ</t>
    </rPh>
    <rPh sb="2" eb="3">
      <t>ダイ</t>
    </rPh>
    <rPh sb="6" eb="7">
      <t>ジョウ</t>
    </rPh>
    <rPh sb="7" eb="8">
      <t>ダイ</t>
    </rPh>
    <rPh sb="9" eb="10">
      <t>コウ</t>
    </rPh>
    <phoneticPr fontId="2"/>
  </si>
  <si>
    <t>カ</t>
    <phoneticPr fontId="2"/>
  </si>
  <si>
    <t>省令第192条第6項</t>
    <rPh sb="0" eb="2">
      <t>ショウレイ</t>
    </rPh>
    <rPh sb="2" eb="3">
      <t>ダイ</t>
    </rPh>
    <rPh sb="6" eb="7">
      <t>ジョウ</t>
    </rPh>
    <rPh sb="7" eb="8">
      <t>ダイ</t>
    </rPh>
    <rPh sb="9" eb="10">
      <t>コウ</t>
    </rPh>
    <phoneticPr fontId="2"/>
  </si>
  <si>
    <t>上記ウの雇用契約を締結していない利用者それぞれに対し支払われる１月あたりの工賃の平均額は、3,000円を下回っていない</t>
    <rPh sb="0" eb="2">
      <t>ジョウキ</t>
    </rPh>
    <rPh sb="4" eb="6">
      <t>コヨウ</t>
    </rPh>
    <rPh sb="6" eb="8">
      <t>ケイヤク</t>
    </rPh>
    <rPh sb="9" eb="11">
      <t>テイケツ</t>
    </rPh>
    <rPh sb="16" eb="19">
      <t>リヨウシャ</t>
    </rPh>
    <rPh sb="24" eb="25">
      <t>タイ</t>
    </rPh>
    <rPh sb="26" eb="28">
      <t>シハラ</t>
    </rPh>
    <rPh sb="32" eb="33">
      <t>ツキ</t>
    </rPh>
    <phoneticPr fontId="3"/>
  </si>
  <si>
    <t>賃金及び工賃の支払いに要する額は、原則として自立支援給付をもって充てていないか。</t>
    <rPh sb="0" eb="2">
      <t>チンギン</t>
    </rPh>
    <rPh sb="2" eb="3">
      <t>オヨ</t>
    </rPh>
    <rPh sb="4" eb="6">
      <t>コウチン</t>
    </rPh>
    <rPh sb="7" eb="9">
      <t>シハラ</t>
    </rPh>
    <rPh sb="11" eb="12">
      <t>ヨウ</t>
    </rPh>
    <rPh sb="14" eb="15">
      <t>ガク</t>
    </rPh>
    <rPh sb="17" eb="19">
      <t>ゲンソク</t>
    </rPh>
    <rPh sb="22" eb="24">
      <t>ジリツ</t>
    </rPh>
    <rPh sb="24" eb="26">
      <t>シエン</t>
    </rPh>
    <rPh sb="26" eb="28">
      <t>キュウフ</t>
    </rPh>
    <rPh sb="32" eb="33">
      <t>ア</t>
    </rPh>
    <phoneticPr fontId="2"/>
  </si>
  <si>
    <t>ただし、災害その他やむを得ない理由がある場合は、この限りでない。</t>
    <rPh sb="4" eb="6">
      <t>サイガイ</t>
    </rPh>
    <rPh sb="8" eb="9">
      <t>タ</t>
    </rPh>
    <rPh sb="12" eb="13">
      <t>エ</t>
    </rPh>
    <rPh sb="15" eb="17">
      <t>リユウ</t>
    </rPh>
    <rPh sb="20" eb="22">
      <t>バアイ</t>
    </rPh>
    <rPh sb="26" eb="27">
      <t>カギ</t>
    </rPh>
    <phoneticPr fontId="2"/>
  </si>
  <si>
    <t>省令第191条第3項</t>
    <rPh sb="0" eb="2">
      <t>ショウレイ</t>
    </rPh>
    <rPh sb="2" eb="3">
      <t>ダイ</t>
    </rPh>
    <rPh sb="6" eb="7">
      <t>ジョウ</t>
    </rPh>
    <rPh sb="7" eb="8">
      <t>ダイ</t>
    </rPh>
    <rPh sb="9" eb="10">
      <t>コウ</t>
    </rPh>
    <phoneticPr fontId="2"/>
  </si>
  <si>
    <t>就労の機会の提供に当たっては、作業の能率の向上が図られるよう、利用者の障害の特性等を踏まえた工夫を行っているか。</t>
    <phoneticPr fontId="2"/>
  </si>
  <si>
    <t>就労の機会の提供に当たっては、利用者の就労に必要な知識及び能力の向上に努めるとともに、その希望を踏まえているか。</t>
    <rPh sb="15" eb="18">
      <t>リヨウシャ</t>
    </rPh>
    <rPh sb="19" eb="21">
      <t>シュウロウ</t>
    </rPh>
    <rPh sb="22" eb="24">
      <t>ヒツヨウ</t>
    </rPh>
    <rPh sb="25" eb="27">
      <t>チシキ</t>
    </rPh>
    <rPh sb="27" eb="28">
      <t>オヨ</t>
    </rPh>
    <rPh sb="29" eb="31">
      <t>ノウリョク</t>
    </rPh>
    <rPh sb="32" eb="34">
      <t>コウジョウ</t>
    </rPh>
    <rPh sb="35" eb="36">
      <t>ツト</t>
    </rPh>
    <rPh sb="45" eb="47">
      <t>キボウ</t>
    </rPh>
    <rPh sb="48" eb="49">
      <t>フ</t>
    </rPh>
    <phoneticPr fontId="2"/>
  </si>
  <si>
    <t>在宅で就労する者については、職業指導員等が、少なくとも週に１回以上、利用者の居宅を訪問する等により適切な支援を行っ</t>
    <rPh sb="0" eb="2">
      <t>ザイタク</t>
    </rPh>
    <rPh sb="3" eb="5">
      <t>シュウロウ</t>
    </rPh>
    <rPh sb="7" eb="8">
      <t>モノ</t>
    </rPh>
    <rPh sb="14" eb="16">
      <t>ショクギョウ</t>
    </rPh>
    <rPh sb="16" eb="19">
      <t>シドウイン</t>
    </rPh>
    <rPh sb="19" eb="20">
      <t>トウ</t>
    </rPh>
    <rPh sb="22" eb="23">
      <t>スク</t>
    </rPh>
    <rPh sb="27" eb="28">
      <t>シュウ</t>
    </rPh>
    <rPh sb="30" eb="31">
      <t>カイ</t>
    </rPh>
    <rPh sb="31" eb="33">
      <t>イジョウ</t>
    </rPh>
    <rPh sb="34" eb="37">
      <t>リヨウシャ</t>
    </rPh>
    <phoneticPr fontId="2"/>
  </si>
  <si>
    <t>ているか。</t>
    <phoneticPr fontId="2"/>
  </si>
  <si>
    <t>受給者証</t>
    <rPh sb="0" eb="4">
      <t>ジュキュウシャショウ</t>
    </rPh>
    <phoneticPr fontId="2"/>
  </si>
  <si>
    <t>加算</t>
    <phoneticPr fontId="2"/>
  </si>
  <si>
    <t>算定状況は適切か。</t>
    <rPh sb="0" eb="4">
      <t>サンテイジョウキョウ</t>
    </rPh>
    <rPh sb="5" eb="7">
      <t>テキセツ</t>
    </rPh>
    <phoneticPr fontId="2"/>
  </si>
  <si>
    <t>１６</t>
    <phoneticPr fontId="2"/>
  </si>
  <si>
    <t>賃金達成指導員配置加算</t>
    <rPh sb="0" eb="2">
      <t>チンギン</t>
    </rPh>
    <rPh sb="2" eb="4">
      <t>タッセイ</t>
    </rPh>
    <rPh sb="4" eb="7">
      <t>シドウイン</t>
    </rPh>
    <rPh sb="7" eb="9">
      <t>ハイチ</t>
    </rPh>
    <rPh sb="9" eb="11">
      <t>カサン</t>
    </rPh>
    <phoneticPr fontId="2"/>
  </si>
  <si>
    <t>就労継続支援Ａ型を経て企業等に雇用されてから６月を経過した者が前年度において１人以上いるか。</t>
    <rPh sb="29" eb="30">
      <t>モノ</t>
    </rPh>
    <rPh sb="31" eb="32">
      <t>マエ</t>
    </rPh>
    <rPh sb="39" eb="42">
      <t>ニンイジョウ</t>
    </rPh>
    <phoneticPr fontId="2"/>
  </si>
  <si>
    <t>人員欠如減算</t>
    <rPh sb="0" eb="2">
      <t>ジンイン</t>
    </rPh>
    <rPh sb="2" eb="4">
      <t>ケツジョ</t>
    </rPh>
    <rPh sb="4" eb="6">
      <t>ゲンサン</t>
    </rPh>
    <phoneticPr fontId="2"/>
  </si>
  <si>
    <t>　従業者の員数が指定障害福祉サービス指定基準省令の規定により配置すべき員数を満たしていない場合は、減算しているか。
　</t>
    <rPh sb="22" eb="24">
      <t>ショウレイ</t>
    </rPh>
    <phoneticPr fontId="2"/>
  </si>
  <si>
    <t>はい・いいえ</t>
    <phoneticPr fontId="2"/>
  </si>
  <si>
    <t>訓練等給付費明細書</t>
    <rPh sb="0" eb="3">
      <t>クンレントウ</t>
    </rPh>
    <rPh sb="3" eb="6">
      <t>キュウフヒ</t>
    </rPh>
    <rPh sb="6" eb="9">
      <t>メイサイショ</t>
    </rPh>
    <phoneticPr fontId="2"/>
  </si>
  <si>
    <t>次に示した①から③の具体的な取扱いにより所定単位数を算定しているか。</t>
    <phoneticPr fontId="2"/>
  </si>
  <si>
    <t>算定無し</t>
    <rPh sb="0" eb="3">
      <t>サンテイナ</t>
    </rPh>
    <phoneticPr fontId="2"/>
  </si>
  <si>
    <t>出勤簿</t>
    <rPh sb="0" eb="2">
      <t>シュッキン</t>
    </rPh>
    <rPh sb="2" eb="3">
      <t>ボ</t>
    </rPh>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</si>
  <si>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</si>
  <si>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</si>
  <si>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</si>
  <si>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個別支援計画未作成減算</t>
    <rPh sb="0" eb="2">
      <t>コベツ</t>
    </rPh>
    <rPh sb="2" eb="4">
      <t>シエン</t>
    </rPh>
    <rPh sb="4" eb="6">
      <t>ケイカク</t>
    </rPh>
    <rPh sb="6" eb="9">
      <t>ミサクセイ</t>
    </rPh>
    <rPh sb="9" eb="11">
      <t>ゲンサン</t>
    </rPh>
    <phoneticPr fontId="2"/>
  </si>
  <si>
    <t>訓練等給付費明細書</t>
    <rPh sb="0" eb="6">
      <t>クンレントウキュウフヒ</t>
    </rPh>
    <rPh sb="6" eb="9">
      <t>メイサイショ</t>
    </rPh>
    <phoneticPr fontId="2"/>
  </si>
  <si>
    <t xml:space="preserve">単位数に乗じて得た数を算定しているか。
</t>
    <rPh sb="0" eb="3">
      <t>タンイスウ</t>
    </rPh>
    <phoneticPr fontId="2"/>
  </si>
  <si>
    <t>個別支援計画</t>
    <rPh sb="0" eb="6">
      <t>コベツシエンケイカク</t>
    </rPh>
    <phoneticPr fontId="2"/>
  </si>
  <si>
    <t xml:space="preserve">①作成されていない期間が３月未満の場合 100分の70 </t>
    <phoneticPr fontId="2"/>
  </si>
  <si>
    <t>②作成されていない期間が３月以上の場合 100分の50</t>
    <phoneticPr fontId="2"/>
  </si>
  <si>
    <t>身体拘束廃止未実施減算</t>
    <rPh sb="0" eb="4">
      <t>シンタイコウソク</t>
    </rPh>
    <rPh sb="4" eb="6">
      <t>ハイシ</t>
    </rPh>
    <rPh sb="6" eb="9">
      <t>ミジッシ</t>
    </rPh>
    <rPh sb="9" eb="11">
      <t>ゲンサン</t>
    </rPh>
    <phoneticPr fontId="2"/>
  </si>
  <si>
    <t>　就労継続支援A型計画（施設障害福祉サービス計画含む）の作成が適切に行われていない場合、①又は②に掲げる割合を所定</t>
    <rPh sb="1" eb="3">
      <t>シュウロウ</t>
    </rPh>
    <rPh sb="3" eb="5">
      <t>ケイゾク</t>
    </rPh>
    <rPh sb="5" eb="7">
      <t>シエン</t>
    </rPh>
    <rPh sb="8" eb="9">
      <t>ガタ</t>
    </rPh>
    <rPh sb="9" eb="11">
      <t>ケイカク</t>
    </rPh>
    <rPh sb="55" eb="57">
      <t>ショテイ</t>
    </rPh>
    <phoneticPr fontId="2"/>
  </si>
  <si>
    <t>１９</t>
    <phoneticPr fontId="2"/>
  </si>
  <si>
    <t>２０</t>
    <phoneticPr fontId="2"/>
  </si>
  <si>
    <t>指定医療機関等と連携し、社会福祉士、精神保健福祉士又は公認心理師の資格を有する者を事業所に訪問させてい</t>
    <phoneticPr fontId="2"/>
  </si>
  <si>
    <t>るか。</t>
    <phoneticPr fontId="2"/>
  </si>
  <si>
    <t>従業者に対し、医療観察法に規定する入院によらない医療を受ける者又は刑事施設若しくは少年院を釈放された障</t>
    <phoneticPr fontId="2"/>
  </si>
  <si>
    <t>害者の支援に関する研修が年一回以上行われているか。</t>
    <rPh sb="0" eb="1">
      <t>ガイ</t>
    </rPh>
    <rPh sb="1" eb="2">
      <t>シャ</t>
    </rPh>
    <rPh sb="3" eb="5">
      <t>シエン</t>
    </rPh>
    <phoneticPr fontId="2"/>
  </si>
  <si>
    <t>利用者負担上限額管理加算</t>
    <phoneticPr fontId="2"/>
  </si>
  <si>
    <t>　　利用者負担額合計額の管理を行った場合に、１月につき所定単位数を加算しているか。</t>
    <phoneticPr fontId="2"/>
  </si>
  <si>
    <t>はい・いいえ</t>
    <phoneticPr fontId="2"/>
  </si>
  <si>
    <t>訓練等給付費請求明細書</t>
  </si>
  <si>
    <t>受給者証写し</t>
  </si>
  <si>
    <t>利用者負担上限額管理結果票</t>
  </si>
  <si>
    <t>自主点検欄</t>
    <rPh sb="0" eb="2">
      <t>ジシュ</t>
    </rPh>
    <rPh sb="2" eb="4">
      <t>テンケン</t>
    </rPh>
    <rPh sb="4" eb="5">
      <t>ラン</t>
    </rPh>
    <phoneticPr fontId="36"/>
  </si>
  <si>
    <t>はい・いいえ</t>
    <phoneticPr fontId="36"/>
  </si>
  <si>
    <t>国保連の加算総額のお知らせ</t>
    <rPh sb="0" eb="3">
      <t>コクホレン</t>
    </rPh>
    <rPh sb="4" eb="8">
      <t>カサンソウガク</t>
    </rPh>
    <rPh sb="10" eb="11">
      <t>シ</t>
    </rPh>
    <phoneticPr fontId="36"/>
  </si>
  <si>
    <t>ア</t>
    <phoneticPr fontId="36"/>
  </si>
  <si>
    <t>賃金台帳</t>
    <rPh sb="0" eb="2">
      <t>チンギン</t>
    </rPh>
    <rPh sb="2" eb="4">
      <t>ダイチョウ</t>
    </rPh>
    <phoneticPr fontId="36"/>
  </si>
  <si>
    <t>賃金改善額明細書　等</t>
    <rPh sb="0" eb="2">
      <t>チンギン</t>
    </rPh>
    <rPh sb="2" eb="4">
      <t>カイゼン</t>
    </rPh>
    <rPh sb="4" eb="5">
      <t>ガク</t>
    </rPh>
    <rPh sb="5" eb="8">
      <t>メイサイショ</t>
    </rPh>
    <rPh sb="9" eb="10">
      <t>トウ</t>
    </rPh>
    <phoneticPr fontId="36"/>
  </si>
  <si>
    <t>イ</t>
    <phoneticPr fontId="36"/>
  </si>
  <si>
    <t>ウ</t>
    <phoneticPr fontId="36"/>
  </si>
  <si>
    <t>加算区分</t>
    <rPh sb="0" eb="4">
      <t>カサンクブン</t>
    </rPh>
    <phoneticPr fontId="36"/>
  </si>
  <si>
    <t>　算定状況は適切か。（対象加算に○をしてください）</t>
    <rPh sb="1" eb="5">
      <t>サンテイジョウキョウ</t>
    </rPh>
    <rPh sb="6" eb="8">
      <t>テキセツ</t>
    </rPh>
    <rPh sb="11" eb="13">
      <t>タイショウ</t>
    </rPh>
    <rPh sb="13" eb="15">
      <t>カサン</t>
    </rPh>
    <phoneticPr fontId="36"/>
  </si>
  <si>
    <t>①－１</t>
    <phoneticPr fontId="36"/>
  </si>
  <si>
    <t>　（キャリアパス要件Ⅰ）</t>
    <rPh sb="8" eb="10">
      <t>ヨウケン</t>
    </rPh>
    <phoneticPr fontId="36"/>
  </si>
  <si>
    <t>①－２</t>
    <phoneticPr fontId="36"/>
  </si>
  <si>
    <t>　（キャリアパス要件Ⅱ）</t>
    <rPh sb="8" eb="10">
      <t>ヨウケン</t>
    </rPh>
    <phoneticPr fontId="36"/>
  </si>
  <si>
    <t>研修計画書</t>
    <rPh sb="0" eb="2">
      <t>ケンシュウ</t>
    </rPh>
    <rPh sb="2" eb="4">
      <t>ケイカク</t>
    </rPh>
    <rPh sb="4" eb="5">
      <t>ショ</t>
    </rPh>
    <phoneticPr fontId="36"/>
  </si>
  <si>
    <t>研修等の記録　　　等</t>
    <rPh sb="0" eb="2">
      <t>ケンシュウ</t>
    </rPh>
    <rPh sb="2" eb="3">
      <t>トウ</t>
    </rPh>
    <rPh sb="4" eb="6">
      <t>キロク</t>
    </rPh>
    <rPh sb="9" eb="10">
      <t>トウ</t>
    </rPh>
    <phoneticPr fontId="36"/>
  </si>
  <si>
    <t>a</t>
    <phoneticPr fontId="36"/>
  </si>
  <si>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6"/>
  </si>
  <si>
    <t>b</t>
    <phoneticPr fontId="36"/>
  </si>
  <si>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6"/>
  </si>
  <si>
    <t>　（キャリアパス要件Ⅲ）</t>
    <rPh sb="8" eb="10">
      <t>ヨウケン</t>
    </rPh>
    <phoneticPr fontId="36"/>
  </si>
  <si>
    <t>就業規則</t>
    <rPh sb="0" eb="2">
      <t>シュウギョウ</t>
    </rPh>
    <rPh sb="2" eb="4">
      <t>キソク</t>
    </rPh>
    <phoneticPr fontId="36"/>
  </si>
  <si>
    <t>経験に応じて昇給する仕組み</t>
    <rPh sb="0" eb="2">
      <t>ケイケン</t>
    </rPh>
    <rPh sb="3" eb="4">
      <t>オウ</t>
    </rPh>
    <rPh sb="6" eb="8">
      <t>ショウキュウ</t>
    </rPh>
    <rPh sb="10" eb="12">
      <t>シク</t>
    </rPh>
    <phoneticPr fontId="36"/>
  </si>
  <si>
    <t>資格等に応じて昇給する仕組み</t>
    <rPh sb="0" eb="2">
      <t>シカク</t>
    </rPh>
    <rPh sb="2" eb="3">
      <t>トウ</t>
    </rPh>
    <rPh sb="4" eb="5">
      <t>オウ</t>
    </rPh>
    <rPh sb="7" eb="9">
      <t>ショウキュウ</t>
    </rPh>
    <rPh sb="11" eb="13">
      <t>シク</t>
    </rPh>
    <phoneticPr fontId="36"/>
  </si>
  <si>
    <t>ｃ</t>
    <phoneticPr fontId="36"/>
  </si>
  <si>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6"/>
  </si>
  <si>
    <t>アの内容について、就業規則等の明確な根拠規定を書面で整備し、全ての福祉・介護職員に周知している</t>
    <phoneticPr fontId="36"/>
  </si>
  <si>
    <t>令和○○年度</t>
    <rPh sb="0" eb="2">
      <t>レイワ</t>
    </rPh>
    <rPh sb="4" eb="6">
      <t>ネンド</t>
    </rPh>
    <phoneticPr fontId="2"/>
  </si>
  <si>
    <t>※勤務時間数については４週分を記載。</t>
    <rPh sb="1" eb="3">
      <t>キンム</t>
    </rPh>
    <rPh sb="3" eb="6">
      <t>ジカンスウ</t>
    </rPh>
    <rPh sb="12" eb="14">
      <t>シュウブン</t>
    </rPh>
    <rPh sb="15" eb="17">
      <t>キサイ</t>
    </rPh>
    <phoneticPr fontId="3"/>
  </si>
  <si>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</si>
  <si>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</si>
  <si>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【就労継続支援A型】</t>
    <rPh sb="1" eb="3">
      <t>シュウロウ</t>
    </rPh>
    <rPh sb="3" eb="5">
      <t>ケイゾク</t>
    </rPh>
    <rPh sb="5" eb="7">
      <t>シエン</t>
    </rPh>
    <rPh sb="8" eb="9">
      <t>ガタ</t>
    </rPh>
    <phoneticPr fontId="2"/>
  </si>
  <si>
    <t>：</t>
    <phoneticPr fontId="3"/>
  </si>
  <si>
    <t>a</t>
    <phoneticPr fontId="3"/>
  </si>
  <si>
    <t>b</t>
    <phoneticPr fontId="3"/>
  </si>
  <si>
    <t>c</t>
    <phoneticPr fontId="3"/>
  </si>
  <si>
    <t>＋（</t>
    <phoneticPr fontId="2"/>
  </si>
  <si>
    <t>＋（</t>
    <phoneticPr fontId="2"/>
  </si>
  <si>
    <t>H ÷</t>
    <phoneticPr fontId="2"/>
  </si>
  <si>
    <t>H ÷</t>
    <phoneticPr fontId="2"/>
  </si>
  <si>
    <t>H ）＝</t>
    <phoneticPr fontId="2"/>
  </si>
  <si>
    <t>H ）＝</t>
    <phoneticPr fontId="2"/>
  </si>
  <si>
    <t>H ÷</t>
    <phoneticPr fontId="2"/>
  </si>
  <si>
    <t>＋（</t>
    <phoneticPr fontId="2"/>
  </si>
  <si>
    <t>H ）＝</t>
    <phoneticPr fontId="2"/>
  </si>
  <si>
    <t>H ）＝</t>
    <phoneticPr fontId="2"/>
  </si>
  <si>
    <t>＋（</t>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</si>
  <si>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</si>
  <si>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</si>
  <si>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</si>
  <si>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</si>
  <si>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</si>
  <si>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○人員基準確認シート（就労継続支援A型）</t>
    <rPh sb="1" eb="3">
      <t>ジンイン</t>
    </rPh>
    <rPh sb="3" eb="5">
      <t>キジュン</t>
    </rPh>
    <rPh sb="5" eb="7">
      <t>カクニン</t>
    </rPh>
    <rPh sb="11" eb="17">
      <t>シュウロウケイゾクシエン</t>
    </rPh>
    <rPh sb="18" eb="19">
      <t>ガタ</t>
    </rPh>
    <phoneticPr fontId="2"/>
  </si>
  <si>
    <t>評価点による区分（旧：平均労働時間による区分）</t>
    <rPh sb="0" eb="2">
      <t>ヒョウカ</t>
    </rPh>
    <rPh sb="2" eb="3">
      <t>テン</t>
    </rPh>
    <rPh sb="6" eb="8">
      <t>クブン</t>
    </rPh>
    <rPh sb="9" eb="10">
      <t>キュウ</t>
    </rPh>
    <rPh sb="11" eb="13">
      <t>ヘイキン</t>
    </rPh>
    <rPh sb="13" eb="15">
      <t>ロウドウ</t>
    </rPh>
    <rPh sb="15" eb="17">
      <t>ジカン</t>
    </rPh>
    <rPh sb="20" eb="22">
      <t>クブン</t>
    </rPh>
    <phoneticPr fontId="2"/>
  </si>
  <si>
    <t>評価点が170点以上（旧：1日の平均労働時間が７時間以上）</t>
    <rPh sb="0" eb="2">
      <t>ヒョウカ</t>
    </rPh>
    <rPh sb="2" eb="3">
      <t>テン</t>
    </rPh>
    <rPh sb="7" eb="8">
      <t>テン</t>
    </rPh>
    <rPh sb="8" eb="10">
      <t>イジョウ</t>
    </rPh>
    <rPh sb="11" eb="12">
      <t>キュウ</t>
    </rPh>
    <rPh sb="14" eb="15">
      <t>ニチ</t>
    </rPh>
    <rPh sb="16" eb="18">
      <t>ヘイキン</t>
    </rPh>
    <rPh sb="18" eb="20">
      <t>ロウドウ</t>
    </rPh>
    <rPh sb="20" eb="22">
      <t>ジカン</t>
    </rPh>
    <rPh sb="24" eb="26">
      <t>ジカン</t>
    </rPh>
    <rPh sb="26" eb="28">
      <t>イジョウ</t>
    </rPh>
    <phoneticPr fontId="2"/>
  </si>
  <si>
    <t>評価点が150～169点（旧：1日の平均労働時間が６時間以上７時間未満）</t>
    <rPh sb="0" eb="2">
      <t>ヒョウカ</t>
    </rPh>
    <rPh sb="2" eb="3">
      <t>テン</t>
    </rPh>
    <rPh sb="11" eb="12">
      <t>テン</t>
    </rPh>
    <rPh sb="13" eb="14">
      <t>キュウ</t>
    </rPh>
    <rPh sb="16" eb="17">
      <t>ニチ</t>
    </rPh>
    <rPh sb="18" eb="20">
      <t>ヘイキン</t>
    </rPh>
    <rPh sb="20" eb="22">
      <t>ロウドウ</t>
    </rPh>
    <rPh sb="22" eb="24">
      <t>ジカン</t>
    </rPh>
    <rPh sb="26" eb="28">
      <t>ジカン</t>
    </rPh>
    <rPh sb="28" eb="30">
      <t>イジョウ</t>
    </rPh>
    <rPh sb="31" eb="33">
      <t>ジカン</t>
    </rPh>
    <rPh sb="33" eb="35">
      <t>ミマン</t>
    </rPh>
    <phoneticPr fontId="2"/>
  </si>
  <si>
    <t>評価点が130～149点（旧：1日の平均労働時間が５時間以上６時間未満）</t>
    <rPh sb="13" eb="14">
      <t>キュウ</t>
    </rPh>
    <rPh sb="16" eb="17">
      <t>ニチ</t>
    </rPh>
    <rPh sb="18" eb="20">
      <t>ヘイキン</t>
    </rPh>
    <rPh sb="20" eb="22">
      <t>ロウドウ</t>
    </rPh>
    <rPh sb="22" eb="24">
      <t>ジカン</t>
    </rPh>
    <rPh sb="26" eb="28">
      <t>ジカン</t>
    </rPh>
    <rPh sb="28" eb="30">
      <t>イジョウ</t>
    </rPh>
    <rPh sb="31" eb="33">
      <t>ジカン</t>
    </rPh>
    <rPh sb="33" eb="35">
      <t>ミマン</t>
    </rPh>
    <phoneticPr fontId="2"/>
  </si>
  <si>
    <t>評価点が150～129点（旧：1日の平均労働時間が４時間以上５時間未満）</t>
    <rPh sb="16" eb="17">
      <t>ニチ</t>
    </rPh>
    <rPh sb="18" eb="20">
      <t>ヘイキン</t>
    </rPh>
    <rPh sb="20" eb="22">
      <t>ロウドウ</t>
    </rPh>
    <rPh sb="22" eb="24">
      <t>ジカン</t>
    </rPh>
    <rPh sb="26" eb="28">
      <t>ジカン</t>
    </rPh>
    <rPh sb="28" eb="30">
      <t>イジョウ</t>
    </rPh>
    <rPh sb="31" eb="33">
      <t>ジカン</t>
    </rPh>
    <rPh sb="33" eb="35">
      <t>ミマン</t>
    </rPh>
    <phoneticPr fontId="2"/>
  </si>
  <si>
    <t>評価点が80～104点（旧：1日の平均労働時間が３時間以上４時間未満）</t>
    <rPh sb="15" eb="16">
      <t>ニチ</t>
    </rPh>
    <rPh sb="17" eb="19">
      <t>ヘイキン</t>
    </rPh>
    <rPh sb="19" eb="21">
      <t>ロウドウ</t>
    </rPh>
    <rPh sb="21" eb="23">
      <t>ジカン</t>
    </rPh>
    <rPh sb="25" eb="27">
      <t>ジカン</t>
    </rPh>
    <rPh sb="27" eb="29">
      <t>イジョウ</t>
    </rPh>
    <rPh sb="30" eb="32">
      <t>ジカン</t>
    </rPh>
    <rPh sb="32" eb="34">
      <t>ミマン</t>
    </rPh>
    <phoneticPr fontId="2"/>
  </si>
  <si>
    <t>評価点が60～79点（旧：1日の平均労働時間が２時間以上３時間未満）</t>
    <rPh sb="14" eb="15">
      <t>ニチ</t>
    </rPh>
    <rPh sb="16" eb="18">
      <t>ヘイキン</t>
    </rPh>
    <rPh sb="18" eb="20">
      <t>ロウドウ</t>
    </rPh>
    <rPh sb="20" eb="22">
      <t>ジカン</t>
    </rPh>
    <rPh sb="24" eb="26">
      <t>ジカン</t>
    </rPh>
    <rPh sb="26" eb="28">
      <t>イジョウ</t>
    </rPh>
    <rPh sb="29" eb="31">
      <t>ジカン</t>
    </rPh>
    <rPh sb="31" eb="33">
      <t>ミマン</t>
    </rPh>
    <phoneticPr fontId="2"/>
  </si>
  <si>
    <t>評価点が60点未満（旧：1日の平均労働時間が２時間未満）</t>
    <rPh sb="7" eb="9">
      <t>ミマン</t>
    </rPh>
    <rPh sb="13" eb="14">
      <t>ニチ</t>
    </rPh>
    <rPh sb="15" eb="17">
      <t>ヘイキン</t>
    </rPh>
    <rPh sb="17" eb="19">
      <t>ロウドウ</t>
    </rPh>
    <rPh sb="19" eb="21">
      <t>ジカン</t>
    </rPh>
    <rPh sb="23" eb="25">
      <t>ジカン</t>
    </rPh>
    <rPh sb="25" eb="27">
      <t>ミマン</t>
    </rPh>
    <phoneticPr fontId="2"/>
  </si>
  <si>
    <t>（Ⅴ）医療機関等との連携により、看護職員を事業所に訪問させ、当該看護職員が認定特定行為業務従事者に喀痰吸引</t>
    <phoneticPr fontId="2"/>
  </si>
  <si>
    <t>（Ⅵ）喀痰吸引等が必要な者に対して、認定特定行為業務従事者が、喀痰吸引等を行った場合に、算定しているか。</t>
    <phoneticPr fontId="2"/>
  </si>
  <si>
    <t>（Ⅲ）医療機関等との連携により、看護職員を事業所に訪問させ、当該看護職員が利用者に対して２時間以上看護を行った</t>
  </si>
  <si>
    <t xml:space="preserve">       場合に、当該看護を受けた利用者に対し、１回の訪問につき８名を限度として、算定しているか。</t>
  </si>
  <si>
    <t>（Ⅳ）医療機関等との連携により、看護職員を事業所に訪問させ、当該看護職員が厚労大臣の定める者に対して看護を行った</t>
  </si>
  <si>
    <t>就労移行支援体制加算（Ⅰ）（Ⅱ）</t>
    <rPh sb="0" eb="2">
      <t>シュウロウ</t>
    </rPh>
    <rPh sb="2" eb="4">
      <t>イコウ</t>
    </rPh>
    <rPh sb="4" eb="6">
      <t>シエン</t>
    </rPh>
    <rPh sb="6" eb="8">
      <t>タイセイ</t>
    </rPh>
    <rPh sb="8" eb="10">
      <t>カサン</t>
    </rPh>
    <phoneticPr fontId="2"/>
  </si>
  <si>
    <t>評価点が170点以上（利用定員により単位異なる）</t>
    <rPh sb="0" eb="2">
      <t>ヒョウカ</t>
    </rPh>
    <rPh sb="2" eb="3">
      <t>テン</t>
    </rPh>
    <rPh sb="7" eb="8">
      <t>テン</t>
    </rPh>
    <rPh sb="8" eb="10">
      <t>イジョウ</t>
    </rPh>
    <rPh sb="11" eb="13">
      <t>リヨウ</t>
    </rPh>
    <rPh sb="13" eb="15">
      <t>テイイン</t>
    </rPh>
    <rPh sb="18" eb="20">
      <t>タンイ</t>
    </rPh>
    <rPh sb="20" eb="21">
      <t>コト</t>
    </rPh>
    <phoneticPr fontId="2"/>
  </si>
  <si>
    <t>評価点が150～169点（利用定員により単位異なる）</t>
    <rPh sb="0" eb="2">
      <t>ヒョウカ</t>
    </rPh>
    <rPh sb="2" eb="3">
      <t>テン</t>
    </rPh>
    <rPh sb="11" eb="12">
      <t>テン</t>
    </rPh>
    <phoneticPr fontId="2"/>
  </si>
  <si>
    <t>評価点が130～149点（利用定員により単位異なる）</t>
    <phoneticPr fontId="2"/>
  </si>
  <si>
    <t>評価点が150～129点（利用定員により単位異なる）</t>
    <phoneticPr fontId="2"/>
  </si>
  <si>
    <t>評価点が80～104点（利用定員により単位異なる）</t>
    <phoneticPr fontId="2"/>
  </si>
  <si>
    <t>評価点が60～79点（利用定員により単位異なる）</t>
    <phoneticPr fontId="2"/>
  </si>
  <si>
    <t>評価点が60点未満（利用定員により単位異なる）</t>
    <rPh sb="7" eb="9">
      <t>ミマン</t>
    </rPh>
    <phoneticPr fontId="2"/>
  </si>
  <si>
    <t>算定状況は適切か。（評価区分に○をしてください）</t>
    <rPh sb="0" eb="2">
      <t>サンテイ</t>
    </rPh>
    <rPh sb="2" eb="4">
      <t>ジョウキョウ</t>
    </rPh>
    <rPh sb="5" eb="7">
      <t>テキセツ</t>
    </rPh>
    <rPh sb="10" eb="12">
      <t>ヒョウカ</t>
    </rPh>
    <rPh sb="12" eb="14">
      <t>クブン</t>
    </rPh>
    <phoneticPr fontId="2"/>
  </si>
  <si>
    <t>12</t>
    <phoneticPr fontId="2"/>
  </si>
  <si>
    <t>厚労大臣が定める事項の評価</t>
    <rPh sb="0" eb="2">
      <t>コウロウ</t>
    </rPh>
    <rPh sb="2" eb="4">
      <t>ダイジン</t>
    </rPh>
    <rPh sb="5" eb="6">
      <t>サダ</t>
    </rPh>
    <rPh sb="8" eb="10">
      <t>ジコウ</t>
    </rPh>
    <rPh sb="11" eb="13">
      <t>ヒョウカ</t>
    </rPh>
    <phoneticPr fontId="2"/>
  </si>
  <si>
    <t>A型事業所ごとに運営状況を評価し、１年に１回以上インターネット等で評価結果を公表しているか。</t>
    <rPh sb="1" eb="2">
      <t>カタ</t>
    </rPh>
    <rPh sb="2" eb="5">
      <t>ジギョウショ</t>
    </rPh>
    <rPh sb="8" eb="10">
      <t>ウンエイ</t>
    </rPh>
    <rPh sb="10" eb="12">
      <t>ジョウキョウ</t>
    </rPh>
    <rPh sb="13" eb="15">
      <t>ヒョウカ</t>
    </rPh>
    <rPh sb="18" eb="19">
      <t>ネン</t>
    </rPh>
    <rPh sb="21" eb="22">
      <t>カイ</t>
    </rPh>
    <rPh sb="22" eb="24">
      <t>イジョウ</t>
    </rPh>
    <rPh sb="31" eb="32">
      <t>トウ</t>
    </rPh>
    <rPh sb="33" eb="35">
      <t>ヒョウカ</t>
    </rPh>
    <rPh sb="35" eb="37">
      <t>ケッカ</t>
    </rPh>
    <rPh sb="38" eb="40">
      <t>コウヒョウ</t>
    </rPh>
    <phoneticPr fontId="2"/>
  </si>
  <si>
    <t>省令第196条の３</t>
    <rPh sb="0" eb="2">
      <t>ショウレイ</t>
    </rPh>
    <rPh sb="2" eb="3">
      <t>ダイ</t>
    </rPh>
    <rPh sb="6" eb="7">
      <t>ジョウ</t>
    </rPh>
    <phoneticPr fontId="2"/>
  </si>
  <si>
    <t>ア　　利用者の職場への定着を促進するため、障害者就業・生活支援センター等の関係機関と連携して、利用者が就職した日から６月</t>
    <rPh sb="3" eb="6">
      <t>リヨウシャ</t>
    </rPh>
    <rPh sb="7" eb="9">
      <t>ショクバ</t>
    </rPh>
    <rPh sb="11" eb="13">
      <t>テイチャク</t>
    </rPh>
    <rPh sb="14" eb="16">
      <t>ソクシン</t>
    </rPh>
    <rPh sb="21" eb="24">
      <t>ショウガイシャ</t>
    </rPh>
    <rPh sb="24" eb="26">
      <t>シュウギョウ</t>
    </rPh>
    <rPh sb="27" eb="29">
      <t>セイカツ</t>
    </rPh>
    <rPh sb="29" eb="31">
      <t>シエン</t>
    </rPh>
    <rPh sb="35" eb="36">
      <t>トウ</t>
    </rPh>
    <rPh sb="37" eb="39">
      <t>カンケイ</t>
    </rPh>
    <phoneticPr fontId="2"/>
  </si>
  <si>
    <t>　以上、職業生活における相談等の支援を継続しているか。</t>
    <rPh sb="1" eb="3">
      <t>イジョウ</t>
    </rPh>
    <phoneticPr fontId="2"/>
  </si>
  <si>
    <t>イ　　利用者が、就労定着支援の利用を希望する場合には、速やかに定着支援が受けられるよう指定就労定着支援事業者との連絡</t>
    <rPh sb="3" eb="6">
      <t>リヨウシャ</t>
    </rPh>
    <rPh sb="8" eb="10">
      <t>シュウロウ</t>
    </rPh>
    <rPh sb="10" eb="14">
      <t>テイチャクシエン</t>
    </rPh>
    <rPh sb="15" eb="17">
      <t>リヨウ</t>
    </rPh>
    <rPh sb="18" eb="20">
      <t>キボウ</t>
    </rPh>
    <rPh sb="22" eb="24">
      <t>バアイ</t>
    </rPh>
    <rPh sb="27" eb="28">
      <t>スミ</t>
    </rPh>
    <rPh sb="31" eb="33">
      <t>テイチャク</t>
    </rPh>
    <rPh sb="33" eb="35">
      <t>シエン</t>
    </rPh>
    <rPh sb="36" eb="37">
      <t>ウ</t>
    </rPh>
    <rPh sb="43" eb="45">
      <t>シテイ</t>
    </rPh>
    <rPh sb="45" eb="51">
      <t>シュウロウテイチャクシエン</t>
    </rPh>
    <rPh sb="51" eb="54">
      <t>ジギョウシャ</t>
    </rPh>
    <rPh sb="56" eb="58">
      <t>レンラク</t>
    </rPh>
    <phoneticPr fontId="2"/>
  </si>
  <si>
    <t>　調整に努めているか。</t>
    <rPh sb="1" eb="3">
      <t>チョウセイ</t>
    </rPh>
    <rPh sb="4" eb="5">
      <t>ツト</t>
    </rPh>
    <phoneticPr fontId="2"/>
  </si>
  <si>
    <t>５つの観点（１日の平均労働時間、生産活動、多様な働き方、支援力向上、地域連携活動）から成る各評価項目の総合評価</t>
    <rPh sb="3" eb="5">
      <t>カンテン</t>
    </rPh>
    <rPh sb="7" eb="8">
      <t>ニチ</t>
    </rPh>
    <rPh sb="9" eb="11">
      <t>ヘイキン</t>
    </rPh>
    <rPh sb="11" eb="13">
      <t>ロウドウ</t>
    </rPh>
    <rPh sb="13" eb="15">
      <t>ジカン</t>
    </rPh>
    <rPh sb="16" eb="20">
      <t>セイサンカツドウ</t>
    </rPh>
    <rPh sb="21" eb="23">
      <t>タヨウ</t>
    </rPh>
    <rPh sb="24" eb="25">
      <t>ハタラ</t>
    </rPh>
    <rPh sb="26" eb="27">
      <t>カタ</t>
    </rPh>
    <rPh sb="28" eb="30">
      <t>シエン</t>
    </rPh>
    <rPh sb="30" eb="31">
      <t>リョク</t>
    </rPh>
    <rPh sb="31" eb="33">
      <t>コウジョウ</t>
    </rPh>
    <rPh sb="34" eb="36">
      <t>チイキ</t>
    </rPh>
    <rPh sb="36" eb="38">
      <t>レンケイ</t>
    </rPh>
    <rPh sb="38" eb="40">
      <t>カツドウ</t>
    </rPh>
    <rPh sb="43" eb="44">
      <t>ナ</t>
    </rPh>
    <rPh sb="45" eb="46">
      <t>カク</t>
    </rPh>
    <rPh sb="46" eb="48">
      <t>ヒョウカ</t>
    </rPh>
    <rPh sb="48" eb="50">
      <t>コウモク</t>
    </rPh>
    <rPh sb="51" eb="53">
      <t>ソウゴウ</t>
    </rPh>
    <rPh sb="53" eb="55">
      <t>ヒョウカ</t>
    </rPh>
    <phoneticPr fontId="2"/>
  </si>
  <si>
    <t>をもって実績とするスコア方式を適正に実施しているか。</t>
    <rPh sb="4" eb="6">
      <t>ジッセキ</t>
    </rPh>
    <rPh sb="12" eb="14">
      <t>ホウシキ</t>
    </rPh>
    <rPh sb="15" eb="17">
      <t>テキセイ</t>
    </rPh>
    <rPh sb="18" eb="20">
      <t>ジツシ</t>
    </rPh>
    <phoneticPr fontId="2"/>
  </si>
  <si>
    <t>就労移行連携加算</t>
    <rPh sb="0" eb="2">
      <t>シュウロウ</t>
    </rPh>
    <rPh sb="2" eb="4">
      <t>イコウ</t>
    </rPh>
    <rPh sb="4" eb="6">
      <t>レンケイ</t>
    </rPh>
    <rPh sb="6" eb="8">
      <t>カサン</t>
    </rPh>
    <phoneticPr fontId="2"/>
  </si>
  <si>
    <t>を行うとともに、就労Aにおける支援の状況を文書により提供している場合に１回に限り加算）</t>
    <rPh sb="1" eb="2">
      <t>オコナ</t>
    </rPh>
    <rPh sb="8" eb="10">
      <t>シュウロウ</t>
    </rPh>
    <rPh sb="15" eb="17">
      <t>シエン</t>
    </rPh>
    <rPh sb="18" eb="20">
      <t>ジョウキョウ</t>
    </rPh>
    <rPh sb="21" eb="23">
      <t>ブンショ</t>
    </rPh>
    <rPh sb="26" eb="28">
      <t>テイキョウ</t>
    </rPh>
    <rPh sb="32" eb="34">
      <t>バアイ</t>
    </rPh>
    <rPh sb="36" eb="37">
      <t>カイ</t>
    </rPh>
    <rPh sb="38" eb="39">
      <t>カギ</t>
    </rPh>
    <rPh sb="40" eb="42">
      <t>カサン</t>
    </rPh>
    <phoneticPr fontId="2"/>
  </si>
  <si>
    <t>　（Ⅰ）介護福祉士等の有資格者35％以上　（R3から作業療法士が有資格者に加わる。）　　　　　　　　　　　</t>
    <rPh sb="26" eb="31">
      <t>サギョウリョウホウシ</t>
    </rPh>
    <rPh sb="32" eb="36">
      <t>ユウシカクシャ</t>
    </rPh>
    <rPh sb="37" eb="38">
      <t>クワ</t>
    </rPh>
    <phoneticPr fontId="2"/>
  </si>
  <si>
    <t>　（Ⅱ）介護福祉士等の有資格者25％以上　（R3から作業療法士が有資格者に加わる。）　　　　　　　　　</t>
    <phoneticPr fontId="2"/>
  </si>
  <si>
    <t>　（Ⅲ）常勤職員が75％以上又は勤続3年以上の常勤職員が30％以上　（R3から作業療法士が有資格者に加わる。）</t>
    <phoneticPr fontId="2"/>
  </si>
  <si>
    <t>（就労A型の利用を経て就労移行支援の支給決定を受けた者がいた場合に、当該者に対して就労移行支援事業者との連絡調整</t>
    <rPh sb="1" eb="3">
      <t>シュウロウ</t>
    </rPh>
    <rPh sb="4" eb="5">
      <t>ガタ</t>
    </rPh>
    <rPh sb="6" eb="8">
      <t>リヨウ</t>
    </rPh>
    <rPh sb="9" eb="10">
      <t>ヘ</t>
    </rPh>
    <rPh sb="11" eb="15">
      <t>シュウロウイコウ</t>
    </rPh>
    <rPh sb="15" eb="17">
      <t>シエン</t>
    </rPh>
    <rPh sb="18" eb="20">
      <t>シキュウ</t>
    </rPh>
    <rPh sb="20" eb="22">
      <t>ケッテイ</t>
    </rPh>
    <rPh sb="23" eb="24">
      <t>ウ</t>
    </rPh>
    <rPh sb="26" eb="27">
      <t>モノ</t>
    </rPh>
    <rPh sb="30" eb="32">
      <t>バアイ</t>
    </rPh>
    <rPh sb="34" eb="36">
      <t>トウガイ</t>
    </rPh>
    <rPh sb="36" eb="37">
      <t>シャ</t>
    </rPh>
    <rPh sb="38" eb="39">
      <t>タイ</t>
    </rPh>
    <rPh sb="41" eb="43">
      <t>シュウロウ</t>
    </rPh>
    <rPh sb="43" eb="45">
      <t>イコウ</t>
    </rPh>
    <rPh sb="45" eb="47">
      <t>シエン</t>
    </rPh>
    <rPh sb="47" eb="50">
      <t>ジギョウシャ</t>
    </rPh>
    <rPh sb="52" eb="56">
      <t>レンラクチョウセイ</t>
    </rPh>
    <phoneticPr fontId="2"/>
  </si>
  <si>
    <t>・就労A型事業所におけるサービス提供最終月に算定しているか。</t>
    <rPh sb="1" eb="3">
      <t>シュウロウ</t>
    </rPh>
    <rPh sb="4" eb="5">
      <t>ガタ</t>
    </rPh>
    <rPh sb="5" eb="8">
      <t>ジギョウショ</t>
    </rPh>
    <rPh sb="16" eb="18">
      <t>テイキョウ</t>
    </rPh>
    <rPh sb="18" eb="20">
      <t>サイシュウ</t>
    </rPh>
    <rPh sb="20" eb="21">
      <t>ツキ</t>
    </rPh>
    <rPh sb="22" eb="24">
      <t>サンテイ</t>
    </rPh>
    <phoneticPr fontId="2"/>
  </si>
  <si>
    <t>就業規則</t>
    <rPh sb="0" eb="2">
      <t>シュウギョウ</t>
    </rPh>
    <rPh sb="2" eb="4">
      <t>キソク</t>
    </rPh>
    <phoneticPr fontId="2"/>
  </si>
  <si>
    <t>特定相談支援事業所に提供した文書</t>
    <rPh sb="0" eb="6">
      <t>トクテイソウダンシエン</t>
    </rPh>
    <rPh sb="6" eb="9">
      <t>ジギョウショ</t>
    </rPh>
    <rPh sb="10" eb="12">
      <t>テイキョウ</t>
    </rPh>
    <rPh sb="14" eb="16">
      <t>ブンショ</t>
    </rPh>
    <phoneticPr fontId="2"/>
  </si>
  <si>
    <t>ウ</t>
    <phoneticPr fontId="2"/>
  </si>
  <si>
    <t>運営規程</t>
    <rPh sb="0" eb="4">
      <t>ウンエイキテイ</t>
    </rPh>
    <phoneticPr fontId="2"/>
  </si>
  <si>
    <t>主治医からの指示書</t>
    <rPh sb="0" eb="3">
      <t>シュジイ</t>
    </rPh>
    <rPh sb="6" eb="9">
      <t>シジショ</t>
    </rPh>
    <phoneticPr fontId="2"/>
  </si>
  <si>
    <t>サービス提供記録</t>
    <rPh sb="4" eb="8">
      <t>テイキョウキロク</t>
    </rPh>
    <phoneticPr fontId="2"/>
  </si>
  <si>
    <t>・看護の提供においては、当該利用者の主治医の時事で受けた具体的な看護内容等を個別支援計画等に記載しているか。</t>
    <rPh sb="1" eb="3">
      <t>カンゴ</t>
    </rPh>
    <rPh sb="4" eb="6">
      <t>テイキョウ</t>
    </rPh>
    <rPh sb="12" eb="14">
      <t>トウガイ</t>
    </rPh>
    <rPh sb="14" eb="17">
      <t>リヨウシャ</t>
    </rPh>
    <rPh sb="18" eb="21">
      <t>シュジイ</t>
    </rPh>
    <rPh sb="22" eb="24">
      <t>ジジ</t>
    </rPh>
    <rPh sb="25" eb="26">
      <t>ウ</t>
    </rPh>
    <rPh sb="28" eb="31">
      <t>グタイテキ</t>
    </rPh>
    <rPh sb="32" eb="34">
      <t>カンゴ</t>
    </rPh>
    <rPh sb="34" eb="36">
      <t>ナイヨウ</t>
    </rPh>
    <rPh sb="36" eb="37">
      <t>トウ</t>
    </rPh>
    <rPh sb="38" eb="44">
      <t>コベツシエンケイカク</t>
    </rPh>
    <rPh sb="44" eb="45">
      <t>ナド</t>
    </rPh>
    <rPh sb="46" eb="48">
      <t>キサイ</t>
    </rPh>
    <phoneticPr fontId="2"/>
  </si>
  <si>
    <t>市町村により地域生活支援拠点として位置づけられているか。</t>
    <phoneticPr fontId="2"/>
  </si>
  <si>
    <t>事業所が費用を負担しているか</t>
    <rPh sb="0" eb="3">
      <t>ジギョウショ</t>
    </rPh>
    <rPh sb="4" eb="6">
      <t>ヒヨウ</t>
    </rPh>
    <rPh sb="7" eb="9">
      <t>フタン</t>
    </rPh>
    <phoneticPr fontId="2"/>
  </si>
  <si>
    <t>訪問系サービスに従事する者を派遣したことがわかる書類</t>
    <rPh sb="0" eb="2">
      <t>ホウモン</t>
    </rPh>
    <rPh sb="2" eb="3">
      <t>ケイ</t>
    </rPh>
    <rPh sb="8" eb="10">
      <t>ジュウジ</t>
    </rPh>
    <rPh sb="12" eb="13">
      <t>モノ</t>
    </rPh>
    <rPh sb="14" eb="16">
      <t>ハケン</t>
    </rPh>
    <rPh sb="24" eb="26">
      <t>ショルイ</t>
    </rPh>
    <phoneticPr fontId="2"/>
  </si>
  <si>
    <t>勤務形態一覧表</t>
    <rPh sb="0" eb="7">
      <t>キンムケイタイイチランヒョウ</t>
    </rPh>
    <phoneticPr fontId="2"/>
  </si>
  <si>
    <t>資格証</t>
    <rPh sb="0" eb="2">
      <t>シカク</t>
    </rPh>
    <rPh sb="2" eb="3">
      <t>ショウ</t>
    </rPh>
    <phoneticPr fontId="2"/>
  </si>
  <si>
    <t>研修記録</t>
    <rPh sb="0" eb="2">
      <t>ケンシュウ</t>
    </rPh>
    <rPh sb="2" eb="4">
      <t>キロク</t>
    </rPh>
    <phoneticPr fontId="2"/>
  </si>
  <si>
    <t>関係機関との協力体制がわかる資料</t>
    <phoneticPr fontId="2"/>
  </si>
  <si>
    <t xml:space="preserve">スコアを算定した際の根拠資料
・就業規則
・就労支援事業事業活動計算書等
・研修計画・参加状況
・地域連携活動実施状況報告書
など
</t>
    <rPh sb="16" eb="20">
      <t>シュウギョウキソク</t>
    </rPh>
    <rPh sb="22" eb="24">
      <t>シュウロウ</t>
    </rPh>
    <rPh sb="24" eb="26">
      <t>シエン</t>
    </rPh>
    <rPh sb="26" eb="28">
      <t>ジギョウ</t>
    </rPh>
    <rPh sb="28" eb="30">
      <t>ジギョウ</t>
    </rPh>
    <rPh sb="30" eb="32">
      <t>カツドウ</t>
    </rPh>
    <rPh sb="32" eb="35">
      <t>ケイサンショ</t>
    </rPh>
    <rPh sb="35" eb="36">
      <t>ナド</t>
    </rPh>
    <rPh sb="38" eb="40">
      <t>ケンシュウ</t>
    </rPh>
    <rPh sb="40" eb="42">
      <t>ケイカク</t>
    </rPh>
    <rPh sb="43" eb="45">
      <t>サンカ</t>
    </rPh>
    <rPh sb="45" eb="47">
      <t>ジョウキョウ</t>
    </rPh>
    <rPh sb="49" eb="51">
      <t>チイキ</t>
    </rPh>
    <rPh sb="51" eb="53">
      <t>レンケイ</t>
    </rPh>
    <rPh sb="53" eb="55">
      <t>カツドウ</t>
    </rPh>
    <rPh sb="55" eb="57">
      <t>ジッシ</t>
    </rPh>
    <rPh sb="57" eb="59">
      <t>ジョウキョウ</t>
    </rPh>
    <rPh sb="59" eb="62">
      <t>ホウコクショ</t>
    </rPh>
    <phoneticPr fontId="2"/>
  </si>
  <si>
    <t>ウ</t>
  </si>
  <si>
    <t>雇用契約を締結していない利用者に対しては、生産活動に係る事業の収入から生産活動に係る事業に必要な経費を控除した</t>
  </si>
  <si>
    <t>省令第192条第3項</t>
  </si>
  <si>
    <t>就労会計</t>
  </si>
  <si>
    <t>給与規程　　　　　　等</t>
    <rPh sb="0" eb="2">
      <t>キュウヨ</t>
    </rPh>
    <rPh sb="2" eb="4">
      <t>キテイ</t>
    </rPh>
    <rPh sb="10" eb="11">
      <t>トウ</t>
    </rPh>
    <phoneticPr fontId="36"/>
  </si>
  <si>
    <t>※</t>
    <phoneticPr fontId="36"/>
  </si>
  <si>
    <t>区分</t>
    <rPh sb="0" eb="2">
      <t>クブン</t>
    </rPh>
    <phoneticPr fontId="2"/>
  </si>
  <si>
    <t>項　　目</t>
    <phoneticPr fontId="2"/>
  </si>
  <si>
    <t>【共通】</t>
    <phoneticPr fontId="2"/>
  </si>
  <si>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6"/>
  </si>
  <si>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6"/>
  </si>
  <si>
    <t>　労働保険料の納付が適正に行われている。</t>
    <rPh sb="1" eb="3">
      <t>ロウドウ</t>
    </rPh>
    <rPh sb="3" eb="6">
      <t>ホケンリョウ</t>
    </rPh>
    <rPh sb="7" eb="9">
      <t>ノウフ</t>
    </rPh>
    <rPh sb="10" eb="12">
      <t>テキセイ</t>
    </rPh>
    <rPh sb="13" eb="14">
      <t>オコナ</t>
    </rPh>
    <phoneticPr fontId="36"/>
  </si>
  <si>
    <t>【個別】</t>
    <phoneticPr fontId="2"/>
  </si>
  <si>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6"/>
  </si>
  <si>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6"/>
  </si>
  <si>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6"/>
  </si>
  <si>
    <t>アについて、全ての福祉・介護職員に周知している。</t>
    <rPh sb="6" eb="7">
      <t>スベ</t>
    </rPh>
    <rPh sb="9" eb="11">
      <t>フクシ</t>
    </rPh>
    <rPh sb="12" eb="16">
      <t>カイゴショクイン</t>
    </rPh>
    <rPh sb="17" eb="19">
      <t>シュウチ</t>
    </rPh>
    <phoneticPr fontId="36"/>
  </si>
  <si>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</si>
  <si>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</si>
  <si>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6"/>
  </si>
  <si>
    <t>具体的には次のaからcまでのいずれかに該当する仕組みであること。</t>
    <rPh sb="0" eb="3">
      <t>グタイテキ</t>
    </rPh>
    <rPh sb="5" eb="6">
      <t>ツギ</t>
    </rPh>
    <rPh sb="19" eb="21">
      <t>ガイトウ</t>
    </rPh>
    <rPh sb="23" eb="25">
      <t>シク</t>
    </rPh>
    <phoneticPr fontId="36"/>
  </si>
  <si>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6"/>
  </si>
  <si>
    <t>「実技試験」や「人事評価」などの結果に基づき昇給する仕組みである（ただし、客観的な評価基準や昇給条件が明文化されていること）。</t>
    <phoneticPr fontId="36"/>
  </si>
  <si>
    <t>令和５年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</si>
  <si>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</si>
  <si>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</si>
  <si>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算定無し</t>
    <phoneticPr fontId="2"/>
  </si>
  <si>
    <t>　算定状況は適切か。</t>
    <phoneticPr fontId="2"/>
  </si>
  <si>
    <t>嗜好調査を行っているか。</t>
    <phoneticPr fontId="2"/>
  </si>
  <si>
    <t>給食に係る会議を定期的に行っているか。</t>
    <rPh sb="0" eb="2">
      <t>キュウショク</t>
    </rPh>
    <rPh sb="3" eb="4">
      <t>カカ</t>
    </rPh>
    <rPh sb="5" eb="7">
      <t>カイギ</t>
    </rPh>
    <rPh sb="8" eb="10">
      <t>テイキ</t>
    </rPh>
    <rPh sb="10" eb="11">
      <t>テキ</t>
    </rPh>
    <rPh sb="12" eb="13">
      <t>オコナ</t>
    </rPh>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</si>
  <si>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</si>
  <si>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</si>
  <si>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</si>
  <si>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</si>
  <si>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t>緊急時受入加算</t>
    <rPh sb="0" eb="3">
      <t>キンキュウジ</t>
    </rPh>
    <rPh sb="3" eb="5">
      <t>ウケイレ</t>
    </rPh>
    <rPh sb="5" eb="7">
      <t>カサン</t>
    </rPh>
    <phoneticPr fontId="2"/>
  </si>
  <si>
    <t>サービス提供実績記録票
サービス提供記録
勤務形態一覧表</t>
    <rPh sb="16" eb="18">
      <t>テイキョウ</t>
    </rPh>
    <rPh sb="18" eb="20">
      <t>キロク</t>
    </rPh>
    <rPh sb="21" eb="28">
      <t>キンムケイタイイチランヒョウ</t>
    </rPh>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</si>
  <si>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</si>
  <si>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</si>
  <si>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</si>
  <si>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集中的支援加算</t>
    <rPh sb="0" eb="5">
      <t>シュウチュウテキシエン</t>
    </rPh>
    <rPh sb="5" eb="7">
      <t>カサン</t>
    </rPh>
    <phoneticPr fontId="2"/>
  </si>
  <si>
    <t>サービス提供実績記録票
サービス提供記録
職員一覧</t>
    <rPh sb="16" eb="18">
      <t>テイキョウ</t>
    </rPh>
    <rPh sb="18" eb="20">
      <t>キロク</t>
    </rPh>
    <rPh sb="21" eb="25">
      <t>ショクインイチラン</t>
    </rPh>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</si>
  <si>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</si>
  <si>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</si>
  <si>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</si>
  <si>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</si>
  <si>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</si>
  <si>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</si>
  <si>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</si>
  <si>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</si>
  <si>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</si>
  <si>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</si>
  <si>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</si>
  <si>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</si>
  <si>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</si>
  <si>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</si>
  <si>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</si>
  <si>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</si>
  <si>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</si>
  <si>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第76条の３</t>
    <rPh sb="0" eb="1">
      <t>ダイ</t>
    </rPh>
    <rPh sb="3" eb="4">
      <t>ジョウ</t>
    </rPh>
    <phoneticPr fontId="2"/>
  </si>
  <si>
    <t>１０</t>
    <phoneticPr fontId="2"/>
  </si>
  <si>
    <t>１４</t>
    <phoneticPr fontId="2"/>
  </si>
  <si>
    <t>１５</t>
    <phoneticPr fontId="2"/>
  </si>
  <si>
    <t>２２</t>
    <phoneticPr fontId="2"/>
  </si>
  <si>
    <t>２３</t>
    <phoneticPr fontId="2"/>
  </si>
  <si>
    <t>２４</t>
    <phoneticPr fontId="2"/>
  </si>
  <si>
    <t>１</t>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</si>
  <si>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</si>
  <si>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</si>
  <si>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サ</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</si>
  <si>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</si>
  <si>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２</t>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</si>
  <si>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</si>
  <si>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</si>
  <si>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</si>
  <si>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</si>
  <si>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</si>
  <si>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</si>
  <si>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</si>
  <si>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</si>
  <si>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（準用第59条）</t>
    <rPh sb="1" eb="3">
      <t>ジュンヨウ</t>
    </rPh>
    <phoneticPr fontId="2"/>
  </si>
  <si>
    <t>就労継続支援Ａ型</t>
    <phoneticPr fontId="2"/>
  </si>
  <si>
    <t>計画の作成</t>
    <rPh sb="0" eb="2">
      <t>ケイカク</t>
    </rPh>
    <rPh sb="3" eb="5">
      <t>サクセイ</t>
    </rPh>
    <phoneticPr fontId="2"/>
  </si>
  <si>
    <t>サービス管理責任者が指定就労継続支援Ａ型に係る就労継続支援Ａ型計画の作成に関する業務を担当しているか。</t>
    <rPh sb="4" eb="6">
      <t>カンリ</t>
    </rPh>
    <rPh sb="6" eb="9">
      <t>セキニンシャ</t>
    </rPh>
    <rPh sb="10" eb="12">
      <t>シテイ</t>
    </rPh>
    <rPh sb="21" eb="22">
      <t>カカ</t>
    </rPh>
    <phoneticPr fontId="2"/>
  </si>
  <si>
    <t>的な支援の方針、生活全般の質を向上させるための課題、指定就労継続支援Ａ型の目標及びその達成時期、指定就労</t>
    <phoneticPr fontId="2"/>
  </si>
  <si>
    <t>継続支援Ａ型を提供する上での留意事項等を記載した計画の原案を作成しているか。</t>
    <phoneticPr fontId="2"/>
  </si>
  <si>
    <t>当該就労継続支援Ａ型事業所以外における指定障害福祉サービス等の利用状況を把握すること。</t>
    <rPh sb="0" eb="2">
      <t>トウガイ</t>
    </rPh>
    <rPh sb="10" eb="13">
      <t>ジギョウショ</t>
    </rPh>
    <rPh sb="13" eb="15">
      <t>イガイ</t>
    </rPh>
    <rPh sb="19" eb="21">
      <t>シテイ</t>
    </rPh>
    <rPh sb="21" eb="23">
      <t>ショウガイ</t>
    </rPh>
    <rPh sb="23" eb="25">
      <t>フクシ</t>
    </rPh>
    <rPh sb="29" eb="30">
      <t>トウ</t>
    </rPh>
    <rPh sb="31" eb="33">
      <t>リヨウ</t>
    </rPh>
    <rPh sb="33" eb="35">
      <t>ジョウキョウ</t>
    </rPh>
    <rPh sb="36" eb="38">
      <t>ハアク</t>
    </rPh>
    <phoneticPr fontId="2"/>
  </si>
  <si>
    <t>できるよう、支援する上での適切な支援内容の検討をしているか。</t>
    <rPh sb="13" eb="15">
      <t>テキセツ</t>
    </rPh>
    <rPh sb="16" eb="18">
      <t>シエン</t>
    </rPh>
    <rPh sb="18" eb="20">
      <t>ナイヨウ</t>
    </rPh>
    <rPh sb="21" eb="23">
      <t>ケントウ</t>
    </rPh>
    <phoneticPr fontId="2"/>
  </si>
  <si>
    <t>とともに、利用者の自己決定の尊重及び意思決定の支援に配慮しつつ、利用者が自立した日常生活を営むことが</t>
    <rPh sb="7" eb="8">
      <t>シャ</t>
    </rPh>
    <rPh sb="9" eb="13">
      <t>ジコケッテイ</t>
    </rPh>
    <rPh sb="14" eb="16">
      <t>ソンチョウ</t>
    </rPh>
    <rPh sb="16" eb="17">
      <t>オヨ</t>
    </rPh>
    <rPh sb="18" eb="22">
      <t>イシケッテイ</t>
    </rPh>
    <rPh sb="23" eb="25">
      <t>シエン</t>
    </rPh>
    <rPh sb="26" eb="28">
      <t>ハイリョ</t>
    </rPh>
    <phoneticPr fontId="2"/>
  </si>
  <si>
    <t>サービス管理責任者は、指定就労継続支援Ａ型計画の作成に当たっては、利用者について、その有する能力、その置かれ</t>
    <rPh sb="4" eb="6">
      <t>カンリ</t>
    </rPh>
    <rPh sb="6" eb="9">
      <t>セキニンシャ</t>
    </rPh>
    <rPh sb="11" eb="13">
      <t>シテイ</t>
    </rPh>
    <rPh sb="21" eb="23">
      <t>ケイカク</t>
    </rPh>
    <rPh sb="24" eb="26">
      <t>サクセイ</t>
    </rPh>
    <rPh sb="27" eb="28">
      <t>ア</t>
    </rPh>
    <rPh sb="33" eb="36">
      <t>リヨウシャ</t>
    </rPh>
    <phoneticPr fontId="2"/>
  </si>
  <si>
    <t>ている環境及び日常生活全般の状況等の評価を通じて利用者の希望する生活や課題等の把握（アセスメント）を行う</t>
    <phoneticPr fontId="2"/>
  </si>
  <si>
    <t>また、当該事業所が提供する指定就労継続支援Ａ型以外の保健医療サービス又はその他の福祉サービスとの連携も</t>
    <phoneticPr fontId="2"/>
  </si>
  <si>
    <t>含めて、就労継続支援Ａ型計画の原案に位置づけるよう努めているか。</t>
    <rPh sb="6" eb="10">
      <t>ケイゾクシエン</t>
    </rPh>
    <rPh sb="11" eb="12">
      <t>ガタ</t>
    </rPh>
    <phoneticPr fontId="2"/>
  </si>
  <si>
    <t>サービス管理責任者は、就労継続支援Ａ型計画の作成に当たり、利用者及び就労継続支援Ａ型の提供を行う担当者等を</t>
    <rPh sb="4" eb="6">
      <t>カンリ</t>
    </rPh>
    <rPh sb="19" eb="21">
      <t>ケイカク</t>
    </rPh>
    <rPh sb="22" eb="24">
      <t>サクセイ</t>
    </rPh>
    <rPh sb="25" eb="26">
      <t>ア</t>
    </rPh>
    <rPh sb="29" eb="32">
      <t>リヨウシャ</t>
    </rPh>
    <rPh sb="32" eb="33">
      <t>オヨ</t>
    </rPh>
    <phoneticPr fontId="2"/>
  </si>
  <si>
    <t>招集して会議を開催し、計画の原案について意見を求めているか。</t>
    <phoneticPr fontId="2"/>
  </si>
  <si>
    <t>サービス管理責任者は、上記エの就労継続支援Ａ型計画の原案の内容について利用者又はその家族に対して説明し、</t>
    <rPh sb="4" eb="6">
      <t>カンリ</t>
    </rPh>
    <rPh sb="6" eb="9">
      <t>セキニンシャ</t>
    </rPh>
    <rPh sb="11" eb="13">
      <t>ジョウキ</t>
    </rPh>
    <rPh sb="23" eb="25">
      <t>ケイカク</t>
    </rPh>
    <rPh sb="26" eb="28">
      <t>ゲンアン</t>
    </rPh>
    <rPh sb="29" eb="31">
      <t>ナイヨウ</t>
    </rPh>
    <phoneticPr fontId="2"/>
  </si>
  <si>
    <t>サービス管理責任者は、就労継続支援Ａ型計画を作成した際は、当該計画を利用者及び指定特定相談支援事業者等に</t>
    <rPh sb="4" eb="6">
      <t>カンリ</t>
    </rPh>
    <rPh sb="6" eb="9">
      <t>セキニンシャ</t>
    </rPh>
    <rPh sb="19" eb="21">
      <t>ケイカク</t>
    </rPh>
    <rPh sb="22" eb="24">
      <t>サクセイ</t>
    </rPh>
    <rPh sb="26" eb="27">
      <t>サイ</t>
    </rPh>
    <rPh sb="29" eb="31">
      <t>トウガイ</t>
    </rPh>
    <rPh sb="31" eb="33">
      <t>ケイカク</t>
    </rPh>
    <rPh sb="37" eb="38">
      <t>オヨ</t>
    </rPh>
    <rPh sb="39" eb="41">
      <t>シテイ</t>
    </rPh>
    <rPh sb="41" eb="43">
      <t>トクテイ</t>
    </rPh>
    <rPh sb="43" eb="45">
      <t>ソウダン</t>
    </rPh>
    <rPh sb="45" eb="47">
      <t>シエン</t>
    </rPh>
    <rPh sb="47" eb="50">
      <t>ジギョウシャ</t>
    </rPh>
    <rPh sb="50" eb="51">
      <t>トウ</t>
    </rPh>
    <phoneticPr fontId="2"/>
  </si>
  <si>
    <t>交付しているか。</t>
    <phoneticPr fontId="2"/>
  </si>
  <si>
    <t>サービス管理責任者は、サービス等利用計画を踏まえた就労継続支援Ａ型計画の作成を可能とするため、当該相談支援</t>
    <rPh sb="4" eb="6">
      <t>カンリ</t>
    </rPh>
    <rPh sb="6" eb="8">
      <t>セキニン</t>
    </rPh>
    <rPh sb="8" eb="9">
      <t>シャ</t>
    </rPh>
    <rPh sb="15" eb="16">
      <t>トウ</t>
    </rPh>
    <rPh sb="16" eb="18">
      <t>リヨウ</t>
    </rPh>
    <rPh sb="18" eb="20">
      <t>ケイカク</t>
    </rPh>
    <rPh sb="21" eb="22">
      <t>フ</t>
    </rPh>
    <rPh sb="33" eb="35">
      <t>ケイカク</t>
    </rPh>
    <rPh sb="36" eb="38">
      <t>サクセイ</t>
    </rPh>
    <rPh sb="39" eb="41">
      <t>カノウ</t>
    </rPh>
    <rPh sb="47" eb="49">
      <t>トウガイ</t>
    </rPh>
    <rPh sb="49" eb="51">
      <t>ソウダン</t>
    </rPh>
    <rPh sb="51" eb="53">
      <t>シエン</t>
    </rPh>
    <phoneticPr fontId="2"/>
  </si>
  <si>
    <t>事業所が開催するサービス担当者会議に参加し、利用者に係る必要な必要な情報を共有する等、相互連携を図っているか。</t>
    <rPh sb="4" eb="6">
      <t>カイサイ</t>
    </rPh>
    <rPh sb="12" eb="15">
      <t>タントウシャ</t>
    </rPh>
    <rPh sb="15" eb="17">
      <t>カイギ</t>
    </rPh>
    <rPh sb="18" eb="20">
      <t>サンカ</t>
    </rPh>
    <rPh sb="22" eb="25">
      <t>リヨウシャ</t>
    </rPh>
    <rPh sb="26" eb="27">
      <t>カカ</t>
    </rPh>
    <rPh sb="28" eb="30">
      <t>ヒツヨウ</t>
    </rPh>
    <rPh sb="31" eb="33">
      <t>ヒツヨウ</t>
    </rPh>
    <rPh sb="34" eb="36">
      <t>ジョウホウ</t>
    </rPh>
    <rPh sb="37" eb="39">
      <t>キョウユウ</t>
    </rPh>
    <rPh sb="41" eb="42">
      <t>ナド</t>
    </rPh>
    <rPh sb="43" eb="45">
      <t>ソウゴ</t>
    </rPh>
    <rPh sb="45" eb="47">
      <t>レンケイ</t>
    </rPh>
    <rPh sb="48" eb="49">
      <t>ハカ</t>
    </rPh>
    <phoneticPr fontId="2"/>
  </si>
  <si>
    <t>サービス管理責任者は、就労継続支援Ａ型計画の作成後、当該計画の実施状況の把握（利用者についての継続的な</t>
    <rPh sb="4" eb="6">
      <t>カンリ</t>
    </rPh>
    <rPh sb="6" eb="9">
      <t>セキニンシャ</t>
    </rPh>
    <rPh sb="19" eb="21">
      <t>ケイカク</t>
    </rPh>
    <rPh sb="22" eb="25">
      <t>サクセイゴ</t>
    </rPh>
    <rPh sb="26" eb="28">
      <t>トウガイ</t>
    </rPh>
    <rPh sb="28" eb="30">
      <t>ケイカク</t>
    </rPh>
    <rPh sb="31" eb="33">
      <t>ジッシ</t>
    </rPh>
    <rPh sb="33" eb="35">
      <t>ジョウキョウ</t>
    </rPh>
    <phoneticPr fontId="2"/>
  </si>
  <si>
    <t>アセスメントを含む。以下「モニタリング」という。）を行うとともに、少なくとも６月に１回以上、就労継続支援Ａ型計画の見直し</t>
    <phoneticPr fontId="2"/>
  </si>
  <si>
    <t>を行い、必要に応じて就労継続支援Ａ型計画の変更を行っているか。</t>
    <rPh sb="10" eb="16">
      <t>シュウロウケイゾクシエン</t>
    </rPh>
    <rPh sb="17" eb="18">
      <t>ガタ</t>
    </rPh>
    <rPh sb="18" eb="20">
      <t>ケイカク</t>
    </rPh>
    <phoneticPr fontId="2"/>
  </si>
  <si>
    <t>①基本情報（法人名称・所在地、事業所名称・所在地等）　②運営情報（障害福祉サービス等に関する具体的な取組状況等）</t>
    <rPh sb="1" eb="3">
      <t>キホン</t>
    </rPh>
    <rPh sb="3" eb="5">
      <t>ジョウホウ</t>
    </rPh>
    <rPh sb="6" eb="8">
      <t>ホウジン</t>
    </rPh>
    <rPh sb="8" eb="10">
      <t>メイショウ</t>
    </rPh>
    <rPh sb="11" eb="14">
      <t>ショザイチ</t>
    </rPh>
    <rPh sb="15" eb="18">
      <t>ジギョウショ</t>
    </rPh>
    <rPh sb="18" eb="20">
      <t>メイショウ</t>
    </rPh>
    <rPh sb="21" eb="24">
      <t>ショザイチ</t>
    </rPh>
    <rPh sb="24" eb="25">
      <t>トウ</t>
    </rPh>
    <rPh sb="28" eb="30">
      <t>ウンエイ</t>
    </rPh>
    <rPh sb="30" eb="32">
      <t>ジョウホウ</t>
    </rPh>
    <rPh sb="33" eb="37">
      <t>ショウガイフクシ</t>
    </rPh>
    <rPh sb="41" eb="42">
      <t>トウ</t>
    </rPh>
    <rPh sb="43" eb="44">
      <t>カン</t>
    </rPh>
    <rPh sb="46" eb="49">
      <t>グタイテキ</t>
    </rPh>
    <rPh sb="50" eb="52">
      <t>トリクミ</t>
    </rPh>
    <rPh sb="52" eb="54">
      <t>ジョウキョウ</t>
    </rPh>
    <rPh sb="54" eb="55">
      <t>トウ</t>
    </rPh>
    <phoneticPr fontId="2"/>
  </si>
  <si>
    <t>（Ⅰ）視覚障害者等が利用者数の100分の50以上かつ専門職員が常勤換算方法で利用者数の40分の1以上配置されているか。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</si>
  <si>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（Ⅱ）視覚障害者等が利用者数の100分の30以上かつ専門職員が常勤換算方法で利用者数の50分の1以上配置されているか。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</si>
  <si>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在宅時生活支援サービス加算</t>
    <rPh sb="0" eb="2">
      <t>ザイタク</t>
    </rPh>
    <rPh sb="2" eb="3">
      <t>ジ</t>
    </rPh>
    <rPh sb="3" eb="7">
      <t>セイカツシエン</t>
    </rPh>
    <rPh sb="11" eb="13">
      <t>カサン</t>
    </rPh>
    <phoneticPr fontId="2"/>
  </si>
  <si>
    <t>事業所が費用を負担したことがわかる書類</t>
    <phoneticPr fontId="2"/>
  </si>
  <si>
    <t>居宅において支援を希望する者かつ在宅における支援を行うことが効果的であると市町村が認める者に対して算定しているか。</t>
    <rPh sb="0" eb="2">
      <t>キョタク</t>
    </rPh>
    <rPh sb="6" eb="8">
      <t>シエン</t>
    </rPh>
    <rPh sb="9" eb="11">
      <t>キボウ</t>
    </rPh>
    <rPh sb="13" eb="14">
      <t>モノ</t>
    </rPh>
    <rPh sb="16" eb="18">
      <t>ザイタク</t>
    </rPh>
    <rPh sb="22" eb="24">
      <t>シエン</t>
    </rPh>
    <rPh sb="25" eb="26">
      <t>オコナ</t>
    </rPh>
    <rPh sb="30" eb="33">
      <t>コウカテキ</t>
    </rPh>
    <rPh sb="37" eb="40">
      <t>シチョウソン</t>
    </rPh>
    <rPh sb="41" eb="42">
      <t>ミト</t>
    </rPh>
    <rPh sb="44" eb="45">
      <t>モノ</t>
    </rPh>
    <rPh sb="46" eb="47">
      <t>タイ</t>
    </rPh>
    <rPh sb="49" eb="51">
      <t>サンテイ</t>
    </rPh>
    <phoneticPr fontId="2"/>
  </si>
  <si>
    <t>対象者の居宅に訪問系サービス事業所の従事者を派遣し、居宅での生活に関する支援を提供した場合に算定しているか。</t>
    <rPh sb="0" eb="3">
      <t>タイショウシャ</t>
    </rPh>
    <rPh sb="4" eb="6">
      <t>キョタク</t>
    </rPh>
    <rPh sb="7" eb="10">
      <t>ホウモンケイ</t>
    </rPh>
    <rPh sb="14" eb="17">
      <t>ジギョウショ</t>
    </rPh>
    <rPh sb="18" eb="20">
      <t>ジュウジ</t>
    </rPh>
    <rPh sb="20" eb="21">
      <t>モノ</t>
    </rPh>
    <rPh sb="22" eb="24">
      <t>ハケン</t>
    </rPh>
    <rPh sb="26" eb="28">
      <t>キョタク</t>
    </rPh>
    <rPh sb="30" eb="32">
      <t>セイカツ</t>
    </rPh>
    <rPh sb="33" eb="34">
      <t>カン</t>
    </rPh>
    <rPh sb="36" eb="38">
      <t>シエン</t>
    </rPh>
    <rPh sb="39" eb="41">
      <t>テイキョウ</t>
    </rPh>
    <rPh sb="43" eb="45">
      <t>バアイ</t>
    </rPh>
    <rPh sb="46" eb="48">
      <t>サンテイ</t>
    </rPh>
    <phoneticPr fontId="2"/>
  </si>
  <si>
    <t>指定事業所の他の職務に従事し、又は当該指定事業所以外の事業所、施設等の職務に従事させることができるものとする。</t>
    <phoneticPr fontId="2"/>
  </si>
  <si>
    <t>（準用第51条）</t>
    <phoneticPr fontId="2"/>
  </si>
  <si>
    <t>勤務実績</t>
    <phoneticPr fontId="2"/>
  </si>
  <si>
    <t>ア　指定の事業所ごとに専らその職務に従事する管理者を置いているか。ただし、指定の事業所の管理上支障がない場合は、その</t>
    <rPh sb="26" eb="27">
      <t>オ</t>
    </rPh>
    <phoneticPr fontId="2"/>
  </si>
  <si>
    <t>イ　同一事業者の他の事業所・施設等の管理者等として職務に従事する場合（兼務）、事故発生時等の緊急時の対応について</t>
    <phoneticPr fontId="2"/>
  </si>
  <si>
    <t>　あらかじめ対応の流れを定め、必要に応じて管理者自身が速やかに出勤できるよう、具体的な対応を文書で掲示・周知等しているか。</t>
    <phoneticPr fontId="2"/>
  </si>
  <si>
    <t>はい・いいえ</t>
    <phoneticPr fontId="2"/>
  </si>
  <si>
    <t>り、そのうち１人以上が常勤であるか。</t>
    <phoneticPr fontId="2"/>
  </si>
  <si>
    <t>イ</t>
    <phoneticPr fontId="2"/>
  </si>
  <si>
    <t>実践研修もしくは更新研修を受講し、更新期限内であるか</t>
    <phoneticPr fontId="2"/>
  </si>
  <si>
    <t>ウ</t>
    <phoneticPr fontId="2"/>
  </si>
  <si>
    <t>みなし配置のサービス管理責任者を置いており、実践研修受講までのOJTを半年としている場合（実践研修特例適用）は、</t>
    <phoneticPr fontId="2"/>
  </si>
  <si>
    <t>基礎研修受講までに実務経験を満たしているか。</t>
    <phoneticPr fontId="2"/>
  </si>
  <si>
    <t>やむを得ない配置のサービス管理責任者を置いている場合、配置開始日から1年以内(要件を満たす場合は2年以内）であるか</t>
    <phoneticPr fontId="2"/>
  </si>
  <si>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</si>
  <si>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</si>
  <si>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</si>
  <si>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</si>
  <si>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</si>
  <si>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6"/>
  </si>
  <si>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</si>
  <si>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6"/>
  </si>
  <si>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</si>
  <si>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6"/>
  </si>
  <si>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6"/>
  </si>
  <si>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6"/>
  </si>
  <si>
    <t>　、罰金以上の刑に処せられていない。</t>
    <phoneticPr fontId="2"/>
  </si>
  <si>
    <t>（Ⅰ）①－１から②－５並びに③－２から③－３の全てを満たしている。</t>
    <rPh sb="11" eb="12">
      <t>ナラ</t>
    </rPh>
    <rPh sb="23" eb="24">
      <t>スベ</t>
    </rPh>
    <rPh sb="26" eb="27">
      <t>ミ</t>
    </rPh>
    <phoneticPr fontId="36"/>
  </si>
  <si>
    <t>（Ⅱ）①－１から②－４並びに③－２から③－３の全てを満たしている。</t>
    <phoneticPr fontId="36"/>
  </si>
  <si>
    <t>（Ⅲ）①－１から②－３並びに③－２を満たしている。</t>
    <phoneticPr fontId="36"/>
  </si>
  <si>
    <t>（Ⅳ）①－１から②－２並びに③－２を満たしている。</t>
    <phoneticPr fontId="36"/>
  </si>
  <si>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6"/>
  </si>
  <si>
    <t>月額賃金改善要件</t>
    <rPh sb="0" eb="2">
      <t>ゲツガク</t>
    </rPh>
    <rPh sb="2" eb="4">
      <t>チンギン</t>
    </rPh>
    <rPh sb="4" eb="6">
      <t>カイゼン</t>
    </rPh>
    <rPh sb="6" eb="8">
      <t>ヨウケン</t>
    </rPh>
    <phoneticPr fontId="36"/>
  </si>
  <si>
    <t>　（月額賃金改善要件Ⅰ）</t>
    <phoneticPr fontId="36"/>
  </si>
  <si>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</si>
  <si>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</si>
  <si>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</si>
  <si>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6"/>
  </si>
  <si>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</si>
  <si>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</si>
  <si>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</si>
  <si>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</si>
  <si>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</si>
  <si>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6"/>
  </si>
  <si>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</si>
  <si>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</si>
  <si>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6"/>
  </si>
  <si>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6"/>
  </si>
  <si>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6"/>
  </si>
  <si>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</si>
  <si>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</si>
  <si>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6"/>
  </si>
  <si>
    <t>介護福祉士等の資格の取得や実務者研修等の修了状況に応じて昇給する仕組みであること　（ただし、別法人等で介護福祉士資格を取得した上で当該事</t>
    <phoneticPr fontId="36"/>
  </si>
  <si>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</si>
  <si>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</si>
  <si>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</si>
  <si>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6"/>
  </si>
  <si>
    <t>　（キャリアパス要件Ⅳ）</t>
    <rPh sb="8" eb="10">
      <t>ヨウケン</t>
    </rPh>
    <phoneticPr fontId="36"/>
  </si>
  <si>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</si>
  <si>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</si>
  <si>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</si>
  <si>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</si>
  <si>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</si>
  <si>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</si>
  <si>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6"/>
  </si>
  <si>
    <t>　（キャリアパス要件Ⅴ）</t>
    <rPh sb="8" eb="10">
      <t>ヨウケン</t>
    </rPh>
    <phoneticPr fontId="36"/>
  </si>
  <si>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</si>
  <si>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</si>
  <si>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</si>
  <si>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</si>
  <si>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</si>
  <si>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6"/>
  </si>
  <si>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</si>
  <si>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</si>
  <si>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6"/>
  </si>
  <si>
    <t>ための業務改善の取組」及び「やりがい・働きがいの醸成」の６つの区分から３つの区分を選択し、それぞれで１以上の取組を実施している。</t>
    <phoneticPr fontId="2"/>
  </si>
  <si>
    <t>➂－３</t>
    <phoneticPr fontId="36"/>
  </si>
  <si>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</si>
  <si>
    <t>○　過去３年間の退所者の状況（R4、R5、R6）</t>
    <rPh sb="2" eb="4">
      <t>カコ</t>
    </rPh>
    <rPh sb="5" eb="7">
      <t>ネンカン</t>
    </rPh>
    <rPh sb="8" eb="11">
      <t>タイショシャ</t>
    </rPh>
    <rPh sb="12" eb="14">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</si>
</sst>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42"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8"/>
      <name val="ＭＳ Ｐ明朝"/>
      <family val="1"/>
      <charset val="128"/>
    </font>
    <font>
      <sz val="11"/>
      <name val="ＭＳ Ｐ明朝"/>
      <family val="1"/>
      <charset val="128"/>
    </font>
    <font>
      <sz val="20"/>
      <name val="ＭＳ Ｐ明朝"/>
      <family val="1"/>
      <charset val="128"/>
    </font>
    <font>
      <sz val="7"/>
      <name val="ＭＳ Ｐ明朝"/>
      <family val="1"/>
      <charset val="128"/>
    </font>
    <font>
      <u/>
      <sz val="8"/>
      <name val="ＭＳ Ｐ明朝"/>
      <family val="1"/>
      <charset val="128"/>
    </font>
    <font>
      <sz val="8"/>
      <name val="ＭＳ ゴシック"/>
      <family val="3"/>
      <charset val="128"/>
    </font>
    <font>
      <sz val="11"/>
      <name val="ＭＳ 明朝"/>
      <family val="1"/>
      <charset val="128"/>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14"/>
      <name val="ＭＳ 明朝"/>
      <family val="1"/>
      <charset val="128"/>
    </font>
    <font>
      <sz val="14"/>
      <name val="ＭＳ Ｐゴシック"/>
      <family val="3"/>
      <charset val="128"/>
    </font>
    <font>
      <sz val="11"/>
      <name val="Times New Roman"/>
      <family val="1"/>
    </font>
    <font>
      <sz val="12"/>
      <color indexed="10"/>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9"/>
      <name val="ＭＳ 明朝"/>
      <family val="1"/>
      <charset val="128"/>
    </font>
    <font>
      <sz val="11"/>
      <color rgb="FFFF0000"/>
      <name val="ＭＳ Ｐゴシック"/>
      <family val="3"/>
      <charset val="128"/>
    </font>
    <font>
      <sz val="8"/>
      <color rgb="FFFF0000"/>
      <name val="ＭＳ 明朝"/>
      <family val="1"/>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82">
    <border>
      <left/>
      <right/>
      <top/>
      <bottom/>
      <diagonal/>
    </border>
    <border>
      <left style="thin">
        <color indexed="64"/>
      </left>
      <right/>
      <top/>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s>
  <cellStyleXfs count="13">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1" fillId="0" borderId="0"/>
    <xf numFmtId="0" fontId="1" fillId="0" borderId="0"/>
    <xf numFmtId="0" fontId="4" fillId="0" borderId="0"/>
  </cellStyleXfs>
  <cellXfs count="819">
    <xf numFmtId="0" fontId="0" fillId="0" borderId="0" xfId="0">
      <alignment vertical="center"/>
    </xf>
    <xf numFmtId="0" fontId="5" fillId="0" borderId="1" xfId="12" applyFont="1" applyFill="1" applyBorder="1" applyAlignment="1">
      <alignment vertical="center"/>
    </xf>
    <xf numFmtId="0" fontId="5" fillId="0" borderId="2" xfId="12" applyFont="1" applyFill="1" applyBorder="1" applyAlignment="1">
      <alignment horizontal="center" vertical="center"/>
    </xf>
    <xf numFmtId="49"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3" xfId="0" applyFont="1" applyBorder="1" applyAlignment="1">
      <alignment horizontal="center" vertical="center"/>
    </xf>
    <xf numFmtId="49" fontId="6" fillId="0" borderId="4" xfId="12" applyNumberFormat="1"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49" fontId="6" fillId="0" borderId="1" xfId="12" applyNumberFormat="1" applyFont="1" applyBorder="1" applyAlignment="1">
      <alignment vertical="center"/>
    </xf>
    <xf numFmtId="49" fontId="6" fillId="0" borderId="0" xfId="12" applyNumberFormat="1"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49" fontId="6" fillId="0" borderId="8" xfId="12" applyNumberFormat="1" applyFont="1" applyBorder="1" applyAlignment="1">
      <alignment vertical="center"/>
    </xf>
    <xf numFmtId="0" fontId="6" fillId="0" borderId="8" xfId="0" applyFont="1" applyBorder="1" applyAlignment="1">
      <alignment vertical="center"/>
    </xf>
    <xf numFmtId="49" fontId="6" fillId="0" borderId="7" xfId="12" applyNumberFormat="1"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1" xfId="12" applyFont="1" applyFill="1" applyBorder="1" applyAlignment="1">
      <alignment horizontal="center" vertical="center"/>
    </xf>
    <xf numFmtId="0" fontId="6" fillId="0" borderId="1" xfId="12" applyFont="1" applyBorder="1" applyAlignment="1">
      <alignment vertical="center"/>
    </xf>
    <xf numFmtId="0" fontId="6" fillId="0" borderId="12" xfId="12" applyFont="1" applyBorder="1" applyAlignment="1">
      <alignment vertical="center"/>
    </xf>
    <xf numFmtId="0" fontId="6" fillId="0" borderId="1" xfId="12" applyFont="1" applyBorder="1" applyAlignment="1">
      <alignment horizontal="center" vertical="center"/>
    </xf>
    <xf numFmtId="0" fontId="6" fillId="0" borderId="1" xfId="12" applyFont="1" applyFill="1" applyBorder="1" applyAlignment="1">
      <alignment horizontal="center" vertical="center"/>
    </xf>
    <xf numFmtId="0" fontId="6" fillId="0" borderId="13" xfId="0" applyFont="1" applyBorder="1" applyAlignment="1">
      <alignment vertical="center"/>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Fill="1" applyBorder="1" applyAlignment="1">
      <alignment vertical="center"/>
    </xf>
    <xf numFmtId="0" fontId="6" fillId="0" borderId="14" xfId="12" applyFont="1" applyFill="1" applyBorder="1" applyAlignment="1">
      <alignment horizontal="center" vertical="center"/>
    </xf>
    <xf numFmtId="0" fontId="6" fillId="0" borderId="15" xfId="12" applyFont="1" applyFill="1" applyBorder="1" applyAlignment="1">
      <alignment horizontal="center" vertical="center"/>
    </xf>
    <xf numFmtId="0" fontId="6" fillId="0" borderId="16" xfId="12" applyFont="1" applyBorder="1" applyAlignment="1">
      <alignment horizontal="center" vertical="center"/>
    </xf>
    <xf numFmtId="0" fontId="6" fillId="0" borderId="13" xfId="12" applyFont="1" applyBorder="1" applyAlignment="1">
      <alignment horizontal="center" vertical="center"/>
    </xf>
    <xf numFmtId="0" fontId="6" fillId="0" borderId="12" xfId="12" applyFont="1" applyFill="1" applyBorder="1" applyAlignment="1">
      <alignment horizontal="center" vertical="center"/>
    </xf>
    <xf numFmtId="0" fontId="6" fillId="0" borderId="13" xfId="12" applyFont="1" applyFill="1" applyBorder="1" applyAlignment="1">
      <alignment horizontal="center" vertical="center"/>
    </xf>
    <xf numFmtId="0" fontId="6" fillId="0" borderId="17" xfId="0" applyFont="1" applyBorder="1" applyAlignment="1">
      <alignment vertical="center"/>
    </xf>
    <xf numFmtId="0" fontId="6" fillId="0" borderId="13" xfId="0" applyFont="1" applyBorder="1" applyAlignment="1">
      <alignment horizontal="left" vertical="center"/>
    </xf>
    <xf numFmtId="49" fontId="6" fillId="0" borderId="11" xfId="12" applyNumberFormat="1" applyFont="1" applyBorder="1" applyAlignment="1">
      <alignment horizontal="center" vertical="center"/>
    </xf>
    <xf numFmtId="0" fontId="6" fillId="0" borderId="18" xfId="0" applyFont="1" applyBorder="1" applyAlignment="1">
      <alignment vertical="center"/>
    </xf>
    <xf numFmtId="49" fontId="6" fillId="0" borderId="1" xfId="12" applyNumberFormat="1" applyFont="1" applyBorder="1" applyAlignment="1">
      <alignment horizontal="center" vertical="center"/>
    </xf>
    <xf numFmtId="0" fontId="6" fillId="0" borderId="17" xfId="0" applyFont="1" applyBorder="1" applyAlignment="1">
      <alignment horizontal="left" vertical="center"/>
    </xf>
    <xf numFmtId="0" fontId="6" fillId="0" borderId="1" xfId="12" applyFont="1" applyFill="1" applyBorder="1" applyAlignment="1">
      <alignment vertical="center"/>
    </xf>
    <xf numFmtId="0" fontId="6" fillId="0" borderId="7" xfId="12" applyFont="1" applyFill="1" applyBorder="1" applyAlignment="1">
      <alignment horizontal="center" vertical="center"/>
    </xf>
    <xf numFmtId="0" fontId="6" fillId="0" borderId="18" xfId="12" applyFont="1" applyBorder="1" applyAlignment="1">
      <alignment horizontal="center" vertical="center"/>
    </xf>
    <xf numFmtId="0" fontId="6" fillId="0" borderId="17" xfId="12" applyFont="1" applyFill="1" applyBorder="1" applyAlignment="1">
      <alignment horizontal="center" vertical="center"/>
    </xf>
    <xf numFmtId="0" fontId="6" fillId="0" borderId="11" xfId="0" applyFont="1" applyBorder="1" applyAlignment="1">
      <alignment vertical="center"/>
    </xf>
    <xf numFmtId="0" fontId="6" fillId="0" borderId="19" xfId="0" applyFont="1" applyBorder="1" applyAlignment="1">
      <alignment vertical="center"/>
    </xf>
    <xf numFmtId="49" fontId="6" fillId="0" borderId="10" xfId="12" applyNumberFormat="1" applyFont="1" applyBorder="1" applyAlignment="1">
      <alignment vertical="center"/>
    </xf>
    <xf numFmtId="0" fontId="6" fillId="0" borderId="19" xfId="12" applyFont="1" applyFill="1" applyBorder="1" applyAlignment="1">
      <alignment horizontal="center" vertical="center"/>
    </xf>
    <xf numFmtId="0" fontId="6" fillId="0" borderId="11" xfId="0" applyFont="1" applyBorder="1" applyAlignment="1">
      <alignment horizontal="center" vertical="center"/>
    </xf>
    <xf numFmtId="49" fontId="6" fillId="0" borderId="1" xfId="0" applyNumberFormat="1" applyFont="1" applyBorder="1" applyAlignment="1">
      <alignment vertical="center"/>
    </xf>
    <xf numFmtId="49" fontId="6" fillId="0" borderId="7" xfId="0" applyNumberFormat="1" applyFont="1" applyBorder="1" applyAlignment="1">
      <alignment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49" fontId="6" fillId="0" borderId="10" xfId="0" applyNumberFormat="1" applyFont="1" applyBorder="1" applyAlignment="1">
      <alignment vertical="center"/>
    </xf>
    <xf numFmtId="0" fontId="6" fillId="0" borderId="13" xfId="0" applyFont="1" applyBorder="1" applyAlignment="1">
      <alignment vertical="center" shrinkToFit="1"/>
    </xf>
    <xf numFmtId="0" fontId="6" fillId="0" borderId="10" xfId="12" applyFont="1" applyFill="1" applyBorder="1" applyAlignment="1">
      <alignment horizontal="center" vertical="center"/>
    </xf>
    <xf numFmtId="0" fontId="7" fillId="0" borderId="3" xfId="0" applyFont="1" applyBorder="1" applyAlignment="1">
      <alignment vertical="center" wrapText="1"/>
    </xf>
    <xf numFmtId="49" fontId="6" fillId="0" borderId="1" xfId="12" applyNumberFormat="1" applyFont="1" applyFill="1" applyBorder="1" applyAlignment="1">
      <alignment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6" fillId="0" borderId="6" xfId="0" applyFont="1" applyBorder="1" applyAlignment="1">
      <alignment horizontal="left" vertical="center" shrinkToFit="1"/>
    </xf>
    <xf numFmtId="0" fontId="6" fillId="0" borderId="5" xfId="0" applyFont="1" applyBorder="1" applyAlignment="1">
      <alignment horizontal="left" vertical="center"/>
    </xf>
    <xf numFmtId="0" fontId="6" fillId="0" borderId="18" xfId="0" applyFont="1" applyBorder="1" applyAlignment="1">
      <alignment horizontal="left" vertical="center"/>
    </xf>
    <xf numFmtId="0" fontId="24" fillId="0" borderId="13" xfId="12" applyFont="1" applyBorder="1" applyAlignment="1">
      <alignment vertical="center" shrinkToFit="1"/>
    </xf>
    <xf numFmtId="0" fontId="24" fillId="0" borderId="6" xfId="0" applyFont="1" applyFill="1" applyBorder="1" applyAlignment="1">
      <alignment vertical="top" wrapText="1"/>
    </xf>
    <xf numFmtId="0" fontId="6" fillId="0" borderId="1" xfId="0" applyFont="1" applyBorder="1" applyAlignment="1">
      <alignment horizontal="center" vertical="center"/>
    </xf>
    <xf numFmtId="0" fontId="6" fillId="0" borderId="2" xfId="12" applyFont="1" applyFill="1" applyBorder="1" applyAlignment="1">
      <alignment horizontal="center" vertical="center"/>
    </xf>
    <xf numFmtId="0" fontId="6" fillId="0" borderId="7" xfId="12" applyFont="1" applyFill="1" applyBorder="1" applyAlignment="1">
      <alignment vertical="center"/>
    </xf>
    <xf numFmtId="0" fontId="6" fillId="0" borderId="3" xfId="0" applyFont="1" applyBorder="1" applyAlignment="1">
      <alignment vertical="center"/>
    </xf>
    <xf numFmtId="0" fontId="6" fillId="0" borderId="12" xfId="12" applyFont="1" applyFill="1" applyBorder="1" applyAlignment="1">
      <alignment vertical="center"/>
    </xf>
    <xf numFmtId="0" fontId="6" fillId="0" borderId="13" xfId="12" applyFont="1" applyBorder="1" applyAlignment="1">
      <alignment vertical="center" shrinkToFit="1"/>
    </xf>
    <xf numFmtId="0" fontId="6" fillId="0" borderId="6" xfId="0" applyFont="1" applyBorder="1" applyAlignment="1">
      <alignment vertical="center" wrapText="1"/>
    </xf>
    <xf numFmtId="49" fontId="6" fillId="0" borderId="19" xfId="12" applyNumberFormat="1" applyFont="1" applyBorder="1" applyAlignment="1">
      <alignment vertical="center"/>
    </xf>
    <xf numFmtId="0" fontId="6" fillId="0" borderId="12" xfId="0" applyFont="1" applyBorder="1" applyAlignment="1">
      <alignment vertical="center"/>
    </xf>
    <xf numFmtId="0" fontId="6" fillId="0" borderId="20" xfId="0" applyFont="1" applyBorder="1" applyAlignment="1">
      <alignment vertical="center" wrapText="1"/>
    </xf>
    <xf numFmtId="0" fontId="6" fillId="0" borderId="21" xfId="0" applyFont="1" applyBorder="1" applyAlignment="1">
      <alignment vertical="center" wrapText="1"/>
    </xf>
    <xf numFmtId="49" fontId="6" fillId="0" borderId="7" xfId="12" applyNumberFormat="1" applyFont="1" applyFill="1" applyBorder="1" applyAlignment="1">
      <alignment vertical="center"/>
    </xf>
    <xf numFmtId="0" fontId="6" fillId="0" borderId="9" xfId="0" applyFont="1" applyBorder="1" applyAlignment="1">
      <alignment vertical="center" wrapText="1"/>
    </xf>
    <xf numFmtId="0" fontId="6" fillId="0" borderId="5" xfId="0" applyFont="1" applyBorder="1" applyAlignment="1">
      <alignment horizontal="left" vertical="center" shrinkToFit="1"/>
    </xf>
    <xf numFmtId="0" fontId="6" fillId="0" borderId="0" xfId="0" applyFont="1" applyFill="1" applyBorder="1" applyAlignment="1">
      <alignment horizontal="left" vertical="center" wrapText="1"/>
    </xf>
    <xf numFmtId="0" fontId="6" fillId="0" borderId="4" xfId="12" applyFont="1" applyFill="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vertical="top" wrapText="1"/>
    </xf>
    <xf numFmtId="0" fontId="6" fillId="0" borderId="20" xfId="0" applyFont="1" applyBorder="1" applyAlignment="1">
      <alignment horizontal="left" vertical="center" wrapText="1"/>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9" xfId="0" applyFont="1" applyBorder="1" applyAlignment="1">
      <alignment horizontal="left" vertical="center" shrinkToFit="1"/>
    </xf>
    <xf numFmtId="0" fontId="6" fillId="0" borderId="8" xfId="0" applyFont="1" applyBorder="1" applyAlignment="1">
      <alignment horizontal="center"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center" vertical="center" wrapText="1"/>
    </xf>
    <xf numFmtId="0" fontId="6" fillId="0" borderId="18" xfId="12" applyFont="1" applyFill="1" applyBorder="1" applyAlignment="1">
      <alignment horizontal="center" vertical="center"/>
    </xf>
    <xf numFmtId="0" fontId="6" fillId="0" borderId="8" xfId="0" applyFont="1" applyFill="1" applyBorder="1" applyAlignment="1">
      <alignment vertical="center"/>
    </xf>
    <xf numFmtId="49" fontId="6" fillId="0" borderId="5" xfId="12" applyNumberFormat="1" applyFont="1" applyBorder="1" applyAlignment="1">
      <alignment horizontal="left" vertical="center"/>
    </xf>
    <xf numFmtId="49" fontId="6" fillId="0" borderId="7" xfId="12" applyNumberFormat="1" applyFont="1" applyBorder="1" applyAlignment="1">
      <alignment horizontal="left" vertical="center"/>
    </xf>
    <xf numFmtId="0" fontId="6" fillId="0" borderId="7" xfId="0" applyFont="1" applyBorder="1" applyAlignment="1">
      <alignment vertical="top"/>
    </xf>
    <xf numFmtId="49" fontId="6" fillId="0" borderId="14" xfId="12" applyNumberFormat="1" applyFont="1" applyBorder="1" applyAlignment="1">
      <alignment horizontal="center" vertical="center"/>
    </xf>
    <xf numFmtId="0" fontId="3" fillId="0" borderId="0" xfId="0" applyFont="1" applyBorder="1" applyAlignment="1">
      <alignment vertical="top" wrapText="1"/>
    </xf>
    <xf numFmtId="0" fontId="3" fillId="0" borderId="6" xfId="0" applyFont="1" applyBorder="1" applyAlignment="1">
      <alignment vertical="top" wrapText="1"/>
    </xf>
    <xf numFmtId="0" fontId="6" fillId="0" borderId="13" xfId="12" applyFont="1" applyFill="1" applyBorder="1" applyAlignment="1">
      <alignment vertical="center"/>
    </xf>
    <xf numFmtId="0" fontId="6" fillId="0" borderId="22" xfId="12" applyFont="1" applyFill="1" applyBorder="1" applyAlignment="1">
      <alignment horizontal="center" vertical="center"/>
    </xf>
    <xf numFmtId="0" fontId="6" fillId="0" borderId="9" xfId="0" applyFont="1" applyBorder="1" applyAlignment="1">
      <alignment horizontal="left" vertical="center" wrapText="1"/>
    </xf>
    <xf numFmtId="0" fontId="24" fillId="0" borderId="6" xfId="0" applyFont="1" applyFill="1" applyBorder="1" applyAlignment="1">
      <alignment vertical="center" wrapText="1"/>
    </xf>
    <xf numFmtId="0" fontId="6" fillId="0" borderId="20" xfId="0" applyFont="1" applyBorder="1" applyAlignment="1">
      <alignment vertical="center"/>
    </xf>
    <xf numFmtId="0" fontId="6" fillId="0" borderId="2" xfId="0" applyFont="1" applyBorder="1" applyAlignment="1">
      <alignment vertical="top" wrapText="1"/>
    </xf>
    <xf numFmtId="49" fontId="6" fillId="0" borderId="11" xfId="12" applyNumberFormat="1" applyFont="1" applyBorder="1" applyAlignment="1">
      <alignment horizontal="left" vertical="center"/>
    </xf>
    <xf numFmtId="49" fontId="6" fillId="0" borderId="1" xfId="12" applyNumberFormat="1" applyFont="1" applyBorder="1" applyAlignment="1">
      <alignment vertical="top"/>
    </xf>
    <xf numFmtId="0" fontId="6" fillId="0" borderId="11" xfId="0" applyFont="1" applyBorder="1" applyAlignment="1">
      <alignment horizontal="left" vertical="center"/>
    </xf>
    <xf numFmtId="0" fontId="6" fillId="0" borderId="1" xfId="0" applyFont="1" applyBorder="1" applyAlignment="1">
      <alignment vertical="top"/>
    </xf>
    <xf numFmtId="49" fontId="6" fillId="0" borderId="2" xfId="12" applyNumberFormat="1" applyFont="1" applyBorder="1" applyAlignment="1">
      <alignment vertical="center"/>
    </xf>
    <xf numFmtId="0" fontId="6" fillId="0" borderId="2" xfId="0" applyFont="1" applyBorder="1" applyAlignment="1">
      <alignment vertical="top"/>
    </xf>
    <xf numFmtId="0" fontId="6" fillId="0" borderId="12" xfId="0" applyFont="1" applyBorder="1" applyAlignment="1">
      <alignment vertical="top"/>
    </xf>
    <xf numFmtId="0" fontId="6" fillId="0" borderId="23" xfId="0" applyFont="1" applyBorder="1" applyAlignment="1">
      <alignment vertical="center"/>
    </xf>
    <xf numFmtId="0" fontId="6" fillId="0" borderId="10" xfId="0" applyFont="1" applyBorder="1" applyAlignment="1">
      <alignment vertical="top"/>
    </xf>
    <xf numFmtId="0" fontId="6" fillId="0" borderId="3" xfId="0" applyFont="1" applyBorder="1" applyAlignment="1">
      <alignment vertical="top"/>
    </xf>
    <xf numFmtId="0" fontId="6" fillId="0" borderId="24" xfId="11" applyFont="1" applyFill="1" applyBorder="1" applyAlignment="1">
      <alignment vertical="center" wrapText="1"/>
    </xf>
    <xf numFmtId="0" fontId="6" fillId="0" borderId="25" xfId="12" applyFont="1" applyFill="1" applyBorder="1" applyAlignment="1">
      <alignment horizontal="center" vertical="center"/>
    </xf>
    <xf numFmtId="0" fontId="6" fillId="0" borderId="6" xfId="11" applyFont="1" applyFill="1" applyBorder="1" applyAlignment="1" applyProtection="1">
      <alignment vertical="center" wrapText="1"/>
    </xf>
    <xf numFmtId="0" fontId="6" fillId="0" borderId="1" xfId="0" applyFont="1" applyBorder="1" applyAlignment="1">
      <alignment horizontal="left" vertical="center"/>
    </xf>
    <xf numFmtId="0" fontId="6" fillId="0" borderId="14" xfId="0" applyFont="1" applyBorder="1" applyAlignment="1">
      <alignment vertical="top"/>
    </xf>
    <xf numFmtId="0" fontId="6" fillId="0" borderId="25" xfId="0" applyFont="1" applyBorder="1" applyAlignment="1">
      <alignment vertical="top"/>
    </xf>
    <xf numFmtId="49" fontId="6" fillId="0" borderId="5" xfId="12" applyNumberFormat="1" applyFont="1" applyBorder="1" applyAlignment="1">
      <alignment vertical="center"/>
    </xf>
    <xf numFmtId="0" fontId="6" fillId="0" borderId="5" xfId="11" applyFont="1" applyFill="1" applyBorder="1" applyAlignment="1">
      <alignment horizontal="left" vertical="center" wrapText="1"/>
    </xf>
    <xf numFmtId="0" fontId="6" fillId="0" borderId="6" xfId="11" applyFont="1" applyFill="1" applyBorder="1" applyAlignment="1" applyProtection="1">
      <alignment vertical="center"/>
    </xf>
    <xf numFmtId="0" fontId="6" fillId="0" borderId="20" xfId="11" applyFont="1" applyFill="1" applyBorder="1" applyAlignment="1" applyProtection="1">
      <alignment vertical="center"/>
    </xf>
    <xf numFmtId="0" fontId="6" fillId="0" borderId="21" xfId="11" applyFont="1" applyFill="1" applyBorder="1" applyAlignment="1" applyProtection="1">
      <alignment vertical="center"/>
    </xf>
    <xf numFmtId="0" fontId="6" fillId="0" borderId="9" xfId="11" applyFont="1" applyFill="1" applyBorder="1" applyAlignment="1" applyProtection="1">
      <alignment vertical="center"/>
    </xf>
    <xf numFmtId="0" fontId="24" fillId="0" borderId="13" xfId="12" applyFont="1" applyBorder="1" applyAlignment="1">
      <alignment horizontal="center"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24" fillId="0" borderId="13" xfId="12" applyFont="1" applyBorder="1" applyAlignment="1">
      <alignment horizontal="center" vertical="center"/>
    </xf>
    <xf numFmtId="0" fontId="24" fillId="0" borderId="13" xfId="12" applyFont="1" applyBorder="1" applyAlignment="1">
      <alignment horizontal="center" vertical="center" shrinkToFit="1"/>
    </xf>
    <xf numFmtId="0" fontId="6" fillId="0" borderId="8" xfId="0" applyFont="1" applyBorder="1" applyAlignment="1">
      <alignment horizontal="left" vertical="center" wrapText="1"/>
    </xf>
    <xf numFmtId="0" fontId="6" fillId="0" borderId="22" xfId="0" applyFont="1" applyBorder="1" applyAlignment="1">
      <alignment vertical="center"/>
    </xf>
    <xf numFmtId="49" fontId="6" fillId="0" borderId="14" xfId="12" applyNumberFormat="1" applyFont="1" applyBorder="1" applyAlignment="1">
      <alignment vertical="center"/>
    </xf>
    <xf numFmtId="0" fontId="6" fillId="0" borderId="18" xfId="0" applyFont="1" applyBorder="1" applyAlignment="1">
      <alignment vertical="center" shrinkToFit="1"/>
    </xf>
    <xf numFmtId="0" fontId="6" fillId="0" borderId="0" xfId="0" applyFont="1" applyBorder="1" applyAlignment="1">
      <alignment horizontal="center" vertical="center" shrinkToFit="1"/>
    </xf>
    <xf numFmtId="0" fontId="6" fillId="0" borderId="26" xfId="12" applyFont="1" applyBorder="1" applyAlignment="1">
      <alignment horizontal="center" vertical="center" shrinkToFit="1"/>
    </xf>
    <xf numFmtId="0" fontId="6" fillId="0" borderId="13" xfId="12" applyFont="1" applyBorder="1" applyAlignment="1">
      <alignment horizontal="center" vertical="center" shrinkToFit="1"/>
    </xf>
    <xf numFmtId="0" fontId="6" fillId="0" borderId="17" xfId="12" applyFont="1" applyBorder="1" applyAlignment="1">
      <alignment horizontal="center" vertical="center" shrinkToFit="1"/>
    </xf>
    <xf numFmtId="0" fontId="6" fillId="0" borderId="22" xfId="12" applyFont="1" applyBorder="1" applyAlignment="1">
      <alignment horizontal="center" vertical="center" shrinkToFit="1"/>
    </xf>
    <xf numFmtId="0" fontId="6" fillId="0" borderId="18" xfId="12" applyFont="1" applyBorder="1" applyAlignment="1">
      <alignment horizontal="center" vertical="center" shrinkToFit="1"/>
    </xf>
    <xf numFmtId="0" fontId="6" fillId="0" borderId="15" xfId="12" applyFont="1" applyBorder="1" applyAlignment="1">
      <alignment vertical="center" shrinkToFit="1"/>
    </xf>
    <xf numFmtId="0" fontId="6" fillId="0" borderId="10" xfId="0" applyFont="1" applyBorder="1" applyAlignment="1">
      <alignment horizontal="center" vertical="center" shrinkToFit="1"/>
    </xf>
    <xf numFmtId="0" fontId="6" fillId="0" borderId="18" xfId="12" applyFont="1" applyBorder="1" applyAlignment="1">
      <alignment horizontal="center" vertical="top" shrinkToFit="1"/>
    </xf>
    <xf numFmtId="0" fontId="6" fillId="0" borderId="13" xfId="12" applyFont="1" applyBorder="1" applyAlignment="1">
      <alignment horizontal="center" vertical="top" shrinkToFit="1"/>
    </xf>
    <xf numFmtId="0" fontId="6" fillId="0" borderId="17" xfId="12" applyFont="1" applyBorder="1" applyAlignment="1">
      <alignment horizontal="center" vertical="top" shrinkToFit="1"/>
    </xf>
    <xf numFmtId="0" fontId="6" fillId="0" borderId="10" xfId="12"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7" fillId="0" borderId="13" xfId="0" applyFont="1" applyBorder="1" applyAlignment="1">
      <alignment horizontal="center" vertical="center" shrinkToFit="1"/>
    </xf>
    <xf numFmtId="0" fontId="6" fillId="0" borderId="16" xfId="12" applyFont="1" applyBorder="1" applyAlignment="1">
      <alignment horizontal="center" vertical="center" shrinkToFit="1"/>
    </xf>
    <xf numFmtId="0" fontId="6" fillId="0" borderId="15" xfId="12" applyFont="1" applyBorder="1" applyAlignment="1">
      <alignment horizontal="center" vertical="center" shrinkToFit="1"/>
    </xf>
    <xf numFmtId="0" fontId="6" fillId="0" borderId="1" xfId="12" applyFont="1" applyBorder="1" applyAlignment="1">
      <alignment horizontal="center" vertical="center" shrinkToFit="1"/>
    </xf>
    <xf numFmtId="0" fontId="6" fillId="0" borderId="0" xfId="0" applyFont="1" applyBorder="1" applyAlignment="1">
      <alignment vertical="center" wrapText="1"/>
    </xf>
    <xf numFmtId="0" fontId="6" fillId="0" borderId="17" xfId="0" applyFont="1" applyFill="1" applyBorder="1" applyAlignment="1">
      <alignment vertical="center"/>
    </xf>
    <xf numFmtId="0" fontId="6" fillId="0" borderId="13" xfId="0" applyFont="1" applyFill="1" applyBorder="1" applyAlignment="1">
      <alignment vertical="center"/>
    </xf>
    <xf numFmtId="0" fontId="26" fillId="0" borderId="0" xfId="0" applyFont="1" applyAlignment="1">
      <alignment vertical="center"/>
    </xf>
    <xf numFmtId="0" fontId="27" fillId="0" borderId="0" xfId="0" applyFont="1" applyFill="1" applyBorder="1" applyAlignment="1">
      <alignment vertical="center"/>
    </xf>
    <xf numFmtId="0" fontId="28" fillId="0" borderId="0" xfId="0" applyFont="1" applyBorder="1" applyAlignment="1">
      <alignment vertical="center"/>
    </xf>
    <xf numFmtId="0" fontId="28" fillId="0" borderId="0" xfId="0" applyFont="1" applyAlignment="1">
      <alignment vertical="center"/>
    </xf>
    <xf numFmtId="0" fontId="0" fillId="0" borderId="0" xfId="0" applyAlignment="1"/>
    <xf numFmtId="0" fontId="12" fillId="0" borderId="0" xfId="0" applyFont="1" applyAlignment="1"/>
    <xf numFmtId="0" fontId="29" fillId="0" borderId="0" xfId="0" applyFont="1" applyAlignment="1">
      <alignment vertical="center"/>
    </xf>
    <xf numFmtId="0" fontId="29" fillId="0" borderId="0" xfId="0" applyFont="1" applyFill="1" applyBorder="1" applyAlignment="1">
      <alignment vertical="center"/>
    </xf>
    <xf numFmtId="0" fontId="29" fillId="0" borderId="0" xfId="0" applyFont="1" applyAlignment="1">
      <alignment horizontal="left" vertical="center"/>
    </xf>
    <xf numFmtId="0" fontId="12" fillId="0" borderId="0" xfId="0" applyFont="1" applyBorder="1" applyAlignment="1"/>
    <xf numFmtId="0" fontId="12" fillId="0" borderId="0" xfId="0" applyFont="1" applyBorder="1" applyAlignment="1">
      <alignment vertical="center"/>
    </xf>
    <xf numFmtId="0" fontId="13" fillId="0" borderId="0" xfId="8" applyFont="1" applyBorder="1" applyAlignment="1"/>
    <xf numFmtId="0" fontId="14" fillId="0" borderId="0" xfId="8" applyFont="1" applyAlignment="1"/>
    <xf numFmtId="0" fontId="12" fillId="0" borderId="0" xfId="8" applyFont="1" applyAlignment="1"/>
    <xf numFmtId="0" fontId="12" fillId="0" borderId="0" xfId="8" applyFont="1" applyBorder="1" applyAlignment="1"/>
    <xf numFmtId="0" fontId="5" fillId="0" borderId="27" xfId="8" applyFont="1" applyBorder="1" applyAlignment="1">
      <alignment horizontal="center" vertical="center" shrinkToFit="1"/>
    </xf>
    <xf numFmtId="0" fontId="12" fillId="0" borderId="26" xfId="8" quotePrefix="1" applyFont="1" applyBorder="1" applyAlignment="1">
      <alignment horizontal="center" vertical="center"/>
    </xf>
    <xf numFmtId="0" fontId="5" fillId="0" borderId="28" xfId="8" applyFont="1" applyBorder="1" applyAlignment="1">
      <alignment horizontal="center" vertical="center" shrinkToFit="1"/>
    </xf>
    <xf numFmtId="0" fontId="12" fillId="0" borderId="26" xfId="8" applyFont="1" applyBorder="1" applyAlignment="1">
      <alignment horizontal="center" vertical="center"/>
    </xf>
    <xf numFmtId="0" fontId="16" fillId="0" borderId="17" xfId="8" applyFont="1" applyFill="1" applyBorder="1" applyAlignment="1">
      <alignment horizontal="center" vertical="center"/>
    </xf>
    <xf numFmtId="0" fontId="16" fillId="0" borderId="9" xfId="8" applyFont="1" applyFill="1" applyBorder="1" applyAlignment="1">
      <alignment horizontal="center" vertical="center"/>
    </xf>
    <xf numFmtId="0" fontId="16" fillId="0" borderId="17" xfId="8" applyFont="1" applyFill="1" applyBorder="1" applyAlignment="1">
      <alignment horizontal="center" vertical="center" shrinkToFit="1"/>
    </xf>
    <xf numFmtId="0" fontId="16" fillId="0" borderId="26" xfId="8" applyFont="1" applyBorder="1" applyAlignment="1">
      <alignment horizontal="center" shrinkToFit="1"/>
    </xf>
    <xf numFmtId="0" fontId="16" fillId="0" borderId="3" xfId="8" applyFont="1" applyBorder="1" applyAlignment="1">
      <alignment horizontal="center" shrinkToFit="1"/>
    </xf>
    <xf numFmtId="0" fontId="30" fillId="0" borderId="3" xfId="8" applyFont="1" applyBorder="1" applyAlignment="1">
      <alignment horizontal="center" shrinkToFit="1"/>
    </xf>
    <xf numFmtId="0" fontId="16" fillId="0" borderId="29" xfId="8" applyFont="1" applyBorder="1" applyAlignment="1">
      <alignment horizontal="center" shrinkToFit="1"/>
    </xf>
    <xf numFmtId="0" fontId="16" fillId="0" borderId="0" xfId="8" applyFont="1" applyAlignment="1">
      <alignment horizontal="left" vertical="center"/>
    </xf>
    <xf numFmtId="0" fontId="22" fillId="0" borderId="0" xfId="5" applyFont="1" applyAlignment="1">
      <alignment vertical="center"/>
    </xf>
    <xf numFmtId="0" fontId="22" fillId="0" borderId="8" xfId="5" applyFont="1" applyBorder="1" applyAlignment="1">
      <alignment horizontal="left" vertical="center"/>
    </xf>
    <xf numFmtId="0" fontId="23" fillId="0" borderId="8" xfId="5" applyFont="1" applyBorder="1" applyAlignment="1">
      <alignment horizontal="center" vertical="center"/>
    </xf>
    <xf numFmtId="0" fontId="23" fillId="0" borderId="0" xfId="5" applyFont="1" applyAlignment="1">
      <alignment horizontal="center" vertical="center"/>
    </xf>
    <xf numFmtId="0" fontId="23" fillId="0" borderId="0" xfId="5" applyFont="1" applyBorder="1" applyAlignment="1">
      <alignment vertical="center"/>
    </xf>
    <xf numFmtId="0" fontId="23" fillId="0" borderId="0" xfId="5" applyFont="1" applyBorder="1" applyAlignment="1">
      <alignment horizontal="center" vertical="center"/>
    </xf>
    <xf numFmtId="177" fontId="31" fillId="3" borderId="30" xfId="5" quotePrefix="1" applyNumberFormat="1" applyFont="1" applyFill="1" applyBorder="1" applyAlignment="1">
      <alignment horizontal="center" vertical="center"/>
    </xf>
    <xf numFmtId="177" fontId="31" fillId="3" borderId="31" xfId="5" quotePrefix="1" applyNumberFormat="1" applyFont="1" applyFill="1" applyBorder="1" applyAlignment="1">
      <alignment horizontal="center" vertical="center"/>
    </xf>
    <xf numFmtId="177" fontId="31" fillId="3" borderId="32" xfId="5" quotePrefix="1" applyNumberFormat="1" applyFont="1" applyFill="1" applyBorder="1" applyAlignment="1">
      <alignment horizontal="center" vertical="center"/>
    </xf>
    <xf numFmtId="0" fontId="32" fillId="3" borderId="33" xfId="5" quotePrefix="1" applyFont="1" applyFill="1" applyBorder="1" applyAlignment="1">
      <alignment horizontal="center" vertical="center"/>
    </xf>
    <xf numFmtId="0" fontId="32" fillId="0" borderId="9" xfId="5" quotePrefix="1" applyNumberFormat="1" applyFont="1" applyFill="1" applyBorder="1" applyAlignment="1">
      <alignment horizontal="center" vertical="center"/>
    </xf>
    <xf numFmtId="0" fontId="32" fillId="0" borderId="17" xfId="5" applyNumberFormat="1" applyFont="1" applyFill="1" applyBorder="1" applyAlignment="1">
      <alignment horizontal="center" vertical="center"/>
    </xf>
    <xf numFmtId="0" fontId="32" fillId="0" borderId="17" xfId="5" applyFont="1" applyBorder="1" applyAlignment="1">
      <alignment vertical="center"/>
    </xf>
    <xf numFmtId="0" fontId="32" fillId="0" borderId="34" xfId="5" applyFont="1" applyBorder="1" applyAlignment="1">
      <alignment vertical="center"/>
    </xf>
    <xf numFmtId="0" fontId="32" fillId="3" borderId="35" xfId="5" quotePrefix="1" applyFont="1" applyFill="1" applyBorder="1" applyAlignment="1">
      <alignment horizontal="center" vertical="center"/>
    </xf>
    <xf numFmtId="0" fontId="32" fillId="0" borderId="3" xfId="5" quotePrefix="1" applyNumberFormat="1" applyFont="1" applyFill="1" applyBorder="1" applyAlignment="1">
      <alignment horizontal="center" vertical="center"/>
    </xf>
    <xf numFmtId="0" fontId="32" fillId="0" borderId="26" xfId="5" applyNumberFormat="1" applyFont="1" applyFill="1" applyBorder="1" applyAlignment="1">
      <alignment horizontal="center" vertical="center"/>
    </xf>
    <xf numFmtId="0" fontId="32" fillId="0" borderId="26" xfId="5" applyFont="1" applyBorder="1" applyAlignment="1">
      <alignment vertical="center"/>
    </xf>
    <xf numFmtId="0" fontId="32" fillId="0" borderId="36" xfId="5" applyFont="1" applyBorder="1" applyAlignment="1">
      <alignment vertical="center"/>
    </xf>
    <xf numFmtId="0" fontId="32" fillId="0" borderId="26" xfId="5" quotePrefix="1" applyNumberFormat="1" applyFont="1" applyFill="1" applyBorder="1" applyAlignment="1">
      <alignment horizontal="center" vertical="center"/>
    </xf>
    <xf numFmtId="0" fontId="32" fillId="3" borderId="37" xfId="5" quotePrefix="1" applyFont="1" applyFill="1" applyBorder="1" applyAlignment="1">
      <alignment horizontal="center" vertical="center"/>
    </xf>
    <xf numFmtId="0" fontId="32" fillId="0" borderId="30" xfId="5" quotePrefix="1" applyNumberFormat="1" applyFont="1" applyFill="1" applyBorder="1" applyAlignment="1">
      <alignment horizontal="center" vertical="center"/>
    </xf>
    <xf numFmtId="0" fontId="32" fillId="0" borderId="31" xfId="5" quotePrefix="1" applyNumberFormat="1" applyFont="1" applyFill="1" applyBorder="1" applyAlignment="1">
      <alignment horizontal="center" vertical="center"/>
    </xf>
    <xf numFmtId="0" fontId="32" fillId="0" borderId="31" xfId="5" applyNumberFormat="1" applyFont="1" applyFill="1" applyBorder="1" applyAlignment="1">
      <alignment horizontal="center" vertical="center"/>
    </xf>
    <xf numFmtId="0" fontId="32" fillId="0" borderId="31" xfId="5" applyFont="1" applyBorder="1" applyAlignment="1">
      <alignment vertical="center"/>
    </xf>
    <xf numFmtId="0" fontId="32" fillId="0" borderId="32" xfId="5" applyFont="1" applyBorder="1" applyAlignment="1">
      <alignment vertical="center"/>
    </xf>
    <xf numFmtId="0" fontId="33" fillId="3" borderId="38" xfId="5" applyFont="1" applyFill="1" applyBorder="1" applyAlignment="1">
      <alignment horizontal="left" vertical="center"/>
    </xf>
    <xf numFmtId="38" fontId="33" fillId="3" borderId="39" xfId="1" applyFont="1" applyFill="1" applyBorder="1" applyAlignment="1">
      <alignment horizontal="center" vertical="center"/>
    </xf>
    <xf numFmtId="38" fontId="33" fillId="3" borderId="38" xfId="1" applyFont="1" applyFill="1" applyBorder="1" applyAlignment="1">
      <alignment horizontal="center" vertical="center"/>
    </xf>
    <xf numFmtId="0" fontId="32" fillId="3" borderId="33" xfId="5" applyFont="1" applyFill="1" applyBorder="1" applyAlignment="1">
      <alignment horizontal="left" vertical="center"/>
    </xf>
    <xf numFmtId="0" fontId="32" fillId="0" borderId="33" xfId="5" applyFont="1" applyFill="1" applyBorder="1" applyAlignment="1">
      <alignment horizontal="center" vertical="center"/>
    </xf>
    <xf numFmtId="0" fontId="32" fillId="0" borderId="40" xfId="5" applyFont="1" applyFill="1" applyBorder="1" applyAlignment="1">
      <alignment horizontal="center" vertical="center"/>
    </xf>
    <xf numFmtId="0" fontId="32" fillId="3" borderId="35" xfId="5" applyFont="1" applyFill="1" applyBorder="1" applyAlignment="1">
      <alignment horizontal="left" vertical="center"/>
    </xf>
    <xf numFmtId="0" fontId="32" fillId="3" borderId="41" xfId="5" applyFont="1" applyFill="1" applyBorder="1" applyAlignment="1">
      <alignment horizontal="left" vertical="center"/>
    </xf>
    <xf numFmtId="0" fontId="32" fillId="0" borderId="42" xfId="5" applyFont="1" applyFill="1" applyBorder="1" applyAlignment="1">
      <alignment horizontal="center" vertical="center"/>
    </xf>
    <xf numFmtId="0" fontId="32" fillId="3" borderId="43" xfId="5" applyFont="1" applyFill="1" applyBorder="1" applyAlignment="1">
      <alignment horizontal="left" vertical="center"/>
    </xf>
    <xf numFmtId="179" fontId="33" fillId="3" borderId="44" xfId="5" applyNumberFormat="1" applyFont="1" applyFill="1" applyBorder="1" applyAlignment="1">
      <alignment vertical="center"/>
    </xf>
    <xf numFmtId="179" fontId="33" fillId="3" borderId="45" xfId="5" applyNumberFormat="1" applyFont="1" applyFill="1" applyBorder="1" applyAlignment="1">
      <alignment vertical="center"/>
    </xf>
    <xf numFmtId="179" fontId="33" fillId="3" borderId="46" xfId="5" applyNumberFormat="1" applyFont="1" applyFill="1" applyBorder="1" applyAlignment="1">
      <alignment vertical="center"/>
    </xf>
    <xf numFmtId="38" fontId="33" fillId="3" borderId="3" xfId="5" applyNumberFormat="1" applyFont="1" applyFill="1" applyBorder="1" applyAlignment="1">
      <alignment horizontal="center" vertical="center"/>
    </xf>
    <xf numFmtId="38" fontId="33" fillId="3" borderId="26" xfId="5" applyNumberFormat="1" applyFont="1" applyFill="1" applyBorder="1" applyAlignment="1">
      <alignment horizontal="center" vertical="center"/>
    </xf>
    <xf numFmtId="38" fontId="33" fillId="3" borderId="36" xfId="5" applyNumberFormat="1" applyFont="1" applyFill="1" applyBorder="1" applyAlignment="1">
      <alignment horizontal="center" vertical="center"/>
    </xf>
    <xf numFmtId="179" fontId="33" fillId="3" borderId="3" xfId="5" applyNumberFormat="1" applyFont="1" applyFill="1" applyBorder="1" applyAlignment="1">
      <alignment horizontal="center" vertical="center"/>
    </xf>
    <xf numFmtId="179" fontId="33" fillId="3" borderId="26" xfId="5" applyNumberFormat="1" applyFont="1" applyFill="1" applyBorder="1" applyAlignment="1">
      <alignment horizontal="center" vertical="center"/>
    </xf>
    <xf numFmtId="179" fontId="33" fillId="3" borderId="36" xfId="5" applyNumberFormat="1" applyFont="1" applyFill="1" applyBorder="1" applyAlignment="1">
      <alignment horizontal="center" vertical="center"/>
    </xf>
    <xf numFmtId="0" fontId="33" fillId="3" borderId="30" xfId="5" applyFont="1" applyFill="1" applyBorder="1" applyAlignment="1">
      <alignment horizontal="center" vertical="center"/>
    </xf>
    <xf numFmtId="0" fontId="33" fillId="3" borderId="31" xfId="5" applyFont="1" applyFill="1" applyBorder="1" applyAlignment="1">
      <alignment horizontal="center" vertical="center"/>
    </xf>
    <xf numFmtId="0" fontId="22" fillId="0" borderId="0" xfId="5" applyFont="1" applyAlignment="1">
      <alignment vertical="center" wrapText="1"/>
    </xf>
    <xf numFmtId="0" fontId="19" fillId="0" borderId="0" xfId="0" applyFont="1">
      <alignment vertical="center"/>
    </xf>
    <xf numFmtId="0" fontId="0" fillId="0" borderId="26" xfId="0" applyBorder="1">
      <alignment vertical="center"/>
    </xf>
    <xf numFmtId="0" fontId="0" fillId="0" borderId="26" xfId="0" applyBorder="1" applyAlignment="1">
      <alignment horizontal="center" vertical="center"/>
    </xf>
    <xf numFmtId="0" fontId="0" fillId="0" borderId="26" xfId="0" applyBorder="1" applyAlignment="1">
      <alignment horizontal="center" vertical="center" wrapText="1"/>
    </xf>
    <xf numFmtId="0" fontId="0" fillId="0" borderId="26" xfId="0" applyFill="1" applyBorder="1" applyAlignment="1">
      <alignment horizontal="center" vertical="center" wrapText="1"/>
    </xf>
    <xf numFmtId="0" fontId="8" fillId="0" borderId="8" xfId="0" applyFont="1" applyFill="1" applyBorder="1" applyAlignment="1">
      <alignment horizontal="left" vertical="center"/>
    </xf>
    <xf numFmtId="0" fontId="8" fillId="0" borderId="0" xfId="0" applyFont="1" applyFill="1" applyBorder="1" applyAlignment="1">
      <alignment horizontal="left" vertical="center"/>
    </xf>
    <xf numFmtId="0" fontId="6" fillId="0" borderId="6" xfId="11" applyFont="1" applyFill="1" applyBorder="1" applyAlignment="1" applyProtection="1">
      <alignment horizontal="left" vertical="center"/>
    </xf>
    <xf numFmtId="0" fontId="6" fillId="0" borderId="17" xfId="12" applyFont="1" applyFill="1" applyBorder="1" applyAlignment="1">
      <alignment vertical="center"/>
    </xf>
    <xf numFmtId="0" fontId="20" fillId="0" borderId="0" xfId="0" applyFont="1" applyAlignment="1"/>
    <xf numFmtId="0" fontId="0" fillId="0" borderId="0" xfId="0" applyAlignment="1">
      <alignment horizontal="right" vertical="center"/>
    </xf>
    <xf numFmtId="0" fontId="13" fillId="0" borderId="0" xfId="9" applyFont="1">
      <alignment vertical="center"/>
    </xf>
    <xf numFmtId="180" fontId="21" fillId="0" borderId="0" xfId="9" applyNumberFormat="1" applyFont="1" applyFill="1" applyBorder="1" applyAlignment="1">
      <alignment vertical="center" shrinkToFit="1"/>
    </xf>
    <xf numFmtId="0" fontId="21" fillId="0" borderId="47" xfId="9" applyFont="1" applyFill="1" applyBorder="1" applyAlignment="1">
      <alignment horizontal="center" vertical="center" shrinkToFit="1"/>
    </xf>
    <xf numFmtId="0" fontId="13" fillId="0" borderId="48" xfId="9" applyFont="1" applyFill="1" applyBorder="1" applyAlignment="1">
      <alignment horizontal="center" vertical="center" shrinkToFit="1"/>
    </xf>
    <xf numFmtId="0" fontId="13" fillId="0" borderId="0" xfId="9" applyFont="1" applyFill="1" applyBorder="1" applyAlignment="1">
      <alignment horizontal="center" vertical="center" shrinkToFit="1"/>
    </xf>
    <xf numFmtId="0" fontId="13" fillId="0" borderId="0" xfId="9" applyFont="1" applyFill="1" applyBorder="1" applyAlignment="1">
      <alignment horizontal="right" vertical="center" shrinkToFit="1"/>
    </xf>
    <xf numFmtId="0" fontId="13" fillId="0" borderId="49" xfId="9" applyFont="1" applyFill="1" applyBorder="1" applyAlignment="1">
      <alignment horizontal="center" vertical="center" shrinkToFit="1"/>
    </xf>
    <xf numFmtId="0" fontId="13" fillId="0" borderId="45" xfId="9" applyFont="1" applyFill="1" applyBorder="1" applyAlignment="1">
      <alignment horizontal="center" vertical="center" shrinkToFit="1"/>
    </xf>
    <xf numFmtId="0" fontId="13" fillId="0" borderId="46" xfId="9" applyFont="1" applyFill="1" applyBorder="1" applyAlignment="1">
      <alignment horizontal="center" vertical="center" shrinkToFit="1"/>
    </xf>
    <xf numFmtId="0" fontId="13" fillId="0" borderId="50" xfId="9" applyFont="1" applyFill="1" applyBorder="1" applyAlignment="1">
      <alignment horizontal="center" vertical="center" shrinkToFit="1"/>
    </xf>
    <xf numFmtId="0" fontId="13" fillId="0" borderId="18" xfId="9" applyFont="1" applyFill="1" applyBorder="1" applyAlignment="1">
      <alignment horizontal="center" vertical="center" shrinkToFit="1"/>
    </xf>
    <xf numFmtId="0" fontId="13" fillId="0" borderId="51" xfId="9" applyFont="1" applyFill="1" applyBorder="1" applyAlignment="1">
      <alignment horizontal="center" vertical="center" shrinkToFit="1"/>
    </xf>
    <xf numFmtId="0" fontId="21" fillId="0" borderId="52" xfId="9" applyFont="1" applyFill="1" applyBorder="1" applyAlignment="1">
      <alignment horizontal="center" vertical="center" shrinkToFit="1"/>
    </xf>
    <xf numFmtId="0" fontId="21" fillId="0" borderId="53" xfId="9" applyFont="1" applyFill="1" applyBorder="1" applyAlignment="1">
      <alignment horizontal="center" vertical="center" shrinkToFit="1"/>
    </xf>
    <xf numFmtId="0" fontId="21" fillId="4" borderId="38" xfId="9" applyFont="1" applyFill="1" applyBorder="1" applyAlignment="1">
      <alignment horizontal="center" vertical="center" shrinkToFit="1"/>
    </xf>
    <xf numFmtId="0" fontId="13" fillId="0" borderId="44" xfId="9" applyFont="1" applyFill="1" applyBorder="1" applyAlignment="1">
      <alignment horizontal="center" vertical="center" shrinkToFit="1"/>
    </xf>
    <xf numFmtId="0" fontId="21" fillId="0" borderId="54" xfId="9" applyFont="1" applyFill="1" applyBorder="1" applyAlignment="1">
      <alignment horizontal="center" vertical="center" shrinkToFit="1"/>
    </xf>
    <xf numFmtId="0" fontId="21" fillId="0" borderId="49" xfId="9" applyFont="1" applyFill="1" applyBorder="1" applyAlignment="1">
      <alignment horizontal="center" vertical="center" shrinkToFit="1"/>
    </xf>
    <xf numFmtId="0" fontId="21" fillId="0" borderId="45" xfId="9" applyFont="1" applyFill="1" applyBorder="1" applyAlignment="1">
      <alignment horizontal="center" vertical="center" shrinkToFit="1"/>
    </xf>
    <xf numFmtId="0" fontId="21" fillId="0" borderId="46" xfId="9" applyFont="1" applyFill="1" applyBorder="1" applyAlignment="1">
      <alignment horizontal="center" vertical="center" shrinkToFit="1"/>
    </xf>
    <xf numFmtId="0" fontId="21" fillId="4" borderId="33" xfId="9" applyFont="1" applyFill="1" applyBorder="1" applyAlignment="1">
      <alignment horizontal="center" vertical="center" shrinkToFit="1"/>
    </xf>
    <xf numFmtId="0" fontId="13" fillId="0" borderId="3" xfId="9" applyFont="1" applyFill="1" applyBorder="1" applyAlignment="1">
      <alignment horizontal="center" vertical="center" shrinkToFit="1"/>
    </xf>
    <xf numFmtId="0" fontId="21" fillId="0" borderId="19" xfId="9" applyFont="1" applyFill="1" applyBorder="1" applyAlignment="1">
      <alignment horizontal="center" vertical="center" shrinkToFit="1"/>
    </xf>
    <xf numFmtId="0" fontId="21" fillId="0" borderId="55" xfId="9" applyFont="1" applyFill="1" applyBorder="1" applyAlignment="1">
      <alignment horizontal="center" vertical="center" shrinkToFit="1"/>
    </xf>
    <xf numFmtId="0" fontId="21" fillId="0" borderId="26" xfId="9" applyFont="1" applyFill="1" applyBorder="1" applyAlignment="1">
      <alignment horizontal="center" vertical="center" shrinkToFit="1"/>
    </xf>
    <xf numFmtId="0" fontId="21" fillId="0" borderId="36" xfId="9" applyFont="1" applyFill="1" applyBorder="1" applyAlignment="1">
      <alignment horizontal="center" vertical="center" shrinkToFit="1"/>
    </xf>
    <xf numFmtId="0" fontId="21" fillId="4" borderId="35" xfId="9" applyFont="1" applyFill="1" applyBorder="1" applyAlignment="1">
      <alignment horizontal="center" vertical="center" shrinkToFit="1"/>
    </xf>
    <xf numFmtId="0" fontId="21" fillId="0" borderId="56" xfId="9" applyFont="1" applyFill="1" applyBorder="1" applyAlignment="1">
      <alignment horizontal="center" vertical="center" shrinkToFit="1"/>
    </xf>
    <xf numFmtId="0" fontId="21" fillId="0" borderId="3" xfId="9" applyFont="1" applyFill="1" applyBorder="1" applyAlignment="1">
      <alignment horizontal="center" vertical="center" shrinkToFit="1"/>
    </xf>
    <xf numFmtId="0" fontId="21" fillId="2" borderId="26" xfId="9" applyFont="1" applyFill="1" applyBorder="1" applyAlignment="1">
      <alignment horizontal="center" vertical="center" shrinkToFit="1"/>
    </xf>
    <xf numFmtId="0" fontId="21" fillId="4" borderId="52" xfId="9" applyFont="1" applyFill="1" applyBorder="1" applyAlignment="1">
      <alignment horizontal="center" vertical="center" shrinkToFit="1"/>
    </xf>
    <xf numFmtId="0" fontId="21" fillId="4" borderId="47" xfId="9" applyFont="1" applyFill="1" applyBorder="1" applyAlignment="1">
      <alignment horizontal="center" vertical="center" shrinkToFit="1"/>
    </xf>
    <xf numFmtId="0" fontId="21" fillId="4" borderId="47" xfId="9" applyNumberFormat="1" applyFont="1" applyFill="1" applyBorder="1" applyAlignment="1">
      <alignment horizontal="center" vertical="center" shrinkToFit="1"/>
    </xf>
    <xf numFmtId="0" fontId="21" fillId="4" borderId="53" xfId="9" applyFont="1" applyFill="1" applyBorder="1" applyAlignment="1">
      <alignment horizontal="center" vertical="center" shrinkToFit="1"/>
    </xf>
    <xf numFmtId="0" fontId="21" fillId="0" borderId="38" xfId="9" applyFont="1" applyFill="1" applyBorder="1" applyAlignment="1">
      <alignment horizontal="center" vertical="center" shrinkToFit="1"/>
    </xf>
    <xf numFmtId="0" fontId="13" fillId="0" borderId="57" xfId="9" applyFont="1" applyFill="1" applyBorder="1" applyAlignment="1">
      <alignment horizontal="center" vertical="center" shrinkToFit="1"/>
    </xf>
    <xf numFmtId="0" fontId="13" fillId="0" borderId="57" xfId="9" applyFont="1" applyFill="1" applyBorder="1">
      <alignment vertical="center"/>
    </xf>
    <xf numFmtId="0" fontId="13" fillId="0" borderId="57" xfId="9" applyNumberFormat="1" applyFont="1" applyFill="1" applyBorder="1">
      <alignment vertical="center"/>
    </xf>
    <xf numFmtId="0" fontId="13" fillId="0" borderId="57" xfId="9" applyFont="1" applyFill="1" applyBorder="1" applyAlignment="1">
      <alignment horizontal="center" vertical="center"/>
    </xf>
    <xf numFmtId="0" fontId="13" fillId="0" borderId="0" xfId="9" applyFont="1" applyFill="1" applyBorder="1">
      <alignment vertical="center"/>
    </xf>
    <xf numFmtId="0" fontId="16" fillId="0" borderId="0" xfId="9" applyFont="1" applyAlignment="1">
      <alignment vertical="center" wrapText="1" shrinkToFit="1"/>
    </xf>
    <xf numFmtId="0" fontId="16" fillId="0" borderId="0" xfId="9" applyFont="1" applyFill="1" applyBorder="1" applyAlignment="1">
      <alignment vertical="center" wrapText="1" shrinkToFit="1"/>
    </xf>
    <xf numFmtId="0" fontId="13" fillId="0" borderId="0" xfId="9" applyFont="1" applyAlignment="1">
      <alignment vertical="center" textRotation="255" shrinkToFit="1"/>
    </xf>
    <xf numFmtId="0" fontId="13" fillId="0" borderId="0" xfId="9" applyFont="1" applyAlignment="1">
      <alignment vertical="center"/>
    </xf>
    <xf numFmtId="0" fontId="13" fillId="0" borderId="0" xfId="8" applyFont="1" applyBorder="1" applyAlignment="1">
      <alignment horizontal="left" vertical="center"/>
    </xf>
    <xf numFmtId="0" fontId="16" fillId="4" borderId="17" xfId="8" applyFont="1" applyFill="1" applyBorder="1" applyAlignment="1">
      <alignment horizontal="center" vertical="center"/>
    </xf>
    <xf numFmtId="176" fontId="16" fillId="4" borderId="17" xfId="8" applyNumberFormat="1" applyFont="1" applyFill="1" applyBorder="1" applyAlignment="1">
      <alignment horizontal="center" vertical="center"/>
    </xf>
    <xf numFmtId="0" fontId="6" fillId="0" borderId="8" xfId="0" applyFont="1" applyBorder="1" applyAlignment="1">
      <alignment vertical="center" wrapText="1"/>
    </xf>
    <xf numFmtId="0" fontId="11" fillId="0" borderId="8" xfId="0" applyFont="1" applyBorder="1" applyAlignment="1">
      <alignment horizontal="left" vertical="center" indent="1"/>
    </xf>
    <xf numFmtId="0" fontId="11" fillId="0" borderId="0" xfId="0" applyFont="1" applyBorder="1" applyAlignment="1">
      <alignment horizontal="left" vertical="center"/>
    </xf>
    <xf numFmtId="176" fontId="12" fillId="0" borderId="19" xfId="0" applyNumberFormat="1" applyFont="1" applyFill="1" applyBorder="1" applyAlignment="1" applyProtection="1">
      <alignment vertical="center"/>
      <protection locked="0"/>
    </xf>
    <xf numFmtId="178" fontId="12" fillId="0" borderId="10" xfId="0" applyNumberFormat="1"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178" fontId="29" fillId="4" borderId="3" xfId="0" applyNumberFormat="1" applyFont="1" applyFill="1" applyBorder="1" applyAlignment="1">
      <alignment horizontal="left" vertical="center"/>
    </xf>
    <xf numFmtId="0" fontId="12" fillId="4" borderId="3" xfId="0" applyFont="1" applyFill="1" applyBorder="1" applyAlignment="1">
      <alignment horizontal="center" vertical="center"/>
    </xf>
    <xf numFmtId="0" fontId="12" fillId="4" borderId="10" xfId="0" applyFont="1" applyFill="1" applyBorder="1" applyAlignment="1">
      <alignment horizontal="center" vertical="center"/>
    </xf>
    <xf numFmtId="49" fontId="12" fillId="4" borderId="10" xfId="0" applyNumberFormat="1" applyFont="1" applyFill="1" applyBorder="1" applyAlignment="1">
      <alignment horizontal="center" vertical="center"/>
    </xf>
    <xf numFmtId="0" fontId="12" fillId="4" borderId="10" xfId="0" applyFont="1" applyFill="1" applyBorder="1" applyAlignment="1">
      <alignment horizontal="right" vertical="center"/>
    </xf>
    <xf numFmtId="49" fontId="6" fillId="0" borderId="7" xfId="12" applyNumberFormat="1" applyFont="1" applyBorder="1" applyAlignment="1">
      <alignment horizontal="center" vertical="center"/>
    </xf>
    <xf numFmtId="0" fontId="7" fillId="0" borderId="1" xfId="0" applyFont="1" applyBorder="1" applyAlignment="1">
      <alignment horizontal="center" vertical="center"/>
    </xf>
    <xf numFmtId="49" fontId="9" fillId="0" borderId="7" xfId="12" applyNumberFormat="1" applyFont="1" applyBorder="1" applyAlignment="1">
      <alignment horizontal="center" vertical="top" wrapText="1"/>
    </xf>
    <xf numFmtId="0" fontId="3" fillId="0" borderId="1" xfId="0" applyFont="1" applyBorder="1" applyAlignment="1">
      <alignment horizontal="center" vertical="top" wrapText="1"/>
    </xf>
    <xf numFmtId="49" fontId="6" fillId="0" borderId="19" xfId="12"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1" xfId="12" applyNumberFormat="1" applyFont="1" applyFill="1" applyBorder="1" applyAlignment="1">
      <alignment horizontal="center" vertical="center"/>
    </xf>
    <xf numFmtId="0" fontId="6" fillId="0" borderId="14" xfId="12" applyFont="1" applyBorder="1" applyAlignment="1">
      <alignment horizontal="center" vertical="center" shrinkToFit="1"/>
    </xf>
    <xf numFmtId="0" fontId="6" fillId="0" borderId="1" xfId="10" applyFont="1" applyFill="1" applyBorder="1" applyAlignment="1" applyProtection="1">
      <alignment horizontal="center" vertical="center" wrapText="1"/>
    </xf>
    <xf numFmtId="0" fontId="6" fillId="0" borderId="0" xfId="10" applyFont="1" applyFill="1" applyBorder="1" applyAlignment="1" applyProtection="1">
      <alignment vertical="center" wrapText="1"/>
    </xf>
    <xf numFmtId="0" fontId="6" fillId="0" borderId="0" xfId="10" applyFont="1" applyFill="1" applyBorder="1" applyAlignment="1" applyProtection="1">
      <alignment horizontal="left" vertical="center"/>
    </xf>
    <xf numFmtId="0" fontId="6" fillId="0" borderId="14" xfId="10" applyFont="1" applyFill="1" applyBorder="1" applyAlignment="1" applyProtection="1">
      <alignment horizontal="center" vertical="center" wrapText="1"/>
    </xf>
    <xf numFmtId="0" fontId="6" fillId="0" borderId="58" xfId="10" applyFont="1" applyFill="1" applyBorder="1" applyAlignment="1" applyProtection="1">
      <alignment horizontal="left" vertical="center" wrapText="1"/>
    </xf>
    <xf numFmtId="0" fontId="6" fillId="0" borderId="1" xfId="0" applyFont="1" applyBorder="1" applyAlignment="1">
      <alignment vertical="top" wrapText="1"/>
    </xf>
    <xf numFmtId="0" fontId="25" fillId="0" borderId="13" xfId="0" applyFont="1" applyBorder="1" applyAlignment="1">
      <alignment horizontal="center" vertical="center"/>
    </xf>
    <xf numFmtId="0" fontId="25" fillId="0" borderId="1" xfId="12" applyFont="1" applyBorder="1" applyAlignment="1">
      <alignment horizontal="center" vertical="center"/>
    </xf>
    <xf numFmtId="0" fontId="6" fillId="0" borderId="25" xfId="10" applyFont="1" applyFill="1" applyBorder="1" applyAlignment="1" applyProtection="1">
      <alignment horizontal="center" vertical="center" wrapText="1"/>
    </xf>
    <xf numFmtId="0" fontId="6" fillId="0" borderId="24" xfId="10" applyFont="1" applyFill="1" applyBorder="1" applyAlignment="1" applyProtection="1">
      <alignment horizontal="left" vertical="center"/>
    </xf>
    <xf numFmtId="0" fontId="25" fillId="0" borderId="1" xfId="0" applyFont="1" applyBorder="1" applyAlignment="1">
      <alignment horizontal="center" vertical="center"/>
    </xf>
    <xf numFmtId="0" fontId="6" fillId="0" borderId="8" xfId="0" applyFont="1" applyBorder="1" applyAlignment="1">
      <alignment horizontal="left" vertical="center"/>
    </xf>
    <xf numFmtId="0" fontId="6" fillId="0" borderId="16" xfId="12" applyFont="1" applyFill="1" applyBorder="1" applyAlignment="1">
      <alignment horizontal="center" vertical="center"/>
    </xf>
    <xf numFmtId="0" fontId="7" fillId="0" borderId="8" xfId="0" applyFont="1" applyBorder="1" applyAlignment="1">
      <alignment vertical="top"/>
    </xf>
    <xf numFmtId="0" fontId="6" fillId="0" borderId="1" xfId="12" applyNumberFormat="1" applyFont="1" applyBorder="1" applyAlignment="1">
      <alignment horizontal="center" vertical="center"/>
    </xf>
    <xf numFmtId="0" fontId="6" fillId="0" borderId="7" xfId="11" applyFont="1" applyFill="1" applyBorder="1" applyAlignment="1" applyProtection="1">
      <alignment vertical="top"/>
    </xf>
    <xf numFmtId="0" fontId="6" fillId="0" borderId="7" xfId="12" applyFont="1" applyBorder="1" applyAlignment="1">
      <alignment horizontal="center" vertical="center" shrinkToFit="1"/>
    </xf>
    <xf numFmtId="49" fontId="6" fillId="0" borderId="11" xfId="0" applyNumberFormat="1" applyFont="1" applyBorder="1" applyAlignment="1">
      <alignment vertical="center"/>
    </xf>
    <xf numFmtId="0" fontId="6" fillId="0" borderId="13" xfId="10" applyFont="1" applyFill="1" applyBorder="1" applyAlignment="1" applyProtection="1">
      <alignment horizontal="left" vertical="top" wrapText="1"/>
    </xf>
    <xf numFmtId="0" fontId="6" fillId="0" borderId="17" xfId="10" applyFont="1" applyFill="1" applyBorder="1" applyAlignment="1" applyProtection="1">
      <alignment horizontal="left" vertical="top" wrapText="1"/>
    </xf>
    <xf numFmtId="0" fontId="6" fillId="0" borderId="17" xfId="0" applyFont="1" applyBorder="1" applyAlignment="1">
      <alignment horizontal="left" vertical="center" wrapText="1"/>
    </xf>
    <xf numFmtId="0" fontId="6" fillId="0" borderId="6" xfId="10" applyFont="1" applyFill="1" applyBorder="1" applyAlignment="1" applyProtection="1">
      <alignment horizontal="left" vertical="center"/>
    </xf>
    <xf numFmtId="0" fontId="6" fillId="0" borderId="1" xfId="12" applyNumberFormat="1" applyFont="1" applyFill="1" applyBorder="1" applyAlignment="1">
      <alignment horizontal="center" vertical="center"/>
    </xf>
    <xf numFmtId="0" fontId="6" fillId="0" borderId="1" xfId="10" applyFont="1" applyFill="1" applyBorder="1" applyAlignment="1" applyProtection="1">
      <alignment horizontal="left" vertical="center"/>
    </xf>
    <xf numFmtId="0" fontId="6" fillId="0" borderId="13" xfId="0" applyFont="1" applyBorder="1" applyAlignment="1">
      <alignment horizontal="left" vertical="center" shrinkToFit="1"/>
    </xf>
    <xf numFmtId="0" fontId="6" fillId="0" borderId="7" xfId="10" applyFont="1" applyFill="1" applyBorder="1" applyAlignment="1" applyProtection="1">
      <alignment horizontal="center" vertical="center" wrapText="1"/>
    </xf>
    <xf numFmtId="0" fontId="6" fillId="0" borderId="9" xfId="10" applyFont="1" applyFill="1" applyBorder="1" applyAlignment="1" applyProtection="1">
      <alignment horizontal="left" vertical="center"/>
    </xf>
    <xf numFmtId="0" fontId="6" fillId="0" borderId="9" xfId="0" applyFont="1" applyBorder="1" applyAlignment="1">
      <alignment horizontal="center" vertical="center"/>
    </xf>
    <xf numFmtId="0" fontId="6" fillId="0" borderId="11" xfId="0" applyNumberFormat="1" applyFont="1" applyBorder="1" applyAlignment="1">
      <alignment vertical="center"/>
    </xf>
    <xf numFmtId="0" fontId="6" fillId="0" borderId="18" xfId="0" applyFont="1" applyBorder="1" applyAlignment="1">
      <alignment horizontal="left" vertical="center" wrapText="1"/>
    </xf>
    <xf numFmtId="0" fontId="6" fillId="0" borderId="13" xfId="0" applyFont="1" applyBorder="1" applyAlignment="1">
      <alignment horizontal="left" vertical="center" wrapText="1"/>
    </xf>
    <xf numFmtId="0" fontId="8" fillId="0" borderId="0" xfId="10"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49" fontId="35" fillId="0" borderId="0" xfId="0" applyNumberFormat="1" applyFont="1" applyBorder="1" applyAlignment="1">
      <alignment vertical="center"/>
    </xf>
    <xf numFmtId="0" fontId="6" fillId="0" borderId="26" xfId="12" applyFont="1" applyBorder="1" applyAlignment="1">
      <alignment horizontal="center" vertical="center"/>
    </xf>
    <xf numFmtId="0" fontId="24" fillId="0" borderId="26" xfId="12" applyFont="1" applyBorder="1" applyAlignment="1">
      <alignment horizontal="center" vertical="center" wrapText="1"/>
    </xf>
    <xf numFmtId="0" fontId="25" fillId="0" borderId="17" xfId="0" applyFont="1" applyBorder="1" applyAlignment="1">
      <alignment horizontal="center" vertical="center"/>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24" fillId="0" borderId="18" xfId="0" applyFont="1" applyBorder="1" applyAlignment="1">
      <alignment vertical="center"/>
    </xf>
    <xf numFmtId="49" fontId="24" fillId="0" borderId="1" xfId="12" applyNumberFormat="1" applyFont="1" applyBorder="1" applyAlignment="1">
      <alignment vertical="center"/>
    </xf>
    <xf numFmtId="0" fontId="24" fillId="0" borderId="13" xfId="0" applyFont="1" applyBorder="1" applyAlignment="1">
      <alignment vertical="center"/>
    </xf>
    <xf numFmtId="0" fontId="24" fillId="0" borderId="17" xfId="12" applyFont="1" applyBorder="1" applyAlignment="1">
      <alignment horizontal="center" vertical="center" wrapText="1"/>
    </xf>
    <xf numFmtId="0" fontId="24" fillId="0" borderId="17" xfId="0" applyFont="1" applyBorder="1" applyAlignment="1">
      <alignment vertical="center"/>
    </xf>
    <xf numFmtId="0" fontId="24" fillId="0" borderId="1" xfId="0" applyFont="1" applyBorder="1" applyAlignment="1">
      <alignment vertical="center"/>
    </xf>
    <xf numFmtId="0" fontId="24" fillId="0" borderId="13" xfId="0" applyFont="1" applyBorder="1" applyAlignment="1">
      <alignment horizontal="right" vertical="center"/>
    </xf>
    <xf numFmtId="0" fontId="24" fillId="0" borderId="15" xfId="12" applyFont="1" applyBorder="1" applyAlignment="1">
      <alignment horizontal="center" vertical="center" wrapText="1"/>
    </xf>
    <xf numFmtId="0" fontId="24" fillId="0" borderId="15" xfId="0" applyFont="1" applyBorder="1" applyAlignment="1">
      <alignment vertical="center"/>
    </xf>
    <xf numFmtId="0" fontId="29" fillId="0" borderId="0" xfId="0" applyFont="1" applyBorder="1" applyAlignment="1">
      <alignment horizontal="left" vertical="center"/>
    </xf>
    <xf numFmtId="176" fontId="29" fillId="0" borderId="0" xfId="0" applyNumberFormat="1" applyFont="1" applyAlignment="1">
      <alignment horizontal="left" vertical="center"/>
    </xf>
    <xf numFmtId="176" fontId="29" fillId="4" borderId="10" xfId="0" applyNumberFormat="1" applyFont="1" applyFill="1" applyBorder="1" applyAlignment="1">
      <alignment horizontal="left" vertical="center"/>
    </xf>
    <xf numFmtId="0" fontId="12" fillId="0" borderId="4" xfId="0" applyFont="1" applyBorder="1" applyAlignment="1">
      <alignment horizontal="center" vertical="center"/>
    </xf>
    <xf numFmtId="0" fontId="29" fillId="0" borderId="4"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center" vertical="center"/>
    </xf>
    <xf numFmtId="0" fontId="29" fillId="0" borderId="0" xfId="0" applyFont="1" applyBorder="1" applyAlignment="1">
      <alignment horizontal="center" vertical="center" wrapText="1"/>
    </xf>
    <xf numFmtId="0" fontId="12" fillId="0" borderId="8" xfId="0" applyFont="1" applyBorder="1" applyAlignment="1">
      <alignment horizontal="center" vertical="center"/>
    </xf>
    <xf numFmtId="0" fontId="12" fillId="0" borderId="8" xfId="0" applyFont="1" applyBorder="1" applyAlignment="1">
      <alignment vertical="center"/>
    </xf>
    <xf numFmtId="0" fontId="12" fillId="0" borderId="8" xfId="0" applyFont="1" applyBorder="1" applyAlignment="1"/>
    <xf numFmtId="0" fontId="12" fillId="0" borderId="19" xfId="0" applyFont="1" applyBorder="1" applyAlignment="1">
      <alignment horizontal="center" vertical="center"/>
    </xf>
    <xf numFmtId="0" fontId="12" fillId="0" borderId="3" xfId="0" applyFont="1" applyBorder="1" applyAlignment="1">
      <alignment horizontal="center" vertical="center"/>
    </xf>
    <xf numFmtId="0" fontId="1" fillId="0" borderId="0" xfId="0" applyFont="1" applyAlignment="1">
      <alignment vertical="center"/>
    </xf>
    <xf numFmtId="0" fontId="1" fillId="0" borderId="0" xfId="0" applyFont="1" applyAlignment="1"/>
    <xf numFmtId="0" fontId="6" fillId="0" borderId="0" xfId="0" applyFont="1" applyBorder="1" applyAlignment="1">
      <alignment horizontal="left" vertical="center"/>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0" xfId="0" applyFont="1" applyBorder="1" applyAlignment="1">
      <alignment vertical="top" wrapText="1"/>
    </xf>
    <xf numFmtId="0" fontId="6" fillId="0" borderId="80" xfId="12" applyFont="1" applyBorder="1" applyAlignment="1">
      <alignment horizontal="center" vertical="center" shrinkToFit="1"/>
    </xf>
    <xf numFmtId="0" fontId="6" fillId="0" borderId="11" xfId="12" applyNumberFormat="1" applyFont="1" applyBorder="1" applyAlignment="1">
      <alignment horizontal="center" vertical="center"/>
    </xf>
    <xf numFmtId="0" fontId="6" fillId="0" borderId="8" xfId="12" applyFont="1" applyFill="1" applyBorder="1" applyAlignment="1">
      <alignment vertical="center"/>
    </xf>
    <xf numFmtId="0" fontId="6" fillId="0" borderId="0" xfId="12" applyFont="1" applyFill="1" applyBorder="1" applyAlignment="1">
      <alignment horizontal="center" vertical="center"/>
    </xf>
    <xf numFmtId="0" fontId="6" fillId="0" borderId="0" xfId="12" applyFont="1" applyFill="1" applyBorder="1" applyAlignment="1">
      <alignment vertical="center"/>
    </xf>
    <xf numFmtId="0" fontId="6" fillId="0" borderId="0" xfId="0" applyFont="1" applyBorder="1" applyAlignment="1">
      <alignment vertical="top"/>
    </xf>
    <xf numFmtId="0" fontId="6" fillId="0" borderId="0" xfId="11" applyFont="1" applyFill="1" applyBorder="1" applyAlignment="1" applyProtection="1">
      <alignment horizontal="left" vertical="center"/>
    </xf>
    <xf numFmtId="0" fontId="6" fillId="0" borderId="0" xfId="11" applyFont="1" applyFill="1" applyBorder="1" applyAlignment="1" applyProtection="1">
      <alignment vertical="top"/>
    </xf>
    <xf numFmtId="0" fontId="6" fillId="0" borderId="6" xfId="0" applyFont="1" applyBorder="1" applyAlignment="1">
      <alignment vertical="top" wrapText="1"/>
    </xf>
    <xf numFmtId="0" fontId="6" fillId="0" borderId="6" xfId="12" applyFont="1" applyFill="1" applyBorder="1" applyAlignment="1">
      <alignment horizontal="center" vertical="center"/>
    </xf>
    <xf numFmtId="0" fontId="6" fillId="0" borderId="15" xfId="12" applyFont="1" applyFill="1" applyBorder="1" applyAlignment="1">
      <alignment vertical="center"/>
    </xf>
    <xf numFmtId="0" fontId="6" fillId="0" borderId="21" xfId="0" applyFont="1" applyBorder="1" applyAlignment="1">
      <alignment vertical="center"/>
    </xf>
    <xf numFmtId="49" fontId="6" fillId="0" borderId="1" xfId="12" applyNumberFormat="1" applyFont="1" applyFill="1" applyBorder="1" applyAlignment="1">
      <alignment horizontal="center" vertical="center"/>
    </xf>
    <xf numFmtId="0" fontId="6" fillId="0" borderId="0" xfId="10" applyFont="1" applyFill="1" applyBorder="1" applyAlignment="1" applyProtection="1">
      <alignment horizontal="left" vertical="center" wrapText="1"/>
    </xf>
    <xf numFmtId="0" fontId="6" fillId="0" borderId="12" xfId="10" applyFont="1" applyFill="1" applyBorder="1" applyAlignment="1" applyProtection="1">
      <alignment horizontal="center" vertical="center" wrapText="1"/>
    </xf>
    <xf numFmtId="0" fontId="6" fillId="0" borderId="21" xfId="10" applyFont="1" applyFill="1" applyBorder="1" applyAlignment="1" applyProtection="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left" vertical="center" wrapText="1"/>
    </xf>
    <xf numFmtId="0" fontId="24" fillId="0" borderId="4" xfId="0" applyFont="1" applyBorder="1" applyAlignment="1">
      <alignment vertical="center"/>
    </xf>
    <xf numFmtId="0" fontId="24" fillId="0" borderId="5"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24" fillId="0" borderId="0" xfId="0" applyFont="1" applyBorder="1" applyAlignment="1">
      <alignment vertical="center"/>
    </xf>
    <xf numFmtId="0" fontId="24" fillId="0" borderId="6" xfId="0" applyFont="1" applyBorder="1" applyAlignment="1">
      <alignment vertical="center"/>
    </xf>
    <xf numFmtId="0" fontId="24" fillId="0" borderId="13" xfId="0" applyFont="1" applyBorder="1" applyAlignment="1">
      <alignment horizontal="left" vertical="center"/>
    </xf>
    <xf numFmtId="0" fontId="24" fillId="0" borderId="0" xfId="0" applyFont="1" applyBorder="1" applyAlignment="1">
      <alignment horizontal="center" vertical="center"/>
    </xf>
    <xf numFmtId="0" fontId="24" fillId="0" borderId="13" xfId="0" applyFont="1" applyFill="1" applyBorder="1" applyAlignment="1">
      <alignment horizontal="center" vertical="center"/>
    </xf>
    <xf numFmtId="0" fontId="24" fillId="0" borderId="13" xfId="0" applyFont="1" applyBorder="1" applyAlignment="1">
      <alignment horizontal="center" vertical="center"/>
    </xf>
    <xf numFmtId="0" fontId="24" fillId="0" borderId="8" xfId="0" applyFont="1" applyBorder="1" applyAlignment="1">
      <alignment horizontal="center" vertical="center"/>
    </xf>
    <xf numFmtId="0" fontId="24" fillId="0" borderId="17" xfId="0" applyFont="1" applyFill="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6" xfId="0" applyFont="1" applyBorder="1" applyAlignment="1">
      <alignment horizontal="left" vertical="center"/>
    </xf>
    <xf numFmtId="0" fontId="24" fillId="0" borderId="9" xfId="0" applyFont="1" applyBorder="1" applyAlignment="1">
      <alignment horizontal="left" vertical="center"/>
    </xf>
    <xf numFmtId="0" fontId="24" fillId="0" borderId="17" xfId="0" applyFont="1" applyBorder="1" applyAlignment="1">
      <alignment horizontal="left" vertical="center"/>
    </xf>
    <xf numFmtId="0" fontId="24" fillId="0" borderId="7" xfId="0" applyFont="1" applyBorder="1" applyAlignment="1">
      <alignment horizontal="center" vertical="center"/>
    </xf>
    <xf numFmtId="0" fontId="24" fillId="0" borderId="7" xfId="0" applyFont="1" applyBorder="1" applyAlignment="1">
      <alignment vertical="center"/>
    </xf>
    <xf numFmtId="0" fontId="35" fillId="0" borderId="0" xfId="0" applyFont="1" applyBorder="1" applyAlignment="1">
      <alignment vertical="center"/>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24" fillId="0" borderId="12" xfId="0"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4" xfId="0" applyFont="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8" xfId="10" applyFont="1" applyFill="1" applyBorder="1" applyAlignment="1" applyProtection="1">
      <alignment horizontal="left" vertical="top" wrapText="1"/>
    </xf>
    <xf numFmtId="0" fontId="6" fillId="0" borderId="17" xfId="10" applyFont="1" applyFill="1" applyBorder="1" applyAlignment="1" applyProtection="1">
      <alignment horizontal="left" vertical="top" wrapText="1"/>
    </xf>
    <xf numFmtId="0" fontId="25" fillId="0" borderId="11" xfId="10" applyFont="1" applyFill="1" applyBorder="1" applyAlignment="1" applyProtection="1">
      <alignment horizontal="left" vertical="center"/>
    </xf>
    <xf numFmtId="0" fontId="6" fillId="0" borderId="5" xfId="10" applyFont="1" applyFill="1" applyBorder="1" applyAlignment="1" applyProtection="1">
      <alignment horizontal="left" vertical="center"/>
    </xf>
    <xf numFmtId="0" fontId="6" fillId="0" borderId="18" xfId="0" applyFont="1" applyBorder="1" applyAlignment="1">
      <alignment horizontal="left" vertical="top" wrapText="1"/>
    </xf>
    <xf numFmtId="0" fontId="6" fillId="0" borderId="17" xfId="0" applyFont="1" applyBorder="1" applyAlignment="1">
      <alignment horizontal="left" vertical="top" wrapText="1"/>
    </xf>
    <xf numFmtId="0" fontId="25" fillId="0" borderId="1" xfId="10" applyFont="1" applyFill="1" applyBorder="1" applyAlignment="1" applyProtection="1">
      <alignment horizontal="left" vertical="center"/>
    </xf>
    <xf numFmtId="0" fontId="25" fillId="0" borderId="6" xfId="0" applyFont="1" applyBorder="1" applyAlignment="1">
      <alignment vertical="center"/>
    </xf>
    <xf numFmtId="0" fontId="25" fillId="0" borderId="0" xfId="0" applyFont="1" applyBorder="1" applyAlignment="1">
      <alignment horizontal="center" vertical="center"/>
    </xf>
    <xf numFmtId="0" fontId="25" fillId="0" borderId="6" xfId="0" applyFont="1" applyBorder="1" applyAlignment="1">
      <alignment horizontal="left" vertical="center"/>
    </xf>
    <xf numFmtId="0" fontId="25" fillId="0" borderId="18" xfId="0" applyFont="1" applyBorder="1" applyAlignment="1">
      <alignment horizontal="left" vertical="top" wrapText="1"/>
    </xf>
    <xf numFmtId="0" fontId="25" fillId="0" borderId="13" xfId="0" applyFont="1" applyBorder="1" applyAlignment="1">
      <alignment horizontal="left" vertical="top" wrapText="1"/>
    </xf>
    <xf numFmtId="0" fontId="25" fillId="0" borderId="8" xfId="0" applyFont="1" applyBorder="1" applyAlignment="1">
      <alignment vertical="center"/>
    </xf>
    <xf numFmtId="0" fontId="25" fillId="0" borderId="9" xfId="0" applyFont="1" applyBorder="1" applyAlignment="1">
      <alignment vertical="center" wrapText="1"/>
    </xf>
    <xf numFmtId="0" fontId="24" fillId="0" borderId="17" xfId="12" applyFont="1" applyBorder="1" applyAlignment="1">
      <alignment vertical="center" shrinkToFit="1"/>
    </xf>
    <xf numFmtId="0" fontId="25" fillId="0" borderId="17" xfId="0" applyFont="1" applyBorder="1" applyAlignment="1">
      <alignment horizontal="left" vertical="top" wrapText="1"/>
    </xf>
    <xf numFmtId="0" fontId="25" fillId="0" borderId="8" xfId="0" applyFont="1" applyBorder="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wrapText="1"/>
    </xf>
    <xf numFmtId="0" fontId="6" fillId="0" borderId="6" xfId="0" applyFont="1" applyBorder="1" applyAlignment="1">
      <alignment horizontal="left" vertical="center" wrapText="1"/>
    </xf>
    <xf numFmtId="0" fontId="6" fillId="0" borderId="4" xfId="0" applyFont="1" applyBorder="1" applyAlignment="1">
      <alignment vertical="center"/>
    </xf>
    <xf numFmtId="0" fontId="6" fillId="0" borderId="5" xfId="0" applyFont="1" applyBorder="1" applyAlignment="1">
      <alignment vertical="center" wrapText="1"/>
    </xf>
    <xf numFmtId="0" fontId="6" fillId="0" borderId="9" xfId="0" applyFont="1" applyBorder="1" applyAlignment="1">
      <alignment vertical="center" wrapText="1"/>
    </xf>
    <xf numFmtId="0" fontId="6" fillId="0" borderId="1" xfId="0" applyFont="1" applyBorder="1" applyAlignment="1">
      <alignment horizontal="center" vertical="center"/>
    </xf>
    <xf numFmtId="0" fontId="25" fillId="0" borderId="11" xfId="12" applyNumberFormat="1" applyFont="1" applyFill="1" applyBorder="1" applyAlignment="1">
      <alignment horizontal="center" vertical="center"/>
    </xf>
    <xf numFmtId="0" fontId="25" fillId="0" borderId="5" xfId="10" applyFont="1" applyFill="1" applyBorder="1" applyAlignment="1" applyProtection="1">
      <alignment horizontal="left" vertical="center"/>
    </xf>
    <xf numFmtId="0" fontId="25" fillId="0" borderId="11" xfId="12" applyFont="1" applyFill="1" applyBorder="1" applyAlignment="1">
      <alignment horizontal="center" vertical="center"/>
    </xf>
    <xf numFmtId="0" fontId="25" fillId="0" borderId="18" xfId="10" applyFont="1" applyFill="1" applyBorder="1" applyAlignment="1" applyProtection="1">
      <alignment horizontal="left" vertical="top" wrapText="1"/>
    </xf>
    <xf numFmtId="0" fontId="25" fillId="0" borderId="1" xfId="12" applyNumberFormat="1" applyFont="1" applyFill="1" applyBorder="1" applyAlignment="1">
      <alignment horizontal="center" vertical="center"/>
    </xf>
    <xf numFmtId="0" fontId="25" fillId="0" borderId="6" xfId="10" applyFont="1" applyFill="1" applyBorder="1" applyAlignment="1" applyProtection="1">
      <alignment horizontal="left" vertical="center"/>
    </xf>
    <xf numFmtId="0" fontId="25" fillId="0" borderId="13" xfId="12" applyFont="1" applyFill="1" applyBorder="1" applyAlignment="1">
      <alignment horizontal="center" vertical="center"/>
    </xf>
    <xf numFmtId="0" fontId="25" fillId="0" borderId="13" xfId="10" applyFont="1" applyFill="1" applyBorder="1" applyAlignment="1" applyProtection="1">
      <alignment horizontal="left" vertical="top" wrapText="1"/>
    </xf>
    <xf numFmtId="0" fontId="25" fillId="0" borderId="1" xfId="12" applyFont="1" applyFill="1" applyBorder="1" applyAlignment="1">
      <alignment horizontal="center" vertical="center"/>
    </xf>
    <xf numFmtId="49" fontId="25" fillId="0" borderId="7" xfId="12" applyNumberFormat="1" applyFont="1" applyFill="1" applyBorder="1" applyAlignment="1">
      <alignment vertical="center"/>
    </xf>
    <xf numFmtId="0" fontId="25" fillId="0" borderId="7" xfId="10" applyFont="1" applyFill="1" applyBorder="1" applyAlignment="1" applyProtection="1">
      <alignment horizontal="center" vertical="center" wrapText="1"/>
    </xf>
    <xf numFmtId="0" fontId="25" fillId="0" borderId="9" xfId="10" applyFont="1" applyFill="1" applyBorder="1" applyAlignment="1" applyProtection="1">
      <alignment horizontal="left" vertical="center"/>
    </xf>
    <xf numFmtId="0" fontId="25" fillId="0" borderId="7" xfId="12" applyFont="1" applyFill="1" applyBorder="1" applyAlignment="1">
      <alignment horizontal="center" vertical="center"/>
    </xf>
    <xf numFmtId="0" fontId="25" fillId="0" borderId="17" xfId="10" applyFont="1" applyFill="1" applyBorder="1" applyAlignment="1" applyProtection="1">
      <alignment horizontal="left" vertical="top" wrapText="1"/>
    </xf>
    <xf numFmtId="0" fontId="25" fillId="0" borderId="0" xfId="0" applyFont="1" applyFill="1" applyBorder="1" applyAlignment="1">
      <alignment vertical="top" wrapText="1"/>
    </xf>
    <xf numFmtId="0" fontId="25" fillId="0" borderId="6" xfId="0" applyFont="1" applyFill="1" applyBorder="1" applyAlignment="1">
      <alignment vertical="top" wrapText="1"/>
    </xf>
    <xf numFmtId="49" fontId="25" fillId="0" borderId="1" xfId="12" applyNumberFormat="1" applyFont="1" applyFill="1" applyBorder="1" applyAlignment="1">
      <alignment vertical="center"/>
    </xf>
    <xf numFmtId="0" fontId="25" fillId="0" borderId="1" xfId="10" applyFont="1" applyFill="1" applyBorder="1" applyAlignment="1" applyProtection="1">
      <alignment horizontal="center" vertical="center" wrapText="1"/>
    </xf>
    <xf numFmtId="0" fontId="25" fillId="0" borderId="21" xfId="0" applyFont="1" applyBorder="1" applyAlignment="1">
      <alignment horizontal="left" vertical="center" wrapText="1"/>
    </xf>
    <xf numFmtId="0" fontId="25" fillId="0" borderId="6" xfId="0" applyFont="1" applyBorder="1" applyAlignment="1">
      <alignment horizontal="left" vertical="center" wrapText="1"/>
    </xf>
    <xf numFmtId="0" fontId="25" fillId="0" borderId="16" xfId="12" applyFont="1" applyBorder="1" applyAlignment="1">
      <alignment horizontal="center" vertical="center"/>
    </xf>
    <xf numFmtId="49" fontId="25" fillId="0" borderId="1" xfId="12" applyNumberFormat="1" applyFont="1" applyBorder="1" applyAlignment="1">
      <alignment horizontal="center" vertical="center"/>
    </xf>
    <xf numFmtId="0" fontId="25" fillId="0" borderId="2" xfId="0" applyFont="1" applyBorder="1" applyAlignment="1">
      <alignment horizontal="center" vertical="center"/>
    </xf>
    <xf numFmtId="49" fontId="25" fillId="0" borderId="2" xfId="12" applyNumberFormat="1" applyFont="1" applyBorder="1" applyAlignment="1">
      <alignment horizontal="center" vertical="center"/>
    </xf>
    <xf numFmtId="0" fontId="25" fillId="0" borderId="20" xfId="0" applyFont="1" applyBorder="1" applyAlignment="1">
      <alignment vertical="center" wrapText="1"/>
    </xf>
    <xf numFmtId="0" fontId="25" fillId="0" borderId="6" xfId="0" applyFont="1" applyBorder="1" applyAlignment="1">
      <alignment vertical="center" wrapText="1"/>
    </xf>
    <xf numFmtId="0" fontId="25" fillId="0" borderId="12" xfId="0" applyFont="1" applyBorder="1" applyAlignment="1">
      <alignment horizontal="center" vertical="center"/>
    </xf>
    <xf numFmtId="0" fontId="5" fillId="0" borderId="7" xfId="12" applyFont="1" applyFill="1" applyBorder="1" applyAlignment="1">
      <alignment vertical="center"/>
    </xf>
    <xf numFmtId="49" fontId="25" fillId="0" borderId="1" xfId="12" applyNumberFormat="1" applyFont="1" applyBorder="1" applyAlignment="1">
      <alignment vertical="center"/>
    </xf>
    <xf numFmtId="0" fontId="25" fillId="0" borderId="0" xfId="0" applyFont="1" applyBorder="1" applyAlignment="1">
      <alignment vertical="center"/>
    </xf>
    <xf numFmtId="0" fontId="25" fillId="0" borderId="18" xfId="12" applyFont="1" applyBorder="1" applyAlignment="1">
      <alignment horizontal="center" vertical="center"/>
    </xf>
    <xf numFmtId="0" fontId="39" fillId="0" borderId="1" xfId="12" applyFont="1" applyFill="1" applyBorder="1" applyAlignment="1">
      <alignment vertical="center"/>
    </xf>
    <xf numFmtId="0" fontId="39" fillId="0" borderId="2" xfId="12" applyFont="1" applyFill="1" applyBorder="1" applyAlignment="1">
      <alignment horizontal="center" vertical="center"/>
    </xf>
    <xf numFmtId="49" fontId="6" fillId="0" borderId="11" xfId="12" applyNumberFormat="1" applyFont="1" applyBorder="1" applyAlignment="1">
      <alignment vertical="center"/>
    </xf>
    <xf numFmtId="0" fontId="6" fillId="0" borderId="22" xfId="12" applyFont="1" applyBorder="1" applyAlignment="1">
      <alignment horizontal="center" vertical="center"/>
    </xf>
    <xf numFmtId="0" fontId="25" fillId="0" borderId="18" xfId="12" applyFont="1" applyBorder="1" applyAlignment="1">
      <alignment horizontal="center" vertical="center" shrinkToFit="1"/>
    </xf>
    <xf numFmtId="0" fontId="25" fillId="0" borderId="13" xfId="12" applyFont="1" applyBorder="1" applyAlignment="1">
      <alignment horizontal="center" vertical="center" shrinkToFit="1"/>
    </xf>
    <xf numFmtId="0" fontId="24" fillId="0" borderId="5" xfId="0" applyFont="1" applyBorder="1" applyAlignment="1">
      <alignment vertical="center"/>
    </xf>
    <xf numFmtId="0" fontId="24" fillId="0" borderId="6" xfId="0" applyFont="1" applyBorder="1" applyAlignment="1">
      <alignment vertical="center"/>
    </xf>
    <xf numFmtId="0" fontId="24" fillId="0" borderId="9" xfId="0" applyFont="1" applyBorder="1" applyAlignment="1">
      <alignment vertical="center"/>
    </xf>
    <xf numFmtId="49" fontId="6" fillId="0" borderId="1" xfId="12" applyNumberFormat="1" applyFont="1" applyBorder="1" applyAlignment="1">
      <alignment horizontal="center" vertical="center"/>
    </xf>
    <xf numFmtId="0" fontId="6" fillId="0" borderId="1" xfId="0" applyFont="1" applyBorder="1" applyAlignment="1">
      <alignment horizontal="center" vertical="center"/>
    </xf>
    <xf numFmtId="49" fontId="6" fillId="0" borderId="6" xfId="12" applyNumberFormat="1" applyFont="1" applyBorder="1" applyAlignment="1">
      <alignment horizontal="left" vertical="center"/>
    </xf>
    <xf numFmtId="49" fontId="6" fillId="0" borderId="1" xfId="12" applyNumberFormat="1" applyFont="1" applyBorder="1" applyAlignment="1">
      <alignment horizontal="left" vertical="center"/>
    </xf>
    <xf numFmtId="0" fontId="24" fillId="0" borderId="4" xfId="0" applyFont="1" applyBorder="1" applyAlignment="1">
      <alignment horizontal="left" vertical="center"/>
    </xf>
    <xf numFmtId="0" fontId="24" fillId="0" borderId="4" xfId="0" applyFont="1" applyFill="1" applyBorder="1" applyAlignment="1">
      <alignment horizontal="center" vertical="center"/>
    </xf>
    <xf numFmtId="0" fontId="6" fillId="0" borderId="5" xfId="0" applyFont="1" applyBorder="1" applyAlignment="1">
      <alignment horizontal="left" vertical="center" wrapText="1"/>
    </xf>
    <xf numFmtId="0" fontId="24" fillId="0" borderId="1" xfId="0" applyFont="1" applyBorder="1" applyAlignment="1">
      <alignment horizontal="left" vertical="center"/>
    </xf>
    <xf numFmtId="0" fontId="6" fillId="0" borderId="0" xfId="0" applyFont="1" applyBorder="1" applyAlignment="1">
      <alignment horizontal="left" vertical="center"/>
    </xf>
    <xf numFmtId="49" fontId="24" fillId="0" borderId="0" xfId="12" applyNumberFormat="1" applyFont="1" applyBorder="1" applyAlignment="1">
      <alignment vertical="center"/>
    </xf>
    <xf numFmtId="49" fontId="24" fillId="0" borderId="6" xfId="12" applyNumberFormat="1" applyFont="1" applyBorder="1" applyAlignment="1">
      <alignment vertical="center"/>
    </xf>
    <xf numFmtId="49" fontId="6" fillId="0" borderId="1" xfId="12" applyNumberFormat="1" applyFont="1" applyBorder="1" applyAlignment="1">
      <alignment horizontal="left" vertical="center"/>
    </xf>
    <xf numFmtId="0" fontId="6" fillId="0" borderId="1" xfId="0" applyFont="1" applyBorder="1" applyAlignment="1">
      <alignment horizontal="center" vertical="center"/>
    </xf>
    <xf numFmtId="0" fontId="24" fillId="0" borderId="11"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0" fontId="24" fillId="0" borderId="0" xfId="0" applyFont="1" applyBorder="1" applyAlignment="1">
      <alignment vertical="center"/>
    </xf>
    <xf numFmtId="0" fontId="24" fillId="0" borderId="6" xfId="0" applyFont="1" applyBorder="1" applyAlignment="1">
      <alignment vertical="center"/>
    </xf>
    <xf numFmtId="0" fontId="24" fillId="0" borderId="18" xfId="12" applyFont="1" applyBorder="1" applyAlignment="1">
      <alignment horizontal="center" vertical="center" wrapText="1"/>
    </xf>
    <xf numFmtId="0" fontId="24" fillId="0" borderId="17" xfId="12" applyFont="1" applyBorder="1" applyAlignment="1">
      <alignment horizontal="center" vertical="center" wrapText="1"/>
    </xf>
    <xf numFmtId="49" fontId="25" fillId="0" borderId="6" xfId="12" applyNumberFormat="1" applyFont="1" applyBorder="1" applyAlignment="1">
      <alignment horizontal="left" vertical="center" wrapText="1"/>
    </xf>
    <xf numFmtId="0" fontId="6" fillId="0" borderId="0" xfId="0" applyFont="1" applyBorder="1" applyAlignment="1">
      <alignment vertical="center" textRotation="255"/>
    </xf>
    <xf numFmtId="0" fontId="6" fillId="0" borderId="8" xfId="0" applyFont="1" applyBorder="1" applyAlignment="1">
      <alignment vertical="center" textRotation="255"/>
    </xf>
    <xf numFmtId="49" fontId="35" fillId="0" borderId="0" xfId="0" applyNumberFormat="1" applyFont="1" applyFill="1" applyBorder="1" applyAlignment="1">
      <alignment vertical="center"/>
    </xf>
    <xf numFmtId="0" fontId="24" fillId="0" borderId="17" xfId="12" applyFont="1" applyBorder="1" applyAlignment="1">
      <alignment vertical="center" wrapText="1"/>
    </xf>
    <xf numFmtId="0" fontId="6" fillId="0" borderId="17" xfId="0" applyFont="1" applyBorder="1" applyAlignment="1">
      <alignment horizontal="left" vertical="center" shrinkToFit="1"/>
    </xf>
    <xf numFmtId="0" fontId="24" fillId="0" borderId="18" xfId="0" applyFont="1" applyFill="1" applyBorder="1" applyAlignment="1">
      <alignment vertical="center"/>
    </xf>
    <xf numFmtId="0" fontId="24" fillId="0" borderId="13" xfId="0" applyFont="1" applyFill="1" applyBorder="1" applyAlignment="1">
      <alignment vertical="center" shrinkToFit="1"/>
    </xf>
    <xf numFmtId="0" fontId="24" fillId="0" borderId="7" xfId="0" applyFont="1" applyBorder="1" applyAlignment="1">
      <alignment horizontal="left" vertical="center"/>
    </xf>
    <xf numFmtId="0" fontId="24" fillId="0" borderId="0" xfId="0" applyFont="1" applyBorder="1" applyAlignment="1">
      <alignment vertical="center" shrinkToFit="1"/>
    </xf>
    <xf numFmtId="0" fontId="24" fillId="0" borderId="13" xfId="0" applyFont="1" applyBorder="1" applyAlignment="1">
      <alignment vertical="center" shrinkToFit="1"/>
    </xf>
    <xf numFmtId="0" fontId="6" fillId="0" borderId="4"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8" xfId="10" applyFont="1" applyFill="1" applyBorder="1" applyAlignment="1" applyProtection="1">
      <alignment horizontal="left" vertical="top" wrapText="1"/>
    </xf>
    <xf numFmtId="0" fontId="6" fillId="0" borderId="13" xfId="10" applyFont="1" applyFill="1" applyBorder="1" applyAlignment="1" applyProtection="1">
      <alignment horizontal="left" vertical="top" wrapText="1"/>
    </xf>
    <xf numFmtId="0" fontId="6" fillId="0" borderId="17" xfId="10" applyFont="1" applyFill="1" applyBorder="1" applyAlignment="1" applyProtection="1">
      <alignment horizontal="left" vertical="top" wrapText="1"/>
    </xf>
    <xf numFmtId="0" fontId="24" fillId="0" borderId="18" xfId="0" applyFont="1" applyBorder="1" applyAlignment="1">
      <alignment horizontal="left" vertical="center" wrapText="1"/>
    </xf>
    <xf numFmtId="0" fontId="24" fillId="0" borderId="13" xfId="0" applyFont="1" applyBorder="1" applyAlignment="1">
      <alignment horizontal="left" vertical="center" wrapText="1"/>
    </xf>
    <xf numFmtId="0" fontId="24" fillId="0" borderId="17"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Fill="1" applyBorder="1" applyAlignment="1">
      <alignment vertical="top" wrapText="1"/>
    </xf>
    <xf numFmtId="0" fontId="6" fillId="0" borderId="5" xfId="0" applyFont="1" applyFill="1" applyBorder="1" applyAlignment="1">
      <alignment vertical="top" wrapText="1"/>
    </xf>
    <xf numFmtId="0" fontId="6" fillId="0" borderId="0" xfId="0" applyFont="1" applyFill="1" applyBorder="1" applyAlignment="1">
      <alignment vertical="top" wrapText="1"/>
    </xf>
    <xf numFmtId="0" fontId="6" fillId="0" borderId="6" xfId="0" applyFont="1" applyFill="1" applyBorder="1" applyAlignment="1">
      <alignment vertical="top" wrapText="1"/>
    </xf>
    <xf numFmtId="0" fontId="25" fillId="0" borderId="4"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8" xfId="0" applyFont="1" applyFill="1" applyBorder="1" applyAlignment="1">
      <alignment horizontal="left" vertical="top" wrapText="1"/>
    </xf>
    <xf numFmtId="0" fontId="25" fillId="0" borderId="9" xfId="0" applyFont="1" applyFill="1" applyBorder="1" applyAlignment="1">
      <alignment horizontal="left" vertical="top" wrapText="1"/>
    </xf>
    <xf numFmtId="0" fontId="25" fillId="0" borderId="4" xfId="0" applyFont="1" applyFill="1" applyBorder="1" applyAlignment="1">
      <alignment vertical="top" wrapText="1"/>
    </xf>
    <xf numFmtId="0" fontId="25" fillId="0" borderId="5" xfId="0" applyFont="1" applyFill="1" applyBorder="1" applyAlignment="1">
      <alignment vertical="top" wrapText="1"/>
    </xf>
    <xf numFmtId="0" fontId="25" fillId="0" borderId="0" xfId="0" applyFont="1" applyFill="1" applyBorder="1" applyAlignment="1">
      <alignment vertical="top" wrapText="1"/>
    </xf>
    <xf numFmtId="0" fontId="25" fillId="0" borderId="6" xfId="0" applyFont="1" applyFill="1" applyBorder="1" applyAlignment="1">
      <alignment vertical="top" wrapText="1"/>
    </xf>
    <xf numFmtId="0" fontId="25" fillId="0" borderId="8" xfId="0" applyFont="1" applyFill="1" applyBorder="1" applyAlignment="1">
      <alignment vertical="top" wrapText="1"/>
    </xf>
    <xf numFmtId="0" fontId="25" fillId="0" borderId="9" xfId="0" applyFont="1" applyFill="1" applyBorder="1" applyAlignment="1">
      <alignment vertical="top" wrapText="1"/>
    </xf>
    <xf numFmtId="0" fontId="38" fillId="0" borderId="4" xfId="0" applyFont="1" applyBorder="1" applyAlignment="1">
      <alignment vertical="top" wrapText="1"/>
    </xf>
    <xf numFmtId="0" fontId="38" fillId="0" borderId="5" xfId="0" applyFont="1" applyBorder="1" applyAlignment="1">
      <alignment vertical="top" wrapText="1"/>
    </xf>
    <xf numFmtId="0" fontId="38" fillId="0" borderId="0" xfId="0" applyFont="1" applyAlignment="1">
      <alignment vertical="top" wrapText="1"/>
    </xf>
    <xf numFmtId="0" fontId="38" fillId="0" borderId="6" xfId="0" applyFont="1" applyBorder="1" applyAlignment="1">
      <alignment vertical="top" wrapText="1"/>
    </xf>
    <xf numFmtId="0" fontId="25" fillId="0" borderId="11" xfId="10" applyFont="1" applyFill="1" applyBorder="1" applyAlignment="1" applyProtection="1">
      <alignment horizontal="left" vertical="center" wrapText="1"/>
    </xf>
    <xf numFmtId="0" fontId="38" fillId="0" borderId="5" xfId="0" applyFont="1" applyBorder="1" applyAlignment="1">
      <alignment horizontal="lef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0" xfId="11" applyFont="1" applyFill="1" applyBorder="1" applyAlignment="1" applyProtection="1">
      <alignment horizontal="left" vertical="top" wrapText="1"/>
    </xf>
    <xf numFmtId="0" fontId="6" fillId="0" borderId="6" xfId="11" applyFont="1" applyFill="1" applyBorder="1" applyAlignment="1" applyProtection="1">
      <alignment horizontal="left" vertical="top"/>
    </xf>
    <xf numFmtId="0" fontId="24" fillId="0" borderId="1" xfId="0" applyFont="1" applyBorder="1" applyAlignment="1">
      <alignment horizontal="left" vertical="center"/>
    </xf>
    <xf numFmtId="0" fontId="24" fillId="0" borderId="5" xfId="0" applyFont="1" applyBorder="1" applyAlignment="1">
      <alignment horizontal="left" vertical="center"/>
    </xf>
    <xf numFmtId="0" fontId="24" fillId="0" borderId="7" xfId="0" applyFont="1" applyBorder="1" applyAlignment="1">
      <alignment horizontal="left" vertical="center" wrapText="1"/>
    </xf>
    <xf numFmtId="0" fontId="24" fillId="0" borderId="9" xfId="0" applyFont="1" applyBorder="1" applyAlignment="1">
      <alignment horizontal="left"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6"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6" fillId="0" borderId="4"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6" xfId="0" applyFont="1" applyBorder="1" applyAlignment="1">
      <alignment horizontal="left" vertical="top"/>
    </xf>
    <xf numFmtId="0" fontId="0" fillId="0" borderId="0" xfId="0" applyBorder="1" applyAlignment="1">
      <alignment vertical="center" wrapText="1"/>
    </xf>
    <xf numFmtId="0" fontId="6" fillId="0" borderId="1" xfId="11" applyFont="1" applyFill="1" applyBorder="1" applyAlignment="1">
      <alignment horizontal="left" vertical="center" wrapText="1"/>
    </xf>
    <xf numFmtId="0" fontId="6" fillId="0" borderId="6" xfId="11" applyFont="1" applyFill="1" applyBorder="1" applyAlignment="1">
      <alignment horizontal="left" vertical="center" wrapText="1"/>
    </xf>
    <xf numFmtId="0" fontId="6" fillId="0" borderId="7" xfId="11" applyFont="1" applyFill="1" applyBorder="1" applyAlignment="1">
      <alignment horizontal="left" vertical="center" wrapText="1"/>
    </xf>
    <xf numFmtId="0" fontId="6" fillId="0" borderId="9" xfId="11" applyFont="1" applyFill="1" applyBorder="1" applyAlignment="1">
      <alignment horizontal="left" vertical="center"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11" xfId="0" applyFont="1" applyBorder="1" applyAlignment="1">
      <alignment horizontal="left" vertical="center"/>
    </xf>
    <xf numFmtId="0" fontId="6" fillId="0" borderId="5" xfId="0" applyFont="1" applyBorder="1" applyAlignment="1">
      <alignment horizontal="left" vertical="center"/>
    </xf>
    <xf numFmtId="0" fontId="0" fillId="0" borderId="8" xfId="0" applyBorder="1" applyAlignment="1">
      <alignment vertical="center" wrapText="1"/>
    </xf>
    <xf numFmtId="0" fontId="0" fillId="0" borderId="9" xfId="0" applyBorder="1" applyAlignment="1">
      <alignment vertical="center" wrapText="1"/>
    </xf>
    <xf numFmtId="0" fontId="24" fillId="0" borderId="11" xfId="0" applyFont="1"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8" fillId="0" borderId="0" xfId="0" applyFont="1" applyFill="1" applyBorder="1" applyAlignment="1">
      <alignment horizontal="left" vertical="center"/>
    </xf>
    <xf numFmtId="0" fontId="6" fillId="0" borderId="19"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49" fontId="6" fillId="0" borderId="10" xfId="12" applyNumberFormat="1" applyFont="1" applyBorder="1" applyAlignment="1">
      <alignment horizontal="center" vertical="center"/>
    </xf>
    <xf numFmtId="49" fontId="6" fillId="0" borderId="3" xfId="12" applyNumberFormat="1" applyFont="1" applyBorder="1" applyAlignment="1">
      <alignment horizontal="center" vertical="center"/>
    </xf>
    <xf numFmtId="0" fontId="6" fillId="0" borderId="8" xfId="0" applyFont="1" applyBorder="1" applyAlignment="1">
      <alignment vertical="top" wrapText="1"/>
    </xf>
    <xf numFmtId="0" fontId="6" fillId="0" borderId="1" xfId="0" applyFont="1" applyBorder="1" applyAlignment="1">
      <alignment horizontal="left" vertical="center"/>
    </xf>
    <xf numFmtId="0" fontId="6" fillId="0" borderId="6" xfId="0" applyFont="1" applyBorder="1" applyAlignment="1">
      <alignment horizontal="left" vertical="center"/>
    </xf>
    <xf numFmtId="0" fontId="9" fillId="0" borderId="1" xfId="0" applyFont="1" applyBorder="1" applyAlignment="1">
      <alignment horizontal="left" vertical="top" wrapText="1"/>
    </xf>
    <xf numFmtId="0" fontId="9" fillId="0" borderId="0" xfId="0" applyFont="1" applyBorder="1" applyAlignment="1">
      <alignment horizontal="left" vertical="top" wrapText="1"/>
    </xf>
    <xf numFmtId="0" fontId="6" fillId="0" borderId="10" xfId="0" applyFont="1" applyBorder="1" applyAlignment="1">
      <alignment vertical="center" wrapText="1"/>
    </xf>
    <xf numFmtId="0" fontId="6" fillId="0" borderId="11" xfId="11" applyFont="1" applyFill="1" applyBorder="1" applyAlignment="1">
      <alignment horizontal="left" vertical="center" wrapText="1"/>
    </xf>
    <xf numFmtId="0" fontId="6" fillId="0" borderId="5" xfId="11" applyFont="1" applyFill="1" applyBorder="1" applyAlignment="1">
      <alignment horizontal="left" vertical="center" wrapText="1"/>
    </xf>
    <xf numFmtId="49" fontId="25" fillId="0" borderId="1" xfId="12" applyNumberFormat="1" applyFont="1" applyBorder="1" applyAlignment="1">
      <alignment horizontal="left" vertical="center"/>
    </xf>
    <xf numFmtId="49" fontId="25" fillId="0" borderId="6" xfId="12" applyNumberFormat="1" applyFont="1" applyBorder="1" applyAlignment="1">
      <alignment horizontal="left" vertical="center"/>
    </xf>
    <xf numFmtId="49" fontId="25" fillId="0" borderId="7" xfId="12" applyNumberFormat="1" applyFont="1" applyBorder="1" applyAlignment="1">
      <alignment horizontal="left" vertical="top"/>
    </xf>
    <xf numFmtId="49" fontId="25" fillId="0" borderId="9" xfId="12" applyNumberFormat="1" applyFont="1" applyBorder="1" applyAlignment="1">
      <alignment horizontal="left" vertical="top"/>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Border="1" applyAlignment="1">
      <alignment horizontal="left" vertical="top" wrapText="1"/>
    </xf>
    <xf numFmtId="0" fontId="25" fillId="0" borderId="6" xfId="0" applyFont="1" applyBorder="1" applyAlignment="1">
      <alignment horizontal="left" vertical="top" wrapText="1"/>
    </xf>
    <xf numFmtId="0" fontId="25" fillId="0" borderId="18" xfId="0" applyFont="1" applyBorder="1" applyAlignment="1">
      <alignment horizontal="left" vertical="top" wrapText="1"/>
    </xf>
    <xf numFmtId="0" fontId="25" fillId="0" borderId="13" xfId="0" applyFont="1" applyBorder="1" applyAlignment="1">
      <alignment horizontal="left" vertical="top" wrapText="1"/>
    </xf>
    <xf numFmtId="0" fontId="25" fillId="0" borderId="17" xfId="0" applyFont="1" applyBorder="1" applyAlignment="1">
      <alignment horizontal="left" vertical="top"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24" fillId="0" borderId="1" xfId="0" applyFont="1" applyBorder="1" applyAlignment="1">
      <alignment horizontal="left" vertical="top" wrapText="1"/>
    </xf>
    <xf numFmtId="0" fontId="24" fillId="0" borderId="6" xfId="0" applyFont="1" applyBorder="1" applyAlignment="1">
      <alignment horizontal="left" vertical="top" wrapText="1"/>
    </xf>
    <xf numFmtId="0" fontId="6" fillId="0" borderId="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49" fontId="6" fillId="0" borderId="71" xfId="12" applyNumberFormat="1" applyFont="1" applyBorder="1" applyAlignment="1">
      <alignment horizontal="center" vertical="center"/>
    </xf>
    <xf numFmtId="49" fontId="6" fillId="0" borderId="5" xfId="12" applyNumberFormat="1" applyFont="1" applyBorder="1" applyAlignment="1">
      <alignment horizontal="center" vertical="center"/>
    </xf>
    <xf numFmtId="49" fontId="6" fillId="0" borderId="73" xfId="12" applyNumberFormat="1" applyFont="1" applyBorder="1" applyAlignment="1">
      <alignment horizontal="center" vertical="center"/>
    </xf>
    <xf numFmtId="49" fontId="6" fillId="0" borderId="6" xfId="12" applyNumberFormat="1" applyFont="1" applyBorder="1" applyAlignment="1">
      <alignment horizontal="center" vertical="center"/>
    </xf>
    <xf numFmtId="49" fontId="6" fillId="0" borderId="79" xfId="12" applyNumberFormat="1" applyFont="1" applyBorder="1" applyAlignment="1">
      <alignment horizontal="center" vertical="center"/>
    </xf>
    <xf numFmtId="49" fontId="6" fillId="0" borderId="9" xfId="12" applyNumberFormat="1" applyFont="1" applyBorder="1" applyAlignment="1">
      <alignment horizontal="center" vertical="center"/>
    </xf>
    <xf numFmtId="0" fontId="24" fillId="0" borderId="11"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49" fontId="24" fillId="0" borderId="0" xfId="12" applyNumberFormat="1" applyFont="1" applyBorder="1" applyAlignment="1">
      <alignment horizontal="left" vertical="center" shrinkToFit="1"/>
    </xf>
    <xf numFmtId="49" fontId="24" fillId="0" borderId="6" xfId="12" applyNumberFormat="1" applyFont="1" applyBorder="1" applyAlignment="1">
      <alignment horizontal="left" vertical="center" shrinkToFit="1"/>
    </xf>
    <xf numFmtId="0" fontId="24" fillId="0" borderId="8" xfId="0" applyFont="1" applyBorder="1" applyAlignment="1">
      <alignment horizontal="left" vertical="center"/>
    </xf>
    <xf numFmtId="0" fontId="24" fillId="0" borderId="9" xfId="0" applyFont="1" applyBorder="1" applyAlignment="1">
      <alignment horizontal="left" vertical="center"/>
    </xf>
    <xf numFmtId="49" fontId="6" fillId="0" borderId="11" xfId="12" applyNumberFormat="1" applyFont="1" applyBorder="1" applyAlignment="1">
      <alignment horizontal="center" vertical="center" textRotation="255" wrapText="1"/>
    </xf>
    <xf numFmtId="49" fontId="6" fillId="0" borderId="70" xfId="12" applyNumberFormat="1" applyFont="1" applyBorder="1" applyAlignment="1">
      <alignment horizontal="center" vertical="center" textRotation="255" wrapText="1"/>
    </xf>
    <xf numFmtId="49" fontId="6" fillId="0" borderId="1" xfId="12" applyNumberFormat="1" applyFont="1" applyBorder="1" applyAlignment="1">
      <alignment horizontal="center" vertical="center" textRotation="255" wrapText="1"/>
    </xf>
    <xf numFmtId="49" fontId="6" fillId="0" borderId="72" xfId="12" applyNumberFormat="1" applyFont="1" applyBorder="1" applyAlignment="1">
      <alignment horizontal="center" vertical="center" textRotation="255" wrapText="1"/>
    </xf>
    <xf numFmtId="49" fontId="6" fillId="0" borderId="7" xfId="12" applyNumberFormat="1" applyFont="1" applyBorder="1" applyAlignment="1">
      <alignment horizontal="center" vertical="center" textRotation="255" wrapText="1"/>
    </xf>
    <xf numFmtId="49" fontId="6" fillId="0" borderId="78" xfId="12" applyNumberFormat="1" applyFont="1" applyBorder="1" applyAlignment="1">
      <alignment horizontal="center" vertical="center" textRotation="255" wrapText="1"/>
    </xf>
    <xf numFmtId="49" fontId="6" fillId="0" borderId="81" xfId="12" applyNumberFormat="1" applyFont="1" applyBorder="1" applyAlignment="1">
      <alignment horizontal="center" vertical="center"/>
    </xf>
    <xf numFmtId="0" fontId="24" fillId="0" borderId="10" xfId="0" applyFont="1" applyBorder="1" applyAlignment="1">
      <alignment horizontal="left" vertical="center"/>
    </xf>
    <xf numFmtId="0" fontId="24" fillId="0" borderId="3" xfId="0" applyFont="1" applyBorder="1" applyAlignment="1">
      <alignment horizontal="left" vertical="center"/>
    </xf>
    <xf numFmtId="49" fontId="6" fillId="0" borderId="0" xfId="12" applyNumberFormat="1" applyFont="1" applyBorder="1" applyAlignment="1">
      <alignment horizontal="left" vertical="center" wrapText="1"/>
    </xf>
    <xf numFmtId="49" fontId="6" fillId="0" borderId="6" xfId="12" applyNumberFormat="1" applyFont="1" applyBorder="1" applyAlignment="1">
      <alignment horizontal="left" vertical="center"/>
    </xf>
    <xf numFmtId="49" fontId="6" fillId="0" borderId="0" xfId="12" applyNumberFormat="1" applyFont="1" applyBorder="1" applyAlignment="1">
      <alignment horizontal="left" vertical="center"/>
    </xf>
    <xf numFmtId="49" fontId="25" fillId="0" borderId="0" xfId="12" applyNumberFormat="1" applyFont="1" applyBorder="1" applyAlignment="1">
      <alignment horizontal="left" vertical="center"/>
    </xf>
    <xf numFmtId="49" fontId="25" fillId="0" borderId="8" xfId="12" applyNumberFormat="1" applyFont="1" applyBorder="1" applyAlignment="1">
      <alignment horizontal="left" vertical="center"/>
    </xf>
    <xf numFmtId="49" fontId="25" fillId="0" borderId="9" xfId="12" applyNumberFormat="1" applyFont="1" applyBorder="1" applyAlignment="1">
      <alignment horizontal="left" vertical="center"/>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4" fillId="0" borderId="0" xfId="0" applyFont="1" applyBorder="1" applyAlignment="1">
      <alignment vertical="center"/>
    </xf>
    <xf numFmtId="0" fontId="24" fillId="0" borderId="6" xfId="0" applyFont="1" applyBorder="1" applyAlignment="1">
      <alignment vertical="center"/>
    </xf>
    <xf numFmtId="0" fontId="25" fillId="0" borderId="0" xfId="0" applyFont="1" applyBorder="1" applyAlignment="1">
      <alignment horizontal="left" vertical="center" wrapText="1"/>
    </xf>
    <xf numFmtId="0" fontId="25" fillId="0" borderId="6" xfId="0" applyFont="1" applyBorder="1" applyAlignment="1">
      <alignment horizontal="left" vertical="center" wrapText="1"/>
    </xf>
    <xf numFmtId="0" fontId="6" fillId="0" borderId="11"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9" xfId="0" applyFont="1" applyBorder="1" applyAlignment="1">
      <alignment horizontal="center" vertical="center" textRotation="255"/>
    </xf>
    <xf numFmtId="49" fontId="6" fillId="0" borderId="11" xfId="12" applyNumberFormat="1" applyFont="1" applyBorder="1" applyAlignment="1">
      <alignment horizontal="center" vertical="center"/>
    </xf>
    <xf numFmtId="49" fontId="6" fillId="0" borderId="1" xfId="12" applyNumberFormat="1" applyFont="1" applyBorder="1" applyAlignment="1">
      <alignment horizontal="center" vertical="center"/>
    </xf>
    <xf numFmtId="49" fontId="6" fillId="0" borderId="7" xfId="12" applyNumberFormat="1" applyFont="1" applyBorder="1" applyAlignment="1">
      <alignment horizontal="center" vertical="center"/>
    </xf>
    <xf numFmtId="49" fontId="6" fillId="0" borderId="11" xfId="12" applyNumberFormat="1" applyFont="1" applyBorder="1" applyAlignment="1">
      <alignment horizontal="center" vertical="center" textRotation="255"/>
    </xf>
    <xf numFmtId="49" fontId="6" fillId="0" borderId="70" xfId="12" applyNumberFormat="1" applyFont="1" applyBorder="1" applyAlignment="1">
      <alignment horizontal="center" vertical="center" textRotation="255"/>
    </xf>
    <xf numFmtId="49" fontId="6" fillId="0" borderId="1" xfId="12" applyNumberFormat="1" applyFont="1" applyBorder="1" applyAlignment="1">
      <alignment horizontal="center" vertical="center" textRotation="255"/>
    </xf>
    <xf numFmtId="49" fontId="6" fillId="0" borderId="72" xfId="12" applyNumberFormat="1" applyFont="1" applyBorder="1" applyAlignment="1">
      <alignment horizontal="center" vertical="center" textRotation="255"/>
    </xf>
    <xf numFmtId="49" fontId="6" fillId="0" borderId="7" xfId="12" applyNumberFormat="1" applyFont="1" applyBorder="1" applyAlignment="1">
      <alignment horizontal="center" vertical="center" textRotation="255"/>
    </xf>
    <xf numFmtId="49" fontId="6" fillId="0" borderId="78" xfId="12" applyNumberFormat="1" applyFont="1" applyBorder="1" applyAlignment="1">
      <alignment horizontal="center" vertical="center" textRotation="255"/>
    </xf>
    <xf numFmtId="0" fontId="24" fillId="0" borderId="2" xfId="0" applyFont="1" applyBorder="1" applyAlignment="1">
      <alignment vertical="center"/>
    </xf>
    <xf numFmtId="0" fontId="24" fillId="0" borderId="77" xfId="0" applyFont="1" applyBorder="1" applyAlignment="1">
      <alignment vertical="center"/>
    </xf>
    <xf numFmtId="0" fontId="24" fillId="0" borderId="20" xfId="0" applyFont="1" applyBorder="1" applyAlignment="1">
      <alignment vertical="center"/>
    </xf>
    <xf numFmtId="0" fontId="24" fillId="0" borderId="0" xfId="0" applyFont="1" applyBorder="1" applyAlignment="1">
      <alignment horizontal="left" vertical="center" wrapText="1"/>
    </xf>
    <xf numFmtId="0" fontId="24" fillId="0" borderId="6" xfId="0" applyFont="1" applyBorder="1" applyAlignment="1">
      <alignment horizontal="left" vertical="center" wrapText="1"/>
    </xf>
    <xf numFmtId="0" fontId="6" fillId="0" borderId="19" xfId="12" applyNumberFormat="1" applyFont="1" applyBorder="1" applyAlignment="1">
      <alignment horizontal="left" vertical="center" wrapText="1"/>
    </xf>
    <xf numFmtId="0" fontId="6" fillId="0" borderId="10" xfId="12" applyNumberFormat="1" applyFont="1" applyBorder="1" applyAlignment="1">
      <alignment horizontal="left" vertical="center" wrapText="1"/>
    </xf>
    <xf numFmtId="0" fontId="6" fillId="0" borderId="10" xfId="12" applyNumberFormat="1" applyFont="1" applyBorder="1" applyAlignment="1">
      <alignment horizontal="left" vertical="center"/>
    </xf>
    <xf numFmtId="49" fontId="6" fillId="0" borderId="4" xfId="12" applyNumberFormat="1" applyFont="1" applyBorder="1" applyAlignment="1">
      <alignment horizontal="center" vertical="center" textRotation="255"/>
    </xf>
    <xf numFmtId="49" fontId="6" fillId="0" borderId="5" xfId="12" applyNumberFormat="1" applyFont="1" applyBorder="1" applyAlignment="1">
      <alignment horizontal="center" vertical="center" textRotation="255"/>
    </xf>
    <xf numFmtId="49" fontId="6" fillId="0" borderId="0" xfId="12" applyNumberFormat="1" applyFont="1" applyBorder="1" applyAlignment="1">
      <alignment horizontal="center" vertical="center" textRotation="255"/>
    </xf>
    <xf numFmtId="49" fontId="6" fillId="0" borderId="6" xfId="12" applyNumberFormat="1" applyFont="1" applyBorder="1" applyAlignment="1">
      <alignment horizontal="center" vertical="center" textRotation="255"/>
    </xf>
    <xf numFmtId="49" fontId="24" fillId="0" borderId="11" xfId="12" applyNumberFormat="1" applyFont="1" applyBorder="1" applyAlignment="1">
      <alignment vertical="center"/>
    </xf>
    <xf numFmtId="49" fontId="24" fillId="0" borderId="4" xfId="12" applyNumberFormat="1" applyFont="1" applyBorder="1" applyAlignment="1">
      <alignment vertical="center"/>
    </xf>
    <xf numFmtId="49" fontId="24" fillId="0" borderId="5" xfId="12" applyNumberFormat="1" applyFont="1" applyBorder="1" applyAlignment="1">
      <alignment vertical="center"/>
    </xf>
    <xf numFmtId="49" fontId="24" fillId="0" borderId="0" xfId="12" applyNumberFormat="1" applyFont="1" applyBorder="1" applyAlignment="1">
      <alignment vertical="center"/>
    </xf>
    <xf numFmtId="49" fontId="24" fillId="0" borderId="6" xfId="12" applyNumberFormat="1" applyFont="1" applyBorder="1" applyAlignment="1">
      <alignment vertical="center"/>
    </xf>
    <xf numFmtId="49" fontId="6" fillId="0" borderId="74" xfId="12" applyNumberFormat="1" applyFont="1" applyBorder="1" applyAlignment="1">
      <alignment horizontal="center" vertical="center"/>
    </xf>
    <xf numFmtId="49" fontId="6" fillId="0" borderId="21" xfId="12" applyNumberFormat="1" applyFont="1" applyBorder="1" applyAlignment="1">
      <alignment horizontal="center" vertical="center"/>
    </xf>
    <xf numFmtId="0" fontId="25" fillId="0" borderId="75" xfId="0" applyFont="1" applyBorder="1" applyAlignment="1">
      <alignment vertical="center"/>
    </xf>
    <xf numFmtId="0" fontId="25" fillId="0" borderId="21" xfId="0" applyFont="1" applyBorder="1" applyAlignment="1">
      <alignment vertical="center"/>
    </xf>
    <xf numFmtId="49" fontId="6" fillId="0" borderId="76" xfId="12" applyNumberFormat="1" applyFont="1" applyBorder="1" applyAlignment="1">
      <alignment horizontal="center" vertical="center"/>
    </xf>
    <xf numFmtId="49" fontId="6" fillId="0" borderId="20" xfId="12" applyNumberFormat="1" applyFont="1" applyBorder="1" applyAlignment="1">
      <alignment horizontal="center" vertical="center"/>
    </xf>
    <xf numFmtId="49" fontId="6" fillId="0" borderId="7" xfId="12" applyNumberFormat="1" applyFont="1" applyBorder="1" applyAlignment="1">
      <alignment horizontal="left" vertical="center" wrapText="1"/>
    </xf>
    <xf numFmtId="49" fontId="6" fillId="0" borderId="8" xfId="12" applyNumberFormat="1" applyFont="1" applyBorder="1" applyAlignment="1">
      <alignment horizontal="left" vertical="center" wrapText="1"/>
    </xf>
    <xf numFmtId="49" fontId="6" fillId="0" borderId="9" xfId="12" applyNumberFormat="1" applyFont="1" applyBorder="1" applyAlignment="1">
      <alignment horizontal="left" vertical="center" wrapText="1"/>
    </xf>
    <xf numFmtId="0" fontId="35" fillId="0" borderId="0" xfId="0" applyFont="1" applyBorder="1" applyAlignment="1">
      <alignment horizontal="left" vertical="center"/>
    </xf>
    <xf numFmtId="0" fontId="7" fillId="0" borderId="19" xfId="0" applyFont="1" applyBorder="1" applyAlignment="1">
      <alignment horizontal="center" vertical="center"/>
    </xf>
    <xf numFmtId="49" fontId="6" fillId="0" borderId="19" xfId="12" applyNumberFormat="1"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49" fontId="6" fillId="0" borderId="11" xfId="12" applyNumberFormat="1" applyFont="1" applyBorder="1" applyAlignment="1">
      <alignment horizontal="left" vertical="center" wrapText="1"/>
    </xf>
    <xf numFmtId="49" fontId="6" fillId="0" borderId="4" xfId="12" applyNumberFormat="1" applyFont="1" applyBorder="1" applyAlignment="1">
      <alignment horizontal="left" vertical="center" wrapText="1"/>
    </xf>
    <xf numFmtId="49" fontId="6" fillId="0" borderId="5" xfId="12" applyNumberFormat="1" applyFont="1" applyBorder="1" applyAlignment="1">
      <alignment horizontal="left" vertical="center" wrapText="1"/>
    </xf>
    <xf numFmtId="49" fontId="6" fillId="0" borderId="11" xfId="12" applyNumberFormat="1" applyFont="1" applyBorder="1" applyAlignment="1">
      <alignment horizontal="left" vertical="center"/>
    </xf>
    <xf numFmtId="49" fontId="6" fillId="0" borderId="4" xfId="12" applyNumberFormat="1" applyFont="1" applyBorder="1" applyAlignment="1">
      <alignment horizontal="left" vertical="center"/>
    </xf>
    <xf numFmtId="49" fontId="6" fillId="0" borderId="5" xfId="12" applyNumberFormat="1" applyFont="1" applyBorder="1" applyAlignment="1">
      <alignment horizontal="left" vertical="center"/>
    </xf>
    <xf numFmtId="0" fontId="12" fillId="0" borderId="18" xfId="8" applyFont="1" applyBorder="1" applyAlignment="1">
      <alignment horizontal="center" vertical="center"/>
    </xf>
    <xf numFmtId="0" fontId="12" fillId="0" borderId="17" xfId="8" applyFont="1" applyBorder="1" applyAlignment="1">
      <alignment horizontal="center" vertical="center"/>
    </xf>
    <xf numFmtId="0" fontId="5" fillId="0" borderId="4" xfId="8" applyFont="1" applyBorder="1" applyAlignment="1">
      <alignment horizontal="center" vertical="center" shrinkToFit="1"/>
    </xf>
    <xf numFmtId="0" fontId="5" fillId="0" borderId="5" xfId="8" applyFont="1" applyBorder="1" applyAlignment="1">
      <alignment horizontal="center" vertical="center" shrinkToFit="1"/>
    </xf>
    <xf numFmtId="0" fontId="5" fillId="0" borderId="8" xfId="8" applyFont="1" applyBorder="1" applyAlignment="1">
      <alignment horizontal="center" vertical="center" shrinkToFit="1"/>
    </xf>
    <xf numFmtId="0" fontId="5" fillId="0" borderId="9" xfId="8" applyFont="1" applyBorder="1" applyAlignment="1">
      <alignment horizontal="center" vertical="center" shrinkToFit="1"/>
    </xf>
    <xf numFmtId="0" fontId="5" fillId="0" borderId="18" xfId="8" applyFont="1" applyBorder="1" applyAlignment="1">
      <alignment horizontal="center" vertical="center" wrapText="1"/>
    </xf>
    <xf numFmtId="0" fontId="5" fillId="0" borderId="17" xfId="8" applyFont="1" applyBorder="1" applyAlignment="1">
      <alignment horizontal="center" vertical="center" wrapText="1"/>
    </xf>
    <xf numFmtId="0" fontId="16" fillId="0" borderId="10" xfId="8" applyFont="1" applyBorder="1" applyAlignment="1">
      <alignment horizontal="center" shrinkToFit="1"/>
    </xf>
    <xf numFmtId="0" fontId="16" fillId="0" borderId="3" xfId="8" applyFont="1" applyBorder="1" applyAlignment="1">
      <alignment horizontal="center" shrinkToFit="1"/>
    </xf>
    <xf numFmtId="0" fontId="14" fillId="0" borderId="0" xfId="8" applyFont="1" applyAlignment="1">
      <alignment horizontal="right" vertical="center"/>
    </xf>
    <xf numFmtId="0" fontId="16" fillId="0" borderId="10" xfId="8" applyFont="1" applyFill="1" applyBorder="1" applyAlignment="1">
      <alignment horizontal="center" vertical="center"/>
    </xf>
    <xf numFmtId="0" fontId="16" fillId="0" borderId="3" xfId="8" applyFont="1" applyFill="1" applyBorder="1" applyAlignment="1">
      <alignment horizontal="center" vertical="center"/>
    </xf>
    <xf numFmtId="0" fontId="16" fillId="0" borderId="19" xfId="8" applyFont="1" applyFill="1" applyBorder="1" applyAlignment="1">
      <alignment horizontal="center" vertical="center"/>
    </xf>
    <xf numFmtId="0" fontId="0" fillId="0" borderId="3" xfId="0" applyBorder="1" applyAlignment="1">
      <alignment horizontal="center" vertical="center"/>
    </xf>
    <xf numFmtId="0" fontId="12" fillId="0" borderId="19" xfId="8" applyFont="1" applyBorder="1" applyAlignment="1">
      <alignment horizontal="center"/>
    </xf>
    <xf numFmtId="0" fontId="12" fillId="0" borderId="3" xfId="8" applyFont="1" applyBorder="1" applyAlignment="1">
      <alignment horizontal="center"/>
    </xf>
    <xf numFmtId="0" fontId="15" fillId="0" borderId="0" xfId="8" applyFont="1" applyAlignment="1">
      <alignment horizontal="center"/>
    </xf>
    <xf numFmtId="0" fontId="12" fillId="0" borderId="10" xfId="0" applyFont="1" applyFill="1" applyBorder="1" applyAlignment="1" applyProtection="1">
      <alignment horizontal="center" vertical="center"/>
      <protection locked="0"/>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176" fontId="12" fillId="0" borderId="19" xfId="0" applyNumberFormat="1" applyFont="1" applyFill="1" applyBorder="1" applyAlignment="1" applyProtection="1">
      <alignment horizontal="center" vertical="center"/>
      <protection locked="0"/>
    </xf>
    <xf numFmtId="176" fontId="12" fillId="0" borderId="10" xfId="0" applyNumberFormat="1" applyFont="1" applyFill="1" applyBorder="1" applyAlignment="1" applyProtection="1">
      <alignment horizontal="center" vertical="center"/>
      <protection locked="0"/>
    </xf>
    <xf numFmtId="176" fontId="12" fillId="0" borderId="3" xfId="0" applyNumberFormat="1" applyFont="1" applyFill="1" applyBorder="1" applyAlignment="1" applyProtection="1">
      <alignment horizontal="center" vertical="center"/>
      <protection locked="0"/>
    </xf>
    <xf numFmtId="176" fontId="12" fillId="4" borderId="19" xfId="0" applyNumberFormat="1" applyFont="1" applyFill="1" applyBorder="1" applyAlignment="1" applyProtection="1">
      <alignment horizontal="center" vertical="center"/>
      <protection locked="0"/>
    </xf>
    <xf numFmtId="176" fontId="12" fillId="4" borderId="10" xfId="0" applyNumberFormat="1" applyFont="1" applyFill="1" applyBorder="1" applyAlignment="1" applyProtection="1">
      <alignment horizontal="center" vertical="center"/>
      <protection locked="0"/>
    </xf>
    <xf numFmtId="176" fontId="12" fillId="4" borderId="3" xfId="0" applyNumberFormat="1" applyFont="1" applyFill="1" applyBorder="1" applyAlignment="1" applyProtection="1">
      <alignment horizontal="center" vertical="center"/>
      <protection locked="0"/>
    </xf>
    <xf numFmtId="0" fontId="37" fillId="0" borderId="11" xfId="0" applyFont="1" applyBorder="1" applyAlignment="1">
      <alignment horizontal="center" vertical="center" wrapText="1"/>
    </xf>
    <xf numFmtId="0" fontId="37" fillId="0" borderId="5" xfId="0" applyFont="1" applyBorder="1" applyAlignment="1">
      <alignment horizontal="center" vertical="center"/>
    </xf>
    <xf numFmtId="0" fontId="37" fillId="0" borderId="1"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9" xfId="0" applyFont="1" applyBorder="1" applyAlignment="1">
      <alignment horizontal="center" vertical="center"/>
    </xf>
    <xf numFmtId="0" fontId="12" fillId="0" borderId="5" xfId="0" applyFont="1" applyBorder="1" applyAlignment="1">
      <alignment horizontal="center" vertical="center"/>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32" fillId="3" borderId="59" xfId="5" applyFont="1" applyFill="1" applyBorder="1" applyAlignment="1">
      <alignment horizontal="left" vertical="center"/>
    </xf>
    <xf numFmtId="0" fontId="32" fillId="3" borderId="31" xfId="5" applyFont="1" applyFill="1" applyBorder="1" applyAlignment="1">
      <alignment horizontal="left" vertical="center"/>
    </xf>
    <xf numFmtId="0" fontId="32" fillId="3" borderId="32" xfId="5" applyFont="1" applyFill="1" applyBorder="1" applyAlignment="1">
      <alignment horizontal="left" vertical="center"/>
    </xf>
    <xf numFmtId="0" fontId="34" fillId="0" borderId="0" xfId="5" applyFont="1" applyAlignment="1">
      <alignment horizontal="center" vertical="center"/>
    </xf>
    <xf numFmtId="0" fontId="32" fillId="3" borderId="60" xfId="5" applyFont="1" applyFill="1" applyBorder="1" applyAlignment="1">
      <alignment horizontal="left" vertical="center" wrapText="1"/>
    </xf>
    <xf numFmtId="0" fontId="32" fillId="3" borderId="61" xfId="5" applyFont="1" applyFill="1" applyBorder="1" applyAlignment="1">
      <alignment horizontal="left" vertical="center" wrapText="1"/>
    </xf>
    <xf numFmtId="0" fontId="33" fillId="0" borderId="44" xfId="5" applyFont="1" applyFill="1" applyBorder="1" applyAlignment="1">
      <alignment horizontal="center" vertical="center"/>
    </xf>
    <xf numFmtId="0" fontId="33" fillId="0" borderId="45" xfId="5" applyFont="1" applyFill="1" applyBorder="1" applyAlignment="1">
      <alignment horizontal="center" vertical="center"/>
    </xf>
    <xf numFmtId="0" fontId="33" fillId="0" borderId="46" xfId="5" applyFont="1" applyFill="1" applyBorder="1" applyAlignment="1">
      <alignment horizontal="center" vertical="center"/>
    </xf>
    <xf numFmtId="0" fontId="32" fillId="3" borderId="62" xfId="5" applyFont="1" applyFill="1" applyBorder="1" applyAlignment="1">
      <alignment horizontal="left" vertical="center"/>
    </xf>
    <xf numFmtId="0" fontId="32" fillId="3" borderId="26" xfId="5" applyFont="1" applyFill="1" applyBorder="1" applyAlignment="1">
      <alignment horizontal="left" vertical="center"/>
    </xf>
    <xf numFmtId="0" fontId="32" fillId="3" borderId="36" xfId="5" applyFont="1" applyFill="1" applyBorder="1" applyAlignment="1">
      <alignment horizontal="left" vertical="center"/>
    </xf>
    <xf numFmtId="0" fontId="32" fillId="3" borderId="55" xfId="5" applyFont="1" applyFill="1" applyBorder="1" applyAlignment="1">
      <alignment horizontal="left" vertical="center"/>
    </xf>
    <xf numFmtId="0" fontId="13" fillId="0" borderId="63" xfId="9" applyFont="1" applyFill="1" applyBorder="1" applyAlignment="1">
      <alignment vertical="center" shrinkToFit="1"/>
    </xf>
    <xf numFmtId="0" fontId="13" fillId="0" borderId="64" xfId="9" applyFont="1" applyFill="1" applyBorder="1" applyAlignment="1">
      <alignment vertical="center" shrinkToFit="1"/>
    </xf>
    <xf numFmtId="0" fontId="16" fillId="0" borderId="0" xfId="9" applyFont="1" applyAlignment="1">
      <alignment vertical="center" wrapText="1" shrinkToFit="1"/>
    </xf>
    <xf numFmtId="0" fontId="21" fillId="0" borderId="67" xfId="9" applyFont="1" applyFill="1" applyBorder="1" applyAlignment="1">
      <alignment horizontal="center" vertical="center" shrinkToFit="1"/>
    </xf>
    <xf numFmtId="0" fontId="12" fillId="0" borderId="35" xfId="9" applyFont="1" applyFill="1" applyBorder="1" applyAlignment="1">
      <alignment horizontal="center" vertical="center" wrapText="1"/>
    </xf>
    <xf numFmtId="0" fontId="12" fillId="0" borderId="41" xfId="9" applyFont="1" applyFill="1" applyBorder="1" applyAlignment="1">
      <alignment horizontal="center" vertical="center" wrapText="1"/>
    </xf>
    <xf numFmtId="0" fontId="12" fillId="0" borderId="63" xfId="9" applyFont="1" applyFill="1" applyBorder="1" applyAlignment="1">
      <alignment horizontal="center" vertical="center" shrinkToFit="1"/>
    </xf>
    <xf numFmtId="0" fontId="12" fillId="0" borderId="64" xfId="9" applyFont="1" applyFill="1" applyBorder="1" applyAlignment="1">
      <alignment horizontal="center" vertical="center" shrinkToFit="1"/>
    </xf>
    <xf numFmtId="0" fontId="12" fillId="0" borderId="39" xfId="9" applyFont="1" applyFill="1" applyBorder="1" applyAlignment="1">
      <alignment horizontal="center" vertical="center" shrinkToFit="1"/>
    </xf>
    <xf numFmtId="0" fontId="13" fillId="0" borderId="68" xfId="9" applyFont="1" applyFill="1" applyBorder="1" applyAlignment="1">
      <alignment horizontal="center" vertical="center" textRotation="255" shrinkToFit="1"/>
    </xf>
    <xf numFmtId="0" fontId="13" fillId="0" borderId="69" xfId="9" applyFont="1" applyFill="1" applyBorder="1" applyAlignment="1">
      <alignment horizontal="center" vertical="center" textRotation="255" shrinkToFit="1"/>
    </xf>
    <xf numFmtId="0" fontId="13" fillId="0" borderId="52" xfId="9" applyFont="1" applyFill="1" applyBorder="1" applyAlignment="1">
      <alignment horizontal="center" vertical="center" shrinkToFit="1"/>
    </xf>
    <xf numFmtId="0" fontId="13" fillId="0" borderId="47" xfId="9" applyFont="1" applyFill="1" applyBorder="1" applyAlignment="1">
      <alignment horizontal="center" vertical="center" shrinkToFit="1"/>
    </xf>
    <xf numFmtId="0" fontId="21" fillId="0" borderId="47" xfId="9" applyFont="1" applyFill="1" applyBorder="1" applyAlignment="1">
      <alignment horizontal="center" vertical="center" shrinkToFit="1"/>
    </xf>
    <xf numFmtId="0" fontId="18" fillId="0" borderId="0" xfId="9" applyFont="1" applyAlignment="1">
      <alignment horizontal="center" vertical="center"/>
    </xf>
    <xf numFmtId="0" fontId="13" fillId="0" borderId="63" xfId="9" applyFont="1" applyFill="1" applyBorder="1" applyAlignment="1">
      <alignment horizontal="center" vertical="center" shrinkToFit="1"/>
    </xf>
    <xf numFmtId="0" fontId="13" fillId="0" borderId="64" xfId="9" applyFont="1" applyFill="1" applyBorder="1" applyAlignment="1">
      <alignment horizontal="center" vertical="center" shrinkToFit="1"/>
    </xf>
    <xf numFmtId="0" fontId="21" fillId="0" borderId="64" xfId="9" applyFont="1" applyFill="1" applyBorder="1" applyAlignment="1">
      <alignment horizontal="center" vertical="center" shrinkToFit="1"/>
    </xf>
    <xf numFmtId="0" fontId="21" fillId="0" borderId="39" xfId="9" applyFont="1" applyFill="1" applyBorder="1" applyAlignment="1">
      <alignment horizontal="center" vertical="center" shrinkToFit="1"/>
    </xf>
    <xf numFmtId="0" fontId="13" fillId="0" borderId="65" xfId="9" applyFont="1" applyFill="1" applyBorder="1" applyAlignment="1">
      <alignment horizontal="center" vertical="center" shrinkToFit="1"/>
    </xf>
    <xf numFmtId="0" fontId="21" fillId="0" borderId="66" xfId="9" applyFont="1" applyFill="1" applyBorder="1" applyAlignment="1">
      <alignment horizontal="left" vertical="center" shrinkToFit="1"/>
    </xf>
    <xf numFmtId="0" fontId="21" fillId="0" borderId="64" xfId="9" applyFont="1" applyFill="1" applyBorder="1" applyAlignment="1">
      <alignment horizontal="left" vertical="center" shrinkToFit="1"/>
    </xf>
    <xf numFmtId="0" fontId="21" fillId="0" borderId="65" xfId="9" applyFont="1" applyFill="1" applyBorder="1" applyAlignment="1">
      <alignment horizontal="left" vertical="center" shrinkToFit="1"/>
    </xf>
  </cellXfs>
  <cellStyles count="13">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_③-２加算様式（就労）_○上市町" xfId="9"/>
    <cellStyle name="標準_H21事前提出資料本文(指定居宅介護等)" xfId="10"/>
    <cellStyle name="標準_H21事前提出資料本文(指定就労継続支援Ａ型)" xfId="11"/>
    <cellStyle name="標準_Sheet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2" name="四角形吹き出し 1"/>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3" name="四角形吹き出し 2"/>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令和５年度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4" name="四角形吹き出し 3"/>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5" name="四角形吹き出し 4"/>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令和６年度の場合：令和５年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127000</xdr:colOff>
      <xdr:row>0</xdr:row>
      <xdr:rowOff>31750</xdr:rowOff>
    </xdr:from>
    <xdr:to>
      <xdr:col>15</xdr:col>
      <xdr:colOff>682625</xdr:colOff>
      <xdr:row>1</xdr:row>
      <xdr:rowOff>158750</xdr:rowOff>
    </xdr:to>
    <xdr:sp macro="" textlink="">
      <xdr:nvSpPr>
        <xdr:cNvPr id="2" name="正方形/長方形 1"/>
        <xdr:cNvSpPr/>
      </xdr:nvSpPr>
      <xdr:spPr>
        <a:xfrm>
          <a:off x="10287000" y="31750"/>
          <a:ext cx="1952625" cy="396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就労継続支援Ａ型</a:t>
          </a:r>
        </a:p>
      </xdr:txBody>
    </xdr:sp>
    <xdr:clientData/>
  </xdr:twoCellAnchor>
  <xdr:twoCellAnchor>
    <xdr:from>
      <xdr:col>17</xdr:col>
      <xdr:colOff>285750</xdr:colOff>
      <xdr:row>14</xdr:row>
      <xdr:rowOff>31750</xdr:rowOff>
    </xdr:from>
    <xdr:to>
      <xdr:col>22</xdr:col>
      <xdr:colOff>381000</xdr:colOff>
      <xdr:row>20</xdr:row>
      <xdr:rowOff>47625</xdr:rowOff>
    </xdr:to>
    <xdr:sp macro="" textlink="">
      <xdr:nvSpPr>
        <xdr:cNvPr id="3" name="四角形吹き出し 2"/>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4" name="四角形吹き出し 3"/>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5" name="四角形吹き出し 4"/>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74575" y="1866900"/>
          <a:ext cx="4143375"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1"/>
  <sheetViews>
    <sheetView view="pageBreakPreview" zoomScaleNormal="90" zoomScaleSheetLayoutView="100" workbookViewId="0">
      <selection activeCell="I14" sqref="I14"/>
    </sheetView>
  </sheetViews>
  <sheetFormatPr defaultColWidth="2.625" defaultRowHeight="13.5" customHeight="1" x14ac:dyDescent="0.15"/>
  <cols>
    <col min="1" max="1" width="2.625" style="4" customWidth="1"/>
    <col min="2" max="2" width="2.625" style="3" customWidth="1"/>
    <col min="3" max="7" width="2.625" style="4" customWidth="1"/>
    <col min="8" max="8" width="3" style="4" bestFit="1" customWidth="1"/>
    <col min="9" max="9" width="77" style="4" customWidth="1"/>
    <col min="10" max="10" width="10.875" style="29" customWidth="1"/>
    <col min="11" max="11" width="13.625" style="141" customWidth="1"/>
    <col min="12" max="12" width="13.875" style="5" customWidth="1"/>
    <col min="13" max="16384" width="2.625" style="4"/>
  </cols>
  <sheetData>
    <row r="1" spans="1:12" s="29" customFormat="1" ht="27" customHeight="1" x14ac:dyDescent="0.15">
      <c r="A1" s="615" t="s">
        <v>264</v>
      </c>
      <c r="B1" s="615"/>
      <c r="C1" s="615"/>
      <c r="D1" s="615"/>
      <c r="E1" s="615"/>
      <c r="F1" s="615"/>
      <c r="G1" s="615"/>
      <c r="H1" s="615"/>
      <c r="I1" s="615"/>
      <c r="J1" s="615"/>
      <c r="K1" s="615"/>
      <c r="L1" s="615"/>
    </row>
    <row r="2" spans="1:12" s="29" customFormat="1" ht="16.5" customHeight="1" x14ac:dyDescent="0.15">
      <c r="A2" s="242"/>
      <c r="B2" s="242"/>
      <c r="C2" s="242"/>
      <c r="D2" s="242"/>
      <c r="E2" s="242"/>
      <c r="F2" s="242"/>
      <c r="G2" s="242"/>
      <c r="H2" s="242"/>
      <c r="I2" s="242"/>
      <c r="J2" s="242"/>
      <c r="K2" s="242"/>
      <c r="L2" s="243"/>
    </row>
    <row r="3" spans="1:12" ht="15" customHeight="1" x14ac:dyDescent="0.15">
      <c r="A3" s="616" t="s">
        <v>5</v>
      </c>
      <c r="B3" s="617"/>
      <c r="C3" s="617"/>
      <c r="D3" s="617"/>
      <c r="E3" s="617"/>
      <c r="F3" s="617"/>
      <c r="G3" s="618"/>
      <c r="H3" s="619" t="s">
        <v>6</v>
      </c>
      <c r="I3" s="620"/>
      <c r="J3" s="49" t="s">
        <v>7</v>
      </c>
      <c r="K3" s="142" t="s">
        <v>8</v>
      </c>
      <c r="L3" s="6" t="s">
        <v>29</v>
      </c>
    </row>
    <row r="4" spans="1:12" ht="15" customHeight="1" x14ac:dyDescent="0.15">
      <c r="A4" s="46" t="s">
        <v>52</v>
      </c>
      <c r="B4" s="48"/>
      <c r="C4" s="18" t="s">
        <v>53</v>
      </c>
      <c r="D4" s="18"/>
      <c r="E4" s="18"/>
      <c r="F4" s="18"/>
      <c r="G4" s="18"/>
      <c r="H4" s="619"/>
      <c r="I4" s="619"/>
      <c r="J4" s="619"/>
      <c r="K4" s="619"/>
      <c r="L4" s="620"/>
    </row>
    <row r="5" spans="1:12" ht="15" customHeight="1" x14ac:dyDescent="0.15">
      <c r="A5" s="25"/>
      <c r="B5" s="67">
        <v>1</v>
      </c>
      <c r="C5" s="550" t="s">
        <v>64</v>
      </c>
      <c r="D5" s="550"/>
      <c r="E5" s="550"/>
      <c r="F5" s="550"/>
      <c r="G5" s="550"/>
      <c r="H5" s="46" t="s">
        <v>11</v>
      </c>
      <c r="I5" s="9" t="s">
        <v>54</v>
      </c>
      <c r="J5" s="68" t="s">
        <v>83</v>
      </c>
      <c r="K5" s="143" t="s">
        <v>124</v>
      </c>
      <c r="L5" s="39" t="s">
        <v>144</v>
      </c>
    </row>
    <row r="6" spans="1:12" ht="15" customHeight="1" x14ac:dyDescent="0.15">
      <c r="A6" s="25"/>
      <c r="B6" s="10"/>
      <c r="C6" s="550"/>
      <c r="D6" s="550"/>
      <c r="E6" s="550"/>
      <c r="F6" s="550"/>
      <c r="G6" s="550"/>
      <c r="H6" s="19"/>
      <c r="I6" s="73" t="s">
        <v>93</v>
      </c>
      <c r="J6" s="42"/>
      <c r="K6" s="143"/>
      <c r="L6" s="26" t="s">
        <v>148</v>
      </c>
    </row>
    <row r="7" spans="1:12" ht="15" customHeight="1" x14ac:dyDescent="0.15">
      <c r="A7" s="25"/>
      <c r="B7" s="10"/>
      <c r="H7" s="19"/>
      <c r="I7" s="73" t="s">
        <v>94</v>
      </c>
      <c r="J7" s="102"/>
      <c r="K7" s="143"/>
      <c r="L7" s="12"/>
    </row>
    <row r="8" spans="1:12" ht="15" customHeight="1" x14ac:dyDescent="0.15">
      <c r="A8" s="25"/>
      <c r="B8" s="10"/>
      <c r="H8" s="19"/>
      <c r="I8" s="12" t="s">
        <v>88</v>
      </c>
      <c r="J8" s="35"/>
      <c r="K8" s="143"/>
      <c r="L8" s="12"/>
    </row>
    <row r="9" spans="1:12" ht="15" customHeight="1" x14ac:dyDescent="0.15">
      <c r="A9" s="25"/>
      <c r="B9" s="10"/>
      <c r="H9" s="13"/>
      <c r="I9" s="17" t="s">
        <v>89</v>
      </c>
      <c r="J9" s="45"/>
      <c r="K9" s="144"/>
      <c r="L9" s="36"/>
    </row>
    <row r="10" spans="1:12" ht="15" customHeight="1" x14ac:dyDescent="0.15">
      <c r="A10" s="25"/>
      <c r="B10" s="38" t="s">
        <v>280</v>
      </c>
      <c r="C10" s="537" t="s">
        <v>65</v>
      </c>
      <c r="D10" s="537"/>
      <c r="E10" s="537"/>
      <c r="F10" s="537"/>
      <c r="G10" s="537"/>
      <c r="H10" s="46" t="s">
        <v>11</v>
      </c>
      <c r="I10" s="124" t="s">
        <v>90</v>
      </c>
      <c r="J10" s="20" t="s">
        <v>83</v>
      </c>
      <c r="K10" s="145" t="s">
        <v>125</v>
      </c>
      <c r="L10" s="115" t="s">
        <v>148</v>
      </c>
    </row>
    <row r="11" spans="1:12" ht="15" customHeight="1" x14ac:dyDescent="0.15">
      <c r="A11" s="25"/>
      <c r="B11" s="40"/>
      <c r="H11" s="107" t="s">
        <v>9</v>
      </c>
      <c r="I11" s="106" t="s">
        <v>95</v>
      </c>
      <c r="J11" s="68" t="s">
        <v>83</v>
      </c>
      <c r="K11" s="143"/>
      <c r="L11" s="26" t="s">
        <v>148</v>
      </c>
    </row>
    <row r="12" spans="1:12" ht="15" customHeight="1" x14ac:dyDescent="0.15">
      <c r="A12" s="25"/>
      <c r="B12" s="501"/>
      <c r="H12" s="321"/>
      <c r="I12" s="12" t="s">
        <v>653</v>
      </c>
      <c r="J12" s="24"/>
      <c r="K12" s="143"/>
      <c r="L12" s="346"/>
    </row>
    <row r="13" spans="1:12" ht="15" customHeight="1" x14ac:dyDescent="0.15">
      <c r="A13" s="25"/>
      <c r="B13" s="501"/>
      <c r="H13" s="482" t="s">
        <v>654</v>
      </c>
      <c r="I13" s="521" t="s">
        <v>655</v>
      </c>
      <c r="J13" s="502" t="s">
        <v>83</v>
      </c>
      <c r="K13" s="143"/>
      <c r="L13" s="346"/>
    </row>
    <row r="14" spans="1:12" ht="15" customHeight="1" x14ac:dyDescent="0.15">
      <c r="A14" s="25"/>
      <c r="B14" s="501"/>
      <c r="H14" s="482" t="s">
        <v>656</v>
      </c>
      <c r="I14" s="521" t="s">
        <v>657</v>
      </c>
      <c r="J14" s="502" t="s">
        <v>83</v>
      </c>
      <c r="K14" s="143"/>
      <c r="L14" s="346"/>
    </row>
    <row r="15" spans="1:12" ht="15" customHeight="1" x14ac:dyDescent="0.15">
      <c r="A15" s="25"/>
      <c r="B15" s="501"/>
      <c r="H15" s="504"/>
      <c r="I15" s="521" t="s">
        <v>658</v>
      </c>
      <c r="J15" s="19"/>
      <c r="K15" s="143"/>
      <c r="L15" s="346"/>
    </row>
    <row r="16" spans="1:12" ht="15" customHeight="1" x14ac:dyDescent="0.15">
      <c r="A16" s="25"/>
      <c r="B16" s="306"/>
      <c r="C16" s="15"/>
      <c r="D16" s="15"/>
      <c r="E16" s="15"/>
      <c r="F16" s="15"/>
      <c r="G16" s="15"/>
      <c r="H16" s="482" t="s">
        <v>50</v>
      </c>
      <c r="I16" s="521" t="s">
        <v>659</v>
      </c>
      <c r="J16" s="54" t="s">
        <v>83</v>
      </c>
      <c r="K16" s="144"/>
      <c r="L16" s="36"/>
    </row>
    <row r="17" spans="1:12" ht="15" customHeight="1" x14ac:dyDescent="0.15">
      <c r="A17" s="25"/>
      <c r="B17" s="38" t="s">
        <v>281</v>
      </c>
      <c r="C17" s="8" t="s">
        <v>55</v>
      </c>
      <c r="D17" s="8"/>
      <c r="E17" s="8"/>
      <c r="F17" s="8"/>
      <c r="G17" s="8"/>
      <c r="H17" s="108" t="s">
        <v>649</v>
      </c>
      <c r="I17" s="96"/>
      <c r="J17" s="20" t="s">
        <v>652</v>
      </c>
      <c r="K17" s="146" t="s">
        <v>140</v>
      </c>
      <c r="L17" s="39" t="s">
        <v>144</v>
      </c>
    </row>
    <row r="18" spans="1:12" ht="15" customHeight="1" x14ac:dyDescent="0.15">
      <c r="A18" s="25"/>
      <c r="B18" s="501"/>
      <c r="H18" s="504" t="s">
        <v>646</v>
      </c>
      <c r="I18" s="503"/>
      <c r="J18" s="24"/>
      <c r="K18" s="143" t="s">
        <v>647</v>
      </c>
      <c r="L18" s="25" t="s">
        <v>648</v>
      </c>
    </row>
    <row r="19" spans="1:12" ht="15" customHeight="1" x14ac:dyDescent="0.15">
      <c r="A19" s="25"/>
      <c r="B19" s="501"/>
      <c r="H19" s="629" t="s">
        <v>650</v>
      </c>
      <c r="I19" s="630"/>
      <c r="J19" s="24" t="s">
        <v>652</v>
      </c>
      <c r="K19" s="143"/>
      <c r="L19" s="25"/>
    </row>
    <row r="20" spans="1:12" ht="15" customHeight="1" x14ac:dyDescent="0.15">
      <c r="A20" s="25"/>
      <c r="B20" s="40"/>
      <c r="H20" s="631" t="s">
        <v>651</v>
      </c>
      <c r="I20" s="632"/>
      <c r="J20" s="102"/>
      <c r="K20" s="144"/>
      <c r="L20" s="26"/>
    </row>
    <row r="21" spans="1:12" ht="15" customHeight="1" x14ac:dyDescent="0.15">
      <c r="A21" s="25"/>
      <c r="B21" s="38" t="s">
        <v>282</v>
      </c>
      <c r="C21" s="603" t="s">
        <v>66</v>
      </c>
      <c r="D21" s="603"/>
      <c r="E21" s="603"/>
      <c r="F21" s="603"/>
      <c r="G21" s="603"/>
      <c r="H21" s="110" t="s">
        <v>96</v>
      </c>
      <c r="I21" s="63"/>
      <c r="J21" s="20" t="s">
        <v>83</v>
      </c>
      <c r="K21" s="146" t="s">
        <v>140</v>
      </c>
      <c r="L21" s="39" t="s">
        <v>144</v>
      </c>
    </row>
    <row r="22" spans="1:12" ht="15" customHeight="1" x14ac:dyDescent="0.15">
      <c r="A22" s="25"/>
      <c r="B22" s="307"/>
      <c r="C22" s="605"/>
      <c r="D22" s="605"/>
      <c r="E22" s="605"/>
      <c r="F22" s="605"/>
      <c r="G22" s="605"/>
      <c r="H22" s="622" t="s">
        <v>111</v>
      </c>
      <c r="I22" s="623"/>
      <c r="J22" s="42"/>
      <c r="K22" s="143" t="s">
        <v>141</v>
      </c>
      <c r="L22" s="26" t="s">
        <v>148</v>
      </c>
    </row>
    <row r="23" spans="1:12" ht="15" customHeight="1" x14ac:dyDescent="0.15">
      <c r="A23" s="25"/>
      <c r="B23" s="308"/>
      <c r="C23" s="621"/>
      <c r="D23" s="621"/>
      <c r="E23" s="621"/>
      <c r="F23" s="621"/>
      <c r="G23" s="621"/>
      <c r="H23" s="98"/>
      <c r="I23" s="79"/>
      <c r="J23" s="69"/>
      <c r="K23" s="144"/>
      <c r="L23" s="36"/>
    </row>
    <row r="24" spans="1:12" ht="15" customHeight="1" x14ac:dyDescent="0.15">
      <c r="A24" s="19"/>
      <c r="B24" s="40" t="s">
        <v>151</v>
      </c>
      <c r="C24" s="605" t="s">
        <v>67</v>
      </c>
      <c r="D24" s="605"/>
      <c r="E24" s="605"/>
      <c r="F24" s="605"/>
      <c r="G24" s="605"/>
      <c r="H24" s="19" t="s">
        <v>11</v>
      </c>
      <c r="I24" s="120" t="s">
        <v>97</v>
      </c>
      <c r="J24" s="24" t="s">
        <v>83</v>
      </c>
      <c r="K24" s="146" t="s">
        <v>126</v>
      </c>
      <c r="L24" s="39" t="s">
        <v>144</v>
      </c>
    </row>
    <row r="25" spans="1:12" ht="15" customHeight="1" x14ac:dyDescent="0.15">
      <c r="A25" s="19"/>
      <c r="B25" s="40"/>
      <c r="C25" s="605"/>
      <c r="D25" s="605"/>
      <c r="E25" s="605"/>
      <c r="F25" s="605"/>
      <c r="G25" s="605"/>
      <c r="H25" s="75"/>
      <c r="I25" s="120" t="s">
        <v>98</v>
      </c>
      <c r="J25" s="71"/>
      <c r="K25" s="147"/>
      <c r="L25" s="26" t="s">
        <v>148</v>
      </c>
    </row>
    <row r="26" spans="1:12" ht="15" customHeight="1" x14ac:dyDescent="0.15">
      <c r="A26" s="19"/>
      <c r="B26" s="624"/>
      <c r="C26" s="625"/>
      <c r="D26" s="625"/>
      <c r="E26" s="625"/>
      <c r="F26" s="625"/>
      <c r="G26" s="625"/>
      <c r="H26" s="19" t="s">
        <v>9</v>
      </c>
      <c r="I26" s="76" t="s">
        <v>99</v>
      </c>
      <c r="J26" s="24" t="s">
        <v>83</v>
      </c>
      <c r="K26" s="72" t="s">
        <v>127</v>
      </c>
      <c r="L26" s="12"/>
    </row>
    <row r="27" spans="1:12" ht="15" customHeight="1" x14ac:dyDescent="0.15">
      <c r="A27" s="19"/>
      <c r="B27" s="10"/>
      <c r="H27" s="19"/>
      <c r="I27" s="73" t="s">
        <v>116</v>
      </c>
      <c r="J27" s="42"/>
      <c r="K27" s="143"/>
      <c r="L27" s="12"/>
    </row>
    <row r="28" spans="1:12" ht="15" customHeight="1" x14ac:dyDescent="0.15">
      <c r="A28" s="19"/>
      <c r="B28" s="10"/>
      <c r="H28" s="19"/>
      <c r="I28" s="73" t="s">
        <v>100</v>
      </c>
      <c r="J28" s="42"/>
      <c r="K28" s="143"/>
      <c r="L28" s="12"/>
    </row>
    <row r="29" spans="1:12" ht="15" customHeight="1" x14ac:dyDescent="0.15">
      <c r="A29" s="19"/>
      <c r="B29" s="10"/>
      <c r="H29" s="19"/>
      <c r="I29" s="73" t="s">
        <v>114</v>
      </c>
      <c r="J29" s="42"/>
      <c r="K29" s="143"/>
      <c r="L29" s="12"/>
    </row>
    <row r="30" spans="1:12" ht="15" customHeight="1" x14ac:dyDescent="0.15">
      <c r="A30" s="13"/>
      <c r="B30" s="16"/>
      <c r="C30" s="15"/>
      <c r="D30" s="15"/>
      <c r="E30" s="15"/>
      <c r="F30" s="15"/>
      <c r="G30" s="15"/>
      <c r="H30" s="13"/>
      <c r="I30" s="79" t="s">
        <v>101</v>
      </c>
      <c r="J30" s="69"/>
      <c r="K30" s="143"/>
      <c r="L30" s="12"/>
    </row>
    <row r="31" spans="1:12" ht="15" customHeight="1" x14ac:dyDescent="0.15">
      <c r="A31" s="19" t="s">
        <v>56</v>
      </c>
      <c r="C31" s="11" t="s">
        <v>57</v>
      </c>
      <c r="H31" s="15"/>
      <c r="I31" s="18"/>
      <c r="J31" s="82"/>
      <c r="K31" s="148"/>
      <c r="L31" s="70"/>
    </row>
    <row r="32" spans="1:12" ht="15" customHeight="1" x14ac:dyDescent="0.15">
      <c r="A32" s="19"/>
      <c r="B32" s="38" t="s">
        <v>283</v>
      </c>
      <c r="C32" s="532" t="s">
        <v>68</v>
      </c>
      <c r="D32" s="532"/>
      <c r="E32" s="532"/>
      <c r="F32" s="532"/>
      <c r="G32" s="532"/>
      <c r="H32" s="10" t="s">
        <v>51</v>
      </c>
      <c r="I32" s="12" t="s">
        <v>112</v>
      </c>
      <c r="J32" s="103" t="s">
        <v>83</v>
      </c>
      <c r="K32" s="149" t="s">
        <v>119</v>
      </c>
      <c r="L32" s="9" t="s">
        <v>146</v>
      </c>
    </row>
    <row r="33" spans="1:12" ht="15" customHeight="1" x14ac:dyDescent="0.15">
      <c r="A33" s="19"/>
      <c r="B33" s="309"/>
      <c r="C33" s="100"/>
      <c r="D33" s="100"/>
      <c r="E33" s="100"/>
      <c r="F33" s="100"/>
      <c r="G33" s="101"/>
      <c r="H33" s="112" t="s">
        <v>9</v>
      </c>
      <c r="I33" s="106" t="s">
        <v>58</v>
      </c>
      <c r="J33" s="35" t="s">
        <v>83</v>
      </c>
      <c r="K33" s="150"/>
      <c r="L33" s="12"/>
    </row>
    <row r="34" spans="1:12" ht="15" customHeight="1" x14ac:dyDescent="0.15">
      <c r="A34" s="19"/>
      <c r="B34" s="310" t="s">
        <v>280</v>
      </c>
      <c r="C34" s="18" t="s">
        <v>69</v>
      </c>
      <c r="D34" s="18"/>
      <c r="E34" s="18"/>
      <c r="F34" s="18"/>
      <c r="G34" s="18"/>
      <c r="H34" s="47" t="s">
        <v>70</v>
      </c>
      <c r="I34" s="70"/>
      <c r="J34" s="49" t="s">
        <v>83</v>
      </c>
      <c r="K34" s="150"/>
      <c r="L34" s="12"/>
    </row>
    <row r="35" spans="1:12" ht="15" customHeight="1" x14ac:dyDescent="0.15">
      <c r="A35" s="19"/>
      <c r="B35" s="310" t="s">
        <v>281</v>
      </c>
      <c r="C35" s="626" t="s">
        <v>71</v>
      </c>
      <c r="D35" s="626"/>
      <c r="E35" s="626"/>
      <c r="F35" s="626"/>
      <c r="G35" s="626"/>
      <c r="H35" s="47" t="s">
        <v>72</v>
      </c>
      <c r="I35" s="70"/>
      <c r="J35" s="49" t="s">
        <v>83</v>
      </c>
      <c r="K35" s="150"/>
      <c r="L35" s="12"/>
    </row>
    <row r="36" spans="1:12" ht="15" customHeight="1" x14ac:dyDescent="0.15">
      <c r="A36" s="36"/>
      <c r="B36" s="310" t="s">
        <v>282</v>
      </c>
      <c r="C36" s="116" t="s">
        <v>84</v>
      </c>
      <c r="D36" s="116"/>
      <c r="E36" s="116"/>
      <c r="F36" s="116"/>
      <c r="G36" s="117"/>
      <c r="H36" s="74" t="s">
        <v>105</v>
      </c>
      <c r="I36" s="70"/>
      <c r="J36" s="49" t="s">
        <v>83</v>
      </c>
      <c r="K36" s="151"/>
      <c r="L36" s="12"/>
    </row>
    <row r="37" spans="1:12" ht="15" customHeight="1" x14ac:dyDescent="0.15">
      <c r="A37" s="19" t="s">
        <v>59</v>
      </c>
      <c r="B37" s="55"/>
      <c r="C37" s="48" t="s">
        <v>60</v>
      </c>
      <c r="D37" s="18"/>
      <c r="E37" s="18"/>
      <c r="F37" s="18"/>
      <c r="G37" s="18"/>
      <c r="H37" s="48"/>
      <c r="I37" s="18"/>
      <c r="J37" s="57"/>
      <c r="K37" s="152"/>
      <c r="L37" s="70"/>
    </row>
    <row r="38" spans="1:12" ht="15" customHeight="1" x14ac:dyDescent="0.15">
      <c r="A38" s="19"/>
      <c r="B38" s="311" t="s">
        <v>283</v>
      </c>
      <c r="C38" s="7" t="s">
        <v>73</v>
      </c>
      <c r="D38" s="8"/>
      <c r="E38" s="8"/>
      <c r="F38" s="8"/>
      <c r="G38" s="8"/>
      <c r="H38" s="139" t="s">
        <v>11</v>
      </c>
      <c r="I38" s="125" t="s">
        <v>87</v>
      </c>
      <c r="J38" s="103" t="s">
        <v>83</v>
      </c>
      <c r="K38" s="145" t="s">
        <v>128</v>
      </c>
      <c r="L38" s="138"/>
    </row>
    <row r="39" spans="1:12" ht="15" customHeight="1" x14ac:dyDescent="0.15">
      <c r="A39" s="19"/>
      <c r="B39" s="312"/>
      <c r="C39" s="14"/>
      <c r="D39" s="15"/>
      <c r="E39" s="15"/>
      <c r="F39" s="15"/>
      <c r="G39" s="15"/>
      <c r="H39" s="16" t="s">
        <v>9</v>
      </c>
      <c r="I39" s="118" t="s">
        <v>74</v>
      </c>
      <c r="J39" s="43" t="s">
        <v>83</v>
      </c>
      <c r="K39" s="144" t="s">
        <v>129</v>
      </c>
      <c r="L39" s="36"/>
    </row>
    <row r="40" spans="1:12" ht="15" customHeight="1" x14ac:dyDescent="0.15">
      <c r="A40" s="19"/>
      <c r="B40" s="313" t="s">
        <v>280</v>
      </c>
      <c r="C40" s="11" t="s">
        <v>75</v>
      </c>
      <c r="H40" s="627" t="s">
        <v>102</v>
      </c>
      <c r="I40" s="628"/>
      <c r="J40" s="24" t="s">
        <v>83</v>
      </c>
      <c r="K40" s="146" t="s">
        <v>120</v>
      </c>
      <c r="L40" s="12"/>
    </row>
    <row r="41" spans="1:12" ht="15" customHeight="1" x14ac:dyDescent="0.15">
      <c r="A41" s="19"/>
      <c r="B41" s="313"/>
      <c r="C41" s="11"/>
      <c r="H41" s="599" t="s">
        <v>103</v>
      </c>
      <c r="I41" s="600"/>
      <c r="J41" s="42"/>
      <c r="K41" s="143"/>
      <c r="L41" s="12"/>
    </row>
    <row r="42" spans="1:12" ht="15" customHeight="1" x14ac:dyDescent="0.15">
      <c r="A42" s="25"/>
      <c r="B42" s="312"/>
      <c r="C42" s="14"/>
      <c r="D42" s="15"/>
      <c r="E42" s="15"/>
      <c r="F42" s="15"/>
      <c r="G42" s="15"/>
      <c r="H42" s="601" t="s">
        <v>104</v>
      </c>
      <c r="I42" s="602"/>
      <c r="J42" s="43"/>
      <c r="K42" s="144"/>
      <c r="L42" s="36"/>
    </row>
    <row r="43" spans="1:12" ht="15" customHeight="1" x14ac:dyDescent="0.15">
      <c r="A43" s="25"/>
      <c r="B43" s="494" t="s">
        <v>602</v>
      </c>
      <c r="C43" s="457" t="s">
        <v>617</v>
      </c>
      <c r="D43" s="457"/>
      <c r="E43" s="457"/>
      <c r="F43" s="457"/>
      <c r="G43" s="9"/>
      <c r="H43" s="99" t="s">
        <v>11</v>
      </c>
      <c r="I43" s="458" t="s">
        <v>619</v>
      </c>
      <c r="J43" s="495" t="s">
        <v>13</v>
      </c>
      <c r="K43" s="496" t="s">
        <v>142</v>
      </c>
      <c r="L43" s="140" t="s">
        <v>15</v>
      </c>
    </row>
    <row r="44" spans="1:12" ht="15" customHeight="1" x14ac:dyDescent="0.15">
      <c r="A44" s="25"/>
      <c r="B44" s="11"/>
      <c r="C44" s="4" t="s">
        <v>618</v>
      </c>
      <c r="H44" s="85" t="s">
        <v>49</v>
      </c>
      <c r="I44" s="87" t="s">
        <v>625</v>
      </c>
      <c r="J44" s="32" t="s">
        <v>13</v>
      </c>
      <c r="K44" s="497" t="s">
        <v>143</v>
      </c>
      <c r="L44" s="56" t="s">
        <v>16</v>
      </c>
    </row>
    <row r="45" spans="1:12" ht="15" customHeight="1" x14ac:dyDescent="0.15">
      <c r="A45" s="25"/>
      <c r="B45" s="11"/>
      <c r="H45" s="85"/>
      <c r="I45" s="456" t="s">
        <v>626</v>
      </c>
      <c r="J45" s="21"/>
      <c r="K45" s="322"/>
      <c r="L45" s="56" t="s">
        <v>17</v>
      </c>
    </row>
    <row r="46" spans="1:12" ht="15" customHeight="1" x14ac:dyDescent="0.15">
      <c r="A46" s="25"/>
      <c r="B46" s="11"/>
      <c r="H46" s="84"/>
      <c r="I46" s="479" t="s">
        <v>624</v>
      </c>
      <c r="J46" s="22"/>
      <c r="K46" s="322"/>
      <c r="L46" s="56" t="s">
        <v>117</v>
      </c>
    </row>
    <row r="47" spans="1:12" ht="15" customHeight="1" x14ac:dyDescent="0.15">
      <c r="A47" s="25"/>
      <c r="B47" s="11"/>
      <c r="H47" s="85"/>
      <c r="I47" s="479" t="s">
        <v>623</v>
      </c>
      <c r="J47" s="21"/>
      <c r="K47" s="322"/>
      <c r="L47" s="56"/>
    </row>
    <row r="48" spans="1:12" ht="15" customHeight="1" x14ac:dyDescent="0.15">
      <c r="A48" s="25"/>
      <c r="B48" s="11"/>
      <c r="H48" s="85" t="s">
        <v>10</v>
      </c>
      <c r="I48" s="480" t="s">
        <v>603</v>
      </c>
      <c r="J48" s="481" t="s">
        <v>13</v>
      </c>
      <c r="K48" s="322"/>
      <c r="L48" s="56"/>
    </row>
    <row r="49" spans="1:12" ht="15" customHeight="1" x14ac:dyDescent="0.15">
      <c r="A49" s="25"/>
      <c r="B49" s="11"/>
      <c r="H49" s="85"/>
      <c r="I49" s="480" t="s">
        <v>604</v>
      </c>
      <c r="J49" s="21"/>
      <c r="K49" s="322"/>
      <c r="L49" s="56"/>
    </row>
    <row r="50" spans="1:12" ht="15" customHeight="1" x14ac:dyDescent="0.15">
      <c r="A50" s="25"/>
      <c r="B50" s="11"/>
      <c r="H50" s="482" t="s">
        <v>50</v>
      </c>
      <c r="I50" s="76" t="s">
        <v>305</v>
      </c>
      <c r="J50" s="23" t="s">
        <v>13</v>
      </c>
      <c r="K50" s="322"/>
      <c r="L50" s="56"/>
    </row>
    <row r="51" spans="1:12" ht="15" customHeight="1" x14ac:dyDescent="0.15">
      <c r="A51" s="25"/>
      <c r="B51" s="11"/>
      <c r="H51" s="326"/>
      <c r="I51" s="77" t="s">
        <v>113</v>
      </c>
      <c r="J51" s="31"/>
      <c r="K51" s="322"/>
      <c r="L51" s="25"/>
    </row>
    <row r="52" spans="1:12" ht="15" customHeight="1" x14ac:dyDescent="0.15">
      <c r="A52" s="25"/>
      <c r="B52" s="10"/>
      <c r="H52" s="483" t="s">
        <v>307</v>
      </c>
      <c r="I52" s="76" t="s">
        <v>306</v>
      </c>
      <c r="J52" s="23" t="s">
        <v>13</v>
      </c>
      <c r="K52" s="322"/>
      <c r="L52" s="53"/>
    </row>
    <row r="53" spans="1:12" ht="15" customHeight="1" x14ac:dyDescent="0.15">
      <c r="A53" s="25"/>
      <c r="B53" s="10"/>
      <c r="H53" s="326"/>
      <c r="I53" s="455" t="s">
        <v>620</v>
      </c>
      <c r="J53" s="24"/>
      <c r="K53" s="322"/>
      <c r="L53" s="53"/>
    </row>
    <row r="54" spans="1:12" ht="15" customHeight="1" x14ac:dyDescent="0.15">
      <c r="A54" s="25"/>
      <c r="B54" s="10"/>
      <c r="H54" s="326"/>
      <c r="I54" s="455" t="s">
        <v>621</v>
      </c>
      <c r="J54" s="24"/>
      <c r="K54" s="322"/>
      <c r="L54" s="53"/>
    </row>
    <row r="55" spans="1:12" ht="15" customHeight="1" x14ac:dyDescent="0.15">
      <c r="A55" s="25"/>
      <c r="B55" s="10"/>
      <c r="H55" s="326"/>
      <c r="I55" s="455" t="s">
        <v>627</v>
      </c>
      <c r="J55" s="24"/>
      <c r="K55" s="322"/>
      <c r="L55" s="53"/>
    </row>
    <row r="56" spans="1:12" ht="15" customHeight="1" x14ac:dyDescent="0.15">
      <c r="A56" s="25"/>
      <c r="B56" s="10"/>
      <c r="H56" s="326"/>
      <c r="I56" s="12" t="s">
        <v>628</v>
      </c>
      <c r="J56" s="34"/>
      <c r="K56" s="322"/>
      <c r="L56" s="53"/>
    </row>
    <row r="57" spans="1:12" ht="15" customHeight="1" x14ac:dyDescent="0.15">
      <c r="A57" s="25"/>
      <c r="B57" s="10"/>
      <c r="H57" s="484" t="s">
        <v>308</v>
      </c>
      <c r="I57" s="76" t="s">
        <v>629</v>
      </c>
      <c r="J57" s="23" t="s">
        <v>13</v>
      </c>
      <c r="K57" s="322"/>
      <c r="L57" s="53"/>
    </row>
    <row r="58" spans="1:12" ht="15" customHeight="1" x14ac:dyDescent="0.15">
      <c r="A58" s="25"/>
      <c r="B58" s="10"/>
      <c r="H58" s="326"/>
      <c r="I58" s="77" t="s">
        <v>630</v>
      </c>
      <c r="J58" s="21"/>
      <c r="K58" s="322"/>
      <c r="L58" s="53"/>
    </row>
    <row r="59" spans="1:12" ht="15" customHeight="1" x14ac:dyDescent="0.15">
      <c r="A59" s="25"/>
      <c r="B59" s="10"/>
      <c r="H59" s="483" t="s">
        <v>309</v>
      </c>
      <c r="I59" s="76" t="s">
        <v>631</v>
      </c>
      <c r="J59" s="32" t="s">
        <v>13</v>
      </c>
      <c r="K59" s="322"/>
      <c r="L59" s="53"/>
    </row>
    <row r="60" spans="1:12" ht="15" customHeight="1" x14ac:dyDescent="0.15">
      <c r="A60" s="25"/>
      <c r="B60" s="10"/>
      <c r="H60" s="326"/>
      <c r="I60" s="77" t="s">
        <v>115</v>
      </c>
      <c r="J60" s="22"/>
      <c r="K60" s="322"/>
      <c r="L60" s="53"/>
    </row>
    <row r="61" spans="1:12" ht="15" customHeight="1" x14ac:dyDescent="0.15">
      <c r="A61" s="25"/>
      <c r="B61" s="10"/>
      <c r="H61" s="483" t="s">
        <v>310</v>
      </c>
      <c r="I61" s="76" t="s">
        <v>632</v>
      </c>
      <c r="J61" s="23" t="s">
        <v>13</v>
      </c>
      <c r="K61" s="322"/>
      <c r="L61" s="53"/>
    </row>
    <row r="62" spans="1:12" ht="15" customHeight="1" x14ac:dyDescent="0.15">
      <c r="A62" s="25"/>
      <c r="B62" s="10"/>
      <c r="H62" s="326"/>
      <c r="I62" s="455" t="s">
        <v>633</v>
      </c>
      <c r="J62" s="23"/>
      <c r="K62" s="322"/>
      <c r="L62" s="53"/>
    </row>
    <row r="63" spans="1:12" ht="15" customHeight="1" x14ac:dyDescent="0.15">
      <c r="A63" s="25"/>
      <c r="B63" s="10"/>
      <c r="H63" s="483" t="s">
        <v>312</v>
      </c>
      <c r="I63" s="485" t="s">
        <v>634</v>
      </c>
      <c r="J63" s="32" t="s">
        <v>13</v>
      </c>
      <c r="K63" s="322"/>
      <c r="L63" s="53"/>
    </row>
    <row r="64" spans="1:12" ht="15" customHeight="1" x14ac:dyDescent="0.15">
      <c r="A64" s="25"/>
      <c r="B64" s="10"/>
      <c r="H64" s="326"/>
      <c r="I64" s="486" t="s">
        <v>635</v>
      </c>
      <c r="J64" s="22"/>
      <c r="K64" s="322"/>
      <c r="L64" s="53"/>
    </row>
    <row r="65" spans="1:13" ht="15" customHeight="1" x14ac:dyDescent="0.15">
      <c r="A65" s="25"/>
      <c r="B65" s="10"/>
      <c r="H65" s="483" t="s">
        <v>569</v>
      </c>
      <c r="I65" s="88" t="s">
        <v>636</v>
      </c>
      <c r="J65" s="32" t="s">
        <v>13</v>
      </c>
      <c r="K65" s="322"/>
      <c r="L65" s="53"/>
    </row>
    <row r="66" spans="1:13" ht="15" customHeight="1" x14ac:dyDescent="0.15">
      <c r="A66" s="25"/>
      <c r="B66" s="10"/>
      <c r="H66" s="326"/>
      <c r="I66" s="454" t="s">
        <v>637</v>
      </c>
      <c r="J66" s="21"/>
      <c r="K66" s="322"/>
      <c r="L66" s="53"/>
    </row>
    <row r="67" spans="1:13" ht="15" customHeight="1" x14ac:dyDescent="0.15">
      <c r="A67" s="25"/>
      <c r="B67" s="10"/>
      <c r="H67" s="487"/>
      <c r="I67" s="89" t="s">
        <v>638</v>
      </c>
      <c r="J67" s="22"/>
      <c r="K67" s="322"/>
      <c r="L67" s="53"/>
    </row>
    <row r="68" spans="1:13" ht="15" customHeight="1" x14ac:dyDescent="0.15">
      <c r="A68" s="25"/>
      <c r="B68" s="10"/>
      <c r="H68" s="483" t="s">
        <v>605</v>
      </c>
      <c r="I68" s="76" t="s">
        <v>606</v>
      </c>
      <c r="J68" s="2" t="s">
        <v>83</v>
      </c>
      <c r="K68" s="322"/>
      <c r="L68" s="53"/>
    </row>
    <row r="69" spans="1:13" ht="15" customHeight="1" x14ac:dyDescent="0.15">
      <c r="A69" s="25"/>
      <c r="B69" s="10"/>
      <c r="H69" s="460"/>
      <c r="I69" s="455" t="s">
        <v>313</v>
      </c>
      <c r="J69" s="1"/>
      <c r="K69" s="322"/>
      <c r="L69" s="53"/>
    </row>
    <row r="70" spans="1:13" ht="15" customHeight="1" x14ac:dyDescent="0.15">
      <c r="A70" s="25"/>
      <c r="B70" s="10"/>
      <c r="H70" s="460"/>
      <c r="I70" s="455" t="s">
        <v>314</v>
      </c>
      <c r="J70" s="1"/>
      <c r="K70" s="322"/>
      <c r="L70" s="53"/>
    </row>
    <row r="71" spans="1:13" ht="15" customHeight="1" x14ac:dyDescent="0.15">
      <c r="A71" s="25"/>
      <c r="B71" s="16"/>
      <c r="C71" s="15"/>
      <c r="D71" s="15"/>
      <c r="E71" s="15"/>
      <c r="F71" s="15"/>
      <c r="G71" s="15"/>
      <c r="H71" s="405"/>
      <c r="I71" s="459" t="s">
        <v>315</v>
      </c>
      <c r="J71" s="488"/>
      <c r="K71" s="354"/>
      <c r="L71" s="54"/>
    </row>
    <row r="72" spans="1:13" ht="15" customHeight="1" x14ac:dyDescent="0.15">
      <c r="A72" s="25"/>
      <c r="B72" s="489" t="s">
        <v>607</v>
      </c>
      <c r="C72" s="490" t="s">
        <v>608</v>
      </c>
      <c r="D72" s="490"/>
      <c r="E72" s="490"/>
      <c r="F72" s="490"/>
      <c r="G72" s="490"/>
      <c r="H72" s="326" t="s">
        <v>11</v>
      </c>
      <c r="I72" s="486" t="s">
        <v>609</v>
      </c>
      <c r="J72" s="491" t="s">
        <v>13</v>
      </c>
      <c r="K72" s="496" t="s">
        <v>142</v>
      </c>
      <c r="L72" s="53"/>
    </row>
    <row r="73" spans="1:13" ht="15" customHeight="1" x14ac:dyDescent="0.15">
      <c r="A73" s="25"/>
      <c r="B73" s="489"/>
      <c r="C73" s="490" t="s">
        <v>610</v>
      </c>
      <c r="D73" s="490"/>
      <c r="E73" s="490"/>
      <c r="F73" s="490"/>
      <c r="G73" s="490"/>
      <c r="H73" s="326"/>
      <c r="I73" s="486" t="s">
        <v>622</v>
      </c>
      <c r="J73" s="492"/>
      <c r="K73" s="497" t="s">
        <v>616</v>
      </c>
      <c r="L73" s="53"/>
    </row>
    <row r="74" spans="1:13" ht="15" customHeight="1" x14ac:dyDescent="0.15">
      <c r="A74" s="25"/>
      <c r="B74" s="10"/>
      <c r="H74" s="326" t="s">
        <v>9</v>
      </c>
      <c r="I74" s="486" t="s">
        <v>611</v>
      </c>
      <c r="J74" s="493" t="s">
        <v>83</v>
      </c>
      <c r="K74" s="322"/>
      <c r="L74" s="53"/>
    </row>
    <row r="75" spans="1:13" ht="15" customHeight="1" x14ac:dyDescent="0.15">
      <c r="A75" s="25"/>
      <c r="B75" s="10"/>
      <c r="H75" s="326"/>
      <c r="I75" s="486" t="s">
        <v>612</v>
      </c>
      <c r="J75" s="492"/>
      <c r="K75" s="322"/>
      <c r="L75" s="53"/>
    </row>
    <row r="76" spans="1:13" ht="15" customHeight="1" x14ac:dyDescent="0.15">
      <c r="A76" s="25"/>
      <c r="B76" s="10"/>
      <c r="H76" s="326" t="s">
        <v>10</v>
      </c>
      <c r="I76" s="486" t="s">
        <v>613</v>
      </c>
      <c r="J76" s="493" t="s">
        <v>83</v>
      </c>
      <c r="K76" s="322"/>
      <c r="L76" s="53"/>
    </row>
    <row r="77" spans="1:13" ht="15" customHeight="1" x14ac:dyDescent="0.15">
      <c r="A77" s="25"/>
      <c r="B77" s="10"/>
      <c r="H77" s="326" t="s">
        <v>50</v>
      </c>
      <c r="I77" s="486" t="s">
        <v>614</v>
      </c>
      <c r="J77" s="493" t="s">
        <v>83</v>
      </c>
      <c r="K77" s="322"/>
      <c r="L77" s="53"/>
    </row>
    <row r="78" spans="1:13" ht="15" customHeight="1" x14ac:dyDescent="0.15">
      <c r="A78" s="25"/>
      <c r="B78" s="10"/>
      <c r="H78" s="326"/>
      <c r="I78" s="486" t="s">
        <v>615</v>
      </c>
      <c r="J78" s="1"/>
      <c r="K78" s="354"/>
      <c r="L78" s="53"/>
    </row>
    <row r="79" spans="1:13" ht="15" customHeight="1" x14ac:dyDescent="0.15">
      <c r="A79" s="25"/>
      <c r="B79" s="38" t="s">
        <v>316</v>
      </c>
      <c r="C79" s="8" t="s">
        <v>61</v>
      </c>
      <c r="D79" s="8"/>
      <c r="E79" s="8"/>
      <c r="F79" s="8"/>
      <c r="G79" s="8"/>
      <c r="H79" s="122" t="s">
        <v>317</v>
      </c>
      <c r="I79" s="115" t="s">
        <v>76</v>
      </c>
      <c r="J79" s="20" t="s">
        <v>83</v>
      </c>
      <c r="K79" s="315" t="s">
        <v>122</v>
      </c>
      <c r="L79" s="39" t="s">
        <v>146</v>
      </c>
      <c r="M79" s="19"/>
    </row>
    <row r="80" spans="1:13" ht="15" customHeight="1" x14ac:dyDescent="0.15">
      <c r="A80" s="25"/>
      <c r="B80" s="306"/>
      <c r="C80" s="15"/>
      <c r="D80" s="15"/>
      <c r="E80" s="15"/>
      <c r="F80" s="15"/>
      <c r="G80" s="15"/>
      <c r="H80" s="123" t="s">
        <v>318</v>
      </c>
      <c r="I80" s="17" t="s">
        <v>91</v>
      </c>
      <c r="J80" s="119" t="s">
        <v>83</v>
      </c>
      <c r="K80" s="144" t="s">
        <v>123</v>
      </c>
      <c r="L80" s="36"/>
      <c r="M80" s="19"/>
    </row>
    <row r="81" spans="1:12" ht="15" customHeight="1" x14ac:dyDescent="0.15">
      <c r="A81" s="25"/>
      <c r="B81" s="38" t="s">
        <v>319</v>
      </c>
      <c r="C81" s="8" t="s">
        <v>77</v>
      </c>
      <c r="D81" s="8"/>
      <c r="E81" s="8"/>
      <c r="F81" s="8"/>
      <c r="G81" s="8"/>
      <c r="H81" s="122" t="s">
        <v>317</v>
      </c>
      <c r="I81" s="115" t="s">
        <v>92</v>
      </c>
      <c r="J81" s="30" t="s">
        <v>83</v>
      </c>
      <c r="K81" s="145" t="s">
        <v>130</v>
      </c>
      <c r="L81" s="138"/>
    </row>
    <row r="82" spans="1:12" ht="15" customHeight="1" x14ac:dyDescent="0.15">
      <c r="A82" s="25"/>
      <c r="B82" s="40"/>
      <c r="H82" s="111" t="s">
        <v>9</v>
      </c>
      <c r="I82" s="12" t="s">
        <v>390</v>
      </c>
      <c r="J82" s="24" t="s">
        <v>295</v>
      </c>
      <c r="K82" s="157" t="s">
        <v>131</v>
      </c>
      <c r="L82" s="25"/>
    </row>
    <row r="83" spans="1:12" ht="15" customHeight="1" x14ac:dyDescent="0.15">
      <c r="A83" s="25"/>
      <c r="B83" s="306"/>
      <c r="C83" s="15"/>
      <c r="D83" s="15"/>
      <c r="E83" s="15"/>
      <c r="F83" s="15"/>
      <c r="G83" s="15"/>
      <c r="H83" s="98" t="s">
        <v>10</v>
      </c>
      <c r="I83" s="17" t="s">
        <v>391</v>
      </c>
      <c r="J83" s="43" t="s">
        <v>83</v>
      </c>
      <c r="K83" s="144" t="s">
        <v>389</v>
      </c>
      <c r="L83" s="25"/>
    </row>
    <row r="84" spans="1:12" ht="15" customHeight="1" x14ac:dyDescent="0.15">
      <c r="A84" s="25"/>
      <c r="B84" s="40" t="s">
        <v>320</v>
      </c>
      <c r="C84" s="4" t="s">
        <v>78</v>
      </c>
      <c r="H84" s="111" t="s">
        <v>317</v>
      </c>
      <c r="I84" s="126" t="s">
        <v>106</v>
      </c>
      <c r="J84" s="24" t="s">
        <v>83</v>
      </c>
      <c r="K84" s="153" t="s">
        <v>132</v>
      </c>
      <c r="L84" s="39"/>
    </row>
    <row r="85" spans="1:12" ht="15" customHeight="1" x14ac:dyDescent="0.15">
      <c r="A85" s="25"/>
      <c r="B85" s="10"/>
      <c r="H85" s="114"/>
      <c r="I85" s="128" t="s">
        <v>321</v>
      </c>
      <c r="J85" s="34"/>
      <c r="K85" s="154"/>
      <c r="L85" s="131"/>
    </row>
    <row r="86" spans="1:12" ht="15" customHeight="1" x14ac:dyDescent="0.15">
      <c r="A86" s="25"/>
      <c r="B86" s="11"/>
      <c r="H86" s="111" t="s">
        <v>378</v>
      </c>
      <c r="I86" s="126" t="s">
        <v>379</v>
      </c>
      <c r="J86" s="24" t="s">
        <v>295</v>
      </c>
      <c r="K86" s="153" t="s">
        <v>133</v>
      </c>
      <c r="L86" s="25"/>
    </row>
    <row r="87" spans="1:12" ht="15" customHeight="1" x14ac:dyDescent="0.15">
      <c r="A87" s="25"/>
      <c r="B87" s="11"/>
      <c r="H87" s="114"/>
      <c r="I87" s="128" t="s">
        <v>380</v>
      </c>
      <c r="J87" s="34"/>
      <c r="K87" s="154"/>
      <c r="L87" s="131"/>
    </row>
    <row r="88" spans="1:12" ht="15" customHeight="1" x14ac:dyDescent="0.15">
      <c r="A88" s="25"/>
      <c r="B88" s="11"/>
      <c r="H88" s="111" t="s">
        <v>537</v>
      </c>
      <c r="I88" s="126" t="s">
        <v>538</v>
      </c>
      <c r="J88" s="24" t="s">
        <v>83</v>
      </c>
      <c r="K88" s="153" t="s">
        <v>539</v>
      </c>
      <c r="L88" s="25" t="s">
        <v>540</v>
      </c>
    </row>
    <row r="89" spans="1:12" ht="15" customHeight="1" x14ac:dyDescent="0.15">
      <c r="A89" s="25"/>
      <c r="B89" s="11"/>
      <c r="H89" s="111"/>
      <c r="I89" s="126" t="s">
        <v>322</v>
      </c>
      <c r="J89" s="24"/>
      <c r="K89" s="155"/>
      <c r="L89" s="25"/>
    </row>
    <row r="90" spans="1:12" ht="15" customHeight="1" x14ac:dyDescent="0.15">
      <c r="A90" s="25"/>
      <c r="B90" s="11"/>
      <c r="H90" s="113" t="s">
        <v>381</v>
      </c>
      <c r="I90" s="127" t="s">
        <v>107</v>
      </c>
      <c r="J90" s="68" t="s">
        <v>83</v>
      </c>
      <c r="K90" s="156" t="s">
        <v>134</v>
      </c>
      <c r="L90" s="132"/>
    </row>
    <row r="91" spans="1:12" ht="15" customHeight="1" x14ac:dyDescent="0.15">
      <c r="A91" s="25"/>
      <c r="B91" s="11"/>
      <c r="H91" s="114"/>
      <c r="I91" s="128" t="s">
        <v>324</v>
      </c>
      <c r="J91" s="34"/>
      <c r="K91" s="157"/>
      <c r="L91" s="131"/>
    </row>
    <row r="92" spans="1:12" ht="15" customHeight="1" x14ac:dyDescent="0.15">
      <c r="A92" s="25"/>
      <c r="B92" s="11"/>
      <c r="H92" s="113" t="s">
        <v>382</v>
      </c>
      <c r="I92" s="127" t="s">
        <v>386</v>
      </c>
      <c r="J92" s="68" t="s">
        <v>83</v>
      </c>
      <c r="K92" s="143" t="s">
        <v>383</v>
      </c>
      <c r="L92" s="25" t="s">
        <v>145</v>
      </c>
    </row>
    <row r="93" spans="1:12" ht="15" customHeight="1" x14ac:dyDescent="0.15">
      <c r="A93" s="25"/>
      <c r="B93" s="11"/>
      <c r="H93" s="114"/>
      <c r="I93" s="128" t="s">
        <v>321</v>
      </c>
      <c r="J93" s="34"/>
      <c r="K93" s="157"/>
      <c r="L93" s="131"/>
    </row>
    <row r="94" spans="1:12" ht="15" customHeight="1" x14ac:dyDescent="0.15">
      <c r="A94" s="25"/>
      <c r="B94" s="11"/>
      <c r="H94" s="111" t="s">
        <v>384</v>
      </c>
      <c r="I94" s="126" t="s">
        <v>387</v>
      </c>
      <c r="J94" s="24" t="s">
        <v>295</v>
      </c>
      <c r="K94" s="143" t="s">
        <v>385</v>
      </c>
      <c r="L94" s="25"/>
    </row>
    <row r="95" spans="1:12" ht="15" customHeight="1" x14ac:dyDescent="0.15">
      <c r="A95" s="25"/>
      <c r="B95" s="16"/>
      <c r="C95" s="15"/>
      <c r="D95" s="15"/>
      <c r="E95" s="15"/>
      <c r="F95" s="15"/>
      <c r="G95" s="15"/>
      <c r="H95" s="98"/>
      <c r="I95" s="129" t="s">
        <v>388</v>
      </c>
      <c r="J95" s="43"/>
      <c r="K95" s="144"/>
      <c r="L95" s="36"/>
    </row>
    <row r="96" spans="1:12" ht="15" customHeight="1" x14ac:dyDescent="0.15">
      <c r="A96" s="25"/>
      <c r="B96" s="38" t="s">
        <v>325</v>
      </c>
      <c r="C96" s="8" t="s">
        <v>62</v>
      </c>
      <c r="D96" s="8"/>
      <c r="E96" s="8"/>
      <c r="F96" s="8"/>
      <c r="G96" s="8"/>
      <c r="H96" s="139" t="s">
        <v>326</v>
      </c>
      <c r="I96" s="115" t="s">
        <v>79</v>
      </c>
      <c r="J96" s="103" t="s">
        <v>83</v>
      </c>
      <c r="K96" s="145" t="s">
        <v>135</v>
      </c>
      <c r="L96" s="138"/>
    </row>
    <row r="97" spans="1:12" ht="15" customHeight="1" x14ac:dyDescent="0.15">
      <c r="A97" s="25"/>
      <c r="B97" s="11"/>
      <c r="H97" s="109" t="s">
        <v>327</v>
      </c>
      <c r="I97" s="4" t="s">
        <v>108</v>
      </c>
      <c r="J97" s="328" t="s">
        <v>83</v>
      </c>
      <c r="K97" s="143" t="s">
        <v>136</v>
      </c>
      <c r="L97" s="25"/>
    </row>
    <row r="98" spans="1:12" ht="15" customHeight="1" x14ac:dyDescent="0.15">
      <c r="A98" s="25"/>
      <c r="B98" s="16"/>
      <c r="C98" s="15"/>
      <c r="D98" s="15"/>
      <c r="E98" s="15"/>
      <c r="F98" s="15"/>
      <c r="G98" s="17"/>
      <c r="H98" s="329"/>
      <c r="I98" s="17" t="s">
        <v>328</v>
      </c>
      <c r="J98" s="245"/>
      <c r="K98" s="144"/>
      <c r="L98" s="36"/>
    </row>
    <row r="99" spans="1:12" ht="15" customHeight="1" x14ac:dyDescent="0.15">
      <c r="A99" s="25"/>
      <c r="B99" s="40" t="s">
        <v>329</v>
      </c>
      <c r="C99" s="580" t="s">
        <v>80</v>
      </c>
      <c r="D99" s="580"/>
      <c r="E99" s="580"/>
      <c r="F99" s="580"/>
      <c r="G99" s="581"/>
      <c r="H99" s="114" t="s">
        <v>317</v>
      </c>
      <c r="I99" s="73" t="s">
        <v>81</v>
      </c>
      <c r="J99" s="24" t="s">
        <v>83</v>
      </c>
      <c r="K99" s="143" t="s">
        <v>137</v>
      </c>
      <c r="L99" s="25"/>
    </row>
    <row r="100" spans="1:12" ht="15" customHeight="1" x14ac:dyDescent="0.15">
      <c r="A100" s="25"/>
      <c r="B100" s="10"/>
      <c r="C100" s="582"/>
      <c r="D100" s="582"/>
      <c r="E100" s="582"/>
      <c r="F100" s="582"/>
      <c r="G100" s="583"/>
      <c r="H100" s="111" t="s">
        <v>318</v>
      </c>
      <c r="I100" s="76" t="s">
        <v>109</v>
      </c>
      <c r="J100" s="68" t="s">
        <v>83</v>
      </c>
      <c r="K100" s="156" t="s">
        <v>138</v>
      </c>
      <c r="L100" s="132"/>
    </row>
    <row r="101" spans="1:12" ht="15" customHeight="1" x14ac:dyDescent="0.15">
      <c r="A101" s="25"/>
      <c r="B101" s="10"/>
      <c r="H101" s="111"/>
      <c r="I101" s="77" t="s">
        <v>330</v>
      </c>
      <c r="J101" s="42"/>
      <c r="K101" s="157"/>
      <c r="L101" s="131"/>
    </row>
    <row r="102" spans="1:12" ht="15" customHeight="1" x14ac:dyDescent="0.15">
      <c r="A102" s="25"/>
      <c r="B102" s="10"/>
      <c r="H102" s="113" t="s">
        <v>323</v>
      </c>
      <c r="I102" s="76" t="s">
        <v>392</v>
      </c>
      <c r="J102" s="68" t="s">
        <v>83</v>
      </c>
      <c r="K102" s="386" t="s">
        <v>139</v>
      </c>
      <c r="L102" s="25"/>
    </row>
    <row r="103" spans="1:12" ht="15" customHeight="1" x14ac:dyDescent="0.15">
      <c r="A103" s="25"/>
      <c r="B103" s="16"/>
      <c r="C103" s="15"/>
      <c r="D103" s="15"/>
      <c r="E103" s="15"/>
      <c r="F103" s="15"/>
      <c r="G103" s="15"/>
      <c r="H103" s="98"/>
      <c r="I103" s="79" t="s">
        <v>393</v>
      </c>
      <c r="J103" s="69"/>
      <c r="K103" s="144"/>
      <c r="L103" s="36"/>
    </row>
    <row r="104" spans="1:12" ht="15" customHeight="1" x14ac:dyDescent="0.15">
      <c r="A104" s="25"/>
      <c r="B104" s="38" t="s">
        <v>331</v>
      </c>
      <c r="C104" s="603" t="s">
        <v>63</v>
      </c>
      <c r="D104" s="603"/>
      <c r="E104" s="603"/>
      <c r="F104" s="603"/>
      <c r="G104" s="604"/>
      <c r="H104" s="607" t="s">
        <v>509</v>
      </c>
      <c r="I104" s="608"/>
      <c r="J104" s="94" t="s">
        <v>83</v>
      </c>
      <c r="K104" s="146" t="s">
        <v>118</v>
      </c>
      <c r="L104" s="9"/>
    </row>
    <row r="105" spans="1:12" ht="15" customHeight="1" x14ac:dyDescent="0.15">
      <c r="A105" s="25"/>
      <c r="B105" s="10"/>
      <c r="C105" s="605"/>
      <c r="D105" s="605"/>
      <c r="E105" s="605"/>
      <c r="F105" s="605"/>
      <c r="G105" s="606"/>
      <c r="H105" s="111" t="s">
        <v>510</v>
      </c>
      <c r="I105" s="77"/>
      <c r="J105" s="396"/>
      <c r="K105" s="157"/>
      <c r="L105" s="397"/>
    </row>
    <row r="106" spans="1:12" ht="15" customHeight="1" x14ac:dyDescent="0.15">
      <c r="A106" s="25"/>
      <c r="B106" s="10"/>
      <c r="C106" s="385"/>
      <c r="D106" s="385"/>
      <c r="E106" s="385"/>
      <c r="F106" s="385"/>
      <c r="G106" s="394"/>
      <c r="H106" s="391" t="s">
        <v>511</v>
      </c>
      <c r="I106" s="73"/>
      <c r="J106" s="395" t="s">
        <v>83</v>
      </c>
      <c r="K106" s="143" t="s">
        <v>118</v>
      </c>
      <c r="L106" s="12"/>
    </row>
    <row r="107" spans="1:12" ht="15" customHeight="1" x14ac:dyDescent="0.15">
      <c r="A107" s="25"/>
      <c r="B107" s="16"/>
      <c r="C107" s="383"/>
      <c r="D107" s="383"/>
      <c r="E107" s="383"/>
      <c r="F107" s="383"/>
      <c r="G107" s="384"/>
      <c r="H107" s="98" t="s">
        <v>512</v>
      </c>
      <c r="I107" s="79"/>
      <c r="J107" s="388"/>
      <c r="K107" s="144"/>
      <c r="L107" s="17"/>
    </row>
    <row r="108" spans="1:12" ht="15" customHeight="1" x14ac:dyDescent="0.15">
      <c r="A108" s="25"/>
      <c r="B108" s="387">
        <v>10</v>
      </c>
      <c r="C108" s="572" t="s">
        <v>82</v>
      </c>
      <c r="D108" s="572"/>
      <c r="E108" s="572"/>
      <c r="F108" s="572"/>
      <c r="G108" s="573"/>
      <c r="H108" s="392" t="s">
        <v>110</v>
      </c>
      <c r="I108" s="244"/>
      <c r="J108" s="389" t="s">
        <v>83</v>
      </c>
      <c r="K108" s="143" t="s">
        <v>121</v>
      </c>
      <c r="L108" s="25" t="s">
        <v>147</v>
      </c>
    </row>
    <row r="109" spans="1:12" ht="15" customHeight="1" x14ac:dyDescent="0.15">
      <c r="A109" s="25"/>
      <c r="B109" s="10"/>
      <c r="C109" s="572"/>
      <c r="D109" s="572"/>
      <c r="E109" s="572"/>
      <c r="F109" s="572"/>
      <c r="G109" s="573"/>
      <c r="H109" s="574" t="s">
        <v>332</v>
      </c>
      <c r="I109" s="575"/>
      <c r="J109" s="390"/>
      <c r="K109" s="143"/>
      <c r="L109" s="25"/>
    </row>
    <row r="110" spans="1:12" ht="15" customHeight="1" x14ac:dyDescent="0.15">
      <c r="A110" s="25"/>
      <c r="B110" s="11"/>
      <c r="G110" s="12"/>
      <c r="H110" s="393"/>
      <c r="I110" s="120" t="s">
        <v>333</v>
      </c>
      <c r="J110" s="390"/>
      <c r="K110" s="143"/>
      <c r="L110" s="25"/>
    </row>
    <row r="111" spans="1:12" ht="15" customHeight="1" x14ac:dyDescent="0.15">
      <c r="A111" s="25"/>
      <c r="B111" s="11"/>
      <c r="G111" s="12"/>
      <c r="H111" s="393"/>
      <c r="I111" s="120" t="s">
        <v>334</v>
      </c>
      <c r="J111" s="390"/>
      <c r="K111" s="158"/>
      <c r="L111" s="25"/>
    </row>
    <row r="112" spans="1:12" ht="15" customHeight="1" x14ac:dyDescent="0.15">
      <c r="A112" s="25"/>
      <c r="B112" s="16"/>
      <c r="C112" s="15"/>
      <c r="D112" s="15"/>
      <c r="E112" s="15"/>
      <c r="F112" s="15"/>
      <c r="G112" s="15"/>
      <c r="H112" s="331"/>
      <c r="I112" s="120" t="s">
        <v>335</v>
      </c>
      <c r="J112" s="388"/>
      <c r="K112" s="332"/>
      <c r="L112" s="36"/>
    </row>
    <row r="113" spans="1:12" ht="15" customHeight="1" x14ac:dyDescent="0.15">
      <c r="A113" s="19"/>
      <c r="B113" s="330">
        <v>11</v>
      </c>
      <c r="C113" s="4" t="s">
        <v>336</v>
      </c>
      <c r="G113" s="12"/>
      <c r="H113" s="576" t="s">
        <v>337</v>
      </c>
      <c r="I113" s="577"/>
      <c r="J113" s="23" t="s">
        <v>311</v>
      </c>
      <c r="K113" s="130" t="s">
        <v>30</v>
      </c>
      <c r="L113" s="12" t="s">
        <v>149</v>
      </c>
    </row>
    <row r="114" spans="1:12" ht="15" customHeight="1" x14ac:dyDescent="0.15">
      <c r="A114" s="19"/>
      <c r="B114" s="16"/>
      <c r="C114" s="15"/>
      <c r="D114" s="15"/>
      <c r="E114" s="15"/>
      <c r="F114" s="15"/>
      <c r="G114" s="17"/>
      <c r="H114" s="578" t="s">
        <v>338</v>
      </c>
      <c r="I114" s="579"/>
      <c r="J114" s="24"/>
      <c r="K114" s="360"/>
      <c r="L114" s="17"/>
    </row>
    <row r="115" spans="1:12" ht="15" customHeight="1" x14ac:dyDescent="0.15">
      <c r="A115" s="19"/>
      <c r="B115" s="10" t="s">
        <v>505</v>
      </c>
      <c r="C115" s="532" t="s">
        <v>506</v>
      </c>
      <c r="D115" s="533"/>
      <c r="E115" s="533"/>
      <c r="F115" s="533"/>
      <c r="G115" s="534"/>
      <c r="H115" s="611" t="s">
        <v>507</v>
      </c>
      <c r="I115" s="612"/>
      <c r="J115" s="44" t="s">
        <v>13</v>
      </c>
      <c r="K115" s="143" t="s">
        <v>508</v>
      </c>
      <c r="L115" s="12"/>
    </row>
    <row r="116" spans="1:12" ht="15" customHeight="1" x14ac:dyDescent="0.15">
      <c r="A116" s="19"/>
      <c r="B116" s="16"/>
      <c r="C116" s="609"/>
      <c r="D116" s="609"/>
      <c r="E116" s="609"/>
      <c r="F116" s="609"/>
      <c r="G116" s="610"/>
      <c r="H116" s="613"/>
      <c r="I116" s="614"/>
      <c r="J116" s="45"/>
      <c r="K116" s="360"/>
      <c r="L116" s="12"/>
    </row>
    <row r="117" spans="1:12" s="3" customFormat="1" ht="15" customHeight="1" x14ac:dyDescent="0.15">
      <c r="A117" s="46" t="s">
        <v>339</v>
      </c>
      <c r="B117" s="48"/>
      <c r="C117" s="8" t="s">
        <v>340</v>
      </c>
      <c r="D117" s="8"/>
      <c r="E117" s="8"/>
      <c r="F117" s="8"/>
      <c r="G117" s="8"/>
      <c r="H117" s="7"/>
      <c r="I117" s="8"/>
      <c r="J117" s="82"/>
      <c r="K117" s="133"/>
      <c r="L117" s="58"/>
    </row>
    <row r="118" spans="1:12" ht="15" customHeight="1" x14ac:dyDescent="0.15">
      <c r="A118" s="19"/>
      <c r="B118" s="314" t="s">
        <v>341</v>
      </c>
      <c r="C118" s="586" t="s">
        <v>0</v>
      </c>
      <c r="D118" s="586"/>
      <c r="E118" s="586"/>
      <c r="F118" s="586"/>
      <c r="G118" s="587"/>
      <c r="H118" s="319" t="s">
        <v>317</v>
      </c>
      <c r="I118" s="320" t="s">
        <v>342</v>
      </c>
      <c r="J118" s="103" t="s">
        <v>311</v>
      </c>
      <c r="K118" s="541" t="s">
        <v>343</v>
      </c>
      <c r="L118" s="544" t="s">
        <v>536</v>
      </c>
    </row>
    <row r="119" spans="1:12" ht="15" customHeight="1" x14ac:dyDescent="0.15">
      <c r="A119" s="19"/>
      <c r="B119" s="398"/>
      <c r="C119" s="588"/>
      <c r="D119" s="588"/>
      <c r="E119" s="588"/>
      <c r="F119" s="588"/>
      <c r="G119" s="589"/>
      <c r="H119" s="316" t="s">
        <v>9</v>
      </c>
      <c r="I119" s="399" t="s">
        <v>513</v>
      </c>
      <c r="J119" s="24" t="s">
        <v>13</v>
      </c>
      <c r="K119" s="542"/>
      <c r="L119" s="545"/>
    </row>
    <row r="120" spans="1:12" ht="15" customHeight="1" x14ac:dyDescent="0.15">
      <c r="A120" s="19"/>
      <c r="B120" s="398"/>
      <c r="C120" s="588"/>
      <c r="D120" s="588"/>
      <c r="E120" s="588"/>
      <c r="F120" s="588"/>
      <c r="G120" s="589"/>
      <c r="H120" s="400"/>
      <c r="I120" s="401" t="s">
        <v>514</v>
      </c>
      <c r="J120" s="31"/>
      <c r="K120" s="542"/>
      <c r="L120" s="545"/>
    </row>
    <row r="121" spans="1:12" ht="15" customHeight="1" x14ac:dyDescent="0.15">
      <c r="A121" s="19"/>
      <c r="B121" s="59"/>
      <c r="C121" s="588"/>
      <c r="D121" s="588"/>
      <c r="E121" s="588"/>
      <c r="F121" s="588"/>
      <c r="G121" s="589"/>
      <c r="H121" s="316" t="s">
        <v>10</v>
      </c>
      <c r="I121" s="318" t="s">
        <v>85</v>
      </c>
      <c r="J121" s="24" t="s">
        <v>311</v>
      </c>
      <c r="K121" s="542"/>
      <c r="L121" s="545"/>
    </row>
    <row r="122" spans="1:12" ht="15" customHeight="1" x14ac:dyDescent="0.15">
      <c r="A122" s="19"/>
      <c r="B122" s="59"/>
      <c r="C122" s="81"/>
      <c r="D122" s="81"/>
      <c r="E122" s="81"/>
      <c r="F122" s="81"/>
      <c r="G122" s="81"/>
      <c r="H122" s="316"/>
      <c r="I122" s="317" t="s">
        <v>344</v>
      </c>
      <c r="J122" s="24"/>
      <c r="K122" s="542"/>
      <c r="L122" s="545"/>
    </row>
    <row r="123" spans="1:12" ht="33.75" customHeight="1" x14ac:dyDescent="0.15">
      <c r="A123" s="19"/>
      <c r="B123" s="78"/>
      <c r="C123" s="95"/>
      <c r="D123" s="95"/>
      <c r="E123" s="95"/>
      <c r="F123" s="95"/>
      <c r="G123" s="95"/>
      <c r="H123" s="324" t="s">
        <v>50</v>
      </c>
      <c r="I123" s="325" t="s">
        <v>284</v>
      </c>
      <c r="J123" s="119" t="s">
        <v>311</v>
      </c>
      <c r="K123" s="543"/>
      <c r="L123" s="546"/>
    </row>
    <row r="124" spans="1:12" ht="15" customHeight="1" x14ac:dyDescent="0.15">
      <c r="A124" s="19"/>
      <c r="B124" s="338">
        <v>2</v>
      </c>
      <c r="C124" s="29" t="s">
        <v>400</v>
      </c>
      <c r="D124" s="29"/>
      <c r="E124" s="29"/>
      <c r="F124" s="29"/>
      <c r="G124" s="29"/>
      <c r="H124" s="339" t="s">
        <v>401</v>
      </c>
      <c r="I124" s="337"/>
      <c r="J124" s="83" t="s">
        <v>402</v>
      </c>
      <c r="K124" s="334"/>
      <c r="L124" s="340" t="s">
        <v>403</v>
      </c>
    </row>
    <row r="125" spans="1:12" ht="15" customHeight="1" x14ac:dyDescent="0.15">
      <c r="A125" s="19"/>
      <c r="B125" s="59"/>
      <c r="C125" s="29"/>
      <c r="D125" s="29"/>
      <c r="E125" s="29"/>
      <c r="F125" s="29"/>
      <c r="G125" s="29"/>
      <c r="H125" s="339" t="s">
        <v>404</v>
      </c>
      <c r="I125" s="337"/>
      <c r="J125" s="83" t="s">
        <v>405</v>
      </c>
      <c r="K125" s="334"/>
      <c r="L125" s="26" t="s">
        <v>406</v>
      </c>
    </row>
    <row r="126" spans="1:12" ht="15" customHeight="1" x14ac:dyDescent="0.15">
      <c r="A126" s="19"/>
      <c r="B126" s="59"/>
      <c r="C126" s="29"/>
      <c r="D126" s="29"/>
      <c r="E126" s="29"/>
      <c r="F126" s="29"/>
      <c r="G126" s="29"/>
      <c r="H126" s="316"/>
      <c r="I126" s="337" t="s">
        <v>407</v>
      </c>
      <c r="J126" s="83"/>
      <c r="K126" s="334"/>
      <c r="L126" s="26"/>
    </row>
    <row r="127" spans="1:12" ht="15" customHeight="1" x14ac:dyDescent="0.15">
      <c r="A127" s="19"/>
      <c r="B127" s="59"/>
      <c r="C127" s="29"/>
      <c r="D127" s="29"/>
      <c r="E127" s="29"/>
      <c r="F127" s="29"/>
      <c r="G127" s="29"/>
      <c r="H127" s="316"/>
      <c r="I127" s="337" t="s">
        <v>408</v>
      </c>
      <c r="J127" s="83"/>
      <c r="K127" s="334"/>
      <c r="L127" s="26"/>
    </row>
    <row r="128" spans="1:12" ht="15" customHeight="1" x14ac:dyDescent="0.15">
      <c r="A128" s="19"/>
      <c r="B128" s="78"/>
      <c r="C128" s="95"/>
      <c r="D128" s="95"/>
      <c r="E128" s="95"/>
      <c r="F128" s="95"/>
      <c r="G128" s="95"/>
      <c r="H128" s="341"/>
      <c r="I128" s="342" t="s">
        <v>409</v>
      </c>
      <c r="J128" s="343"/>
      <c r="K128" s="335"/>
      <c r="L128" s="336"/>
    </row>
    <row r="129" spans="1:12" ht="15" customHeight="1" x14ac:dyDescent="0.15">
      <c r="A129" s="19"/>
      <c r="B129" s="338">
        <v>3</v>
      </c>
      <c r="C129" s="552" t="s">
        <v>410</v>
      </c>
      <c r="D129" s="552"/>
      <c r="E129" s="552"/>
      <c r="F129" s="552"/>
      <c r="G129" s="553"/>
      <c r="H129" s="339" t="s">
        <v>417</v>
      </c>
      <c r="I129" s="337"/>
      <c r="J129" s="83" t="s">
        <v>402</v>
      </c>
      <c r="K129" s="334"/>
      <c r="L129" s="340" t="s">
        <v>411</v>
      </c>
    </row>
    <row r="130" spans="1:12" ht="15" customHeight="1" x14ac:dyDescent="0.15">
      <c r="A130" s="19"/>
      <c r="B130" s="59"/>
      <c r="C130" s="554"/>
      <c r="D130" s="554"/>
      <c r="E130" s="554"/>
      <c r="F130" s="554"/>
      <c r="G130" s="555"/>
      <c r="H130" s="339" t="s">
        <v>412</v>
      </c>
      <c r="I130" s="337"/>
      <c r="J130" s="83" t="s">
        <v>405</v>
      </c>
      <c r="K130" s="334"/>
      <c r="L130" s="26" t="s">
        <v>413</v>
      </c>
    </row>
    <row r="131" spans="1:12" ht="15" customHeight="1" x14ac:dyDescent="0.15">
      <c r="A131" s="19"/>
      <c r="B131" s="59"/>
      <c r="C131" s="29"/>
      <c r="D131" s="29"/>
      <c r="E131" s="29"/>
      <c r="F131" s="29"/>
      <c r="G131" s="29"/>
      <c r="H131" s="316"/>
      <c r="I131" s="337" t="s">
        <v>414</v>
      </c>
      <c r="J131" s="83"/>
      <c r="K131" s="334"/>
      <c r="L131" s="26"/>
    </row>
    <row r="132" spans="1:12" ht="15" customHeight="1" x14ac:dyDescent="0.15">
      <c r="A132" s="19"/>
      <c r="B132" s="78"/>
      <c r="C132" s="95"/>
      <c r="D132" s="95"/>
      <c r="E132" s="95"/>
      <c r="F132" s="95"/>
      <c r="G132" s="95"/>
      <c r="H132" s="341"/>
      <c r="I132" s="342" t="s">
        <v>415</v>
      </c>
      <c r="J132" s="91"/>
      <c r="K132" s="335"/>
      <c r="L132" s="336"/>
    </row>
    <row r="133" spans="1:12" ht="15" customHeight="1" x14ac:dyDescent="0.15">
      <c r="A133" s="19"/>
      <c r="B133" s="461">
        <v>4</v>
      </c>
      <c r="C133" s="560" t="s">
        <v>416</v>
      </c>
      <c r="D133" s="560"/>
      <c r="E133" s="560"/>
      <c r="F133" s="560"/>
      <c r="G133" s="561"/>
      <c r="H133" s="439" t="s">
        <v>581</v>
      </c>
      <c r="I133" s="462"/>
      <c r="J133" s="463" t="s">
        <v>13</v>
      </c>
      <c r="K133" s="464"/>
      <c r="L133" s="447"/>
    </row>
    <row r="134" spans="1:12" ht="15" customHeight="1" x14ac:dyDescent="0.15">
      <c r="A134" s="19"/>
      <c r="B134" s="465"/>
      <c r="C134" s="562"/>
      <c r="D134" s="562"/>
      <c r="E134" s="562"/>
      <c r="F134" s="562"/>
      <c r="G134" s="563"/>
      <c r="H134" s="443"/>
      <c r="I134" s="466" t="s">
        <v>582</v>
      </c>
      <c r="J134" s="467" t="s">
        <v>18</v>
      </c>
      <c r="K134" s="468"/>
      <c r="L134" s="448"/>
    </row>
    <row r="135" spans="1:12" ht="15" customHeight="1" x14ac:dyDescent="0.15">
      <c r="A135" s="19"/>
      <c r="B135" s="465"/>
      <c r="C135" s="562"/>
      <c r="D135" s="562"/>
      <c r="E135" s="562"/>
      <c r="F135" s="562"/>
      <c r="G135" s="563"/>
      <c r="H135" s="443"/>
      <c r="I135" s="466" t="s">
        <v>583</v>
      </c>
      <c r="J135" s="469"/>
      <c r="K135" s="468"/>
      <c r="L135" s="448"/>
    </row>
    <row r="136" spans="1:12" ht="15" customHeight="1" x14ac:dyDescent="0.15">
      <c r="A136" s="19"/>
      <c r="B136" s="465"/>
      <c r="C136" s="562"/>
      <c r="D136" s="562"/>
      <c r="E136" s="562"/>
      <c r="F136" s="562"/>
      <c r="G136" s="563"/>
      <c r="H136" s="443"/>
      <c r="I136" s="466" t="s">
        <v>584</v>
      </c>
      <c r="J136" s="469"/>
      <c r="K136" s="468"/>
      <c r="L136" s="448"/>
    </row>
    <row r="137" spans="1:12" ht="15" customHeight="1" x14ac:dyDescent="0.15">
      <c r="A137" s="19"/>
      <c r="B137" s="470"/>
      <c r="C137" s="564"/>
      <c r="D137" s="564"/>
      <c r="E137" s="564"/>
      <c r="F137" s="564"/>
      <c r="G137" s="565"/>
      <c r="H137" s="471"/>
      <c r="I137" s="472" t="s">
        <v>585</v>
      </c>
      <c r="J137" s="473"/>
      <c r="K137" s="474"/>
      <c r="L137" s="452"/>
    </row>
    <row r="138" spans="1:12" ht="15" customHeight="1" x14ac:dyDescent="0.15">
      <c r="A138" s="19"/>
      <c r="B138" s="461">
        <v>5</v>
      </c>
      <c r="C138" s="560" t="s">
        <v>586</v>
      </c>
      <c r="D138" s="566"/>
      <c r="E138" s="566"/>
      <c r="F138" s="566"/>
      <c r="G138" s="567"/>
      <c r="H138" s="570" t="s">
        <v>587</v>
      </c>
      <c r="I138" s="571"/>
      <c r="J138" s="463" t="s">
        <v>13</v>
      </c>
      <c r="K138" s="468"/>
      <c r="L138" s="448"/>
    </row>
    <row r="139" spans="1:12" ht="15" customHeight="1" x14ac:dyDescent="0.15">
      <c r="A139" s="19"/>
      <c r="B139" s="477"/>
      <c r="C139" s="568"/>
      <c r="D139" s="568"/>
      <c r="E139" s="568"/>
      <c r="F139" s="568"/>
      <c r="G139" s="569"/>
      <c r="H139" s="478"/>
      <c r="I139" s="466" t="s">
        <v>588</v>
      </c>
      <c r="J139" s="467" t="s">
        <v>18</v>
      </c>
      <c r="K139" s="468"/>
      <c r="L139" s="448"/>
    </row>
    <row r="140" spans="1:12" ht="15" customHeight="1" x14ac:dyDescent="0.15">
      <c r="A140" s="19"/>
      <c r="B140" s="477"/>
      <c r="C140" s="475"/>
      <c r="D140" s="475"/>
      <c r="E140" s="475"/>
      <c r="F140" s="475"/>
      <c r="G140" s="476"/>
      <c r="H140" s="478"/>
      <c r="I140" s="466" t="s">
        <v>589</v>
      </c>
      <c r="J140" s="469"/>
      <c r="K140" s="468"/>
      <c r="L140" s="448"/>
    </row>
    <row r="141" spans="1:12" ht="15" customHeight="1" x14ac:dyDescent="0.15">
      <c r="A141" s="19"/>
      <c r="B141" s="477"/>
      <c r="C141" s="475"/>
      <c r="D141" s="475"/>
      <c r="E141" s="475"/>
      <c r="F141" s="475"/>
      <c r="G141" s="476"/>
      <c r="H141" s="478"/>
      <c r="I141" s="466" t="s">
        <v>590</v>
      </c>
      <c r="J141" s="469"/>
      <c r="K141" s="468"/>
      <c r="L141" s="448"/>
    </row>
    <row r="142" spans="1:12" ht="15" customHeight="1" x14ac:dyDescent="0.15">
      <c r="A142" s="19"/>
      <c r="B142" s="314" t="s">
        <v>320</v>
      </c>
      <c r="C142" s="556" t="s">
        <v>561</v>
      </c>
      <c r="D142" s="556"/>
      <c r="E142" s="556"/>
      <c r="F142" s="556"/>
      <c r="G142" s="557"/>
      <c r="H142" s="439" t="s">
        <v>562</v>
      </c>
      <c r="I142" s="440"/>
      <c r="J142" s="20" t="s">
        <v>13</v>
      </c>
      <c r="K142" s="437"/>
      <c r="L142" s="441"/>
    </row>
    <row r="143" spans="1:12" ht="15" customHeight="1" x14ac:dyDescent="0.15">
      <c r="A143" s="19"/>
      <c r="B143" s="78"/>
      <c r="C143" s="558"/>
      <c r="D143" s="558"/>
      <c r="E143" s="558"/>
      <c r="F143" s="558"/>
      <c r="G143" s="559"/>
      <c r="H143" s="341"/>
      <c r="I143" s="342"/>
      <c r="J143" s="43" t="s">
        <v>18</v>
      </c>
      <c r="K143" s="438"/>
      <c r="L143" s="442"/>
    </row>
    <row r="144" spans="1:12" ht="15" customHeight="1" x14ac:dyDescent="0.15">
      <c r="A144" s="19"/>
      <c r="B144" s="461">
        <v>7</v>
      </c>
      <c r="C144" s="560" t="s">
        <v>591</v>
      </c>
      <c r="D144" s="566"/>
      <c r="E144" s="566"/>
      <c r="F144" s="566"/>
      <c r="G144" s="567"/>
      <c r="H144" s="570" t="s">
        <v>592</v>
      </c>
      <c r="I144" s="571"/>
      <c r="J144" s="463" t="s">
        <v>13</v>
      </c>
      <c r="K144" s="464"/>
      <c r="L144" s="447" t="s">
        <v>593</v>
      </c>
    </row>
    <row r="145" spans="1:13" ht="15" customHeight="1" x14ac:dyDescent="0.15">
      <c r="A145" s="19"/>
      <c r="B145" s="477"/>
      <c r="C145" s="568"/>
      <c r="D145" s="568"/>
      <c r="E145" s="568"/>
      <c r="F145" s="568"/>
      <c r="G145" s="569"/>
      <c r="H145" s="478"/>
      <c r="I145" s="466" t="s">
        <v>594</v>
      </c>
      <c r="J145" s="467" t="s">
        <v>18</v>
      </c>
      <c r="K145" s="468"/>
      <c r="L145" s="448" t="s">
        <v>595</v>
      </c>
    </row>
    <row r="146" spans="1:13" ht="15" customHeight="1" x14ac:dyDescent="0.15">
      <c r="A146" s="19"/>
      <c r="B146" s="477"/>
      <c r="C146" s="475"/>
      <c r="D146" s="475"/>
      <c r="E146" s="475"/>
      <c r="F146" s="475"/>
      <c r="G146" s="476"/>
      <c r="H146" s="478"/>
      <c r="I146" s="466" t="s">
        <v>639</v>
      </c>
      <c r="J146" s="469"/>
      <c r="K146" s="468"/>
      <c r="L146" s="448"/>
    </row>
    <row r="147" spans="1:13" ht="15" customHeight="1" x14ac:dyDescent="0.15">
      <c r="A147" s="19"/>
      <c r="B147" s="50">
        <v>8</v>
      </c>
      <c r="C147" s="547" t="s">
        <v>345</v>
      </c>
      <c r="D147" s="547"/>
      <c r="E147" s="547"/>
      <c r="F147" s="547"/>
      <c r="G147" s="548"/>
      <c r="H147" s="549" t="s">
        <v>346</v>
      </c>
      <c r="I147" s="548"/>
      <c r="J147" s="23" t="s">
        <v>311</v>
      </c>
      <c r="K147" s="323"/>
      <c r="L147" s="26" t="s">
        <v>39</v>
      </c>
      <c r="M147" s="19"/>
    </row>
    <row r="148" spans="1:13" ht="15" customHeight="1" x14ac:dyDescent="0.15">
      <c r="A148" s="19"/>
      <c r="B148" s="10"/>
      <c r="C148" s="550" t="s">
        <v>265</v>
      </c>
      <c r="D148" s="550"/>
      <c r="E148" s="550"/>
      <c r="F148" s="550"/>
      <c r="G148" s="551"/>
      <c r="H148" s="321"/>
      <c r="I148" s="73" t="s">
        <v>517</v>
      </c>
      <c r="J148" s="53" t="s">
        <v>285</v>
      </c>
      <c r="K148" s="322"/>
      <c r="L148" s="26" t="s">
        <v>40</v>
      </c>
    </row>
    <row r="149" spans="1:13" ht="15" customHeight="1" x14ac:dyDescent="0.15">
      <c r="A149" s="19"/>
      <c r="B149" s="10"/>
      <c r="C149" s="27"/>
      <c r="D149" s="27"/>
      <c r="E149" s="27"/>
      <c r="F149" s="27"/>
      <c r="G149" s="27"/>
      <c r="H149" s="321"/>
      <c r="I149" s="159" t="s">
        <v>518</v>
      </c>
      <c r="J149" s="67"/>
      <c r="K149" s="326"/>
      <c r="L149" s="26"/>
      <c r="M149" s="19"/>
    </row>
    <row r="150" spans="1:13" ht="15" customHeight="1" x14ac:dyDescent="0.15">
      <c r="A150" s="25"/>
      <c r="B150" s="52"/>
      <c r="C150" s="15"/>
      <c r="D150" s="15"/>
      <c r="E150" s="15"/>
      <c r="F150" s="15"/>
      <c r="G150" s="17"/>
      <c r="H150" s="86"/>
      <c r="I150" s="79" t="s">
        <v>519</v>
      </c>
      <c r="J150" s="36"/>
      <c r="K150" s="54"/>
      <c r="L150" s="41"/>
    </row>
    <row r="151" spans="1:13" ht="15" customHeight="1" x14ac:dyDescent="0.15">
      <c r="A151" s="19"/>
      <c r="B151" s="50">
        <v>9</v>
      </c>
      <c r="C151" s="537" t="s">
        <v>347</v>
      </c>
      <c r="D151" s="537"/>
      <c r="E151" s="537"/>
      <c r="F151" s="537"/>
      <c r="G151" s="538"/>
      <c r="H151" s="4" t="s">
        <v>19</v>
      </c>
      <c r="I151" s="12"/>
      <c r="J151" s="33" t="s">
        <v>13</v>
      </c>
      <c r="K151" s="53"/>
      <c r="L151" s="431" t="s">
        <v>39</v>
      </c>
    </row>
    <row r="152" spans="1:13" ht="15" customHeight="1" x14ac:dyDescent="0.15">
      <c r="A152" s="19"/>
      <c r="B152" s="436"/>
      <c r="C152" s="539"/>
      <c r="D152" s="539"/>
      <c r="E152" s="539"/>
      <c r="F152" s="539"/>
      <c r="G152" s="540"/>
      <c r="I152" s="444" t="s">
        <v>640</v>
      </c>
      <c r="J152" s="33" t="s">
        <v>563</v>
      </c>
      <c r="K152" s="53"/>
      <c r="L152" s="431"/>
    </row>
    <row r="153" spans="1:13" ht="15" customHeight="1" x14ac:dyDescent="0.15">
      <c r="A153" s="19"/>
      <c r="B153" s="10"/>
      <c r="C153" s="432"/>
      <c r="D153" s="432"/>
      <c r="E153" s="432"/>
      <c r="F153" s="432"/>
      <c r="G153" s="433"/>
      <c r="I153" s="444" t="s">
        <v>641</v>
      </c>
      <c r="J153" s="53"/>
      <c r="K153" s="53"/>
      <c r="L153" s="431"/>
    </row>
    <row r="154" spans="1:13" ht="15" customHeight="1" x14ac:dyDescent="0.15">
      <c r="A154" s="19"/>
      <c r="B154" s="38" t="s">
        <v>596</v>
      </c>
      <c r="C154" s="547" t="s">
        <v>152</v>
      </c>
      <c r="D154" s="547"/>
      <c r="E154" s="547"/>
      <c r="F154" s="547"/>
      <c r="G154" s="548"/>
      <c r="H154" s="46" t="s">
        <v>19</v>
      </c>
      <c r="I154" s="9"/>
      <c r="J154" s="134" t="s">
        <v>83</v>
      </c>
      <c r="K154" s="53"/>
      <c r="L154" s="60" t="s">
        <v>155</v>
      </c>
    </row>
    <row r="155" spans="1:13" ht="15" customHeight="1" x14ac:dyDescent="0.15">
      <c r="A155" s="19"/>
      <c r="B155" s="121"/>
      <c r="C155" s="550"/>
      <c r="D155" s="550"/>
      <c r="E155" s="550"/>
      <c r="F155" s="550"/>
      <c r="G155" s="551"/>
      <c r="H155" s="67" t="s">
        <v>317</v>
      </c>
      <c r="I155" s="12" t="s">
        <v>399</v>
      </c>
      <c r="J155" s="33" t="s">
        <v>18</v>
      </c>
      <c r="K155" s="53"/>
      <c r="L155" s="60"/>
    </row>
    <row r="156" spans="1:13" ht="15" customHeight="1" x14ac:dyDescent="0.15">
      <c r="A156" s="19"/>
      <c r="B156" s="97"/>
      <c r="C156" s="137"/>
      <c r="D156" s="137"/>
      <c r="E156" s="137"/>
      <c r="F156" s="137"/>
      <c r="G156" s="104"/>
      <c r="H156" s="83" t="s">
        <v>9</v>
      </c>
      <c r="I156" s="17" t="s">
        <v>296</v>
      </c>
      <c r="J156" s="54"/>
      <c r="K156" s="53"/>
      <c r="L156" s="60"/>
    </row>
    <row r="157" spans="1:13" ht="15" customHeight="1" x14ac:dyDescent="0.15">
      <c r="A157" s="19"/>
      <c r="B157" s="50">
        <v>11</v>
      </c>
      <c r="C157" s="547" t="s">
        <v>349</v>
      </c>
      <c r="D157" s="547"/>
      <c r="E157" s="547"/>
      <c r="F157" s="547"/>
      <c r="G157" s="548"/>
      <c r="H157" s="8" t="s">
        <v>19</v>
      </c>
      <c r="I157" s="9"/>
      <c r="J157" s="44" t="s">
        <v>311</v>
      </c>
      <c r="K157" s="134"/>
      <c r="L157" s="63" t="s">
        <v>14</v>
      </c>
    </row>
    <row r="158" spans="1:13" ht="15" customHeight="1" x14ac:dyDescent="0.15">
      <c r="A158" s="19"/>
      <c r="B158" s="10"/>
      <c r="C158" s="159"/>
      <c r="D158" s="159"/>
      <c r="E158" s="159"/>
      <c r="F158" s="159"/>
      <c r="G158" s="73"/>
      <c r="H158" s="83" t="s">
        <v>350</v>
      </c>
      <c r="I158" s="12" t="s">
        <v>20</v>
      </c>
      <c r="J158" s="53" t="s">
        <v>18</v>
      </c>
      <c r="K158" s="53"/>
      <c r="L158" s="62" t="s">
        <v>34</v>
      </c>
    </row>
    <row r="159" spans="1:13" ht="15" customHeight="1" x14ac:dyDescent="0.15">
      <c r="A159" s="19"/>
      <c r="B159" s="51"/>
      <c r="G159" s="12"/>
      <c r="H159" s="83" t="s">
        <v>348</v>
      </c>
      <c r="I159" s="12" t="s">
        <v>86</v>
      </c>
      <c r="J159" s="53"/>
      <c r="K159" s="53"/>
      <c r="L159" s="60"/>
    </row>
    <row r="160" spans="1:13" ht="15" customHeight="1" x14ac:dyDescent="0.15">
      <c r="A160" s="19"/>
      <c r="B160" s="50">
        <v>12</v>
      </c>
      <c r="C160" s="547" t="s">
        <v>351</v>
      </c>
      <c r="D160" s="547"/>
      <c r="E160" s="547"/>
      <c r="F160" s="547"/>
      <c r="G160" s="548"/>
      <c r="H160" s="8" t="s">
        <v>19</v>
      </c>
      <c r="I160" s="9"/>
      <c r="J160" s="44" t="s">
        <v>311</v>
      </c>
      <c r="K160" s="134"/>
      <c r="L160" s="63" t="s">
        <v>31</v>
      </c>
    </row>
    <row r="161" spans="1:12" ht="15" customHeight="1" x14ac:dyDescent="0.15">
      <c r="A161" s="19"/>
      <c r="B161" s="10"/>
      <c r="C161" s="159"/>
      <c r="D161" s="159"/>
      <c r="E161" s="159"/>
      <c r="F161" s="159"/>
      <c r="G161" s="73"/>
      <c r="H161" s="83" t="s">
        <v>350</v>
      </c>
      <c r="I161" s="12" t="s">
        <v>21</v>
      </c>
      <c r="J161" s="53" t="s">
        <v>18</v>
      </c>
      <c r="K161" s="53"/>
      <c r="L161" s="37" t="s">
        <v>12</v>
      </c>
    </row>
    <row r="162" spans="1:12" ht="15" customHeight="1" x14ac:dyDescent="0.15">
      <c r="A162" s="19"/>
      <c r="B162" s="51"/>
      <c r="G162" s="12"/>
      <c r="H162" s="83" t="s">
        <v>348</v>
      </c>
      <c r="I162" s="12" t="s">
        <v>22</v>
      </c>
      <c r="J162" s="53"/>
      <c r="K162" s="53"/>
      <c r="L162" s="37" t="s">
        <v>154</v>
      </c>
    </row>
    <row r="163" spans="1:12" ht="15" customHeight="1" x14ac:dyDescent="0.15">
      <c r="A163" s="19"/>
      <c r="B163" s="52"/>
      <c r="C163" s="15"/>
      <c r="D163" s="15"/>
      <c r="E163" s="15"/>
      <c r="F163" s="15"/>
      <c r="G163" s="17"/>
      <c r="H163" s="91" t="s">
        <v>352</v>
      </c>
      <c r="I163" s="17" t="s">
        <v>23</v>
      </c>
      <c r="J163" s="36"/>
      <c r="K163" s="54"/>
      <c r="L163" s="90" t="s">
        <v>353</v>
      </c>
    </row>
    <row r="164" spans="1:12" ht="15" customHeight="1" x14ac:dyDescent="0.15">
      <c r="A164" s="19"/>
      <c r="B164" s="50">
        <v>13</v>
      </c>
      <c r="C164" s="547" t="s">
        <v>354</v>
      </c>
      <c r="D164" s="547"/>
      <c r="E164" s="547"/>
      <c r="F164" s="547"/>
      <c r="G164" s="548"/>
      <c r="H164" s="8" t="s">
        <v>19</v>
      </c>
      <c r="I164" s="9"/>
      <c r="J164" s="44" t="s">
        <v>311</v>
      </c>
      <c r="K164" s="134"/>
      <c r="L164" s="80" t="s">
        <v>38</v>
      </c>
    </row>
    <row r="165" spans="1:12" ht="15" customHeight="1" x14ac:dyDescent="0.15">
      <c r="A165" s="19"/>
      <c r="B165" s="10"/>
      <c r="C165" s="159"/>
      <c r="D165" s="159"/>
      <c r="E165" s="159"/>
      <c r="F165" s="159"/>
      <c r="G165" s="73"/>
      <c r="H165" s="83" t="s">
        <v>350</v>
      </c>
      <c r="I165" s="12" t="s">
        <v>24</v>
      </c>
      <c r="J165" s="53" t="s">
        <v>18</v>
      </c>
      <c r="K165" s="53"/>
      <c r="L165" s="62" t="s">
        <v>34</v>
      </c>
    </row>
    <row r="166" spans="1:12" ht="15" customHeight="1" x14ac:dyDescent="0.15">
      <c r="A166" s="19"/>
      <c r="B166" s="51"/>
      <c r="G166" s="12"/>
      <c r="H166" s="83" t="s">
        <v>348</v>
      </c>
      <c r="I166" s="12" t="s">
        <v>25</v>
      </c>
      <c r="J166" s="53"/>
      <c r="K166" s="53"/>
      <c r="L166" s="60" t="s">
        <v>12</v>
      </c>
    </row>
    <row r="167" spans="1:12" ht="15" customHeight="1" x14ac:dyDescent="0.15">
      <c r="A167" s="19"/>
      <c r="B167" s="52"/>
      <c r="C167" s="15"/>
      <c r="D167" s="15"/>
      <c r="E167" s="15"/>
      <c r="F167" s="15"/>
      <c r="G167" s="17"/>
      <c r="H167" s="91" t="s">
        <v>352</v>
      </c>
      <c r="I167" s="17" t="s">
        <v>26</v>
      </c>
      <c r="J167" s="36"/>
      <c r="K167" s="54"/>
      <c r="L167" s="61"/>
    </row>
    <row r="168" spans="1:12" ht="13.5" customHeight="1" x14ac:dyDescent="0.15">
      <c r="A168" s="19"/>
      <c r="B168" s="311" t="s">
        <v>597</v>
      </c>
      <c r="C168" s="8" t="s">
        <v>150</v>
      </c>
      <c r="D168" s="8"/>
      <c r="E168" s="8"/>
      <c r="F168" s="8"/>
      <c r="G168" s="9"/>
      <c r="H168" s="46" t="s">
        <v>355</v>
      </c>
      <c r="I168" s="9"/>
      <c r="J168" s="33" t="s">
        <v>311</v>
      </c>
      <c r="K168" s="134"/>
      <c r="L168" s="64"/>
    </row>
    <row r="169" spans="1:12" ht="13.5" customHeight="1" x14ac:dyDescent="0.15">
      <c r="A169" s="19"/>
      <c r="B169" s="51"/>
      <c r="G169" s="12"/>
      <c r="H169" s="19"/>
      <c r="I169" s="12" t="s">
        <v>356</v>
      </c>
      <c r="J169" s="53" t="s">
        <v>18</v>
      </c>
      <c r="K169" s="53"/>
      <c r="L169" s="37" t="s">
        <v>156</v>
      </c>
    </row>
    <row r="170" spans="1:12" ht="13.5" customHeight="1" x14ac:dyDescent="0.15">
      <c r="A170" s="19"/>
      <c r="B170" s="51"/>
      <c r="G170" s="12"/>
      <c r="H170" s="19"/>
      <c r="I170" s="12" t="s">
        <v>357</v>
      </c>
      <c r="J170" s="161"/>
      <c r="K170" s="53"/>
      <c r="L170" s="414" t="s">
        <v>526</v>
      </c>
    </row>
    <row r="171" spans="1:12" ht="13.5" customHeight="1" x14ac:dyDescent="0.15">
      <c r="A171" s="19"/>
      <c r="B171" s="51"/>
      <c r="G171" s="12"/>
      <c r="H171" s="19"/>
      <c r="I171" s="12" t="s">
        <v>358</v>
      </c>
      <c r="J171" s="161"/>
      <c r="K171" s="53"/>
      <c r="L171" s="37"/>
    </row>
    <row r="172" spans="1:12" ht="13.5" customHeight="1" x14ac:dyDescent="0.15">
      <c r="A172" s="19"/>
      <c r="B172" s="51"/>
      <c r="G172" s="12"/>
      <c r="H172" s="19"/>
      <c r="I172" s="12" t="s">
        <v>359</v>
      </c>
      <c r="J172" s="161"/>
      <c r="K172" s="53"/>
      <c r="L172" s="37"/>
    </row>
    <row r="173" spans="1:12" ht="13.5" customHeight="1" x14ac:dyDescent="0.15">
      <c r="A173" s="19"/>
      <c r="B173" s="51"/>
      <c r="G173" s="12"/>
      <c r="H173" s="19"/>
      <c r="I173" s="12" t="s">
        <v>493</v>
      </c>
      <c r="J173" s="161"/>
      <c r="K173" s="53"/>
      <c r="L173" s="37"/>
    </row>
    <row r="174" spans="1:12" ht="13.5" customHeight="1" x14ac:dyDescent="0.15">
      <c r="A174" s="19"/>
      <c r="B174" s="51"/>
      <c r="G174" s="12"/>
      <c r="H174" s="19"/>
      <c r="I174" s="12" t="s">
        <v>494</v>
      </c>
      <c r="J174" s="161"/>
      <c r="K174" s="53"/>
      <c r="L174" s="37"/>
    </row>
    <row r="175" spans="1:12" ht="13.5" customHeight="1" x14ac:dyDescent="0.15">
      <c r="A175" s="19"/>
      <c r="B175" s="51"/>
      <c r="G175" s="12"/>
      <c r="H175" s="19"/>
      <c r="I175" s="12" t="s">
        <v>495</v>
      </c>
      <c r="J175" s="161"/>
      <c r="K175" s="53"/>
      <c r="L175" s="37"/>
    </row>
    <row r="176" spans="1:12" ht="13.5" customHeight="1" x14ac:dyDescent="0.15">
      <c r="A176" s="19"/>
      <c r="B176" s="51"/>
      <c r="G176" s="12"/>
      <c r="H176" s="19"/>
      <c r="I176" s="12" t="s">
        <v>494</v>
      </c>
      <c r="J176" s="161"/>
      <c r="K176" s="53"/>
      <c r="L176" s="37"/>
    </row>
    <row r="177" spans="1:12" ht="13.5" customHeight="1" x14ac:dyDescent="0.15">
      <c r="A177" s="19"/>
      <c r="B177" s="51"/>
      <c r="G177" s="12"/>
      <c r="H177" s="19"/>
      <c r="I177" s="12" t="s">
        <v>491</v>
      </c>
      <c r="J177" s="161"/>
      <c r="K177" s="53"/>
      <c r="L177" s="37"/>
    </row>
    <row r="178" spans="1:12" ht="13.5" customHeight="1" x14ac:dyDescent="0.15">
      <c r="A178" s="19"/>
      <c r="B178" s="51"/>
      <c r="G178" s="12"/>
      <c r="H178" s="19"/>
      <c r="I178" s="12" t="s">
        <v>360</v>
      </c>
      <c r="J178" s="161"/>
      <c r="K178" s="53"/>
      <c r="L178" s="37"/>
    </row>
    <row r="179" spans="1:12" ht="13.5" customHeight="1" x14ac:dyDescent="0.15">
      <c r="A179" s="19"/>
      <c r="B179" s="51"/>
      <c r="G179" s="12"/>
      <c r="H179" s="19"/>
      <c r="I179" s="406" t="s">
        <v>492</v>
      </c>
      <c r="J179" s="161"/>
      <c r="K179" s="53"/>
      <c r="L179" s="37"/>
    </row>
    <row r="180" spans="1:12" ht="13.5" customHeight="1" x14ac:dyDescent="0.15">
      <c r="A180" s="19"/>
      <c r="B180" s="51"/>
      <c r="G180" s="12"/>
      <c r="H180" s="19"/>
      <c r="I180" s="12" t="s">
        <v>361</v>
      </c>
      <c r="J180" s="161"/>
      <c r="K180" s="53"/>
      <c r="L180" s="37"/>
    </row>
    <row r="181" spans="1:12" ht="13.5" customHeight="1" x14ac:dyDescent="0.15">
      <c r="A181" s="19"/>
      <c r="B181" s="52"/>
      <c r="C181" s="15"/>
      <c r="D181" s="15"/>
      <c r="E181" s="15"/>
      <c r="F181" s="15"/>
      <c r="G181" s="17"/>
      <c r="H181" s="361" t="s">
        <v>528</v>
      </c>
      <c r="I181" s="17"/>
      <c r="J181" s="160"/>
      <c r="K181" s="54"/>
      <c r="L181" s="41"/>
    </row>
    <row r="182" spans="1:12" ht="15" customHeight="1" x14ac:dyDescent="0.15">
      <c r="A182" s="19"/>
      <c r="B182" s="313" t="s">
        <v>598</v>
      </c>
      <c r="C182" s="532" t="s">
        <v>496</v>
      </c>
      <c r="D182" s="533"/>
      <c r="E182" s="533"/>
      <c r="F182" s="533"/>
      <c r="G182" s="534"/>
      <c r="H182" s="19" t="s">
        <v>32</v>
      </c>
      <c r="I182" s="382"/>
      <c r="J182" s="33" t="s">
        <v>311</v>
      </c>
      <c r="K182" s="53"/>
      <c r="L182" s="60"/>
    </row>
    <row r="183" spans="1:12" ht="15" customHeight="1" x14ac:dyDescent="0.15">
      <c r="A183" s="19"/>
      <c r="B183" s="19"/>
      <c r="C183" s="535"/>
      <c r="D183" s="535"/>
      <c r="E183" s="535"/>
      <c r="F183" s="535"/>
      <c r="G183" s="536"/>
      <c r="H183" s="4">
        <v>1</v>
      </c>
      <c r="I183" s="12" t="s">
        <v>497</v>
      </c>
      <c r="J183" s="53" t="s">
        <v>18</v>
      </c>
      <c r="K183" s="53"/>
      <c r="L183" s="60" t="s">
        <v>157</v>
      </c>
    </row>
    <row r="184" spans="1:12" ht="15" customHeight="1" x14ac:dyDescent="0.15">
      <c r="A184" s="19"/>
      <c r="B184" s="51"/>
      <c r="G184" s="12"/>
      <c r="H184" s="4">
        <v>2</v>
      </c>
      <c r="I184" s="12" t="s">
        <v>498</v>
      </c>
      <c r="J184" s="25"/>
      <c r="K184" s="53"/>
      <c r="L184" s="60" t="s">
        <v>158</v>
      </c>
    </row>
    <row r="185" spans="1:12" ht="15" customHeight="1" x14ac:dyDescent="0.15">
      <c r="A185" s="19"/>
      <c r="B185" s="51"/>
      <c r="G185" s="12"/>
      <c r="H185" s="4">
        <v>3</v>
      </c>
      <c r="I185" s="12" t="s">
        <v>499</v>
      </c>
      <c r="J185" s="25"/>
      <c r="K185" s="53"/>
      <c r="L185" s="60" t="s">
        <v>160</v>
      </c>
    </row>
    <row r="186" spans="1:12" ht="15" customHeight="1" x14ac:dyDescent="0.15">
      <c r="A186" s="19"/>
      <c r="B186" s="51"/>
      <c r="G186" s="12"/>
      <c r="H186" s="4">
        <v>4</v>
      </c>
      <c r="I186" s="12" t="s">
        <v>500</v>
      </c>
      <c r="J186" s="25"/>
      <c r="K186" s="53"/>
      <c r="L186" s="60" t="s">
        <v>159</v>
      </c>
    </row>
    <row r="187" spans="1:12" ht="15" customHeight="1" x14ac:dyDescent="0.15">
      <c r="A187" s="19"/>
      <c r="B187" s="51"/>
      <c r="G187" s="12"/>
      <c r="H187" s="4">
        <v>5</v>
      </c>
      <c r="I187" s="12" t="s">
        <v>501</v>
      </c>
      <c r="J187" s="25"/>
      <c r="K187" s="53"/>
      <c r="L187" s="60"/>
    </row>
    <row r="188" spans="1:12" ht="15" customHeight="1" x14ac:dyDescent="0.15">
      <c r="A188" s="19"/>
      <c r="B188" s="51"/>
      <c r="G188" s="12"/>
      <c r="H188" s="4">
        <v>6</v>
      </c>
      <c r="I188" s="12" t="s">
        <v>502</v>
      </c>
      <c r="J188" s="25"/>
      <c r="K188" s="53"/>
      <c r="L188" s="60"/>
    </row>
    <row r="189" spans="1:12" ht="15" customHeight="1" x14ac:dyDescent="0.15">
      <c r="A189" s="19"/>
      <c r="B189" s="51"/>
      <c r="G189" s="12"/>
      <c r="H189" s="4">
        <v>7</v>
      </c>
      <c r="I189" s="12" t="s">
        <v>503</v>
      </c>
      <c r="J189" s="25"/>
      <c r="K189" s="53"/>
      <c r="L189" s="60"/>
    </row>
    <row r="190" spans="1:12" ht="15" customHeight="1" x14ac:dyDescent="0.15">
      <c r="A190" s="19"/>
      <c r="B190" s="52"/>
      <c r="G190" s="12"/>
      <c r="H190" s="91"/>
      <c r="I190" s="17"/>
      <c r="J190" s="36"/>
      <c r="K190" s="54"/>
      <c r="L190" s="61"/>
    </row>
    <row r="191" spans="1:12" ht="15" customHeight="1" x14ac:dyDescent="0.15">
      <c r="A191" s="19"/>
      <c r="B191" s="313" t="s">
        <v>397</v>
      </c>
      <c r="C191" s="594" t="s">
        <v>153</v>
      </c>
      <c r="D191" s="594"/>
      <c r="E191" s="594"/>
      <c r="F191" s="594"/>
      <c r="G191" s="595"/>
      <c r="H191" s="582" t="s">
        <v>362</v>
      </c>
      <c r="I191" s="583"/>
      <c r="J191" s="33" t="s">
        <v>311</v>
      </c>
      <c r="K191" s="53"/>
      <c r="L191" s="60" t="s">
        <v>394</v>
      </c>
    </row>
    <row r="192" spans="1:12" ht="15" customHeight="1" x14ac:dyDescent="0.15">
      <c r="A192" s="19"/>
      <c r="B192" s="19"/>
      <c r="C192" s="596"/>
      <c r="D192" s="596"/>
      <c r="E192" s="596"/>
      <c r="F192" s="596"/>
      <c r="G192" s="597"/>
      <c r="H192" s="297"/>
      <c r="I192" s="12" t="s">
        <v>363</v>
      </c>
      <c r="J192" s="53" t="s">
        <v>18</v>
      </c>
      <c r="K192" s="53"/>
      <c r="L192" s="60"/>
    </row>
    <row r="193" spans="1:12" ht="15" customHeight="1" x14ac:dyDescent="0.15">
      <c r="A193" s="19"/>
      <c r="B193" s="52"/>
      <c r="C193" s="295"/>
      <c r="D193" s="295"/>
      <c r="E193" s="295"/>
      <c r="F193" s="295"/>
      <c r="G193" s="79"/>
      <c r="H193" s="296"/>
      <c r="I193" s="17" t="s">
        <v>364</v>
      </c>
      <c r="J193" s="36"/>
      <c r="K193" s="54"/>
      <c r="L193" s="61"/>
    </row>
    <row r="194" spans="1:12" ht="15" customHeight="1" x14ac:dyDescent="0.15">
      <c r="A194" s="19"/>
      <c r="B194" s="436">
        <v>17</v>
      </c>
      <c r="C194" s="550" t="s">
        <v>365</v>
      </c>
      <c r="D194" s="550"/>
      <c r="E194" s="550"/>
      <c r="F194" s="550"/>
      <c r="G194" s="551"/>
      <c r="H194" s="4" t="s">
        <v>564</v>
      </c>
      <c r="I194" s="431"/>
      <c r="J194" s="33" t="s">
        <v>13</v>
      </c>
      <c r="K194" s="53" t="s">
        <v>44</v>
      </c>
      <c r="L194" s="37" t="s">
        <v>12</v>
      </c>
    </row>
    <row r="195" spans="1:12" ht="15" customHeight="1" x14ac:dyDescent="0.15">
      <c r="A195" s="19"/>
      <c r="B195" s="10"/>
      <c r="C195" s="432"/>
      <c r="D195" s="432"/>
      <c r="E195" s="432"/>
      <c r="F195" s="432"/>
      <c r="G195" s="433"/>
      <c r="H195" s="435" t="s">
        <v>11</v>
      </c>
      <c r="I195" s="12" t="s">
        <v>33</v>
      </c>
      <c r="J195" s="53" t="s">
        <v>18</v>
      </c>
      <c r="K195" s="135" t="s">
        <v>1</v>
      </c>
      <c r="L195" s="37" t="s">
        <v>37</v>
      </c>
    </row>
    <row r="196" spans="1:12" ht="15" customHeight="1" x14ac:dyDescent="0.15">
      <c r="A196" s="19"/>
      <c r="B196" s="51"/>
      <c r="G196" s="12"/>
      <c r="H196" s="435" t="s">
        <v>9</v>
      </c>
      <c r="I196" s="12" t="s">
        <v>565</v>
      </c>
      <c r="J196" s="25"/>
      <c r="K196" s="135" t="s">
        <v>2</v>
      </c>
      <c r="L196" s="25" t="s">
        <v>42</v>
      </c>
    </row>
    <row r="197" spans="1:12" ht="15" customHeight="1" x14ac:dyDescent="0.15">
      <c r="A197" s="19"/>
      <c r="B197" s="10"/>
      <c r="G197" s="12"/>
      <c r="H197" s="435" t="s">
        <v>10</v>
      </c>
      <c r="I197" s="12" t="s">
        <v>366</v>
      </c>
      <c r="J197" s="25"/>
      <c r="K197" s="135" t="s">
        <v>3</v>
      </c>
      <c r="L197" s="25" t="s">
        <v>45</v>
      </c>
    </row>
    <row r="198" spans="1:12" ht="15" customHeight="1" x14ac:dyDescent="0.15">
      <c r="A198" s="19"/>
      <c r="B198" s="10"/>
      <c r="G198" s="12"/>
      <c r="H198" s="435" t="s">
        <v>50</v>
      </c>
      <c r="I198" s="12" t="s">
        <v>566</v>
      </c>
      <c r="J198" s="19"/>
      <c r="K198" s="136" t="s">
        <v>4</v>
      </c>
      <c r="L198" s="25" t="s">
        <v>46</v>
      </c>
    </row>
    <row r="199" spans="1:12" ht="15" customHeight="1" x14ac:dyDescent="0.15">
      <c r="A199" s="19"/>
      <c r="B199" s="10"/>
      <c r="G199" s="12"/>
      <c r="H199" s="92" t="s">
        <v>307</v>
      </c>
      <c r="I199" s="66" t="s">
        <v>367</v>
      </c>
      <c r="J199" s="19"/>
      <c r="K199" s="65"/>
      <c r="L199" s="25" t="s">
        <v>41</v>
      </c>
    </row>
    <row r="200" spans="1:12" ht="15" customHeight="1" x14ac:dyDescent="0.15">
      <c r="A200" s="19"/>
      <c r="B200" s="10"/>
      <c r="G200" s="12"/>
      <c r="H200" s="93" t="s">
        <v>308</v>
      </c>
      <c r="I200" s="105" t="s">
        <v>47</v>
      </c>
      <c r="J200" s="19"/>
      <c r="K200" s="65"/>
      <c r="L200" s="56" t="s">
        <v>48</v>
      </c>
    </row>
    <row r="201" spans="1:12" ht="15" customHeight="1" x14ac:dyDescent="0.15">
      <c r="A201" s="19"/>
      <c r="B201" s="10"/>
      <c r="G201" s="12"/>
      <c r="H201" s="435" t="s">
        <v>309</v>
      </c>
      <c r="I201" s="431" t="s">
        <v>368</v>
      </c>
      <c r="J201" s="19"/>
      <c r="K201" s="65"/>
      <c r="L201" s="25"/>
    </row>
    <row r="202" spans="1:12" ht="15" customHeight="1" x14ac:dyDescent="0.15">
      <c r="A202" s="19"/>
      <c r="B202" s="10"/>
      <c r="G202" s="12"/>
      <c r="H202" s="435"/>
      <c r="I202" s="433" t="s">
        <v>369</v>
      </c>
      <c r="J202" s="19"/>
      <c r="K202" s="65"/>
      <c r="L202" s="25"/>
    </row>
    <row r="203" spans="1:12" ht="15" customHeight="1" x14ac:dyDescent="0.15">
      <c r="A203" s="19"/>
      <c r="B203" s="10"/>
      <c r="G203" s="12"/>
      <c r="H203" s="445" t="s">
        <v>310</v>
      </c>
      <c r="I203" s="446" t="s">
        <v>567</v>
      </c>
      <c r="J203" s="19"/>
      <c r="K203" s="65"/>
      <c r="L203" s="25"/>
    </row>
    <row r="204" spans="1:12" ht="15" customHeight="1" x14ac:dyDescent="0.15">
      <c r="A204" s="19"/>
      <c r="B204" s="10"/>
      <c r="G204" s="12"/>
      <c r="H204" s="445" t="s">
        <v>312</v>
      </c>
      <c r="I204" s="446" t="s">
        <v>568</v>
      </c>
      <c r="J204" s="19"/>
      <c r="K204" s="65"/>
      <c r="L204" s="25"/>
    </row>
    <row r="205" spans="1:12" ht="15" customHeight="1" x14ac:dyDescent="0.15">
      <c r="A205" s="19"/>
      <c r="B205" s="10"/>
      <c r="G205" s="12"/>
      <c r="H205" s="445" t="s">
        <v>569</v>
      </c>
      <c r="I205" s="446" t="s">
        <v>570</v>
      </c>
      <c r="J205" s="19"/>
      <c r="K205" s="65"/>
      <c r="L205" s="25"/>
    </row>
    <row r="206" spans="1:12" ht="15" customHeight="1" x14ac:dyDescent="0.15">
      <c r="A206" s="19"/>
      <c r="B206" s="50">
        <v>18</v>
      </c>
      <c r="C206" s="547" t="s">
        <v>370</v>
      </c>
      <c r="D206" s="547"/>
      <c r="E206" s="547"/>
      <c r="F206" s="547"/>
      <c r="G206" s="548"/>
      <c r="H206" s="8" t="s">
        <v>28</v>
      </c>
      <c r="I206" s="9"/>
      <c r="J206" s="44" t="s">
        <v>371</v>
      </c>
      <c r="K206" s="64"/>
      <c r="L206" s="80" t="s">
        <v>34</v>
      </c>
    </row>
    <row r="207" spans="1:12" ht="15" customHeight="1" x14ac:dyDescent="0.15">
      <c r="A207" s="19"/>
      <c r="B207" s="10"/>
      <c r="C207" s="159"/>
      <c r="D207" s="159"/>
      <c r="E207" s="159"/>
      <c r="F207" s="159"/>
      <c r="G207" s="73"/>
      <c r="H207" s="83" t="s">
        <v>372</v>
      </c>
      <c r="I207" s="12" t="s">
        <v>286</v>
      </c>
      <c r="J207" s="53" t="s">
        <v>18</v>
      </c>
      <c r="K207" s="37"/>
      <c r="L207" s="60" t="s">
        <v>12</v>
      </c>
    </row>
    <row r="208" spans="1:12" ht="15" customHeight="1" x14ac:dyDescent="0.15">
      <c r="A208" s="19"/>
      <c r="B208" s="10"/>
      <c r="C208" s="27"/>
      <c r="D208" s="27"/>
      <c r="E208" s="27"/>
      <c r="F208" s="27"/>
      <c r="G208" s="28"/>
      <c r="H208" s="83"/>
      <c r="I208" s="12" t="s">
        <v>27</v>
      </c>
      <c r="J208" s="33"/>
      <c r="K208" s="37"/>
      <c r="L208" s="60" t="s">
        <v>36</v>
      </c>
    </row>
    <row r="209" spans="1:12" ht="15" customHeight="1" x14ac:dyDescent="0.15">
      <c r="A209" s="19"/>
      <c r="B209" s="51"/>
      <c r="G209" s="12"/>
      <c r="H209" s="83" t="s">
        <v>373</v>
      </c>
      <c r="I209" s="12" t="s">
        <v>287</v>
      </c>
      <c r="J209" s="53"/>
      <c r="K209" s="37"/>
      <c r="L209" s="41" t="s">
        <v>35</v>
      </c>
    </row>
    <row r="210" spans="1:12" ht="15" customHeight="1" x14ac:dyDescent="0.15">
      <c r="A210" s="19"/>
      <c r="B210" s="311" t="s">
        <v>418</v>
      </c>
      <c r="C210" s="580" t="s">
        <v>374</v>
      </c>
      <c r="D210" s="590"/>
      <c r="E210" s="590"/>
      <c r="F210" s="590"/>
      <c r="G210" s="591"/>
      <c r="H210" s="8" t="s">
        <v>19</v>
      </c>
      <c r="I210" s="9"/>
      <c r="J210" s="44" t="s">
        <v>371</v>
      </c>
      <c r="K210" s="134"/>
      <c r="L210" s="62" t="s">
        <v>375</v>
      </c>
    </row>
    <row r="211" spans="1:12" ht="15" customHeight="1" x14ac:dyDescent="0.15">
      <c r="A211" s="19"/>
      <c r="B211" s="51"/>
      <c r="C211" s="592"/>
      <c r="D211" s="592"/>
      <c r="E211" s="592"/>
      <c r="F211" s="592"/>
      <c r="G211" s="593"/>
      <c r="H211" s="83" t="s">
        <v>372</v>
      </c>
      <c r="I211" s="12" t="s">
        <v>376</v>
      </c>
      <c r="J211" s="53" t="s">
        <v>18</v>
      </c>
      <c r="K211" s="53"/>
      <c r="L211" s="414" t="s">
        <v>525</v>
      </c>
    </row>
    <row r="212" spans="1:12" ht="15" customHeight="1" x14ac:dyDescent="0.15">
      <c r="A212" s="19"/>
      <c r="B212" s="51"/>
      <c r="C212" s="402"/>
      <c r="D212" s="402"/>
      <c r="E212" s="402"/>
      <c r="F212" s="402"/>
      <c r="G212" s="403"/>
      <c r="H212" s="404" t="s">
        <v>373</v>
      </c>
      <c r="I212" s="12" t="s">
        <v>377</v>
      </c>
      <c r="J212" s="161"/>
      <c r="K212" s="53"/>
      <c r="L212" s="37"/>
    </row>
    <row r="213" spans="1:12" ht="15" customHeight="1" x14ac:dyDescent="0.15">
      <c r="A213" s="19"/>
      <c r="B213" s="52"/>
      <c r="C213" s="327"/>
      <c r="D213" s="327"/>
      <c r="E213" s="327"/>
      <c r="F213" s="327"/>
      <c r="G213" s="327"/>
      <c r="H213" s="405" t="s">
        <v>524</v>
      </c>
      <c r="I213" s="411" t="s">
        <v>529</v>
      </c>
      <c r="J213" s="95"/>
      <c r="K213" s="54"/>
      <c r="L213" s="41"/>
    </row>
    <row r="214" spans="1:12" ht="15" customHeight="1" x14ac:dyDescent="0.15">
      <c r="A214" s="19"/>
      <c r="B214" s="313" t="s">
        <v>419</v>
      </c>
      <c r="C214" s="572" t="s">
        <v>483</v>
      </c>
      <c r="D214" s="598"/>
      <c r="E214" s="598"/>
      <c r="F214" s="598"/>
      <c r="G214" s="536"/>
      <c r="H214" s="4" t="s">
        <v>504</v>
      </c>
      <c r="I214" s="12"/>
      <c r="J214" s="83" t="s">
        <v>295</v>
      </c>
      <c r="K214" s="37"/>
      <c r="L214" s="60" t="s">
        <v>293</v>
      </c>
    </row>
    <row r="215" spans="1:12" ht="15" customHeight="1" x14ac:dyDescent="0.15">
      <c r="A215" s="19"/>
      <c r="B215" s="313"/>
      <c r="C215" s="535"/>
      <c r="D215" s="535"/>
      <c r="E215" s="535"/>
      <c r="F215" s="535"/>
      <c r="G215" s="536"/>
      <c r="H215" s="4">
        <v>1</v>
      </c>
      <c r="I215" s="12" t="s">
        <v>484</v>
      </c>
      <c r="J215" s="83" t="s">
        <v>18</v>
      </c>
      <c r="K215" s="37"/>
      <c r="L215" s="60"/>
    </row>
    <row r="216" spans="1:12" ht="15" customHeight="1" x14ac:dyDescent="0.15">
      <c r="A216" s="19"/>
      <c r="B216" s="313"/>
      <c r="G216" s="12"/>
      <c r="H216" s="4">
        <v>2</v>
      </c>
      <c r="I216" s="12" t="s">
        <v>485</v>
      </c>
      <c r="J216" s="4"/>
      <c r="K216" s="37"/>
      <c r="L216" s="60"/>
    </row>
    <row r="217" spans="1:12" ht="15" customHeight="1" x14ac:dyDescent="0.15">
      <c r="A217" s="19"/>
      <c r="B217" s="313"/>
      <c r="G217" s="12"/>
      <c r="H217" s="4">
        <v>3</v>
      </c>
      <c r="I217" s="12" t="s">
        <v>486</v>
      </c>
      <c r="J217" s="4"/>
      <c r="K217" s="37"/>
      <c r="L217" s="60"/>
    </row>
    <row r="218" spans="1:12" ht="15" customHeight="1" x14ac:dyDescent="0.15">
      <c r="A218" s="19"/>
      <c r="B218" s="313"/>
      <c r="G218" s="12"/>
      <c r="H218" s="4">
        <v>4</v>
      </c>
      <c r="I218" s="12" t="s">
        <v>487</v>
      </c>
      <c r="J218" s="4"/>
      <c r="K218" s="37"/>
      <c r="L218" s="60"/>
    </row>
    <row r="219" spans="1:12" ht="15" customHeight="1" x14ac:dyDescent="0.15">
      <c r="A219" s="19"/>
      <c r="B219" s="313"/>
      <c r="G219" s="12"/>
      <c r="H219" s="4">
        <v>5</v>
      </c>
      <c r="I219" s="12" t="s">
        <v>488</v>
      </c>
      <c r="J219" s="4"/>
      <c r="K219" s="37"/>
      <c r="L219" s="60"/>
    </row>
    <row r="220" spans="1:12" ht="15" customHeight="1" x14ac:dyDescent="0.15">
      <c r="A220" s="19"/>
      <c r="B220" s="313"/>
      <c r="G220" s="12"/>
      <c r="H220" s="4">
        <v>6</v>
      </c>
      <c r="I220" s="12" t="s">
        <v>489</v>
      </c>
      <c r="J220" s="4"/>
      <c r="K220" s="37"/>
      <c r="L220" s="60"/>
    </row>
    <row r="221" spans="1:12" ht="15" customHeight="1" x14ac:dyDescent="0.15">
      <c r="A221" s="19"/>
      <c r="B221" s="51"/>
      <c r="G221" s="12"/>
      <c r="H221" s="4">
        <v>7</v>
      </c>
      <c r="I221" s="12" t="s">
        <v>490</v>
      </c>
      <c r="J221" s="4"/>
      <c r="K221" s="37"/>
      <c r="L221" s="60"/>
    </row>
    <row r="222" spans="1:12" ht="15" customHeight="1" x14ac:dyDescent="0.15">
      <c r="A222" s="19"/>
      <c r="B222" s="51"/>
      <c r="G222" s="12"/>
      <c r="H222" s="4">
        <v>8</v>
      </c>
      <c r="I222" s="12" t="s">
        <v>294</v>
      </c>
      <c r="J222" s="4"/>
      <c r="K222" s="37"/>
      <c r="L222" s="60"/>
    </row>
    <row r="223" spans="1:12" ht="15" customHeight="1" x14ac:dyDescent="0.15">
      <c r="A223" s="19"/>
      <c r="B223" s="344">
        <v>22</v>
      </c>
      <c r="C223" s="580" t="s">
        <v>642</v>
      </c>
      <c r="D223" s="580"/>
      <c r="E223" s="580"/>
      <c r="F223" s="580"/>
      <c r="G223" s="581"/>
      <c r="H223" s="505" t="s">
        <v>396</v>
      </c>
      <c r="I223" s="498"/>
      <c r="J223" s="506" t="s">
        <v>13</v>
      </c>
      <c r="K223" s="421"/>
      <c r="L223" s="544" t="s">
        <v>643</v>
      </c>
    </row>
    <row r="224" spans="1:12" ht="15" customHeight="1" x14ac:dyDescent="0.15">
      <c r="A224" s="19"/>
      <c r="B224" s="51"/>
      <c r="C224" s="582"/>
      <c r="D224" s="582"/>
      <c r="E224" s="582"/>
      <c r="F224" s="582"/>
      <c r="G224" s="583"/>
      <c r="H224" s="415" t="s">
        <v>11</v>
      </c>
      <c r="I224" s="499" t="s">
        <v>644</v>
      </c>
      <c r="J224" s="416" t="s">
        <v>18</v>
      </c>
      <c r="K224" s="417"/>
      <c r="L224" s="545"/>
    </row>
    <row r="225" spans="1:12" ht="15" customHeight="1" x14ac:dyDescent="0.15">
      <c r="A225" s="19"/>
      <c r="B225" s="51"/>
      <c r="C225" s="582"/>
      <c r="D225" s="582"/>
      <c r="E225" s="582"/>
      <c r="F225" s="582"/>
      <c r="G225" s="583"/>
      <c r="H225" s="415" t="s">
        <v>9</v>
      </c>
      <c r="I225" s="499" t="s">
        <v>530</v>
      </c>
      <c r="J225" s="416"/>
      <c r="K225" s="417"/>
      <c r="L225" s="545" t="s">
        <v>531</v>
      </c>
    </row>
    <row r="226" spans="1:12" ht="15" customHeight="1" x14ac:dyDescent="0.15">
      <c r="A226" s="19"/>
      <c r="B226" s="52"/>
      <c r="C226" s="584"/>
      <c r="D226" s="584"/>
      <c r="E226" s="584"/>
      <c r="F226" s="584"/>
      <c r="G226" s="585"/>
      <c r="H226" s="418" t="s">
        <v>10</v>
      </c>
      <c r="I226" s="500" t="s">
        <v>645</v>
      </c>
      <c r="J226" s="419"/>
      <c r="K226" s="420"/>
      <c r="L226" s="546"/>
    </row>
    <row r="227" spans="1:12" ht="15" customHeight="1" x14ac:dyDescent="0.15">
      <c r="A227" s="19"/>
      <c r="B227" s="311" t="s">
        <v>599</v>
      </c>
      <c r="C227" s="640" t="s">
        <v>297</v>
      </c>
      <c r="D227" s="640"/>
      <c r="E227" s="640"/>
      <c r="F227" s="640"/>
      <c r="G227" s="608"/>
      <c r="H227" s="407" t="s">
        <v>298</v>
      </c>
      <c r="I227" s="408"/>
      <c r="J227" s="421" t="s">
        <v>83</v>
      </c>
      <c r="K227" s="417"/>
      <c r="L227" s="422" t="s">
        <v>532</v>
      </c>
    </row>
    <row r="228" spans="1:12" ht="15" customHeight="1" x14ac:dyDescent="0.15">
      <c r="A228" s="19"/>
      <c r="B228" s="313"/>
      <c r="C228" s="5" t="s">
        <v>395</v>
      </c>
      <c r="D228" s="5"/>
      <c r="E228" s="5"/>
      <c r="F228" s="5"/>
      <c r="G228" s="60"/>
      <c r="H228" s="412" t="s">
        <v>11</v>
      </c>
      <c r="I228" s="413" t="s">
        <v>303</v>
      </c>
      <c r="J228" s="417" t="s">
        <v>285</v>
      </c>
      <c r="K228" s="417"/>
      <c r="L228" s="422" t="s">
        <v>533</v>
      </c>
    </row>
    <row r="229" spans="1:12" ht="15" customHeight="1" x14ac:dyDescent="0.15">
      <c r="A229" s="19"/>
      <c r="B229" s="313"/>
      <c r="C229" s="641"/>
      <c r="D229" s="641"/>
      <c r="E229" s="641"/>
      <c r="F229" s="641"/>
      <c r="G229" s="641"/>
      <c r="H229" s="362" t="s">
        <v>9</v>
      </c>
      <c r="I229" s="413" t="s">
        <v>420</v>
      </c>
      <c r="J229" s="359"/>
      <c r="K229" s="417"/>
      <c r="L229" s="422" t="s">
        <v>534</v>
      </c>
    </row>
    <row r="230" spans="1:12" ht="15" customHeight="1" x14ac:dyDescent="0.15">
      <c r="A230" s="19"/>
      <c r="B230" s="313"/>
      <c r="C230" s="5"/>
      <c r="D230" s="5"/>
      <c r="E230" s="5"/>
      <c r="F230" s="5"/>
      <c r="G230" s="5"/>
      <c r="H230" s="362"/>
      <c r="I230" s="413" t="s">
        <v>421</v>
      </c>
      <c r="J230" s="412"/>
      <c r="K230" s="417"/>
      <c r="L230" s="545" t="s">
        <v>535</v>
      </c>
    </row>
    <row r="231" spans="1:12" ht="15" customHeight="1" x14ac:dyDescent="0.15">
      <c r="A231" s="19"/>
      <c r="B231" s="313"/>
      <c r="C231" s="5"/>
      <c r="D231" s="5"/>
      <c r="E231" s="5"/>
      <c r="F231" s="5"/>
      <c r="G231" s="60"/>
      <c r="H231" s="412" t="s">
        <v>10</v>
      </c>
      <c r="I231" s="413" t="s">
        <v>422</v>
      </c>
      <c r="J231" s="412"/>
      <c r="K231" s="417"/>
      <c r="L231" s="545"/>
    </row>
    <row r="232" spans="1:12" ht="15" customHeight="1" x14ac:dyDescent="0.15">
      <c r="A232" s="19"/>
      <c r="B232" s="313"/>
      <c r="C232" s="5"/>
      <c r="D232" s="5"/>
      <c r="E232" s="5"/>
      <c r="F232" s="5"/>
      <c r="G232" s="60"/>
      <c r="H232" s="412"/>
      <c r="I232" s="413" t="s">
        <v>423</v>
      </c>
      <c r="J232" s="412"/>
      <c r="K232" s="417"/>
      <c r="L232" s="422"/>
    </row>
    <row r="233" spans="1:12" ht="15" customHeight="1" x14ac:dyDescent="0.15">
      <c r="A233" s="19"/>
      <c r="B233" s="312"/>
      <c r="C233" s="327"/>
      <c r="D233" s="327"/>
      <c r="E233" s="327"/>
      <c r="F233" s="327"/>
      <c r="G233" s="61"/>
      <c r="H233" s="409" t="s">
        <v>50</v>
      </c>
      <c r="I233" s="411" t="s">
        <v>304</v>
      </c>
      <c r="J233" s="361"/>
      <c r="K233" s="420"/>
      <c r="L233" s="423"/>
    </row>
    <row r="234" spans="1:12" ht="15" customHeight="1" x14ac:dyDescent="0.15">
      <c r="A234" s="19"/>
      <c r="B234" s="313" t="s">
        <v>600</v>
      </c>
      <c r="C234" s="547" t="s">
        <v>398</v>
      </c>
      <c r="D234" s="547"/>
      <c r="E234" s="547"/>
      <c r="F234" s="547"/>
      <c r="G234" s="548"/>
      <c r="H234" s="642" t="s">
        <v>299</v>
      </c>
      <c r="I234" s="643"/>
      <c r="J234" s="416" t="s">
        <v>295</v>
      </c>
      <c r="K234" s="417"/>
      <c r="L234" s="414" t="s">
        <v>300</v>
      </c>
    </row>
    <row r="235" spans="1:12" ht="15" customHeight="1" x14ac:dyDescent="0.15">
      <c r="A235" s="19"/>
      <c r="B235" s="313"/>
      <c r="C235" s="550"/>
      <c r="D235" s="550"/>
      <c r="E235" s="550"/>
      <c r="F235" s="550"/>
      <c r="G235" s="551"/>
      <c r="H235" s="415" t="s">
        <v>11</v>
      </c>
      <c r="I235" s="412" t="s">
        <v>301</v>
      </c>
      <c r="J235" s="135" t="s">
        <v>18</v>
      </c>
      <c r="K235" s="417"/>
      <c r="L235" s="414" t="s">
        <v>148</v>
      </c>
    </row>
    <row r="236" spans="1:12" ht="15" customHeight="1" x14ac:dyDescent="0.15">
      <c r="A236" s="19"/>
      <c r="B236" s="52"/>
      <c r="C236" s="15"/>
      <c r="D236" s="15"/>
      <c r="E236" s="15"/>
      <c r="F236" s="15"/>
      <c r="G236" s="17"/>
      <c r="H236" s="418" t="s">
        <v>43</v>
      </c>
      <c r="I236" s="410" t="s">
        <v>302</v>
      </c>
      <c r="J236" s="420"/>
      <c r="K236" s="420"/>
      <c r="L236" s="424" t="s">
        <v>522</v>
      </c>
    </row>
    <row r="237" spans="1:12" ht="15" customHeight="1" x14ac:dyDescent="0.15">
      <c r="A237" s="19"/>
      <c r="B237" s="51" t="s">
        <v>601</v>
      </c>
      <c r="C237" s="644" t="s">
        <v>515</v>
      </c>
      <c r="D237" s="645"/>
      <c r="E237" s="645"/>
      <c r="F237" s="645"/>
      <c r="G237" s="646"/>
      <c r="H237" s="647" t="s">
        <v>19</v>
      </c>
      <c r="I237" s="648"/>
      <c r="J237" s="416" t="s">
        <v>13</v>
      </c>
      <c r="K237" s="417"/>
      <c r="L237" s="544" t="s">
        <v>523</v>
      </c>
    </row>
    <row r="238" spans="1:12" ht="15" customHeight="1" x14ac:dyDescent="0.15">
      <c r="A238" s="19"/>
      <c r="B238" s="51"/>
      <c r="G238" s="12"/>
      <c r="H238" s="415"/>
      <c r="I238" s="412" t="s">
        <v>520</v>
      </c>
      <c r="J238" s="135" t="s">
        <v>18</v>
      </c>
      <c r="K238" s="417"/>
      <c r="L238" s="545"/>
    </row>
    <row r="239" spans="1:12" ht="15" customHeight="1" x14ac:dyDescent="0.15">
      <c r="A239" s="19"/>
      <c r="B239" s="51"/>
      <c r="G239" s="12"/>
      <c r="H239" s="415"/>
      <c r="I239" s="412" t="s">
        <v>516</v>
      </c>
      <c r="J239" s="417"/>
      <c r="K239" s="417"/>
      <c r="L239" s="422" t="s">
        <v>527</v>
      </c>
    </row>
    <row r="240" spans="1:12" ht="15" customHeight="1" x14ac:dyDescent="0.15">
      <c r="A240" s="19"/>
      <c r="B240" s="51"/>
      <c r="H240" s="425"/>
      <c r="I240" s="412" t="s">
        <v>521</v>
      </c>
      <c r="J240" s="417"/>
      <c r="K240" s="417"/>
      <c r="L240" s="422"/>
    </row>
    <row r="241" spans="1:12" ht="13.5" customHeight="1" x14ac:dyDescent="0.15">
      <c r="A241" s="19"/>
      <c r="B241" s="344">
        <v>25</v>
      </c>
      <c r="C241" s="547" t="s">
        <v>424</v>
      </c>
      <c r="D241" s="547"/>
      <c r="E241" s="547"/>
      <c r="F241" s="547"/>
      <c r="G241" s="547"/>
      <c r="H241" s="333" t="s">
        <v>425</v>
      </c>
      <c r="I241" s="8"/>
      <c r="J241" s="134" t="s">
        <v>426</v>
      </c>
      <c r="K241" s="64"/>
      <c r="L241" s="80" t="s">
        <v>427</v>
      </c>
    </row>
    <row r="242" spans="1:12" ht="13.5" customHeight="1" x14ac:dyDescent="0.15">
      <c r="A242" s="19"/>
      <c r="B242" s="51"/>
      <c r="C242" s="550"/>
      <c r="D242" s="550"/>
      <c r="E242" s="550"/>
      <c r="F242" s="550"/>
      <c r="G242" s="550"/>
      <c r="H242" s="51"/>
      <c r="J242" s="53" t="s">
        <v>405</v>
      </c>
      <c r="K242" s="37"/>
      <c r="L242" s="60" t="s">
        <v>428</v>
      </c>
    </row>
    <row r="243" spans="1:12" ht="13.5" customHeight="1" x14ac:dyDescent="0.15">
      <c r="A243" s="19"/>
      <c r="B243" s="52"/>
      <c r="C243" s="15"/>
      <c r="D243" s="15"/>
      <c r="E243" s="15"/>
      <c r="F243" s="15"/>
      <c r="G243" s="15"/>
      <c r="H243" s="52"/>
      <c r="I243" s="15"/>
      <c r="J243" s="36"/>
      <c r="K243" s="41"/>
      <c r="L243" s="90" t="s">
        <v>429</v>
      </c>
    </row>
    <row r="244" spans="1:12" ht="13.5" customHeight="1" x14ac:dyDescent="0.15">
      <c r="A244" s="12"/>
      <c r="B244" s="435">
        <v>26</v>
      </c>
      <c r="C244" s="633" t="s">
        <v>571</v>
      </c>
      <c r="D244" s="633"/>
      <c r="E244" s="633"/>
      <c r="F244" s="633"/>
      <c r="G244" s="634"/>
      <c r="H244" s="434" t="s">
        <v>19</v>
      </c>
      <c r="I244" s="431"/>
      <c r="J244" s="33" t="s">
        <v>13</v>
      </c>
      <c r="K244" s="134"/>
      <c r="L244" s="637" t="s">
        <v>572</v>
      </c>
    </row>
    <row r="245" spans="1:12" ht="13.5" customHeight="1" x14ac:dyDescent="0.15">
      <c r="A245" s="12"/>
      <c r="B245" s="11"/>
      <c r="C245" s="635"/>
      <c r="D245" s="635"/>
      <c r="E245" s="635"/>
      <c r="F245" s="635"/>
      <c r="G245" s="636"/>
      <c r="H245" s="445" t="s">
        <v>11</v>
      </c>
      <c r="I245" s="444" t="s">
        <v>573</v>
      </c>
      <c r="J245" s="53" t="s">
        <v>18</v>
      </c>
      <c r="K245" s="135"/>
      <c r="L245" s="638"/>
    </row>
    <row r="246" spans="1:12" ht="13.5" customHeight="1" x14ac:dyDescent="0.15">
      <c r="A246" s="12"/>
      <c r="G246" s="12"/>
      <c r="H246" s="445" t="s">
        <v>9</v>
      </c>
      <c r="I246" s="444" t="s">
        <v>574</v>
      </c>
      <c r="J246" s="25"/>
      <c r="K246" s="135"/>
      <c r="L246" s="638"/>
    </row>
    <row r="247" spans="1:12" ht="13.5" customHeight="1" x14ac:dyDescent="0.15">
      <c r="A247" s="12"/>
      <c r="B247" s="14"/>
      <c r="C247" s="15"/>
      <c r="D247" s="15"/>
      <c r="E247" s="15"/>
      <c r="F247" s="15"/>
      <c r="G247" s="17"/>
      <c r="H247" s="449" t="s">
        <v>10</v>
      </c>
      <c r="I247" s="450" t="s">
        <v>575</v>
      </c>
      <c r="J247" s="13"/>
      <c r="K247" s="451"/>
      <c r="L247" s="639"/>
    </row>
    <row r="248" spans="1:12" ht="13.5" customHeight="1" x14ac:dyDescent="0.15">
      <c r="A248" s="12"/>
      <c r="B248" s="435">
        <v>27</v>
      </c>
      <c r="C248" s="633" t="s">
        <v>576</v>
      </c>
      <c r="D248" s="633"/>
      <c r="E248" s="633"/>
      <c r="F248" s="633"/>
      <c r="G248" s="634"/>
      <c r="H248" s="434" t="s">
        <v>19</v>
      </c>
      <c r="I248" s="431"/>
      <c r="J248" s="33" t="s">
        <v>13</v>
      </c>
      <c r="K248" s="134"/>
      <c r="L248" s="637" t="s">
        <v>577</v>
      </c>
    </row>
    <row r="249" spans="1:12" ht="13.5" customHeight="1" x14ac:dyDescent="0.15">
      <c r="A249" s="12"/>
      <c r="B249" s="11"/>
      <c r="C249" s="635"/>
      <c r="D249" s="635"/>
      <c r="E249" s="635"/>
      <c r="F249" s="635"/>
      <c r="G249" s="636"/>
      <c r="H249" s="445" t="s">
        <v>11</v>
      </c>
      <c r="I249" s="444" t="s">
        <v>578</v>
      </c>
      <c r="J249" s="53" t="s">
        <v>18</v>
      </c>
      <c r="K249" s="135"/>
      <c r="L249" s="638"/>
    </row>
    <row r="250" spans="1:12" ht="13.5" customHeight="1" x14ac:dyDescent="0.15">
      <c r="A250" s="12"/>
      <c r="G250" s="12"/>
      <c r="H250" s="445" t="s">
        <v>9</v>
      </c>
      <c r="I250" s="444" t="s">
        <v>579</v>
      </c>
      <c r="J250" s="25"/>
      <c r="K250" s="135"/>
      <c r="L250" s="638"/>
    </row>
    <row r="251" spans="1:12" ht="13.5" customHeight="1" x14ac:dyDescent="0.15">
      <c r="A251" s="12"/>
      <c r="B251" s="14"/>
      <c r="C251" s="15"/>
      <c r="D251" s="15"/>
      <c r="E251" s="15"/>
      <c r="F251" s="15"/>
      <c r="G251" s="17"/>
      <c r="H251" s="453" t="s">
        <v>10</v>
      </c>
      <c r="I251" s="450" t="s">
        <v>580</v>
      </c>
      <c r="J251" s="13"/>
      <c r="K251" s="451"/>
      <c r="L251" s="639"/>
    </row>
  </sheetData>
  <mergeCells count="67">
    <mergeCell ref="H19:I19"/>
    <mergeCell ref="H20:I20"/>
    <mergeCell ref="C244:G245"/>
    <mergeCell ref="L244:L247"/>
    <mergeCell ref="C248:G249"/>
    <mergeCell ref="L248:L251"/>
    <mergeCell ref="L223:L224"/>
    <mergeCell ref="L225:L226"/>
    <mergeCell ref="L237:L238"/>
    <mergeCell ref="C241:G242"/>
    <mergeCell ref="C227:G227"/>
    <mergeCell ref="C229:G229"/>
    <mergeCell ref="C234:G235"/>
    <mergeCell ref="H234:I234"/>
    <mergeCell ref="C237:G237"/>
    <mergeCell ref="H237:I237"/>
    <mergeCell ref="L230:L231"/>
    <mergeCell ref="C115:G116"/>
    <mergeCell ref="H115:I116"/>
    <mergeCell ref="A1:L1"/>
    <mergeCell ref="A3:G3"/>
    <mergeCell ref="H3:I3"/>
    <mergeCell ref="H4:L4"/>
    <mergeCell ref="C5:G6"/>
    <mergeCell ref="C10:G10"/>
    <mergeCell ref="C21:G23"/>
    <mergeCell ref="H22:I22"/>
    <mergeCell ref="C24:G25"/>
    <mergeCell ref="B26:G26"/>
    <mergeCell ref="C32:G32"/>
    <mergeCell ref="C35:G35"/>
    <mergeCell ref="H40:I40"/>
    <mergeCell ref="H41:I41"/>
    <mergeCell ref="H42:I42"/>
    <mergeCell ref="C99:G100"/>
    <mergeCell ref="C104:G105"/>
    <mergeCell ref="H104:I104"/>
    <mergeCell ref="C108:G109"/>
    <mergeCell ref="H109:I109"/>
    <mergeCell ref="H113:I113"/>
    <mergeCell ref="H114:I114"/>
    <mergeCell ref="C223:G226"/>
    <mergeCell ref="H191:I191"/>
    <mergeCell ref="C194:G194"/>
    <mergeCell ref="C118:G121"/>
    <mergeCell ref="C154:G155"/>
    <mergeCell ref="C210:G211"/>
    <mergeCell ref="C157:G157"/>
    <mergeCell ref="C160:G160"/>
    <mergeCell ref="C164:G164"/>
    <mergeCell ref="C191:G192"/>
    <mergeCell ref="C206:G206"/>
    <mergeCell ref="C214:G215"/>
    <mergeCell ref="C182:G183"/>
    <mergeCell ref="C151:G152"/>
    <mergeCell ref="K118:K123"/>
    <mergeCell ref="L118:L123"/>
    <mergeCell ref="C147:G147"/>
    <mergeCell ref="H147:I147"/>
    <mergeCell ref="C148:G148"/>
    <mergeCell ref="C129:G130"/>
    <mergeCell ref="C142:G143"/>
    <mergeCell ref="C133:G137"/>
    <mergeCell ref="C138:G139"/>
    <mergeCell ref="H138:I138"/>
    <mergeCell ref="C144:G145"/>
    <mergeCell ref="H144:I144"/>
  </mergeCells>
  <phoneticPr fontId="2"/>
  <pageMargins left="0.59055118110236227" right="0.59055118110236227" top="0.59055118110236227" bottom="0.59055118110236227" header="0.51181102362204722" footer="0.51181102362204722"/>
  <pageSetup paperSize="9" scale="87" fitToHeight="22" orientation="landscape" cellComments="asDisplayed" useFirstPageNumber="1" r:id="rId1"/>
  <headerFooter alignWithMargins="0">
    <oddFooter>&amp;C&amp;"ＭＳ 明朝,標準"&amp;8- &amp;P -</oddFooter>
  </headerFooter>
  <rowBreaks count="6" manualBreakCount="6">
    <brk id="42" max="11" man="1"/>
    <brk id="71" max="11" man="1"/>
    <brk id="107" max="11" man="1"/>
    <brk id="141" max="11" man="1"/>
    <brk id="181" max="11" man="1"/>
    <brk id="21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view="pageBreakPreview" zoomScale="110" zoomScaleNormal="100" zoomScaleSheetLayoutView="110" workbookViewId="0">
      <pane ySplit="7" topLeftCell="A8" activePane="bottomLeft" state="frozen"/>
      <selection activeCell="J53" sqref="J53:K53"/>
      <selection pane="bottomLeft" activeCell="A3" sqref="A3:XFD3"/>
    </sheetView>
  </sheetViews>
  <sheetFormatPr defaultColWidth="2.625" defaultRowHeight="13.5" customHeight="1" x14ac:dyDescent="0.15"/>
  <cols>
    <col min="1" max="2" width="2.625" style="4" customWidth="1"/>
    <col min="3" max="3" width="2.625" style="3" customWidth="1"/>
    <col min="4" max="8" width="2.625" style="4" customWidth="1"/>
    <col min="9" max="10" width="2.5" style="4" customWidth="1"/>
    <col min="11" max="11" width="94" style="4" customWidth="1"/>
    <col min="12" max="12" width="12.5" style="509" customWidth="1"/>
    <col min="13" max="13" width="13.875" style="509" customWidth="1"/>
    <col min="14" max="16384" width="2.625" style="4"/>
  </cols>
  <sheetData>
    <row r="1" spans="1:13" s="349" customFormat="1" ht="23.25" customHeight="1" x14ac:dyDescent="0.15">
      <c r="A1" s="347" t="s">
        <v>660</v>
      </c>
      <c r="B1" s="347"/>
      <c r="C1" s="348"/>
      <c r="L1" s="350"/>
      <c r="M1" s="350"/>
    </row>
    <row r="2" spans="1:13" s="349" customFormat="1" ht="15.75" customHeight="1" x14ac:dyDescent="0.15">
      <c r="A2" s="347"/>
      <c r="B2" s="347"/>
      <c r="C2" s="348"/>
      <c r="L2" s="350"/>
      <c r="M2" s="350"/>
    </row>
    <row r="3" spans="1:13" s="349" customFormat="1" ht="16.5" customHeight="1" x14ac:dyDescent="0.15">
      <c r="A3" s="347"/>
      <c r="B3" s="347"/>
      <c r="C3" s="524" t="s">
        <v>542</v>
      </c>
      <c r="D3" s="427" t="s">
        <v>661</v>
      </c>
      <c r="L3" s="350"/>
      <c r="M3" s="350"/>
    </row>
    <row r="4" spans="1:13" s="349" customFormat="1" ht="16.5" customHeight="1" x14ac:dyDescent="0.15">
      <c r="A4" s="347"/>
      <c r="B4" s="347"/>
      <c r="C4" s="351" t="s">
        <v>542</v>
      </c>
      <c r="D4" s="427" t="s">
        <v>662</v>
      </c>
      <c r="L4" s="350"/>
      <c r="M4" s="350"/>
    </row>
    <row r="5" spans="1:13" s="349" customFormat="1" ht="16.5" customHeight="1" x14ac:dyDescent="0.15">
      <c r="A5" s="347"/>
      <c r="B5" s="347"/>
      <c r="C5" s="351"/>
      <c r="D5" s="724" t="s">
        <v>663</v>
      </c>
      <c r="E5" s="724"/>
      <c r="F5" s="724"/>
      <c r="G5" s="724"/>
      <c r="H5" s="724"/>
      <c r="I5" s="724"/>
      <c r="J5" s="724"/>
      <c r="K5" s="724"/>
      <c r="L5" s="724"/>
      <c r="M5" s="350"/>
    </row>
    <row r="6" spans="1:13" ht="7.5" customHeight="1" x14ac:dyDescent="0.15">
      <c r="D6" s="427"/>
    </row>
    <row r="7" spans="1:13" ht="18" customHeight="1" x14ac:dyDescent="0.15">
      <c r="A7" s="725" t="s">
        <v>543</v>
      </c>
      <c r="B7" s="618"/>
      <c r="C7" s="617" t="s">
        <v>544</v>
      </c>
      <c r="D7" s="617"/>
      <c r="E7" s="617"/>
      <c r="F7" s="617"/>
      <c r="G7" s="617"/>
      <c r="H7" s="618"/>
      <c r="I7" s="726" t="s">
        <v>6</v>
      </c>
      <c r="J7" s="619"/>
      <c r="K7" s="619"/>
      <c r="L7" s="352" t="s">
        <v>430</v>
      </c>
      <c r="M7" s="6" t="s">
        <v>29</v>
      </c>
    </row>
    <row r="8" spans="1:13" s="3" customFormat="1" ht="15" customHeight="1" x14ac:dyDescent="0.15">
      <c r="A8" s="683" t="s">
        <v>664</v>
      </c>
      <c r="B8" s="684"/>
      <c r="C8" s="727" t="s">
        <v>545</v>
      </c>
      <c r="D8" s="727"/>
      <c r="E8" s="727"/>
      <c r="F8" s="727"/>
      <c r="G8" s="727"/>
      <c r="H8" s="728"/>
      <c r="I8" s="549" t="s">
        <v>665</v>
      </c>
      <c r="J8" s="547"/>
      <c r="K8" s="548"/>
      <c r="L8" s="519" t="s">
        <v>431</v>
      </c>
      <c r="M8" s="345"/>
    </row>
    <row r="9" spans="1:13" ht="15" customHeight="1" x14ac:dyDescent="0.15">
      <c r="A9" s="685"/>
      <c r="B9" s="686"/>
      <c r="C9" s="729"/>
      <c r="D9" s="729"/>
      <c r="E9" s="729"/>
      <c r="F9" s="729"/>
      <c r="G9" s="729"/>
      <c r="H9" s="730"/>
      <c r="I9" s="733" t="s">
        <v>666</v>
      </c>
      <c r="J9" s="734"/>
      <c r="K9" s="735"/>
      <c r="L9" s="525"/>
      <c r="M9" s="336"/>
    </row>
    <row r="10" spans="1:13" ht="15" customHeight="1" x14ac:dyDescent="0.15">
      <c r="A10" s="685"/>
      <c r="B10" s="686"/>
      <c r="C10" s="729"/>
      <c r="D10" s="729"/>
      <c r="E10" s="729"/>
      <c r="F10" s="729"/>
      <c r="G10" s="729"/>
      <c r="H10" s="730"/>
      <c r="I10" s="736" t="s">
        <v>667</v>
      </c>
      <c r="J10" s="737"/>
      <c r="K10" s="738"/>
      <c r="L10" s="519" t="s">
        <v>13</v>
      </c>
      <c r="M10" s="507"/>
    </row>
    <row r="11" spans="1:13" ht="15" customHeight="1" x14ac:dyDescent="0.15">
      <c r="A11" s="685"/>
      <c r="B11" s="686"/>
      <c r="C11" s="729"/>
      <c r="D11" s="729"/>
      <c r="E11" s="729"/>
      <c r="F11" s="729"/>
      <c r="G11" s="729"/>
      <c r="H11" s="730"/>
      <c r="I11" s="721" t="s">
        <v>668</v>
      </c>
      <c r="J11" s="722"/>
      <c r="K11" s="723"/>
      <c r="L11" s="520"/>
      <c r="M11" s="17"/>
    </row>
    <row r="12" spans="1:13" ht="15" customHeight="1" x14ac:dyDescent="0.15">
      <c r="A12" s="685"/>
      <c r="B12" s="686"/>
      <c r="C12" s="729"/>
      <c r="D12" s="729"/>
      <c r="E12" s="729"/>
      <c r="F12" s="729"/>
      <c r="G12" s="729"/>
      <c r="H12" s="730"/>
      <c r="I12" s="739" t="s">
        <v>669</v>
      </c>
      <c r="J12" s="740"/>
      <c r="K12" s="741"/>
      <c r="L12" s="353" t="s">
        <v>431</v>
      </c>
      <c r="M12" s="70"/>
    </row>
    <row r="13" spans="1:13" ht="15" customHeight="1" x14ac:dyDescent="0.15">
      <c r="A13" s="685"/>
      <c r="B13" s="686"/>
      <c r="C13" s="729"/>
      <c r="D13" s="729"/>
      <c r="E13" s="729"/>
      <c r="F13" s="729"/>
      <c r="G13" s="729"/>
      <c r="H13" s="730"/>
      <c r="I13" s="739" t="s">
        <v>670</v>
      </c>
      <c r="J13" s="740"/>
      <c r="K13" s="741"/>
      <c r="L13" s="513" t="s">
        <v>431</v>
      </c>
      <c r="M13" s="153" t="s">
        <v>432</v>
      </c>
    </row>
    <row r="14" spans="1:13" ht="15" customHeight="1" x14ac:dyDescent="0.15">
      <c r="A14" s="685"/>
      <c r="B14" s="686"/>
      <c r="C14" s="729"/>
      <c r="D14" s="729"/>
      <c r="E14" s="729"/>
      <c r="F14" s="729"/>
      <c r="G14" s="729"/>
      <c r="H14" s="730"/>
      <c r="I14" s="428" t="s">
        <v>433</v>
      </c>
      <c r="J14" s="550" t="s">
        <v>546</v>
      </c>
      <c r="K14" s="551"/>
      <c r="L14" s="322"/>
      <c r="M14" s="346" t="s">
        <v>434</v>
      </c>
    </row>
    <row r="15" spans="1:13" ht="15" customHeight="1" x14ac:dyDescent="0.15">
      <c r="A15" s="685"/>
      <c r="B15" s="686"/>
      <c r="C15" s="729"/>
      <c r="D15" s="729"/>
      <c r="E15" s="729"/>
      <c r="F15" s="729"/>
      <c r="G15" s="729"/>
      <c r="H15" s="730"/>
      <c r="I15" s="429" t="s">
        <v>436</v>
      </c>
      <c r="J15" s="734" t="s">
        <v>547</v>
      </c>
      <c r="K15" s="735"/>
      <c r="L15" s="354"/>
      <c r="M15" s="526" t="s">
        <v>435</v>
      </c>
    </row>
    <row r="16" spans="1:13" ht="15" customHeight="1" x14ac:dyDescent="0.15">
      <c r="A16" s="685"/>
      <c r="B16" s="686"/>
      <c r="C16" s="729"/>
      <c r="D16" s="729"/>
      <c r="E16" s="729"/>
      <c r="F16" s="729"/>
      <c r="G16" s="729"/>
      <c r="H16" s="730"/>
      <c r="I16" s="736" t="s">
        <v>671</v>
      </c>
      <c r="J16" s="737"/>
      <c r="K16" s="738"/>
      <c r="L16" s="53" t="s">
        <v>431</v>
      </c>
      <c r="M16" s="356"/>
    </row>
    <row r="17" spans="1:13" ht="15" customHeight="1" x14ac:dyDescent="0.15">
      <c r="A17" s="685"/>
      <c r="B17" s="686"/>
      <c r="C17" s="729"/>
      <c r="D17" s="729"/>
      <c r="E17" s="729"/>
      <c r="F17" s="729"/>
      <c r="G17" s="729"/>
      <c r="H17" s="730"/>
      <c r="I17" s="721" t="s">
        <v>672</v>
      </c>
      <c r="J17" s="722"/>
      <c r="K17" s="723"/>
      <c r="L17" s="354"/>
      <c r="M17" s="355"/>
    </row>
    <row r="18" spans="1:13" ht="15" customHeight="1" x14ac:dyDescent="0.15">
      <c r="A18" s="685"/>
      <c r="B18" s="686"/>
      <c r="C18" s="731"/>
      <c r="D18" s="731"/>
      <c r="E18" s="731"/>
      <c r="F18" s="731"/>
      <c r="G18" s="731"/>
      <c r="H18" s="732"/>
      <c r="I18" s="703" t="s">
        <v>548</v>
      </c>
      <c r="J18" s="704"/>
      <c r="K18" s="705"/>
      <c r="L18" s="353" t="s">
        <v>431</v>
      </c>
      <c r="M18" s="70"/>
    </row>
    <row r="19" spans="1:13" ht="15" customHeight="1" x14ac:dyDescent="0.15">
      <c r="A19" s="685"/>
      <c r="B19" s="686"/>
      <c r="C19" s="689" t="s">
        <v>549</v>
      </c>
      <c r="D19" s="650"/>
      <c r="E19" s="706" t="s">
        <v>438</v>
      </c>
      <c r="F19" s="706"/>
      <c r="G19" s="706"/>
      <c r="H19" s="707"/>
      <c r="I19" s="710" t="s">
        <v>439</v>
      </c>
      <c r="J19" s="711"/>
      <c r="K19" s="712"/>
      <c r="L19" s="519" t="s">
        <v>431</v>
      </c>
      <c r="M19" s="357"/>
    </row>
    <row r="20" spans="1:13" ht="15" customHeight="1" x14ac:dyDescent="0.15">
      <c r="A20" s="685"/>
      <c r="B20" s="686"/>
      <c r="C20" s="690"/>
      <c r="D20" s="652"/>
      <c r="E20" s="708"/>
      <c r="F20" s="708"/>
      <c r="G20" s="708"/>
      <c r="H20" s="709"/>
      <c r="I20" s="358"/>
      <c r="J20" s="713" t="s">
        <v>673</v>
      </c>
      <c r="K20" s="714"/>
      <c r="L20" s="130"/>
      <c r="M20" s="359"/>
    </row>
    <row r="21" spans="1:13" ht="15" customHeight="1" x14ac:dyDescent="0.15">
      <c r="A21" s="685"/>
      <c r="B21" s="686"/>
      <c r="C21" s="690"/>
      <c r="D21" s="652"/>
      <c r="E21" s="708"/>
      <c r="F21" s="708"/>
      <c r="G21" s="708"/>
      <c r="H21" s="709"/>
      <c r="I21" s="358"/>
      <c r="J21" s="510" t="s">
        <v>674</v>
      </c>
      <c r="K21" s="511"/>
      <c r="L21" s="130"/>
      <c r="M21" s="359"/>
    </row>
    <row r="22" spans="1:13" ht="15" customHeight="1" x14ac:dyDescent="0.15">
      <c r="A22" s="685"/>
      <c r="B22" s="686"/>
      <c r="C22" s="690"/>
      <c r="D22" s="652"/>
      <c r="E22" s="708"/>
      <c r="F22" s="708"/>
      <c r="G22" s="708"/>
      <c r="H22" s="709"/>
      <c r="I22" s="358"/>
      <c r="J22" s="713" t="s">
        <v>675</v>
      </c>
      <c r="K22" s="714"/>
      <c r="L22" s="130"/>
      <c r="M22" s="359"/>
    </row>
    <row r="23" spans="1:13" ht="15" customHeight="1" x14ac:dyDescent="0.15">
      <c r="A23" s="685"/>
      <c r="B23" s="686"/>
      <c r="C23" s="690"/>
      <c r="D23" s="652"/>
      <c r="E23" s="708"/>
      <c r="F23" s="708"/>
      <c r="G23" s="708"/>
      <c r="H23" s="709"/>
      <c r="I23" s="358"/>
      <c r="J23" s="713" t="s">
        <v>676</v>
      </c>
      <c r="K23" s="714"/>
      <c r="L23" s="130"/>
      <c r="M23" s="359"/>
    </row>
    <row r="24" spans="1:13" ht="15" customHeight="1" x14ac:dyDescent="0.15">
      <c r="A24" s="685"/>
      <c r="B24" s="686"/>
      <c r="C24" s="690"/>
      <c r="D24" s="652"/>
      <c r="E24" s="708"/>
      <c r="F24" s="708"/>
      <c r="G24" s="708"/>
      <c r="H24" s="709"/>
      <c r="I24" s="358"/>
      <c r="J24" s="713" t="s">
        <v>677</v>
      </c>
      <c r="K24" s="714"/>
      <c r="L24" s="130"/>
      <c r="M24" s="359"/>
    </row>
    <row r="25" spans="1:13" ht="15" customHeight="1" x14ac:dyDescent="0.15">
      <c r="A25" s="685"/>
      <c r="B25" s="686"/>
      <c r="C25" s="690"/>
      <c r="D25" s="652"/>
      <c r="E25" s="692" t="s">
        <v>678</v>
      </c>
      <c r="F25" s="693"/>
      <c r="G25" s="649" t="s">
        <v>440</v>
      </c>
      <c r="H25" s="650"/>
      <c r="I25" s="655" t="s">
        <v>679</v>
      </c>
      <c r="J25" s="656"/>
      <c r="K25" s="657"/>
      <c r="L25" s="519" t="s">
        <v>431</v>
      </c>
      <c r="M25" s="527" t="s">
        <v>434</v>
      </c>
    </row>
    <row r="26" spans="1:13" ht="15" customHeight="1" x14ac:dyDescent="0.15">
      <c r="A26" s="685"/>
      <c r="B26" s="686"/>
      <c r="C26" s="690"/>
      <c r="D26" s="652"/>
      <c r="E26" s="694"/>
      <c r="F26" s="695"/>
      <c r="G26" s="651"/>
      <c r="H26" s="652"/>
      <c r="I26" s="508" t="s">
        <v>433</v>
      </c>
      <c r="J26" s="679" t="s">
        <v>680</v>
      </c>
      <c r="K26" s="680"/>
      <c r="L26" s="130"/>
      <c r="M26" s="528" t="s">
        <v>435</v>
      </c>
    </row>
    <row r="27" spans="1:13" ht="15" customHeight="1" x14ac:dyDescent="0.15">
      <c r="A27" s="685"/>
      <c r="B27" s="686"/>
      <c r="C27" s="690"/>
      <c r="D27" s="652"/>
      <c r="E27" s="694"/>
      <c r="F27" s="695"/>
      <c r="G27" s="651"/>
      <c r="H27" s="652"/>
      <c r="I27" s="508"/>
      <c r="J27" s="679" t="s">
        <v>681</v>
      </c>
      <c r="K27" s="680"/>
      <c r="L27" s="130"/>
      <c r="M27" s="363"/>
    </row>
    <row r="28" spans="1:13" ht="15" customHeight="1" x14ac:dyDescent="0.15">
      <c r="A28" s="685"/>
      <c r="B28" s="686"/>
      <c r="C28" s="690"/>
      <c r="D28" s="652"/>
      <c r="E28" s="694"/>
      <c r="F28" s="695"/>
      <c r="G28" s="715"/>
      <c r="H28" s="716"/>
      <c r="I28" s="430"/>
      <c r="J28" s="717" t="s">
        <v>682</v>
      </c>
      <c r="K28" s="718"/>
      <c r="L28" s="364"/>
      <c r="M28" s="365"/>
    </row>
    <row r="29" spans="1:13" ht="15" customHeight="1" x14ac:dyDescent="0.15">
      <c r="A29" s="685"/>
      <c r="B29" s="686"/>
      <c r="C29" s="690"/>
      <c r="D29" s="652"/>
      <c r="E29" s="694"/>
      <c r="F29" s="695"/>
      <c r="G29" s="719" t="s">
        <v>442</v>
      </c>
      <c r="H29" s="720"/>
      <c r="I29" s="698" t="s">
        <v>683</v>
      </c>
      <c r="J29" s="699"/>
      <c r="K29" s="700"/>
      <c r="L29" s="130" t="s">
        <v>431</v>
      </c>
      <c r="M29" s="527" t="s">
        <v>434</v>
      </c>
    </row>
    <row r="30" spans="1:13" ht="15" customHeight="1" x14ac:dyDescent="0.15">
      <c r="A30" s="685"/>
      <c r="B30" s="686"/>
      <c r="C30" s="690"/>
      <c r="D30" s="652"/>
      <c r="E30" s="694"/>
      <c r="F30" s="695"/>
      <c r="G30" s="651"/>
      <c r="H30" s="652"/>
      <c r="I30" s="362" t="s">
        <v>433</v>
      </c>
      <c r="J30" s="701" t="s">
        <v>684</v>
      </c>
      <c r="K30" s="702"/>
      <c r="L30" s="130"/>
      <c r="M30" s="528" t="s">
        <v>435</v>
      </c>
    </row>
    <row r="31" spans="1:13" ht="15" customHeight="1" x14ac:dyDescent="0.15">
      <c r="A31" s="685"/>
      <c r="B31" s="686"/>
      <c r="C31" s="690"/>
      <c r="D31" s="652"/>
      <c r="E31" s="694"/>
      <c r="F31" s="695"/>
      <c r="G31" s="651"/>
      <c r="H31" s="652"/>
      <c r="I31" s="362"/>
      <c r="J31" s="701" t="s">
        <v>685</v>
      </c>
      <c r="K31" s="702"/>
      <c r="L31" s="130"/>
      <c r="M31" s="359"/>
    </row>
    <row r="32" spans="1:13" ht="15" customHeight="1" x14ac:dyDescent="0.15">
      <c r="A32" s="685"/>
      <c r="B32" s="686"/>
      <c r="C32" s="690"/>
      <c r="D32" s="652"/>
      <c r="E32" s="694"/>
      <c r="F32" s="695"/>
      <c r="G32" s="651"/>
      <c r="H32" s="652"/>
      <c r="I32" s="362"/>
      <c r="J32" s="701" t="s">
        <v>686</v>
      </c>
      <c r="K32" s="702"/>
      <c r="L32" s="130"/>
      <c r="M32" s="359"/>
    </row>
    <row r="33" spans="1:13" ht="15" customHeight="1" x14ac:dyDescent="0.15">
      <c r="A33" s="685"/>
      <c r="B33" s="686"/>
      <c r="C33" s="690"/>
      <c r="D33" s="652"/>
      <c r="E33" s="694"/>
      <c r="F33" s="695"/>
      <c r="G33" s="651"/>
      <c r="H33" s="652"/>
      <c r="I33" s="362"/>
      <c r="J33" s="681" t="s">
        <v>687</v>
      </c>
      <c r="K33" s="682"/>
      <c r="L33" s="130"/>
      <c r="M33" s="359"/>
    </row>
    <row r="34" spans="1:13" ht="15" customHeight="1" x14ac:dyDescent="0.15">
      <c r="A34" s="687"/>
      <c r="B34" s="688"/>
      <c r="C34" s="691"/>
      <c r="D34" s="654"/>
      <c r="E34" s="696"/>
      <c r="F34" s="697"/>
      <c r="G34" s="653"/>
      <c r="H34" s="654"/>
      <c r="I34" s="426"/>
      <c r="J34" s="677" t="s">
        <v>688</v>
      </c>
      <c r="K34" s="678"/>
      <c r="L34" s="520"/>
      <c r="M34" s="361"/>
    </row>
    <row r="35" spans="1:13" ht="15" customHeight="1" x14ac:dyDescent="0.15">
      <c r="A35" s="683" t="s">
        <v>554</v>
      </c>
      <c r="B35" s="684"/>
      <c r="C35" s="689" t="s">
        <v>549</v>
      </c>
      <c r="D35" s="650"/>
      <c r="E35" s="692" t="s">
        <v>555</v>
      </c>
      <c r="F35" s="693"/>
      <c r="G35" s="649" t="s">
        <v>689</v>
      </c>
      <c r="H35" s="650"/>
      <c r="I35" s="655" t="s">
        <v>441</v>
      </c>
      <c r="J35" s="656"/>
      <c r="K35" s="657"/>
      <c r="L35" s="519" t="s">
        <v>431</v>
      </c>
      <c r="M35" s="357" t="s">
        <v>451</v>
      </c>
    </row>
    <row r="36" spans="1:13" ht="15" customHeight="1" x14ac:dyDescent="0.15">
      <c r="A36" s="685"/>
      <c r="B36" s="686"/>
      <c r="C36" s="690"/>
      <c r="D36" s="652"/>
      <c r="E36" s="694"/>
      <c r="F36" s="695"/>
      <c r="G36" s="651"/>
      <c r="H36" s="652"/>
      <c r="I36" s="508" t="s">
        <v>433</v>
      </c>
      <c r="J36" s="679" t="s">
        <v>550</v>
      </c>
      <c r="K36" s="680"/>
      <c r="L36" s="130"/>
      <c r="M36" s="359" t="s">
        <v>541</v>
      </c>
    </row>
    <row r="37" spans="1:13" ht="15" customHeight="1" x14ac:dyDescent="0.15">
      <c r="A37" s="685"/>
      <c r="B37" s="686"/>
      <c r="C37" s="690"/>
      <c r="D37" s="652"/>
      <c r="E37" s="694"/>
      <c r="F37" s="695"/>
      <c r="G37" s="651"/>
      <c r="H37" s="652"/>
      <c r="I37" s="508" t="s">
        <v>436</v>
      </c>
      <c r="J37" s="679" t="s">
        <v>551</v>
      </c>
      <c r="K37" s="680"/>
      <c r="L37" s="130"/>
      <c r="M37" s="359"/>
    </row>
    <row r="38" spans="1:13" ht="15" customHeight="1" x14ac:dyDescent="0.15">
      <c r="A38" s="685"/>
      <c r="B38" s="686"/>
      <c r="C38" s="690"/>
      <c r="D38" s="652"/>
      <c r="E38" s="694"/>
      <c r="F38" s="695"/>
      <c r="G38" s="651"/>
      <c r="H38" s="652"/>
      <c r="I38" s="508" t="s">
        <v>437</v>
      </c>
      <c r="J38" s="679" t="s">
        <v>552</v>
      </c>
      <c r="K38" s="680"/>
      <c r="L38" s="130"/>
      <c r="M38" s="359"/>
    </row>
    <row r="39" spans="1:13" ht="15" customHeight="1" x14ac:dyDescent="0.15">
      <c r="A39" s="685"/>
      <c r="B39" s="686"/>
      <c r="C39" s="690"/>
      <c r="D39" s="652"/>
      <c r="E39" s="694"/>
      <c r="F39" s="695"/>
      <c r="G39" s="651"/>
      <c r="H39" s="652"/>
      <c r="I39" s="508"/>
      <c r="J39" s="681" t="s">
        <v>690</v>
      </c>
      <c r="K39" s="682"/>
      <c r="L39" s="130"/>
      <c r="M39" s="359"/>
    </row>
    <row r="40" spans="1:13" ht="15" customHeight="1" x14ac:dyDescent="0.15">
      <c r="A40" s="685"/>
      <c r="B40" s="686"/>
      <c r="C40" s="690"/>
      <c r="D40" s="652"/>
      <c r="E40" s="694"/>
      <c r="F40" s="695"/>
      <c r="G40" s="651"/>
      <c r="H40" s="652"/>
      <c r="I40" s="529"/>
      <c r="J40" s="677" t="s">
        <v>691</v>
      </c>
      <c r="K40" s="678"/>
      <c r="L40" s="520"/>
      <c r="M40" s="361"/>
    </row>
    <row r="41" spans="1:13" ht="15" customHeight="1" x14ac:dyDescent="0.15">
      <c r="A41" s="685"/>
      <c r="B41" s="686"/>
      <c r="C41" s="690"/>
      <c r="D41" s="652"/>
      <c r="E41" s="694"/>
      <c r="F41" s="695"/>
      <c r="G41" s="649" t="s">
        <v>692</v>
      </c>
      <c r="H41" s="650"/>
      <c r="I41" s="698" t="s">
        <v>443</v>
      </c>
      <c r="J41" s="699"/>
      <c r="K41" s="700"/>
      <c r="L41" s="519" t="s">
        <v>431</v>
      </c>
      <c r="M41" s="359" t="s">
        <v>444</v>
      </c>
    </row>
    <row r="42" spans="1:13" ht="15" customHeight="1" x14ac:dyDescent="0.15">
      <c r="A42" s="685"/>
      <c r="B42" s="686"/>
      <c r="C42" s="690"/>
      <c r="D42" s="652"/>
      <c r="E42" s="694"/>
      <c r="F42" s="695"/>
      <c r="G42" s="651"/>
      <c r="H42" s="652"/>
      <c r="I42" s="362" t="s">
        <v>433</v>
      </c>
      <c r="J42" s="679" t="s">
        <v>693</v>
      </c>
      <c r="K42" s="680"/>
      <c r="L42" s="130"/>
      <c r="M42" s="359" t="s">
        <v>445</v>
      </c>
    </row>
    <row r="43" spans="1:13" ht="15" customHeight="1" x14ac:dyDescent="0.15">
      <c r="A43" s="685"/>
      <c r="B43" s="686"/>
      <c r="C43" s="690"/>
      <c r="D43" s="652"/>
      <c r="E43" s="694"/>
      <c r="F43" s="695"/>
      <c r="G43" s="651"/>
      <c r="H43" s="652"/>
      <c r="I43" s="362"/>
      <c r="J43" s="679" t="s">
        <v>694</v>
      </c>
      <c r="K43" s="680"/>
      <c r="L43" s="130"/>
      <c r="M43" s="359"/>
    </row>
    <row r="44" spans="1:13" ht="15" customHeight="1" x14ac:dyDescent="0.15">
      <c r="A44" s="685"/>
      <c r="B44" s="686"/>
      <c r="C44" s="690"/>
      <c r="D44" s="652"/>
      <c r="E44" s="694"/>
      <c r="F44" s="695"/>
      <c r="G44" s="651"/>
      <c r="H44" s="652"/>
      <c r="I44" s="362"/>
      <c r="J44" s="517" t="s">
        <v>446</v>
      </c>
      <c r="K44" s="517" t="s">
        <v>447</v>
      </c>
      <c r="L44" s="130"/>
      <c r="M44" s="359"/>
    </row>
    <row r="45" spans="1:13" ht="15" customHeight="1" x14ac:dyDescent="0.15">
      <c r="A45" s="685"/>
      <c r="B45" s="686"/>
      <c r="C45" s="690"/>
      <c r="D45" s="652"/>
      <c r="E45" s="694"/>
      <c r="F45" s="695"/>
      <c r="G45" s="651"/>
      <c r="H45" s="652"/>
      <c r="I45" s="362"/>
      <c r="J45" s="517" t="s">
        <v>448</v>
      </c>
      <c r="K45" s="517" t="s">
        <v>449</v>
      </c>
      <c r="L45" s="130"/>
      <c r="M45" s="359"/>
    </row>
    <row r="46" spans="1:13" ht="15" customHeight="1" x14ac:dyDescent="0.15">
      <c r="A46" s="685"/>
      <c r="B46" s="686"/>
      <c r="C46" s="690"/>
      <c r="D46" s="652"/>
      <c r="E46" s="694"/>
      <c r="F46" s="695"/>
      <c r="G46" s="651"/>
      <c r="H46" s="652"/>
      <c r="I46" s="362" t="s">
        <v>436</v>
      </c>
      <c r="J46" s="679" t="s">
        <v>553</v>
      </c>
      <c r="K46" s="680"/>
      <c r="L46" s="130"/>
      <c r="M46" s="359"/>
    </row>
    <row r="47" spans="1:13" ht="15" customHeight="1" x14ac:dyDescent="0.15">
      <c r="A47" s="685"/>
      <c r="B47" s="686"/>
      <c r="C47" s="690"/>
      <c r="D47" s="652"/>
      <c r="E47" s="694"/>
      <c r="F47" s="695"/>
      <c r="G47" s="651"/>
      <c r="H47" s="652"/>
      <c r="I47" s="508"/>
      <c r="J47" s="681" t="s">
        <v>695</v>
      </c>
      <c r="K47" s="682"/>
      <c r="L47" s="130"/>
      <c r="M47" s="359"/>
    </row>
    <row r="48" spans="1:13" ht="15" customHeight="1" x14ac:dyDescent="0.15">
      <c r="A48" s="685"/>
      <c r="B48" s="686"/>
      <c r="C48" s="690"/>
      <c r="D48" s="652"/>
      <c r="E48" s="694"/>
      <c r="F48" s="695"/>
      <c r="G48" s="653"/>
      <c r="H48" s="654"/>
      <c r="I48" s="529"/>
      <c r="J48" s="677" t="s">
        <v>696</v>
      </c>
      <c r="K48" s="678"/>
      <c r="L48" s="520"/>
      <c r="M48" s="361"/>
    </row>
    <row r="49" spans="1:13" ht="15" customHeight="1" x14ac:dyDescent="0.15">
      <c r="A49" s="685"/>
      <c r="B49" s="686"/>
      <c r="C49" s="690"/>
      <c r="D49" s="652"/>
      <c r="E49" s="694"/>
      <c r="F49" s="695"/>
      <c r="G49" s="649" t="s">
        <v>697</v>
      </c>
      <c r="H49" s="650"/>
      <c r="I49" s="655" t="s">
        <v>450</v>
      </c>
      <c r="J49" s="656"/>
      <c r="K49" s="657"/>
      <c r="L49" s="519" t="s">
        <v>431</v>
      </c>
      <c r="M49" s="357" t="s">
        <v>451</v>
      </c>
    </row>
    <row r="50" spans="1:13" ht="15" customHeight="1" x14ac:dyDescent="0.15">
      <c r="A50" s="685"/>
      <c r="B50" s="686"/>
      <c r="C50" s="690"/>
      <c r="D50" s="652"/>
      <c r="E50" s="694"/>
      <c r="F50" s="695"/>
      <c r="G50" s="651"/>
      <c r="H50" s="652"/>
      <c r="I50" s="362" t="s">
        <v>433</v>
      </c>
      <c r="J50" s="679" t="s">
        <v>556</v>
      </c>
      <c r="K50" s="680"/>
      <c r="L50" s="130"/>
      <c r="M50" s="359" t="s">
        <v>541</v>
      </c>
    </row>
    <row r="51" spans="1:13" ht="15" customHeight="1" x14ac:dyDescent="0.15">
      <c r="A51" s="685"/>
      <c r="B51" s="686"/>
      <c r="C51" s="690"/>
      <c r="D51" s="652"/>
      <c r="E51" s="694"/>
      <c r="F51" s="695"/>
      <c r="G51" s="651"/>
      <c r="H51" s="652"/>
      <c r="I51" s="362"/>
      <c r="J51" s="679" t="s">
        <v>557</v>
      </c>
      <c r="K51" s="680"/>
      <c r="L51" s="130"/>
      <c r="M51" s="359"/>
    </row>
    <row r="52" spans="1:13" ht="15" customHeight="1" x14ac:dyDescent="0.15">
      <c r="A52" s="685"/>
      <c r="B52" s="686"/>
      <c r="C52" s="690"/>
      <c r="D52" s="652"/>
      <c r="E52" s="694"/>
      <c r="F52" s="695"/>
      <c r="G52" s="651"/>
      <c r="H52" s="652"/>
      <c r="I52" s="362"/>
      <c r="J52" s="517" t="s">
        <v>446</v>
      </c>
      <c r="K52" s="517" t="s">
        <v>452</v>
      </c>
      <c r="L52" s="130"/>
      <c r="M52" s="359"/>
    </row>
    <row r="53" spans="1:13" ht="15" customHeight="1" x14ac:dyDescent="0.15">
      <c r="A53" s="685"/>
      <c r="B53" s="686"/>
      <c r="C53" s="690"/>
      <c r="D53" s="652"/>
      <c r="E53" s="694"/>
      <c r="F53" s="695"/>
      <c r="G53" s="651"/>
      <c r="H53" s="652"/>
      <c r="I53" s="362"/>
      <c r="J53" s="517"/>
      <c r="K53" s="517" t="s">
        <v>558</v>
      </c>
      <c r="L53" s="130"/>
      <c r="M53" s="359"/>
    </row>
    <row r="54" spans="1:13" ht="15" customHeight="1" x14ac:dyDescent="0.15">
      <c r="A54" s="685"/>
      <c r="B54" s="686"/>
      <c r="C54" s="690"/>
      <c r="D54" s="652"/>
      <c r="E54" s="694"/>
      <c r="F54" s="695"/>
      <c r="G54" s="651"/>
      <c r="H54" s="652"/>
      <c r="I54" s="362"/>
      <c r="J54" s="517" t="s">
        <v>448</v>
      </c>
      <c r="K54" s="517" t="s">
        <v>453</v>
      </c>
      <c r="L54" s="130"/>
      <c r="M54" s="359"/>
    </row>
    <row r="55" spans="1:13" ht="15" customHeight="1" x14ac:dyDescent="0.15">
      <c r="A55" s="685"/>
      <c r="B55" s="686"/>
      <c r="C55" s="690"/>
      <c r="D55" s="652"/>
      <c r="E55" s="694"/>
      <c r="F55" s="695"/>
      <c r="G55" s="651"/>
      <c r="H55" s="652"/>
      <c r="I55" s="362"/>
      <c r="J55" s="517"/>
      <c r="K55" s="530" t="s">
        <v>698</v>
      </c>
      <c r="L55" s="130"/>
      <c r="M55" s="359"/>
    </row>
    <row r="56" spans="1:13" ht="15" customHeight="1" x14ac:dyDescent="0.15">
      <c r="A56" s="685"/>
      <c r="B56" s="686"/>
      <c r="C56" s="690"/>
      <c r="D56" s="652"/>
      <c r="E56" s="694"/>
      <c r="F56" s="695"/>
      <c r="G56" s="651"/>
      <c r="H56" s="652"/>
      <c r="I56" s="362"/>
      <c r="J56" s="517"/>
      <c r="K56" s="517" t="s">
        <v>699</v>
      </c>
      <c r="L56" s="130"/>
      <c r="M56" s="359"/>
    </row>
    <row r="57" spans="1:13" ht="15" customHeight="1" x14ac:dyDescent="0.15">
      <c r="A57" s="685"/>
      <c r="B57" s="686"/>
      <c r="C57" s="690"/>
      <c r="D57" s="652"/>
      <c r="E57" s="694"/>
      <c r="F57" s="695"/>
      <c r="G57" s="651"/>
      <c r="H57" s="652"/>
      <c r="I57" s="362"/>
      <c r="J57" s="517" t="s">
        <v>454</v>
      </c>
      <c r="K57" s="517" t="s">
        <v>455</v>
      </c>
      <c r="L57" s="130"/>
      <c r="M57" s="359"/>
    </row>
    <row r="58" spans="1:13" ht="15" customHeight="1" x14ac:dyDescent="0.15">
      <c r="A58" s="685"/>
      <c r="B58" s="686"/>
      <c r="C58" s="690"/>
      <c r="D58" s="652"/>
      <c r="E58" s="694"/>
      <c r="F58" s="695"/>
      <c r="G58" s="651"/>
      <c r="H58" s="652"/>
      <c r="I58" s="362"/>
      <c r="J58" s="517"/>
      <c r="K58" s="517" t="s">
        <v>559</v>
      </c>
      <c r="L58" s="130"/>
      <c r="M58" s="359"/>
    </row>
    <row r="59" spans="1:13" ht="15" customHeight="1" x14ac:dyDescent="0.15">
      <c r="A59" s="685"/>
      <c r="B59" s="686"/>
      <c r="C59" s="690"/>
      <c r="D59" s="652"/>
      <c r="E59" s="694"/>
      <c r="F59" s="695"/>
      <c r="G59" s="651"/>
      <c r="H59" s="652"/>
      <c r="I59" s="362" t="s">
        <v>436</v>
      </c>
      <c r="J59" s="679" t="s">
        <v>456</v>
      </c>
      <c r="K59" s="680"/>
      <c r="L59" s="130"/>
      <c r="M59" s="359"/>
    </row>
    <row r="60" spans="1:13" ht="15" customHeight="1" x14ac:dyDescent="0.15">
      <c r="A60" s="685"/>
      <c r="B60" s="686"/>
      <c r="C60" s="690"/>
      <c r="D60" s="652"/>
      <c r="E60" s="694"/>
      <c r="F60" s="695"/>
      <c r="G60" s="651"/>
      <c r="H60" s="652"/>
      <c r="I60" s="508"/>
      <c r="J60" s="681" t="s">
        <v>700</v>
      </c>
      <c r="K60" s="682"/>
      <c r="L60" s="130"/>
      <c r="M60" s="359"/>
    </row>
    <row r="61" spans="1:13" ht="15" customHeight="1" x14ac:dyDescent="0.15">
      <c r="A61" s="685"/>
      <c r="B61" s="686"/>
      <c r="C61" s="690"/>
      <c r="D61" s="652"/>
      <c r="E61" s="694"/>
      <c r="F61" s="695"/>
      <c r="G61" s="653"/>
      <c r="H61" s="654"/>
      <c r="I61" s="529"/>
      <c r="J61" s="677" t="s">
        <v>701</v>
      </c>
      <c r="K61" s="678"/>
      <c r="L61" s="520"/>
      <c r="M61" s="361"/>
    </row>
    <row r="62" spans="1:13" ht="15" customHeight="1" x14ac:dyDescent="0.15">
      <c r="A62" s="685"/>
      <c r="B62" s="686"/>
      <c r="C62" s="690"/>
      <c r="D62" s="652"/>
      <c r="E62" s="694"/>
      <c r="F62" s="695"/>
      <c r="G62" s="649" t="s">
        <v>702</v>
      </c>
      <c r="H62" s="650"/>
      <c r="I62" s="655" t="s">
        <v>703</v>
      </c>
      <c r="J62" s="656"/>
      <c r="K62" s="657"/>
      <c r="L62" s="519" t="s">
        <v>431</v>
      </c>
      <c r="M62" s="359" t="s">
        <v>434</v>
      </c>
    </row>
    <row r="63" spans="1:13" ht="15" customHeight="1" x14ac:dyDescent="0.15">
      <c r="A63" s="685"/>
      <c r="B63" s="686"/>
      <c r="C63" s="690"/>
      <c r="D63" s="652"/>
      <c r="E63" s="694"/>
      <c r="F63" s="695"/>
      <c r="G63" s="651"/>
      <c r="H63" s="652"/>
      <c r="I63" s="512" t="s">
        <v>11</v>
      </c>
      <c r="J63" s="671" t="s">
        <v>704</v>
      </c>
      <c r="K63" s="672"/>
      <c r="L63" s="130"/>
      <c r="M63" s="531" t="s">
        <v>705</v>
      </c>
    </row>
    <row r="64" spans="1:13" ht="15" customHeight="1" x14ac:dyDescent="0.15">
      <c r="A64" s="685"/>
      <c r="B64" s="686"/>
      <c r="C64" s="690"/>
      <c r="D64" s="652"/>
      <c r="E64" s="694"/>
      <c r="F64" s="695"/>
      <c r="G64" s="651"/>
      <c r="H64" s="652"/>
      <c r="I64" s="512"/>
      <c r="J64" s="673" t="s">
        <v>706</v>
      </c>
      <c r="K64" s="672"/>
      <c r="L64" s="130"/>
      <c r="M64" s="359"/>
    </row>
    <row r="65" spans="1:13" ht="15" customHeight="1" x14ac:dyDescent="0.15">
      <c r="A65" s="685"/>
      <c r="B65" s="686"/>
      <c r="C65" s="690"/>
      <c r="D65" s="652"/>
      <c r="E65" s="694"/>
      <c r="F65" s="695"/>
      <c r="G65" s="651"/>
      <c r="H65" s="652"/>
      <c r="I65" s="512"/>
      <c r="J65" s="673" t="s">
        <v>707</v>
      </c>
      <c r="K65" s="672"/>
      <c r="L65" s="130"/>
      <c r="M65" s="359"/>
    </row>
    <row r="66" spans="1:13" ht="15" customHeight="1" x14ac:dyDescent="0.15">
      <c r="A66" s="685"/>
      <c r="B66" s="686"/>
      <c r="C66" s="690"/>
      <c r="D66" s="652"/>
      <c r="E66" s="694"/>
      <c r="F66" s="695"/>
      <c r="G66" s="651"/>
      <c r="H66" s="652"/>
      <c r="I66" s="362"/>
      <c r="J66" s="674" t="s">
        <v>708</v>
      </c>
      <c r="K66" s="630"/>
      <c r="L66" s="130"/>
      <c r="M66" s="359"/>
    </row>
    <row r="67" spans="1:13" ht="15" customHeight="1" x14ac:dyDescent="0.15">
      <c r="A67" s="685"/>
      <c r="B67" s="686"/>
      <c r="C67" s="690"/>
      <c r="D67" s="652"/>
      <c r="E67" s="694"/>
      <c r="F67" s="695"/>
      <c r="G67" s="653"/>
      <c r="H67" s="654"/>
      <c r="I67" s="426"/>
      <c r="J67" s="675" t="s">
        <v>709</v>
      </c>
      <c r="K67" s="676"/>
      <c r="L67" s="520"/>
      <c r="M67" s="361"/>
    </row>
    <row r="68" spans="1:13" ht="15" customHeight="1" x14ac:dyDescent="0.15">
      <c r="A68" s="685"/>
      <c r="B68" s="686"/>
      <c r="C68" s="690"/>
      <c r="D68" s="652"/>
      <c r="E68" s="694"/>
      <c r="F68" s="695"/>
      <c r="G68" s="649" t="s">
        <v>710</v>
      </c>
      <c r="H68" s="650"/>
      <c r="I68" s="655" t="s">
        <v>711</v>
      </c>
      <c r="J68" s="656"/>
      <c r="K68" s="657"/>
      <c r="L68" s="519" t="s">
        <v>431</v>
      </c>
      <c r="M68" s="359" t="s">
        <v>712</v>
      </c>
    </row>
    <row r="69" spans="1:13" ht="15" customHeight="1" x14ac:dyDescent="0.15">
      <c r="A69" s="685"/>
      <c r="B69" s="686"/>
      <c r="C69" s="690"/>
      <c r="D69" s="652"/>
      <c r="E69" s="694"/>
      <c r="F69" s="695"/>
      <c r="G69" s="651"/>
      <c r="H69" s="652"/>
      <c r="I69" s="358" t="s">
        <v>713</v>
      </c>
      <c r="J69" s="658" t="s">
        <v>714</v>
      </c>
      <c r="K69" s="659"/>
      <c r="L69" s="130"/>
      <c r="M69" s="359"/>
    </row>
    <row r="70" spans="1:13" ht="15" customHeight="1" x14ac:dyDescent="0.15">
      <c r="A70" s="685"/>
      <c r="B70" s="686"/>
      <c r="C70" s="690"/>
      <c r="D70" s="652"/>
      <c r="E70" s="696"/>
      <c r="F70" s="697"/>
      <c r="G70" s="653"/>
      <c r="H70" s="654"/>
      <c r="I70" s="426"/>
      <c r="J70" s="660" t="s">
        <v>715</v>
      </c>
      <c r="K70" s="661"/>
      <c r="L70" s="520"/>
      <c r="M70" s="361"/>
    </row>
    <row r="71" spans="1:13" ht="15" customHeight="1" x14ac:dyDescent="0.15">
      <c r="A71" s="685"/>
      <c r="B71" s="686"/>
      <c r="C71" s="690"/>
      <c r="D71" s="652"/>
      <c r="E71" s="662" t="s">
        <v>716</v>
      </c>
      <c r="F71" s="663"/>
      <c r="G71" s="649" t="s">
        <v>717</v>
      </c>
      <c r="H71" s="650"/>
      <c r="I71" s="362" t="s">
        <v>11</v>
      </c>
      <c r="J71" s="517" t="s">
        <v>718</v>
      </c>
      <c r="K71" s="518"/>
      <c r="L71" s="130" t="s">
        <v>431</v>
      </c>
      <c r="M71" s="359"/>
    </row>
    <row r="72" spans="1:13" ht="15" customHeight="1" x14ac:dyDescent="0.15">
      <c r="A72" s="685"/>
      <c r="B72" s="686"/>
      <c r="C72" s="690"/>
      <c r="D72" s="652"/>
      <c r="E72" s="664"/>
      <c r="F72" s="665"/>
      <c r="G72" s="653"/>
      <c r="H72" s="654"/>
      <c r="I72" s="426"/>
      <c r="J72" s="660" t="s">
        <v>719</v>
      </c>
      <c r="K72" s="661"/>
      <c r="L72" s="520"/>
      <c r="M72" s="361"/>
    </row>
    <row r="73" spans="1:13" ht="15" customHeight="1" x14ac:dyDescent="0.15">
      <c r="A73" s="685"/>
      <c r="B73" s="686"/>
      <c r="C73" s="690"/>
      <c r="D73" s="652"/>
      <c r="E73" s="664"/>
      <c r="F73" s="665"/>
      <c r="G73" s="649" t="s">
        <v>720</v>
      </c>
      <c r="H73" s="650"/>
      <c r="I73" s="514" t="s">
        <v>11</v>
      </c>
      <c r="J73" s="515" t="s">
        <v>718</v>
      </c>
      <c r="K73" s="516"/>
      <c r="L73" s="519" t="s">
        <v>431</v>
      </c>
      <c r="M73" s="357"/>
    </row>
    <row r="74" spans="1:13" ht="15" customHeight="1" x14ac:dyDescent="0.15">
      <c r="A74" s="685"/>
      <c r="B74" s="686"/>
      <c r="C74" s="690"/>
      <c r="D74" s="652"/>
      <c r="E74" s="664"/>
      <c r="F74" s="665"/>
      <c r="G74" s="653"/>
      <c r="H74" s="654"/>
      <c r="I74" s="426"/>
      <c r="J74" s="660" t="s">
        <v>721</v>
      </c>
      <c r="K74" s="661"/>
      <c r="L74" s="520"/>
      <c r="M74" s="361"/>
    </row>
    <row r="75" spans="1:13" ht="15" customHeight="1" x14ac:dyDescent="0.15">
      <c r="A75" s="687"/>
      <c r="B75" s="688"/>
      <c r="C75" s="691"/>
      <c r="D75" s="654"/>
      <c r="E75" s="666"/>
      <c r="F75" s="667"/>
      <c r="G75" s="668" t="s">
        <v>722</v>
      </c>
      <c r="H75" s="620"/>
      <c r="I75" s="426" t="s">
        <v>11</v>
      </c>
      <c r="J75" s="669" t="s">
        <v>723</v>
      </c>
      <c r="K75" s="670"/>
      <c r="L75" s="520" t="s">
        <v>431</v>
      </c>
      <c r="M75" s="361"/>
    </row>
    <row r="76" spans="1:13" ht="13.5" customHeight="1" x14ac:dyDescent="0.15">
      <c r="A76" s="522"/>
      <c r="B76" s="522"/>
      <c r="C76" s="4"/>
    </row>
    <row r="77" spans="1:13" ht="13.5" customHeight="1" x14ac:dyDescent="0.15">
      <c r="A77" s="522"/>
      <c r="B77" s="522"/>
      <c r="C77" s="4"/>
    </row>
    <row r="78" spans="1:13" ht="13.5" customHeight="1" x14ac:dyDescent="0.15">
      <c r="A78" s="522"/>
      <c r="B78" s="522"/>
      <c r="C78" s="4"/>
    </row>
    <row r="79" spans="1:13" ht="13.5" customHeight="1" x14ac:dyDescent="0.15">
      <c r="A79" s="522"/>
      <c r="B79" s="522"/>
      <c r="C79" s="4"/>
    </row>
    <row r="80" spans="1:13" ht="13.5" customHeight="1" x14ac:dyDescent="0.15">
      <c r="A80" s="522"/>
      <c r="B80" s="522"/>
      <c r="C80" s="4"/>
    </row>
    <row r="81" spans="1:3" ht="13.5" customHeight="1" x14ac:dyDescent="0.15">
      <c r="A81" s="522"/>
      <c r="B81" s="522"/>
      <c r="C81" s="4"/>
    </row>
    <row r="82" spans="1:3" ht="13.5" customHeight="1" x14ac:dyDescent="0.15">
      <c r="A82" s="522"/>
      <c r="B82" s="522"/>
      <c r="C82" s="4"/>
    </row>
    <row r="83" spans="1:3" ht="13.5" customHeight="1" x14ac:dyDescent="0.15">
      <c r="A83" s="522"/>
      <c r="B83" s="522"/>
    </row>
    <row r="84" spans="1:3" ht="13.5" customHeight="1" x14ac:dyDescent="0.15">
      <c r="A84" s="522"/>
      <c r="B84" s="522"/>
    </row>
    <row r="85" spans="1:3" ht="13.5" customHeight="1" x14ac:dyDescent="0.15">
      <c r="A85" s="522"/>
      <c r="B85" s="522"/>
    </row>
    <row r="86" spans="1:3" ht="13.5" customHeight="1" x14ac:dyDescent="0.15">
      <c r="A86" s="522"/>
      <c r="B86" s="522"/>
    </row>
    <row r="87" spans="1:3" ht="13.5" customHeight="1" x14ac:dyDescent="0.15">
      <c r="A87" s="522"/>
      <c r="B87" s="522"/>
    </row>
    <row r="88" spans="1:3" ht="13.5" customHeight="1" x14ac:dyDescent="0.15">
      <c r="A88" s="522"/>
      <c r="B88" s="522"/>
    </row>
    <row r="89" spans="1:3" ht="13.5" customHeight="1" x14ac:dyDescent="0.15">
      <c r="A89" s="522"/>
      <c r="B89" s="522"/>
    </row>
    <row r="90" spans="1:3" ht="13.5" customHeight="1" x14ac:dyDescent="0.15">
      <c r="A90" s="522"/>
      <c r="B90" s="522"/>
    </row>
    <row r="91" spans="1:3" ht="13.5" customHeight="1" x14ac:dyDescent="0.15">
      <c r="A91" s="522"/>
      <c r="B91" s="522"/>
    </row>
    <row r="92" spans="1:3" ht="13.5" customHeight="1" x14ac:dyDescent="0.15">
      <c r="A92" s="523"/>
      <c r="B92" s="523"/>
    </row>
  </sheetData>
  <mergeCells count="7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J30:K30"/>
    <mergeCell ref="J31:K31"/>
    <mergeCell ref="J32:K32"/>
    <mergeCell ref="J33:K33"/>
    <mergeCell ref="J34:K34"/>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48:K48"/>
    <mergeCell ref="G49:H61"/>
    <mergeCell ref="I49:K49"/>
    <mergeCell ref="J50:K50"/>
    <mergeCell ref="J51:K51"/>
    <mergeCell ref="J59:K59"/>
    <mergeCell ref="J60:K60"/>
    <mergeCell ref="J61:K61"/>
    <mergeCell ref="G62:H67"/>
    <mergeCell ref="I62:K62"/>
    <mergeCell ref="J63:K63"/>
    <mergeCell ref="J64:K64"/>
    <mergeCell ref="J65:K65"/>
    <mergeCell ref="J66:K66"/>
    <mergeCell ref="J67:K67"/>
    <mergeCell ref="G68:H70"/>
    <mergeCell ref="I68:K68"/>
    <mergeCell ref="J69:K69"/>
    <mergeCell ref="J70:K70"/>
    <mergeCell ref="E71:F75"/>
    <mergeCell ref="G71:H72"/>
    <mergeCell ref="J72:K72"/>
    <mergeCell ref="G73:H74"/>
    <mergeCell ref="J74:K74"/>
    <mergeCell ref="G75:H75"/>
    <mergeCell ref="J75:K75"/>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Normal="100" zoomScaleSheetLayoutView="100" workbookViewId="0">
      <selection activeCell="AH3" sqref="AH3"/>
    </sheetView>
  </sheetViews>
  <sheetFormatPr defaultRowHeight="13.5" x14ac:dyDescent="0.15"/>
  <cols>
    <col min="1" max="1" width="12.125" style="174" customWidth="1"/>
    <col min="2" max="2" width="14" style="174" customWidth="1"/>
    <col min="3" max="4" width="3.125" style="174" customWidth="1"/>
    <col min="5" max="5" width="3.5" style="174" customWidth="1"/>
    <col min="6" max="29" width="3.125" style="174" customWidth="1"/>
    <col min="30" max="30" width="3.375" style="174" customWidth="1"/>
    <col min="31" max="33" width="3.125" style="174" customWidth="1"/>
    <col min="34" max="36" width="6.625" style="174" customWidth="1"/>
    <col min="37" max="16384" width="9" style="174"/>
  </cols>
  <sheetData>
    <row r="1" spans="1:36" ht="24" customHeight="1" x14ac:dyDescent="0.15">
      <c r="A1" s="292" t="s">
        <v>277</v>
      </c>
      <c r="AG1" s="752"/>
      <c r="AH1" s="752"/>
      <c r="AI1" s="752"/>
      <c r="AJ1" s="752"/>
    </row>
    <row r="2" spans="1:36" ht="24" customHeight="1" x14ac:dyDescent="0.15">
      <c r="A2" s="173"/>
      <c r="B2" s="175"/>
      <c r="C2" s="175"/>
      <c r="D2" s="175"/>
      <c r="E2" s="175"/>
      <c r="F2" s="175"/>
      <c r="G2" s="175" t="s">
        <v>177</v>
      </c>
      <c r="I2" s="175"/>
      <c r="J2" s="175"/>
      <c r="K2" s="175"/>
      <c r="L2" s="175"/>
      <c r="M2" s="175"/>
      <c r="N2" s="175"/>
      <c r="O2" s="175"/>
      <c r="P2" s="175"/>
      <c r="Q2" s="175"/>
      <c r="R2" s="175"/>
      <c r="S2" s="175"/>
      <c r="T2" s="175"/>
      <c r="U2" s="175"/>
      <c r="V2" s="175"/>
      <c r="W2" s="175"/>
      <c r="X2" s="175"/>
      <c r="Y2" s="175"/>
      <c r="Z2" s="175"/>
      <c r="AB2" s="175" t="s">
        <v>178</v>
      </c>
      <c r="AC2" s="175" t="s">
        <v>179</v>
      </c>
      <c r="AE2" s="757">
        <v>40</v>
      </c>
      <c r="AF2" s="758"/>
      <c r="AG2" s="176"/>
      <c r="AH2" s="759" t="s">
        <v>461</v>
      </c>
      <c r="AI2" s="759"/>
      <c r="AJ2" s="759"/>
    </row>
    <row r="3" spans="1:36" ht="6" customHeight="1" x14ac:dyDescent="0.15">
      <c r="A3" s="175"/>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row>
    <row r="4" spans="1:36" ht="24" customHeight="1" x14ac:dyDescent="0.15">
      <c r="A4" s="742" t="s">
        <v>180</v>
      </c>
      <c r="B4" s="742" t="s">
        <v>181</v>
      </c>
      <c r="C4" s="744"/>
      <c r="D4" s="745"/>
      <c r="E4" s="177" t="s">
        <v>182</v>
      </c>
      <c r="F4" s="178">
        <v>1</v>
      </c>
      <c r="G4" s="178">
        <v>2</v>
      </c>
      <c r="H4" s="178">
        <v>3</v>
      </c>
      <c r="I4" s="178">
        <v>4</v>
      </c>
      <c r="J4" s="178">
        <v>5</v>
      </c>
      <c r="K4" s="178">
        <v>6</v>
      </c>
      <c r="L4" s="178">
        <v>7</v>
      </c>
      <c r="M4" s="178">
        <v>8</v>
      </c>
      <c r="N4" s="178">
        <v>9</v>
      </c>
      <c r="O4" s="178">
        <v>10</v>
      </c>
      <c r="P4" s="178">
        <v>11</v>
      </c>
      <c r="Q4" s="178">
        <v>12</v>
      </c>
      <c r="R4" s="178">
        <v>13</v>
      </c>
      <c r="S4" s="178">
        <v>14</v>
      </c>
      <c r="T4" s="178">
        <v>15</v>
      </c>
      <c r="U4" s="178">
        <v>16</v>
      </c>
      <c r="V4" s="178">
        <v>17</v>
      </c>
      <c r="W4" s="178">
        <v>18</v>
      </c>
      <c r="X4" s="178">
        <v>19</v>
      </c>
      <c r="Y4" s="178">
        <v>20</v>
      </c>
      <c r="Z4" s="178">
        <v>21</v>
      </c>
      <c r="AA4" s="178">
        <v>22</v>
      </c>
      <c r="AB4" s="178">
        <v>23</v>
      </c>
      <c r="AC4" s="178">
        <v>24</v>
      </c>
      <c r="AD4" s="178">
        <v>25</v>
      </c>
      <c r="AE4" s="178">
        <v>26</v>
      </c>
      <c r="AF4" s="178">
        <v>27</v>
      </c>
      <c r="AG4" s="178">
        <v>28</v>
      </c>
      <c r="AH4" s="748" t="s">
        <v>183</v>
      </c>
      <c r="AI4" s="748" t="s">
        <v>278</v>
      </c>
      <c r="AJ4" s="748" t="s">
        <v>184</v>
      </c>
    </row>
    <row r="5" spans="1:36" ht="24" customHeight="1" x14ac:dyDescent="0.15">
      <c r="A5" s="743"/>
      <c r="B5" s="743"/>
      <c r="C5" s="746"/>
      <c r="D5" s="747"/>
      <c r="E5" s="179" t="s">
        <v>185</v>
      </c>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749"/>
      <c r="AI5" s="749"/>
      <c r="AJ5" s="749"/>
    </row>
    <row r="6" spans="1:36" ht="24" customHeight="1" x14ac:dyDescent="0.15">
      <c r="A6" s="181" t="s">
        <v>288</v>
      </c>
      <c r="B6" s="181"/>
      <c r="C6" s="753"/>
      <c r="D6" s="754"/>
      <c r="E6" s="182"/>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293">
        <f>SUM(F6:AG6)</f>
        <v>0</v>
      </c>
      <c r="AI6" s="293">
        <f>$AE$2*4</f>
        <v>160</v>
      </c>
      <c r="AJ6" s="294">
        <f>AH6/$AI$6</f>
        <v>0</v>
      </c>
    </row>
    <row r="7" spans="1:36" ht="24" customHeight="1" x14ac:dyDescent="0.15">
      <c r="A7" s="181" t="s">
        <v>186</v>
      </c>
      <c r="B7" s="181" t="s">
        <v>289</v>
      </c>
      <c r="C7" s="753" t="s">
        <v>187</v>
      </c>
      <c r="D7" s="754"/>
      <c r="E7" s="182"/>
      <c r="F7" s="181"/>
      <c r="G7" s="181"/>
      <c r="H7" s="181">
        <v>4</v>
      </c>
      <c r="I7" s="181">
        <v>4</v>
      </c>
      <c r="J7" s="181">
        <v>4</v>
      </c>
      <c r="K7" s="181">
        <v>4</v>
      </c>
      <c r="L7" s="181">
        <v>4</v>
      </c>
      <c r="M7" s="181"/>
      <c r="N7" s="181"/>
      <c r="O7" s="181">
        <v>4</v>
      </c>
      <c r="P7" s="181">
        <v>4</v>
      </c>
      <c r="Q7" s="181">
        <v>4</v>
      </c>
      <c r="R7" s="181">
        <v>4</v>
      </c>
      <c r="S7" s="181">
        <v>4</v>
      </c>
      <c r="T7" s="181"/>
      <c r="U7" s="181"/>
      <c r="V7" s="181">
        <v>4</v>
      </c>
      <c r="W7" s="181">
        <v>4</v>
      </c>
      <c r="X7" s="181">
        <v>4</v>
      </c>
      <c r="Y7" s="181">
        <v>4</v>
      </c>
      <c r="Z7" s="181">
        <v>4</v>
      </c>
      <c r="AA7" s="181"/>
      <c r="AB7" s="181"/>
      <c r="AC7" s="181">
        <v>4</v>
      </c>
      <c r="AD7" s="181">
        <v>4</v>
      </c>
      <c r="AE7" s="181">
        <v>4</v>
      </c>
      <c r="AF7" s="181">
        <v>4</v>
      </c>
      <c r="AG7" s="181">
        <v>4</v>
      </c>
      <c r="AH7" s="293">
        <f>SUM(F7:AG7)</f>
        <v>80</v>
      </c>
      <c r="AI7" s="293">
        <f t="shared" ref="AI7:AI22" si="0">$AE$2*4</f>
        <v>160</v>
      </c>
      <c r="AJ7" s="294">
        <f t="shared" ref="AJ7:AJ22" si="1">AH7/$AI$6</f>
        <v>0.5</v>
      </c>
    </row>
    <row r="8" spans="1:36" ht="24" customHeight="1" x14ac:dyDescent="0.15">
      <c r="A8" s="183" t="s">
        <v>188</v>
      </c>
      <c r="B8" s="181" t="s">
        <v>290</v>
      </c>
      <c r="C8" s="755" t="s">
        <v>291</v>
      </c>
      <c r="D8" s="756"/>
      <c r="E8" s="182"/>
      <c r="F8" s="181">
        <v>8</v>
      </c>
      <c r="G8" s="181"/>
      <c r="H8" s="181">
        <v>8</v>
      </c>
      <c r="I8" s="181">
        <v>8</v>
      </c>
      <c r="J8" s="181"/>
      <c r="K8" s="181">
        <v>8</v>
      </c>
      <c r="L8" s="181">
        <v>8</v>
      </c>
      <c r="M8" s="181"/>
      <c r="N8" s="181"/>
      <c r="O8" s="181">
        <v>8</v>
      </c>
      <c r="P8" s="181">
        <v>8</v>
      </c>
      <c r="Q8" s="181"/>
      <c r="R8" s="181">
        <v>8</v>
      </c>
      <c r="S8" s="181">
        <v>8</v>
      </c>
      <c r="T8" s="181">
        <v>8</v>
      </c>
      <c r="U8" s="181"/>
      <c r="V8" s="181">
        <v>8</v>
      </c>
      <c r="W8" s="181">
        <v>8</v>
      </c>
      <c r="X8" s="181"/>
      <c r="Y8" s="181">
        <v>8</v>
      </c>
      <c r="Z8" s="181">
        <v>8</v>
      </c>
      <c r="AA8" s="181"/>
      <c r="AB8" s="181"/>
      <c r="AC8" s="181"/>
      <c r="AD8" s="181">
        <v>8</v>
      </c>
      <c r="AE8" s="181"/>
      <c r="AF8" s="181"/>
      <c r="AG8" s="181"/>
      <c r="AH8" s="293">
        <f>SUM(F8:AG8)</f>
        <v>120</v>
      </c>
      <c r="AI8" s="293">
        <f t="shared" si="0"/>
        <v>160</v>
      </c>
      <c r="AJ8" s="294">
        <f t="shared" si="1"/>
        <v>0.75</v>
      </c>
    </row>
    <row r="9" spans="1:36" ht="24" customHeight="1" x14ac:dyDescent="0.15">
      <c r="A9" s="184" t="s">
        <v>292</v>
      </c>
      <c r="B9" s="184" t="s">
        <v>292</v>
      </c>
      <c r="C9" s="750"/>
      <c r="D9" s="751"/>
      <c r="E9" s="185"/>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293">
        <f t="shared" ref="AH9:AH22" si="2">SUM(F9:AG9)</f>
        <v>0</v>
      </c>
      <c r="AI9" s="293">
        <f t="shared" si="0"/>
        <v>160</v>
      </c>
      <c r="AJ9" s="294">
        <f t="shared" si="1"/>
        <v>0</v>
      </c>
    </row>
    <row r="10" spans="1:36" ht="24" customHeight="1" x14ac:dyDescent="0.15">
      <c r="A10" s="184" t="s">
        <v>292</v>
      </c>
      <c r="B10" s="184" t="s">
        <v>292</v>
      </c>
      <c r="C10" s="750"/>
      <c r="D10" s="751"/>
      <c r="E10" s="185"/>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293">
        <f t="shared" si="2"/>
        <v>0</v>
      </c>
      <c r="AI10" s="293">
        <f t="shared" si="0"/>
        <v>160</v>
      </c>
      <c r="AJ10" s="294">
        <f t="shared" si="1"/>
        <v>0</v>
      </c>
    </row>
    <row r="11" spans="1:36" ht="24" customHeight="1" x14ac:dyDescent="0.15">
      <c r="A11" s="184"/>
      <c r="B11" s="184"/>
      <c r="C11" s="750"/>
      <c r="D11" s="751"/>
      <c r="E11" s="185"/>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293">
        <f t="shared" si="2"/>
        <v>0</v>
      </c>
      <c r="AI11" s="293">
        <f t="shared" si="0"/>
        <v>160</v>
      </c>
      <c r="AJ11" s="294">
        <f t="shared" si="1"/>
        <v>0</v>
      </c>
    </row>
    <row r="12" spans="1:36" ht="24" customHeight="1" x14ac:dyDescent="0.15">
      <c r="A12" s="184"/>
      <c r="B12" s="184"/>
      <c r="C12" s="750"/>
      <c r="D12" s="751"/>
      <c r="E12" s="185"/>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293">
        <f t="shared" si="2"/>
        <v>0</v>
      </c>
      <c r="AI12" s="293">
        <f t="shared" si="0"/>
        <v>160</v>
      </c>
      <c r="AJ12" s="294">
        <f t="shared" si="1"/>
        <v>0</v>
      </c>
    </row>
    <row r="13" spans="1:36" ht="24" customHeight="1" x14ac:dyDescent="0.15">
      <c r="A13" s="184"/>
      <c r="B13" s="184"/>
      <c r="C13" s="750"/>
      <c r="D13" s="751"/>
      <c r="E13" s="185"/>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293">
        <f t="shared" si="2"/>
        <v>0</v>
      </c>
      <c r="AI13" s="293">
        <f t="shared" si="0"/>
        <v>160</v>
      </c>
      <c r="AJ13" s="294">
        <f t="shared" si="1"/>
        <v>0</v>
      </c>
    </row>
    <row r="14" spans="1:36" ht="24" customHeight="1" x14ac:dyDescent="0.15">
      <c r="A14" s="184"/>
      <c r="B14" s="184"/>
      <c r="C14" s="750"/>
      <c r="D14" s="751"/>
      <c r="E14" s="186"/>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293">
        <f t="shared" si="2"/>
        <v>0</v>
      </c>
      <c r="AI14" s="293">
        <f t="shared" si="0"/>
        <v>160</v>
      </c>
      <c r="AJ14" s="294">
        <f t="shared" si="1"/>
        <v>0</v>
      </c>
    </row>
    <row r="15" spans="1:36" ht="24" customHeight="1" x14ac:dyDescent="0.15">
      <c r="A15" s="184"/>
      <c r="B15" s="184"/>
      <c r="C15" s="750"/>
      <c r="D15" s="751"/>
      <c r="E15" s="185"/>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293">
        <f t="shared" si="2"/>
        <v>0</v>
      </c>
      <c r="AI15" s="293">
        <f t="shared" si="0"/>
        <v>160</v>
      </c>
      <c r="AJ15" s="294">
        <f t="shared" si="1"/>
        <v>0</v>
      </c>
    </row>
    <row r="16" spans="1:36" ht="24" customHeight="1" x14ac:dyDescent="0.15">
      <c r="A16" s="184"/>
      <c r="B16" s="184"/>
      <c r="C16" s="750"/>
      <c r="D16" s="751"/>
      <c r="E16" s="185"/>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293">
        <f t="shared" si="2"/>
        <v>0</v>
      </c>
      <c r="AI16" s="293">
        <f t="shared" si="0"/>
        <v>160</v>
      </c>
      <c r="AJ16" s="294">
        <f t="shared" si="1"/>
        <v>0</v>
      </c>
    </row>
    <row r="17" spans="1:36" ht="24" customHeight="1" x14ac:dyDescent="0.15">
      <c r="A17" s="184"/>
      <c r="B17" s="184"/>
      <c r="C17" s="750"/>
      <c r="D17" s="751"/>
      <c r="E17" s="185"/>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293">
        <f t="shared" si="2"/>
        <v>0</v>
      </c>
      <c r="AI17" s="293">
        <f t="shared" si="0"/>
        <v>160</v>
      </c>
      <c r="AJ17" s="294">
        <f t="shared" si="1"/>
        <v>0</v>
      </c>
    </row>
    <row r="18" spans="1:36" ht="24" customHeight="1" x14ac:dyDescent="0.15">
      <c r="A18" s="184"/>
      <c r="B18" s="184"/>
      <c r="C18" s="750"/>
      <c r="D18" s="751"/>
      <c r="E18" s="185"/>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293">
        <f t="shared" si="2"/>
        <v>0</v>
      </c>
      <c r="AI18" s="293">
        <f t="shared" si="0"/>
        <v>160</v>
      </c>
      <c r="AJ18" s="294">
        <f t="shared" si="1"/>
        <v>0</v>
      </c>
    </row>
    <row r="19" spans="1:36" ht="24" customHeight="1" x14ac:dyDescent="0.15">
      <c r="A19" s="184"/>
      <c r="B19" s="184"/>
      <c r="C19" s="750"/>
      <c r="D19" s="751"/>
      <c r="E19" s="185"/>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293">
        <f t="shared" si="2"/>
        <v>0</v>
      </c>
      <c r="AI19" s="293">
        <f t="shared" si="0"/>
        <v>160</v>
      </c>
      <c r="AJ19" s="294">
        <f t="shared" si="1"/>
        <v>0</v>
      </c>
    </row>
    <row r="20" spans="1:36" ht="24" customHeight="1" x14ac:dyDescent="0.15">
      <c r="A20" s="184"/>
      <c r="B20" s="184"/>
      <c r="C20" s="750"/>
      <c r="D20" s="751"/>
      <c r="E20" s="185"/>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293">
        <f t="shared" si="2"/>
        <v>0</v>
      </c>
      <c r="AI20" s="293">
        <f t="shared" si="0"/>
        <v>160</v>
      </c>
      <c r="AJ20" s="294">
        <f t="shared" si="1"/>
        <v>0</v>
      </c>
    </row>
    <row r="21" spans="1:36" ht="24" customHeight="1" x14ac:dyDescent="0.15">
      <c r="A21" s="184"/>
      <c r="B21" s="184"/>
      <c r="C21" s="750"/>
      <c r="D21" s="751"/>
      <c r="E21" s="185"/>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93">
        <f t="shared" si="2"/>
        <v>0</v>
      </c>
      <c r="AI21" s="293">
        <f t="shared" si="0"/>
        <v>160</v>
      </c>
      <c r="AJ21" s="294">
        <f t="shared" si="1"/>
        <v>0</v>
      </c>
    </row>
    <row r="22" spans="1:36" ht="24" customHeight="1" x14ac:dyDescent="0.15">
      <c r="A22" s="184"/>
      <c r="B22" s="184"/>
      <c r="C22" s="750"/>
      <c r="D22" s="751"/>
      <c r="E22" s="185"/>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293">
        <f t="shared" si="2"/>
        <v>0</v>
      </c>
      <c r="AI22" s="293">
        <f t="shared" si="0"/>
        <v>160</v>
      </c>
      <c r="AJ22" s="294">
        <f t="shared" si="1"/>
        <v>0</v>
      </c>
    </row>
    <row r="23" spans="1:36" ht="24" customHeight="1" x14ac:dyDescent="0.15">
      <c r="A23" s="184" t="s">
        <v>189</v>
      </c>
      <c r="B23" s="187"/>
      <c r="C23" s="750"/>
      <c r="D23" s="751"/>
      <c r="E23" s="185"/>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row>
    <row r="24" spans="1:36" ht="14.1" customHeight="1" x14ac:dyDescent="0.15">
      <c r="A24" s="188" t="s">
        <v>190</v>
      </c>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row>
    <row r="25" spans="1:36" ht="14.1" customHeight="1" x14ac:dyDescent="0.15">
      <c r="A25" s="188" t="s">
        <v>191</v>
      </c>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row>
    <row r="26" spans="1:36" ht="14.1" customHeight="1" x14ac:dyDescent="0.15">
      <c r="A26" s="188" t="s">
        <v>279</v>
      </c>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row>
    <row r="27" spans="1:36" x14ac:dyDescent="0.15">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row>
    <row r="28" spans="1:36" x14ac:dyDescent="0.15">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row>
    <row r="29" spans="1:36" x14ac:dyDescent="0.15">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row>
    <row r="30" spans="1:36" x14ac:dyDescent="0.15">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row>
    <row r="31" spans="1:36" x14ac:dyDescent="0.15">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row>
    <row r="32" spans="1:36" x14ac:dyDescent="0.15">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row>
    <row r="33" spans="1:36" x14ac:dyDescent="0.15">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row>
    <row r="34" spans="1:36" x14ac:dyDescent="0.15">
      <c r="A34" s="175"/>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row>
  </sheetData>
  <mergeCells count="27">
    <mergeCell ref="C23:D23"/>
    <mergeCell ref="C17:D17"/>
    <mergeCell ref="C18:D18"/>
    <mergeCell ref="C19:D19"/>
    <mergeCell ref="C20:D20"/>
    <mergeCell ref="C21:D21"/>
    <mergeCell ref="C22:D22"/>
    <mergeCell ref="C16:D16"/>
    <mergeCell ref="AG1:AJ1"/>
    <mergeCell ref="C6:D6"/>
    <mergeCell ref="C7:D7"/>
    <mergeCell ref="C8:D8"/>
    <mergeCell ref="C9:D9"/>
    <mergeCell ref="C10:D10"/>
    <mergeCell ref="AE2:AF2"/>
    <mergeCell ref="AH2:AJ2"/>
    <mergeCell ref="AJ4:AJ5"/>
    <mergeCell ref="C11:D11"/>
    <mergeCell ref="C12:D12"/>
    <mergeCell ref="C13:D13"/>
    <mergeCell ref="C14:D14"/>
    <mergeCell ref="C15:D15"/>
    <mergeCell ref="A4:A5"/>
    <mergeCell ref="B4:B5"/>
    <mergeCell ref="C4:D5"/>
    <mergeCell ref="AH4:AH5"/>
    <mergeCell ref="AI4:AI5"/>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topLeftCell="A4" zoomScaleNormal="100" zoomScaleSheetLayoutView="100" workbookViewId="0">
      <selection activeCell="W12" sqref="W12"/>
    </sheetView>
  </sheetViews>
  <sheetFormatPr defaultRowHeight="13.5" x14ac:dyDescent="0.15"/>
  <cols>
    <col min="1" max="1" width="4" style="166" customWidth="1"/>
    <col min="2" max="2" width="2.875" style="166" customWidth="1"/>
    <col min="3" max="3" width="5.875" style="166" customWidth="1"/>
    <col min="4" max="4" width="5" style="166" customWidth="1"/>
    <col min="5" max="5" width="9" style="166"/>
    <col min="6" max="6" width="5.75" style="166" customWidth="1"/>
    <col min="7" max="8" width="3" style="166" customWidth="1"/>
    <col min="9" max="9" width="9" style="166"/>
    <col min="10" max="10" width="9.375" style="166" customWidth="1"/>
    <col min="11" max="11" width="9" style="166"/>
    <col min="12" max="12" width="8.5" style="166" bestFit="1" customWidth="1"/>
    <col min="13" max="13" width="5.375" style="166" customWidth="1"/>
    <col min="14" max="16384" width="9" style="166"/>
  </cols>
  <sheetData>
    <row r="1" spans="1:13" ht="28.5" x14ac:dyDescent="0.15">
      <c r="A1" s="162" t="s">
        <v>482</v>
      </c>
      <c r="B1" s="162"/>
      <c r="C1" s="163"/>
      <c r="D1" s="164"/>
      <c r="E1" s="165"/>
      <c r="F1" s="165"/>
      <c r="G1" s="165"/>
      <c r="H1" s="165"/>
      <c r="I1" s="165"/>
      <c r="J1" s="165"/>
      <c r="K1" s="165"/>
      <c r="L1" s="165"/>
      <c r="M1" s="165"/>
    </row>
    <row r="2" spans="1:13" ht="28.5" x14ac:dyDescent="0.15">
      <c r="A2" s="162"/>
      <c r="B2" s="162"/>
      <c r="C2" s="163"/>
      <c r="D2" s="164"/>
      <c r="E2" s="165"/>
      <c r="F2" s="165"/>
      <c r="G2" s="165"/>
      <c r="H2" s="165"/>
      <c r="I2" s="165"/>
      <c r="J2" s="165"/>
      <c r="K2" s="165"/>
      <c r="L2" s="165"/>
      <c r="M2" s="165"/>
    </row>
    <row r="3" spans="1:13" s="167" customFormat="1" ht="20.100000000000001" customHeight="1" x14ac:dyDescent="0.15">
      <c r="B3" s="168" t="s">
        <v>161</v>
      </c>
      <c r="C3" s="169"/>
      <c r="D3" s="366"/>
      <c r="E3" s="170"/>
      <c r="F3" s="766"/>
      <c r="G3" s="767"/>
      <c r="H3" s="768"/>
      <c r="I3" s="170"/>
      <c r="J3" s="170"/>
      <c r="K3" s="170"/>
      <c r="L3" s="170"/>
      <c r="M3" s="170"/>
    </row>
    <row r="4" spans="1:13" s="167" customFormat="1" ht="6" customHeight="1" x14ac:dyDescent="0.15">
      <c r="B4" s="168"/>
      <c r="C4" s="169"/>
      <c r="D4" s="366"/>
      <c r="E4" s="170"/>
      <c r="F4" s="367"/>
      <c r="G4" s="367"/>
      <c r="H4" s="367"/>
      <c r="I4" s="170"/>
      <c r="J4" s="170"/>
      <c r="K4" s="170"/>
      <c r="L4" s="170"/>
      <c r="M4" s="170"/>
    </row>
    <row r="5" spans="1:13" s="167" customFormat="1" ht="20.100000000000001" customHeight="1" x14ac:dyDescent="0.15">
      <c r="B5" s="168" t="s">
        <v>162</v>
      </c>
      <c r="C5" s="169"/>
      <c r="D5" s="366"/>
      <c r="E5" s="170"/>
      <c r="F5" s="298"/>
      <c r="G5" s="368" t="s">
        <v>462</v>
      </c>
      <c r="H5" s="301">
        <v>1</v>
      </c>
      <c r="I5" s="170"/>
      <c r="J5" s="170"/>
      <c r="K5" s="170"/>
      <c r="L5" s="170"/>
      <c r="M5" s="170"/>
    </row>
    <row r="6" spans="1:13" s="167" customFormat="1" ht="6" customHeight="1" x14ac:dyDescent="0.15">
      <c r="A6" s="168"/>
      <c r="B6" s="168"/>
      <c r="C6" s="169"/>
      <c r="D6" s="366"/>
      <c r="E6" s="170"/>
      <c r="F6" s="367"/>
      <c r="G6" s="367"/>
      <c r="H6" s="367"/>
      <c r="I6" s="170"/>
      <c r="J6" s="170"/>
      <c r="K6" s="170"/>
      <c r="L6" s="170"/>
      <c r="M6" s="170"/>
    </row>
    <row r="7" spans="1:13" s="167" customFormat="1" ht="20.100000000000001" customHeight="1" x14ac:dyDescent="0.15">
      <c r="A7" s="168"/>
      <c r="B7" s="168" t="s">
        <v>163</v>
      </c>
      <c r="C7" s="169"/>
      <c r="D7" s="366"/>
      <c r="E7" s="170"/>
      <c r="F7" s="769" t="e">
        <f>F3/F5</f>
        <v>#DIV/0!</v>
      </c>
      <c r="G7" s="770"/>
      <c r="H7" s="771"/>
      <c r="I7" s="170"/>
      <c r="J7" s="170"/>
      <c r="K7" s="170"/>
      <c r="L7" s="170"/>
      <c r="M7" s="170"/>
    </row>
    <row r="8" spans="1:13" s="167" customFormat="1" x14ac:dyDescent="0.15">
      <c r="A8" s="168"/>
      <c r="B8" s="168"/>
      <c r="C8" s="169"/>
      <c r="D8" s="366"/>
      <c r="E8" s="170"/>
      <c r="F8" s="170"/>
      <c r="G8" s="170"/>
      <c r="H8" s="170"/>
      <c r="I8" s="170"/>
      <c r="J8" s="170"/>
      <c r="K8" s="170"/>
      <c r="L8" s="170"/>
      <c r="M8" s="170"/>
    </row>
    <row r="9" spans="1:13" s="167" customFormat="1" x14ac:dyDescent="0.15">
      <c r="A9" s="772" t="s">
        <v>457</v>
      </c>
      <c r="B9" s="773"/>
      <c r="C9" s="778" t="s">
        <v>164</v>
      </c>
      <c r="D9" s="779"/>
      <c r="E9" s="779"/>
      <c r="F9" s="780"/>
      <c r="G9" s="780"/>
      <c r="H9" s="780"/>
      <c r="I9" s="369" t="s">
        <v>165</v>
      </c>
      <c r="J9" s="370"/>
      <c r="K9" s="369" t="s">
        <v>165</v>
      </c>
      <c r="L9" s="371"/>
      <c r="M9" s="372"/>
    </row>
    <row r="10" spans="1:13" s="167" customFormat="1" ht="49.5" customHeight="1" x14ac:dyDescent="0.15">
      <c r="A10" s="774"/>
      <c r="B10" s="775"/>
      <c r="C10" s="781" t="s">
        <v>166</v>
      </c>
      <c r="D10" s="761"/>
      <c r="E10" s="373"/>
      <c r="F10" s="782" t="s">
        <v>167</v>
      </c>
      <c r="G10" s="782"/>
      <c r="H10" s="782"/>
      <c r="I10" s="373" t="s">
        <v>168</v>
      </c>
      <c r="J10" s="374" t="s">
        <v>169</v>
      </c>
      <c r="K10" s="373" t="s">
        <v>168</v>
      </c>
      <c r="L10" s="761" t="s">
        <v>170</v>
      </c>
      <c r="M10" s="762"/>
    </row>
    <row r="11" spans="1:13" s="167" customFormat="1" ht="12" customHeight="1" x14ac:dyDescent="0.15">
      <c r="A11" s="776"/>
      <c r="B11" s="777"/>
      <c r="C11" s="765" t="s">
        <v>463</v>
      </c>
      <c r="D11" s="763"/>
      <c r="E11" s="375"/>
      <c r="F11" s="763" t="s">
        <v>464</v>
      </c>
      <c r="G11" s="763"/>
      <c r="H11" s="763"/>
      <c r="I11" s="376"/>
      <c r="J11" s="375" t="s">
        <v>465</v>
      </c>
      <c r="K11" s="377"/>
      <c r="L11" s="763"/>
      <c r="M11" s="764"/>
    </row>
    <row r="12" spans="1:13" s="167" customFormat="1" ht="23.25" customHeight="1" x14ac:dyDescent="0.15">
      <c r="A12" s="378">
        <v>4</v>
      </c>
      <c r="B12" s="379" t="s">
        <v>171</v>
      </c>
      <c r="C12" s="299"/>
      <c r="D12" s="303" t="s">
        <v>172</v>
      </c>
      <c r="E12" s="304" t="s">
        <v>467</v>
      </c>
      <c r="F12" s="760"/>
      <c r="G12" s="760"/>
      <c r="H12" s="760"/>
      <c r="I12" s="303" t="s">
        <v>469</v>
      </c>
      <c r="J12" s="300"/>
      <c r="K12" s="304" t="s">
        <v>471</v>
      </c>
      <c r="L12" s="305" t="e">
        <f t="shared" ref="L12:L23" si="0">ROUNDDOWN(+C12+(F12/J12),1)</f>
        <v>#DIV/0!</v>
      </c>
      <c r="M12" s="302" t="s">
        <v>172</v>
      </c>
    </row>
    <row r="13" spans="1:13" s="167" customFormat="1" ht="23.25" customHeight="1" x14ac:dyDescent="0.15">
      <c r="A13" s="378">
        <v>5</v>
      </c>
      <c r="B13" s="379" t="s">
        <v>171</v>
      </c>
      <c r="C13" s="299"/>
      <c r="D13" s="303" t="s">
        <v>172</v>
      </c>
      <c r="E13" s="304" t="s">
        <v>466</v>
      </c>
      <c r="F13" s="760"/>
      <c r="G13" s="760"/>
      <c r="H13" s="760"/>
      <c r="I13" s="303" t="s">
        <v>468</v>
      </c>
      <c r="J13" s="300"/>
      <c r="K13" s="304" t="s">
        <v>470</v>
      </c>
      <c r="L13" s="305" t="e">
        <f t="shared" si="0"/>
        <v>#DIV/0!</v>
      </c>
      <c r="M13" s="302" t="s">
        <v>172</v>
      </c>
    </row>
    <row r="14" spans="1:13" s="167" customFormat="1" ht="23.25" customHeight="1" x14ac:dyDescent="0.15">
      <c r="A14" s="378">
        <v>6</v>
      </c>
      <c r="B14" s="379" t="s">
        <v>171</v>
      </c>
      <c r="C14" s="299"/>
      <c r="D14" s="303" t="s">
        <v>172</v>
      </c>
      <c r="E14" s="304" t="s">
        <v>466</v>
      </c>
      <c r="F14" s="760"/>
      <c r="G14" s="760"/>
      <c r="H14" s="760"/>
      <c r="I14" s="303" t="s">
        <v>472</v>
      </c>
      <c r="J14" s="300"/>
      <c r="K14" s="304" t="s">
        <v>471</v>
      </c>
      <c r="L14" s="305" t="e">
        <f t="shared" si="0"/>
        <v>#DIV/0!</v>
      </c>
      <c r="M14" s="302" t="s">
        <v>172</v>
      </c>
    </row>
    <row r="15" spans="1:13" s="167" customFormat="1" ht="23.25" customHeight="1" x14ac:dyDescent="0.15">
      <c r="A15" s="378">
        <v>7</v>
      </c>
      <c r="B15" s="379" t="s">
        <v>171</v>
      </c>
      <c r="C15" s="299"/>
      <c r="D15" s="303" t="s">
        <v>172</v>
      </c>
      <c r="E15" s="304" t="s">
        <v>473</v>
      </c>
      <c r="F15" s="760"/>
      <c r="G15" s="760"/>
      <c r="H15" s="760"/>
      <c r="I15" s="303" t="s">
        <v>468</v>
      </c>
      <c r="J15" s="300"/>
      <c r="K15" s="304" t="s">
        <v>474</v>
      </c>
      <c r="L15" s="305" t="e">
        <f t="shared" si="0"/>
        <v>#DIV/0!</v>
      </c>
      <c r="M15" s="302" t="s">
        <v>172</v>
      </c>
    </row>
    <row r="16" spans="1:13" s="167" customFormat="1" ht="23.25" customHeight="1" x14ac:dyDescent="0.15">
      <c r="A16" s="378">
        <v>8</v>
      </c>
      <c r="B16" s="379" t="s">
        <v>171</v>
      </c>
      <c r="C16" s="299"/>
      <c r="D16" s="303" t="s">
        <v>172</v>
      </c>
      <c r="E16" s="304" t="s">
        <v>467</v>
      </c>
      <c r="F16" s="760"/>
      <c r="G16" s="760"/>
      <c r="H16" s="760"/>
      <c r="I16" s="303" t="s">
        <v>469</v>
      </c>
      <c r="J16" s="300"/>
      <c r="K16" s="304" t="s">
        <v>471</v>
      </c>
      <c r="L16" s="305" t="e">
        <f t="shared" si="0"/>
        <v>#DIV/0!</v>
      </c>
      <c r="M16" s="302" t="s">
        <v>172</v>
      </c>
    </row>
    <row r="17" spans="1:13" s="167" customFormat="1" ht="23.25" customHeight="1" x14ac:dyDescent="0.15">
      <c r="A17" s="378">
        <v>9</v>
      </c>
      <c r="B17" s="379" t="s">
        <v>171</v>
      </c>
      <c r="C17" s="299"/>
      <c r="D17" s="303" t="s">
        <v>172</v>
      </c>
      <c r="E17" s="304" t="s">
        <v>466</v>
      </c>
      <c r="F17" s="760"/>
      <c r="G17" s="760"/>
      <c r="H17" s="760"/>
      <c r="I17" s="303" t="s">
        <v>469</v>
      </c>
      <c r="J17" s="300"/>
      <c r="K17" s="304" t="s">
        <v>475</v>
      </c>
      <c r="L17" s="305" t="e">
        <f t="shared" si="0"/>
        <v>#DIV/0!</v>
      </c>
      <c r="M17" s="302" t="s">
        <v>172</v>
      </c>
    </row>
    <row r="18" spans="1:13" s="167" customFormat="1" ht="23.25" customHeight="1" x14ac:dyDescent="0.15">
      <c r="A18" s="378">
        <v>10</v>
      </c>
      <c r="B18" s="379" t="s">
        <v>171</v>
      </c>
      <c r="C18" s="299"/>
      <c r="D18" s="303" t="s">
        <v>172</v>
      </c>
      <c r="E18" s="304" t="s">
        <v>467</v>
      </c>
      <c r="F18" s="760"/>
      <c r="G18" s="760"/>
      <c r="H18" s="760"/>
      <c r="I18" s="303" t="s">
        <v>468</v>
      </c>
      <c r="J18" s="300"/>
      <c r="K18" s="304" t="s">
        <v>475</v>
      </c>
      <c r="L18" s="305" t="e">
        <f t="shared" si="0"/>
        <v>#DIV/0!</v>
      </c>
      <c r="M18" s="302" t="s">
        <v>172</v>
      </c>
    </row>
    <row r="19" spans="1:13" s="167" customFormat="1" ht="23.25" customHeight="1" x14ac:dyDescent="0.15">
      <c r="A19" s="378">
        <v>11</v>
      </c>
      <c r="B19" s="379" t="s">
        <v>171</v>
      </c>
      <c r="C19" s="299"/>
      <c r="D19" s="303" t="s">
        <v>172</v>
      </c>
      <c r="E19" s="304" t="s">
        <v>466</v>
      </c>
      <c r="F19" s="760"/>
      <c r="G19" s="760"/>
      <c r="H19" s="760"/>
      <c r="I19" s="303" t="s">
        <v>469</v>
      </c>
      <c r="J19" s="300"/>
      <c r="K19" s="304" t="s">
        <v>474</v>
      </c>
      <c r="L19" s="305" t="e">
        <f t="shared" si="0"/>
        <v>#DIV/0!</v>
      </c>
      <c r="M19" s="302" t="s">
        <v>172</v>
      </c>
    </row>
    <row r="20" spans="1:13" s="167" customFormat="1" ht="23.25" customHeight="1" x14ac:dyDescent="0.15">
      <c r="A20" s="378">
        <v>12</v>
      </c>
      <c r="B20" s="379" t="s">
        <v>171</v>
      </c>
      <c r="C20" s="299"/>
      <c r="D20" s="303" t="s">
        <v>172</v>
      </c>
      <c r="E20" s="304" t="s">
        <v>467</v>
      </c>
      <c r="F20" s="760"/>
      <c r="G20" s="760"/>
      <c r="H20" s="760"/>
      <c r="I20" s="303" t="s">
        <v>472</v>
      </c>
      <c r="J20" s="300"/>
      <c r="K20" s="304" t="s">
        <v>470</v>
      </c>
      <c r="L20" s="305" t="e">
        <f t="shared" si="0"/>
        <v>#DIV/0!</v>
      </c>
      <c r="M20" s="302" t="s">
        <v>172</v>
      </c>
    </row>
    <row r="21" spans="1:13" s="167" customFormat="1" ht="23.25" customHeight="1" x14ac:dyDescent="0.15">
      <c r="A21" s="378">
        <v>1</v>
      </c>
      <c r="B21" s="379" t="s">
        <v>171</v>
      </c>
      <c r="C21" s="299"/>
      <c r="D21" s="303" t="s">
        <v>172</v>
      </c>
      <c r="E21" s="304" t="s">
        <v>476</v>
      </c>
      <c r="F21" s="760"/>
      <c r="G21" s="760"/>
      <c r="H21" s="760"/>
      <c r="I21" s="303" t="s">
        <v>469</v>
      </c>
      <c r="J21" s="300"/>
      <c r="K21" s="304" t="s">
        <v>471</v>
      </c>
      <c r="L21" s="305" t="e">
        <f t="shared" si="0"/>
        <v>#DIV/0!</v>
      </c>
      <c r="M21" s="302" t="s">
        <v>172</v>
      </c>
    </row>
    <row r="22" spans="1:13" s="167" customFormat="1" ht="23.25" customHeight="1" x14ac:dyDescent="0.15">
      <c r="A22" s="378">
        <v>2</v>
      </c>
      <c r="B22" s="379" t="s">
        <v>171</v>
      </c>
      <c r="C22" s="299"/>
      <c r="D22" s="303" t="s">
        <v>172</v>
      </c>
      <c r="E22" s="304" t="s">
        <v>467</v>
      </c>
      <c r="F22" s="760"/>
      <c r="G22" s="760"/>
      <c r="H22" s="760"/>
      <c r="I22" s="303" t="s">
        <v>469</v>
      </c>
      <c r="J22" s="300"/>
      <c r="K22" s="304" t="s">
        <v>471</v>
      </c>
      <c r="L22" s="305" t="e">
        <f t="shared" si="0"/>
        <v>#DIV/0!</v>
      </c>
      <c r="M22" s="302" t="s">
        <v>172</v>
      </c>
    </row>
    <row r="23" spans="1:13" s="167" customFormat="1" ht="23.25" customHeight="1" x14ac:dyDescent="0.15">
      <c r="A23" s="378">
        <v>3</v>
      </c>
      <c r="B23" s="379" t="s">
        <v>171</v>
      </c>
      <c r="C23" s="299"/>
      <c r="D23" s="303" t="s">
        <v>172</v>
      </c>
      <c r="E23" s="304" t="s">
        <v>467</v>
      </c>
      <c r="F23" s="760"/>
      <c r="G23" s="760"/>
      <c r="H23" s="760"/>
      <c r="I23" s="303" t="s">
        <v>468</v>
      </c>
      <c r="J23" s="300"/>
      <c r="K23" s="304" t="s">
        <v>471</v>
      </c>
      <c r="L23" s="305" t="e">
        <f t="shared" si="0"/>
        <v>#DIV/0!</v>
      </c>
      <c r="M23" s="302" t="s">
        <v>172</v>
      </c>
    </row>
    <row r="24" spans="1:13" s="246" customFormat="1" ht="15" x14ac:dyDescent="0.25">
      <c r="A24" s="167" t="s">
        <v>173</v>
      </c>
    </row>
    <row r="25" spans="1:13" s="246" customFormat="1" ht="15" x14ac:dyDescent="0.25">
      <c r="A25" s="167" t="s">
        <v>458</v>
      </c>
    </row>
    <row r="26" spans="1:13" s="246" customFormat="1" ht="15" x14ac:dyDescent="0.25">
      <c r="A26" s="167"/>
    </row>
    <row r="27" spans="1:13" s="167" customFormat="1" ht="22.5" customHeight="1" x14ac:dyDescent="0.15">
      <c r="A27" s="172" t="s">
        <v>174</v>
      </c>
      <c r="B27" s="171"/>
      <c r="C27" s="171"/>
      <c r="D27" s="171"/>
      <c r="E27" s="171"/>
      <c r="F27" s="171"/>
      <c r="G27" s="171"/>
      <c r="H27" s="171"/>
      <c r="I27" s="171"/>
      <c r="J27" s="171"/>
    </row>
    <row r="28" spans="1:13" s="167" customFormat="1" ht="22.5" customHeight="1" x14ac:dyDescent="0.15">
      <c r="A28" s="172"/>
      <c r="B28" s="172" t="s">
        <v>477</v>
      </c>
      <c r="C28" s="171"/>
      <c r="D28" s="171"/>
      <c r="E28" s="171"/>
      <c r="F28" s="171"/>
      <c r="G28" s="171"/>
      <c r="H28" s="171"/>
      <c r="I28" s="171"/>
      <c r="J28" s="171"/>
    </row>
    <row r="29" spans="1:13" s="167" customFormat="1" ht="22.5" customHeight="1" x14ac:dyDescent="0.15">
      <c r="B29" s="167" t="s">
        <v>478</v>
      </c>
    </row>
    <row r="30" spans="1:13" s="167" customFormat="1" ht="22.5" customHeight="1" x14ac:dyDescent="0.15">
      <c r="B30" s="167" t="s">
        <v>479</v>
      </c>
    </row>
    <row r="31" spans="1:13" s="167" customFormat="1" ht="22.5" customHeight="1" x14ac:dyDescent="0.15">
      <c r="B31" s="167" t="s">
        <v>480</v>
      </c>
    </row>
    <row r="32" spans="1:13" s="167" customFormat="1" ht="22.5" customHeight="1" x14ac:dyDescent="0.15">
      <c r="B32" s="167" t="s">
        <v>481</v>
      </c>
    </row>
    <row r="33" spans="1:10" s="167" customFormat="1" ht="22.5" customHeight="1" x14ac:dyDescent="0.15"/>
    <row r="34" spans="1:10" ht="18" customHeight="1" x14ac:dyDescent="0.15">
      <c r="A34" s="167" t="s">
        <v>175</v>
      </c>
      <c r="B34" s="167"/>
      <c r="C34" s="167"/>
      <c r="D34" s="167"/>
      <c r="E34" s="167"/>
      <c r="F34" s="167"/>
      <c r="G34" s="167"/>
      <c r="H34" s="167"/>
      <c r="I34" s="167"/>
      <c r="J34" s="167"/>
    </row>
    <row r="35" spans="1:10" ht="18" customHeight="1" x14ac:dyDescent="0.15">
      <c r="A35" s="380" t="s">
        <v>459</v>
      </c>
      <c r="B35" s="381"/>
      <c r="C35" s="381"/>
      <c r="D35" s="381"/>
      <c r="E35" s="381"/>
      <c r="F35" s="381"/>
      <c r="G35" s="381"/>
      <c r="H35" s="381"/>
      <c r="I35" s="381"/>
      <c r="J35" s="381"/>
    </row>
    <row r="36" spans="1:10" ht="18" customHeight="1" x14ac:dyDescent="0.15">
      <c r="A36" s="380" t="s">
        <v>460</v>
      </c>
      <c r="B36" s="381"/>
      <c r="C36" s="381"/>
      <c r="D36" s="381"/>
      <c r="E36" s="381"/>
      <c r="F36" s="381"/>
      <c r="G36" s="381"/>
      <c r="H36" s="381"/>
      <c r="I36" s="381"/>
      <c r="J36" s="381"/>
    </row>
    <row r="37" spans="1:10" ht="18" customHeight="1" x14ac:dyDescent="0.15">
      <c r="A37" s="380" t="s">
        <v>176</v>
      </c>
      <c r="B37" s="381"/>
      <c r="C37" s="381"/>
      <c r="D37" s="381"/>
      <c r="E37" s="381"/>
      <c r="F37" s="381"/>
      <c r="G37" s="381"/>
      <c r="H37" s="381"/>
      <c r="I37" s="381"/>
      <c r="J37" s="381"/>
    </row>
  </sheetData>
  <mergeCells count="21">
    <mergeCell ref="F14:H14"/>
    <mergeCell ref="F3:H3"/>
    <mergeCell ref="F7:H7"/>
    <mergeCell ref="A9:B11"/>
    <mergeCell ref="C9:H9"/>
    <mergeCell ref="C10:D10"/>
    <mergeCell ref="F10:H10"/>
    <mergeCell ref="L10:M11"/>
    <mergeCell ref="C11:D11"/>
    <mergeCell ref="F11:H11"/>
    <mergeCell ref="F12:H12"/>
    <mergeCell ref="F13:H13"/>
    <mergeCell ref="F21:H21"/>
    <mergeCell ref="F22:H22"/>
    <mergeCell ref="F23:H23"/>
    <mergeCell ref="F15:H15"/>
    <mergeCell ref="F16:H16"/>
    <mergeCell ref="F17:H17"/>
    <mergeCell ref="F18:H18"/>
    <mergeCell ref="F19:H19"/>
    <mergeCell ref="F20:H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sqref="A1:P1"/>
    </sheetView>
  </sheetViews>
  <sheetFormatPr defaultColWidth="13.75" defaultRowHeight="13.5" x14ac:dyDescent="0.15"/>
  <cols>
    <col min="1" max="1" width="23.25" style="189" customWidth="1"/>
    <col min="2" max="16" width="9.125" style="189" customWidth="1"/>
    <col min="17" max="17" width="8" style="189" customWidth="1"/>
    <col min="18" max="18" width="12.125" style="189" customWidth="1"/>
    <col min="19" max="249" width="9" style="189" customWidth="1"/>
    <col min="250" max="250" width="3.75" style="189" customWidth="1"/>
    <col min="251" max="251" width="18.875" style="189" customWidth="1"/>
    <col min="252" max="252" width="6" style="189" customWidth="1"/>
    <col min="253" max="255" width="13.75" style="189" customWidth="1"/>
  </cols>
  <sheetData>
    <row r="1" spans="1:16" ht="21" x14ac:dyDescent="0.15">
      <c r="A1" s="786" t="s">
        <v>192</v>
      </c>
      <c r="B1" s="786"/>
      <c r="C1" s="786"/>
      <c r="D1" s="786"/>
      <c r="E1" s="786"/>
      <c r="F1" s="786"/>
      <c r="G1" s="786"/>
      <c r="H1" s="786"/>
      <c r="I1" s="786"/>
      <c r="J1" s="786"/>
      <c r="K1" s="786"/>
      <c r="L1" s="786"/>
      <c r="M1" s="786"/>
      <c r="N1" s="786"/>
      <c r="O1" s="786"/>
      <c r="P1" s="786"/>
    </row>
    <row r="2" spans="1:16" x14ac:dyDescent="0.15">
      <c r="A2" s="190" t="s">
        <v>193</v>
      </c>
      <c r="B2" s="191"/>
      <c r="C2" s="191"/>
      <c r="D2" s="192"/>
      <c r="E2" s="190" t="s">
        <v>194</v>
      </c>
      <c r="F2" s="191"/>
      <c r="G2" s="191"/>
      <c r="H2" s="191"/>
      <c r="I2" s="191"/>
      <c r="J2" s="192"/>
      <c r="K2" s="192"/>
      <c r="M2" s="192"/>
      <c r="N2" s="193"/>
      <c r="O2" s="193"/>
    </row>
    <row r="3" spans="1:16" ht="20.25" customHeight="1" thickBot="1" x14ac:dyDescent="0.2">
      <c r="A3" s="194"/>
      <c r="B3" s="194"/>
      <c r="C3" s="194"/>
      <c r="D3" s="194"/>
      <c r="E3" s="194"/>
      <c r="F3" s="194"/>
      <c r="G3" s="194"/>
      <c r="H3" s="194"/>
      <c r="I3" s="194"/>
      <c r="J3" s="194"/>
      <c r="K3" s="194"/>
      <c r="L3" s="194"/>
      <c r="M3" s="194"/>
      <c r="N3" s="194"/>
    </row>
    <row r="4" spans="1:16" ht="20.25" customHeight="1" x14ac:dyDescent="0.15">
      <c r="A4" s="787" t="s">
        <v>195</v>
      </c>
      <c r="B4" s="789" t="s">
        <v>196</v>
      </c>
      <c r="C4" s="790"/>
      <c r="D4" s="790"/>
      <c r="E4" s="790" t="s">
        <v>197</v>
      </c>
      <c r="F4" s="790"/>
      <c r="G4" s="790"/>
      <c r="H4" s="790"/>
      <c r="I4" s="790"/>
      <c r="J4" s="790"/>
      <c r="K4" s="790"/>
      <c r="L4" s="790"/>
      <c r="M4" s="790"/>
      <c r="N4" s="790"/>
      <c r="O4" s="790"/>
      <c r="P4" s="791"/>
    </row>
    <row r="5" spans="1:16" ht="30" customHeight="1" thickBot="1" x14ac:dyDescent="0.2">
      <c r="A5" s="788"/>
      <c r="B5" s="195" t="s">
        <v>198</v>
      </c>
      <c r="C5" s="196" t="s">
        <v>199</v>
      </c>
      <c r="D5" s="196" t="s">
        <v>200</v>
      </c>
      <c r="E5" s="196" t="s">
        <v>201</v>
      </c>
      <c r="F5" s="196" t="s">
        <v>202</v>
      </c>
      <c r="G5" s="196" t="s">
        <v>203</v>
      </c>
      <c r="H5" s="196" t="s">
        <v>204</v>
      </c>
      <c r="I5" s="196" t="s">
        <v>205</v>
      </c>
      <c r="J5" s="196" t="s">
        <v>206</v>
      </c>
      <c r="K5" s="196" t="s">
        <v>207</v>
      </c>
      <c r="L5" s="196" t="s">
        <v>208</v>
      </c>
      <c r="M5" s="196" t="s">
        <v>209</v>
      </c>
      <c r="N5" s="196" t="s">
        <v>198</v>
      </c>
      <c r="O5" s="196" t="s">
        <v>199</v>
      </c>
      <c r="P5" s="197" t="s">
        <v>200</v>
      </c>
    </row>
    <row r="6" spans="1:16" ht="14.25" x14ac:dyDescent="0.15">
      <c r="A6" s="198" t="s">
        <v>210</v>
      </c>
      <c r="B6" s="199"/>
      <c r="C6" s="200"/>
      <c r="D6" s="200"/>
      <c r="E6" s="200"/>
      <c r="F6" s="200"/>
      <c r="G6" s="200"/>
      <c r="H6" s="200"/>
      <c r="I6" s="200"/>
      <c r="J6" s="200"/>
      <c r="K6" s="200"/>
      <c r="L6" s="200"/>
      <c r="M6" s="200"/>
      <c r="N6" s="201"/>
      <c r="O6" s="201"/>
      <c r="P6" s="202"/>
    </row>
    <row r="7" spans="1:16" ht="14.25" x14ac:dyDescent="0.15">
      <c r="A7" s="203" t="s">
        <v>211</v>
      </c>
      <c r="B7" s="204"/>
      <c r="C7" s="205"/>
      <c r="D7" s="205"/>
      <c r="E7" s="205"/>
      <c r="F7" s="205"/>
      <c r="G7" s="205"/>
      <c r="H7" s="205"/>
      <c r="I7" s="205"/>
      <c r="J7" s="205"/>
      <c r="K7" s="205"/>
      <c r="L7" s="205"/>
      <c r="M7" s="205"/>
      <c r="N7" s="206"/>
      <c r="O7" s="206"/>
      <c r="P7" s="207"/>
    </row>
    <row r="8" spans="1:16" ht="14.25" x14ac:dyDescent="0.15">
      <c r="A8" s="198" t="s">
        <v>212</v>
      </c>
      <c r="B8" s="204"/>
      <c r="C8" s="205"/>
      <c r="D8" s="205"/>
      <c r="E8" s="205"/>
      <c r="F8" s="205"/>
      <c r="G8" s="205"/>
      <c r="H8" s="205"/>
      <c r="I8" s="205"/>
      <c r="J8" s="205"/>
      <c r="K8" s="205"/>
      <c r="L8" s="205"/>
      <c r="M8" s="205"/>
      <c r="N8" s="206"/>
      <c r="O8" s="206"/>
      <c r="P8" s="207"/>
    </row>
    <row r="9" spans="1:16" ht="14.25" x14ac:dyDescent="0.15">
      <c r="A9" s="203" t="s">
        <v>213</v>
      </c>
      <c r="B9" s="204"/>
      <c r="C9" s="208"/>
      <c r="D9" s="205"/>
      <c r="E9" s="205"/>
      <c r="F9" s="205"/>
      <c r="G9" s="205"/>
      <c r="H9" s="205"/>
      <c r="I9" s="205"/>
      <c r="J9" s="205"/>
      <c r="K9" s="205"/>
      <c r="L9" s="205"/>
      <c r="M9" s="205"/>
      <c r="N9" s="206"/>
      <c r="O9" s="206"/>
      <c r="P9" s="207"/>
    </row>
    <row r="10" spans="1:16" ht="14.25" x14ac:dyDescent="0.15">
      <c r="A10" s="198" t="s">
        <v>214</v>
      </c>
      <c r="B10" s="204"/>
      <c r="C10" s="208"/>
      <c r="D10" s="205"/>
      <c r="E10" s="205"/>
      <c r="F10" s="205"/>
      <c r="G10" s="205"/>
      <c r="H10" s="205"/>
      <c r="I10" s="205"/>
      <c r="J10" s="205"/>
      <c r="K10" s="205"/>
      <c r="L10" s="205"/>
      <c r="M10" s="205"/>
      <c r="N10" s="206"/>
      <c r="O10" s="206"/>
      <c r="P10" s="207"/>
    </row>
    <row r="11" spans="1:16" ht="14.25" x14ac:dyDescent="0.15">
      <c r="A11" s="203" t="s">
        <v>215</v>
      </c>
      <c r="B11" s="204"/>
      <c r="C11" s="208"/>
      <c r="D11" s="205"/>
      <c r="E11" s="205"/>
      <c r="F11" s="205"/>
      <c r="G11" s="205"/>
      <c r="H11" s="205"/>
      <c r="I11" s="205"/>
      <c r="J11" s="205"/>
      <c r="K11" s="205"/>
      <c r="L11" s="205"/>
      <c r="M11" s="205"/>
      <c r="N11" s="206"/>
      <c r="O11" s="206"/>
      <c r="P11" s="207"/>
    </row>
    <row r="12" spans="1:16" ht="14.25" x14ac:dyDescent="0.15">
      <c r="A12" s="198" t="s">
        <v>216</v>
      </c>
      <c r="B12" s="204"/>
      <c r="C12" s="208"/>
      <c r="D12" s="205"/>
      <c r="E12" s="205"/>
      <c r="F12" s="205"/>
      <c r="G12" s="205"/>
      <c r="H12" s="205"/>
      <c r="I12" s="205"/>
      <c r="J12" s="205"/>
      <c r="K12" s="205"/>
      <c r="L12" s="205"/>
      <c r="M12" s="205"/>
      <c r="N12" s="206"/>
      <c r="O12" s="206"/>
      <c r="P12" s="207"/>
    </row>
    <row r="13" spans="1:16" ht="14.25" x14ac:dyDescent="0.15">
      <c r="A13" s="203" t="s">
        <v>217</v>
      </c>
      <c r="B13" s="204"/>
      <c r="C13" s="208"/>
      <c r="D13" s="205"/>
      <c r="E13" s="205"/>
      <c r="F13" s="205"/>
      <c r="G13" s="205"/>
      <c r="H13" s="205"/>
      <c r="I13" s="205"/>
      <c r="J13" s="205"/>
      <c r="K13" s="205"/>
      <c r="L13" s="205"/>
      <c r="M13" s="205"/>
      <c r="N13" s="206"/>
      <c r="O13" s="206"/>
      <c r="P13" s="207"/>
    </row>
    <row r="14" spans="1:16" ht="14.25" x14ac:dyDescent="0.15">
      <c r="A14" s="198" t="s">
        <v>218</v>
      </c>
      <c r="B14" s="204"/>
      <c r="C14" s="208"/>
      <c r="D14" s="205"/>
      <c r="E14" s="205"/>
      <c r="F14" s="205"/>
      <c r="G14" s="205"/>
      <c r="H14" s="205"/>
      <c r="I14" s="205"/>
      <c r="J14" s="205"/>
      <c r="K14" s="205"/>
      <c r="L14" s="205"/>
      <c r="M14" s="205"/>
      <c r="N14" s="206"/>
      <c r="O14" s="206"/>
      <c r="P14" s="207"/>
    </row>
    <row r="15" spans="1:16" ht="14.25" x14ac:dyDescent="0.15">
      <c r="A15" s="203" t="s">
        <v>219</v>
      </c>
      <c r="B15" s="204"/>
      <c r="C15" s="208"/>
      <c r="D15" s="205"/>
      <c r="E15" s="205"/>
      <c r="F15" s="205"/>
      <c r="G15" s="205"/>
      <c r="H15" s="205"/>
      <c r="I15" s="205"/>
      <c r="J15" s="205"/>
      <c r="K15" s="205"/>
      <c r="L15" s="205"/>
      <c r="M15" s="205"/>
      <c r="N15" s="206"/>
      <c r="O15" s="206"/>
      <c r="P15" s="207"/>
    </row>
    <row r="16" spans="1:16" ht="14.25" x14ac:dyDescent="0.15">
      <c r="A16" s="198" t="s">
        <v>220</v>
      </c>
      <c r="B16" s="204"/>
      <c r="C16" s="208"/>
      <c r="D16" s="205"/>
      <c r="E16" s="205"/>
      <c r="F16" s="205"/>
      <c r="G16" s="205"/>
      <c r="H16" s="205"/>
      <c r="I16" s="205"/>
      <c r="J16" s="205"/>
      <c r="K16" s="205"/>
      <c r="L16" s="205"/>
      <c r="M16" s="205"/>
      <c r="N16" s="206"/>
      <c r="O16" s="206"/>
      <c r="P16" s="207"/>
    </row>
    <row r="17" spans="1:16" ht="14.25" x14ac:dyDescent="0.15">
      <c r="A17" s="203" t="s">
        <v>221</v>
      </c>
      <c r="B17" s="204"/>
      <c r="C17" s="208"/>
      <c r="D17" s="208"/>
      <c r="E17" s="205"/>
      <c r="F17" s="205"/>
      <c r="G17" s="205"/>
      <c r="H17" s="205"/>
      <c r="I17" s="205"/>
      <c r="J17" s="205"/>
      <c r="K17" s="205"/>
      <c r="L17" s="205"/>
      <c r="M17" s="205"/>
      <c r="N17" s="206"/>
      <c r="O17" s="206"/>
      <c r="P17" s="207"/>
    </row>
    <row r="18" spans="1:16" ht="14.25" x14ac:dyDescent="0.15">
      <c r="A18" s="198" t="s">
        <v>222</v>
      </c>
      <c r="B18" s="204"/>
      <c r="C18" s="208"/>
      <c r="D18" s="208"/>
      <c r="E18" s="205"/>
      <c r="F18" s="205"/>
      <c r="G18" s="205"/>
      <c r="H18" s="205"/>
      <c r="I18" s="205"/>
      <c r="J18" s="205"/>
      <c r="K18" s="205"/>
      <c r="L18" s="205"/>
      <c r="M18" s="205"/>
      <c r="N18" s="206"/>
      <c r="O18" s="206"/>
      <c r="P18" s="207"/>
    </row>
    <row r="19" spans="1:16" ht="14.25" x14ac:dyDescent="0.15">
      <c r="A19" s="203" t="s">
        <v>223</v>
      </c>
      <c r="B19" s="204"/>
      <c r="C19" s="208"/>
      <c r="D19" s="208"/>
      <c r="E19" s="205"/>
      <c r="F19" s="205"/>
      <c r="G19" s="205"/>
      <c r="H19" s="205"/>
      <c r="I19" s="205"/>
      <c r="J19" s="205"/>
      <c r="K19" s="205"/>
      <c r="L19" s="205"/>
      <c r="M19" s="205"/>
      <c r="N19" s="206"/>
      <c r="O19" s="206"/>
      <c r="P19" s="207"/>
    </row>
    <row r="20" spans="1:16" ht="14.25" x14ac:dyDescent="0.15">
      <c r="A20" s="198" t="s">
        <v>224</v>
      </c>
      <c r="B20" s="204"/>
      <c r="C20" s="208"/>
      <c r="D20" s="205"/>
      <c r="E20" s="205"/>
      <c r="F20" s="205"/>
      <c r="G20" s="205"/>
      <c r="H20" s="205"/>
      <c r="I20" s="205"/>
      <c r="J20" s="205"/>
      <c r="K20" s="205"/>
      <c r="L20" s="205"/>
      <c r="M20" s="205"/>
      <c r="N20" s="206"/>
      <c r="O20" s="206"/>
      <c r="P20" s="207"/>
    </row>
    <row r="21" spans="1:16" ht="14.25" x14ac:dyDescent="0.15">
      <c r="A21" s="203" t="s">
        <v>225</v>
      </c>
      <c r="B21" s="204"/>
      <c r="C21" s="208"/>
      <c r="D21" s="205"/>
      <c r="E21" s="205"/>
      <c r="F21" s="205"/>
      <c r="G21" s="205"/>
      <c r="H21" s="205"/>
      <c r="I21" s="205"/>
      <c r="J21" s="205"/>
      <c r="K21" s="205"/>
      <c r="L21" s="205"/>
      <c r="M21" s="205"/>
      <c r="N21" s="206"/>
      <c r="O21" s="206"/>
      <c r="P21" s="207"/>
    </row>
    <row r="22" spans="1:16" ht="14.25" x14ac:dyDescent="0.15">
      <c r="A22" s="198" t="s">
        <v>226</v>
      </c>
      <c r="B22" s="204"/>
      <c r="C22" s="208"/>
      <c r="D22" s="205"/>
      <c r="E22" s="205"/>
      <c r="F22" s="205"/>
      <c r="G22" s="205"/>
      <c r="H22" s="205"/>
      <c r="I22" s="205"/>
      <c r="J22" s="205"/>
      <c r="K22" s="205"/>
      <c r="L22" s="205"/>
      <c r="M22" s="205"/>
      <c r="N22" s="206"/>
      <c r="O22" s="206"/>
      <c r="P22" s="207"/>
    </row>
    <row r="23" spans="1:16" ht="14.25" x14ac:dyDescent="0.15">
      <c r="A23" s="203" t="s">
        <v>227</v>
      </c>
      <c r="B23" s="204"/>
      <c r="C23" s="208"/>
      <c r="D23" s="205"/>
      <c r="E23" s="205"/>
      <c r="F23" s="205"/>
      <c r="G23" s="205"/>
      <c r="H23" s="205"/>
      <c r="I23" s="205"/>
      <c r="J23" s="205"/>
      <c r="K23" s="205"/>
      <c r="L23" s="205"/>
      <c r="M23" s="205"/>
      <c r="N23" s="206"/>
      <c r="O23" s="206"/>
      <c r="P23" s="207"/>
    </row>
    <row r="24" spans="1:16" ht="14.25" x14ac:dyDescent="0.15">
      <c r="A24" s="198" t="s">
        <v>228</v>
      </c>
      <c r="B24" s="204"/>
      <c r="C24" s="208"/>
      <c r="D24" s="208"/>
      <c r="E24" s="205"/>
      <c r="F24" s="205"/>
      <c r="G24" s="205"/>
      <c r="H24" s="205"/>
      <c r="I24" s="205"/>
      <c r="J24" s="205"/>
      <c r="K24" s="205"/>
      <c r="L24" s="205"/>
      <c r="M24" s="205"/>
      <c r="N24" s="206"/>
      <c r="O24" s="206"/>
      <c r="P24" s="207"/>
    </row>
    <row r="25" spans="1:16" ht="14.25" x14ac:dyDescent="0.15">
      <c r="A25" s="203" t="s">
        <v>229</v>
      </c>
      <c r="B25" s="204"/>
      <c r="C25" s="208"/>
      <c r="D25" s="205"/>
      <c r="E25" s="205"/>
      <c r="F25" s="205"/>
      <c r="G25" s="205"/>
      <c r="H25" s="205"/>
      <c r="I25" s="205"/>
      <c r="J25" s="205"/>
      <c r="K25" s="205"/>
      <c r="L25" s="205"/>
      <c r="M25" s="205"/>
      <c r="N25" s="206"/>
      <c r="O25" s="206"/>
      <c r="P25" s="207"/>
    </row>
    <row r="26" spans="1:16" ht="14.25" x14ac:dyDescent="0.15">
      <c r="A26" s="198" t="s">
        <v>230</v>
      </c>
      <c r="B26" s="204"/>
      <c r="C26" s="208"/>
      <c r="D26" s="205"/>
      <c r="E26" s="205"/>
      <c r="F26" s="205"/>
      <c r="G26" s="205"/>
      <c r="H26" s="205"/>
      <c r="I26" s="205"/>
      <c r="J26" s="205"/>
      <c r="K26" s="205"/>
      <c r="L26" s="205"/>
      <c r="M26" s="205"/>
      <c r="N26" s="206"/>
      <c r="O26" s="206"/>
      <c r="P26" s="207"/>
    </row>
    <row r="27" spans="1:16" ht="14.25" x14ac:dyDescent="0.15">
      <c r="A27" s="203" t="s">
        <v>231</v>
      </c>
      <c r="B27" s="204"/>
      <c r="C27" s="208"/>
      <c r="D27" s="208"/>
      <c r="E27" s="205"/>
      <c r="F27" s="205"/>
      <c r="G27" s="205"/>
      <c r="H27" s="205"/>
      <c r="I27" s="205"/>
      <c r="J27" s="205"/>
      <c r="K27" s="205"/>
      <c r="L27" s="205"/>
      <c r="M27" s="205"/>
      <c r="N27" s="206"/>
      <c r="O27" s="206"/>
      <c r="P27" s="207"/>
    </row>
    <row r="28" spans="1:16" ht="14.25" x14ac:dyDescent="0.15">
      <c r="A28" s="198" t="s">
        <v>232</v>
      </c>
      <c r="B28" s="204"/>
      <c r="C28" s="208"/>
      <c r="D28" s="205"/>
      <c r="E28" s="205"/>
      <c r="F28" s="205"/>
      <c r="G28" s="205"/>
      <c r="H28" s="205"/>
      <c r="I28" s="205"/>
      <c r="J28" s="205"/>
      <c r="K28" s="205"/>
      <c r="L28" s="205"/>
      <c r="M28" s="205"/>
      <c r="N28" s="206"/>
      <c r="O28" s="206"/>
      <c r="P28" s="207"/>
    </row>
    <row r="29" spans="1:16" ht="14.25" x14ac:dyDescent="0.15">
      <c r="A29" s="203" t="s">
        <v>233</v>
      </c>
      <c r="B29" s="204"/>
      <c r="C29" s="208"/>
      <c r="D29" s="205"/>
      <c r="E29" s="205"/>
      <c r="F29" s="205"/>
      <c r="G29" s="205"/>
      <c r="H29" s="205"/>
      <c r="I29" s="205"/>
      <c r="J29" s="205"/>
      <c r="K29" s="205"/>
      <c r="L29" s="205"/>
      <c r="M29" s="205"/>
      <c r="N29" s="206"/>
      <c r="O29" s="206"/>
      <c r="P29" s="207"/>
    </row>
    <row r="30" spans="1:16" ht="14.25" x14ac:dyDescent="0.15">
      <c r="A30" s="198" t="s">
        <v>234</v>
      </c>
      <c r="B30" s="204"/>
      <c r="C30" s="208"/>
      <c r="D30" s="208"/>
      <c r="E30" s="205"/>
      <c r="F30" s="205"/>
      <c r="G30" s="205"/>
      <c r="H30" s="205"/>
      <c r="I30" s="205"/>
      <c r="J30" s="205"/>
      <c r="K30" s="205"/>
      <c r="L30" s="205"/>
      <c r="M30" s="205"/>
      <c r="N30" s="206"/>
      <c r="O30" s="206"/>
      <c r="P30" s="207"/>
    </row>
    <row r="31" spans="1:16" ht="14.25" x14ac:dyDescent="0.15">
      <c r="A31" s="203" t="s">
        <v>235</v>
      </c>
      <c r="B31" s="204"/>
      <c r="C31" s="208"/>
      <c r="D31" s="205"/>
      <c r="E31" s="205"/>
      <c r="F31" s="205"/>
      <c r="G31" s="205"/>
      <c r="H31" s="205"/>
      <c r="I31" s="205"/>
      <c r="J31" s="205"/>
      <c r="K31" s="205"/>
      <c r="L31" s="205"/>
      <c r="M31" s="205"/>
      <c r="N31" s="206"/>
      <c r="O31" s="206"/>
      <c r="P31" s="207"/>
    </row>
    <row r="32" spans="1:16" ht="14.25" x14ac:dyDescent="0.15">
      <c r="A32" s="198" t="s">
        <v>236</v>
      </c>
      <c r="B32" s="204"/>
      <c r="C32" s="208"/>
      <c r="D32" s="205"/>
      <c r="E32" s="205"/>
      <c r="F32" s="205"/>
      <c r="G32" s="205"/>
      <c r="H32" s="205"/>
      <c r="I32" s="205"/>
      <c r="J32" s="205"/>
      <c r="K32" s="205"/>
      <c r="L32" s="205"/>
      <c r="M32" s="205"/>
      <c r="N32" s="206"/>
      <c r="O32" s="206"/>
      <c r="P32" s="207"/>
    </row>
    <row r="33" spans="1:27" ht="14.25" x14ac:dyDescent="0.15">
      <c r="A33" s="203" t="s">
        <v>237</v>
      </c>
      <c r="B33" s="204"/>
      <c r="C33" s="208"/>
      <c r="D33" s="208"/>
      <c r="E33" s="205"/>
      <c r="F33" s="205"/>
      <c r="G33" s="205"/>
      <c r="H33" s="205"/>
      <c r="I33" s="205"/>
      <c r="J33" s="205"/>
      <c r="K33" s="205"/>
      <c r="L33" s="205"/>
      <c r="M33" s="205"/>
      <c r="N33" s="206"/>
      <c r="O33" s="206"/>
      <c r="P33" s="207"/>
    </row>
    <row r="34" spans="1:27" ht="14.25" x14ac:dyDescent="0.15">
      <c r="A34" s="198" t="s">
        <v>238</v>
      </c>
      <c r="B34" s="204"/>
      <c r="C34" s="208"/>
      <c r="D34" s="205"/>
      <c r="E34" s="205"/>
      <c r="F34" s="205"/>
      <c r="G34" s="205"/>
      <c r="H34" s="205"/>
      <c r="I34" s="205"/>
      <c r="J34" s="205"/>
      <c r="K34" s="205"/>
      <c r="L34" s="205"/>
      <c r="M34" s="205"/>
      <c r="N34" s="206"/>
      <c r="O34" s="206"/>
      <c r="P34" s="207"/>
    </row>
    <row r="35" spans="1:27" ht="14.25" x14ac:dyDescent="0.15">
      <c r="A35" s="203" t="s">
        <v>239</v>
      </c>
      <c r="B35" s="204"/>
      <c r="C35" s="208"/>
      <c r="D35" s="205"/>
      <c r="E35" s="205"/>
      <c r="F35" s="205"/>
      <c r="G35" s="205"/>
      <c r="H35" s="205"/>
      <c r="I35" s="205"/>
      <c r="J35" s="205"/>
      <c r="K35" s="205"/>
      <c r="L35" s="205"/>
      <c r="M35" s="205"/>
      <c r="N35" s="206"/>
      <c r="O35" s="206"/>
      <c r="P35" s="207"/>
    </row>
    <row r="36" spans="1:27" ht="15" thickBot="1" x14ac:dyDescent="0.2">
      <c r="A36" s="209" t="s">
        <v>240</v>
      </c>
      <c r="B36" s="210"/>
      <c r="C36" s="211"/>
      <c r="D36" s="211"/>
      <c r="E36" s="212"/>
      <c r="F36" s="212"/>
      <c r="G36" s="212"/>
      <c r="H36" s="212"/>
      <c r="I36" s="212"/>
      <c r="J36" s="212"/>
      <c r="K36" s="212"/>
      <c r="L36" s="212"/>
      <c r="M36" s="212"/>
      <c r="N36" s="213"/>
      <c r="O36" s="213"/>
      <c r="P36" s="214"/>
    </row>
    <row r="37" spans="1:27" ht="15" thickBot="1" x14ac:dyDescent="0.2">
      <c r="A37" s="215" t="s">
        <v>241</v>
      </c>
      <c r="B37" s="216">
        <f t="shared" ref="B37:M37" si="0">SUM(B6:B36)</f>
        <v>0</v>
      </c>
      <c r="C37" s="217">
        <f t="shared" si="0"/>
        <v>0</v>
      </c>
      <c r="D37" s="217">
        <f t="shared" si="0"/>
        <v>0</v>
      </c>
      <c r="E37" s="217">
        <f t="shared" si="0"/>
        <v>0</v>
      </c>
      <c r="F37" s="217">
        <f t="shared" si="0"/>
        <v>0</v>
      </c>
      <c r="G37" s="217">
        <f t="shared" si="0"/>
        <v>0</v>
      </c>
      <c r="H37" s="217">
        <f t="shared" si="0"/>
        <v>0</v>
      </c>
      <c r="I37" s="217">
        <f t="shared" si="0"/>
        <v>0</v>
      </c>
      <c r="J37" s="217">
        <f t="shared" si="0"/>
        <v>0</v>
      </c>
      <c r="K37" s="217">
        <f t="shared" si="0"/>
        <v>0</v>
      </c>
      <c r="L37" s="217">
        <f t="shared" si="0"/>
        <v>0</v>
      </c>
      <c r="M37" s="217">
        <f t="shared" si="0"/>
        <v>0</v>
      </c>
      <c r="N37" s="217">
        <f>SUM(N6:N36)</f>
        <v>0</v>
      </c>
      <c r="O37" s="217">
        <f>SUM(O6:O36)</f>
        <v>0</v>
      </c>
      <c r="P37" s="217">
        <f>SUM(P6:P36)</f>
        <v>0</v>
      </c>
    </row>
    <row r="38" spans="1:27" ht="14.25" x14ac:dyDescent="0.15">
      <c r="A38" s="218" t="s">
        <v>242</v>
      </c>
      <c r="B38" s="219"/>
      <c r="C38" s="220"/>
      <c r="D38" s="220"/>
      <c r="E38" s="220"/>
      <c r="F38" s="220"/>
      <c r="G38" s="220"/>
      <c r="H38" s="220"/>
      <c r="I38" s="220"/>
      <c r="J38" s="220"/>
      <c r="K38" s="220"/>
      <c r="L38" s="220"/>
      <c r="M38" s="220"/>
      <c r="N38" s="220"/>
      <c r="O38" s="220"/>
      <c r="P38" s="220"/>
    </row>
    <row r="39" spans="1:27" ht="14.25" x14ac:dyDescent="0.15">
      <c r="A39" s="221" t="s">
        <v>243</v>
      </c>
      <c r="B39" s="220"/>
      <c r="C39" s="220"/>
      <c r="D39" s="220"/>
      <c r="E39" s="220"/>
      <c r="F39" s="220"/>
      <c r="G39" s="220"/>
      <c r="H39" s="220"/>
      <c r="I39" s="220"/>
      <c r="J39" s="220"/>
      <c r="K39" s="220"/>
      <c r="L39" s="220"/>
      <c r="M39" s="220"/>
      <c r="N39" s="220"/>
      <c r="O39" s="220"/>
      <c r="P39" s="220"/>
    </row>
    <row r="40" spans="1:27" ht="15" thickBot="1" x14ac:dyDescent="0.2">
      <c r="A40" s="222" t="s">
        <v>244</v>
      </c>
      <c r="B40" s="223"/>
      <c r="C40" s="223"/>
      <c r="D40" s="223"/>
      <c r="E40" s="223"/>
      <c r="F40" s="223"/>
      <c r="G40" s="223"/>
      <c r="H40" s="223"/>
      <c r="I40" s="223"/>
      <c r="J40" s="223"/>
      <c r="K40" s="223"/>
      <c r="L40" s="223"/>
      <c r="M40" s="223"/>
      <c r="N40" s="223"/>
      <c r="O40" s="223"/>
      <c r="P40" s="223"/>
    </row>
    <row r="41" spans="1:27" ht="14.25" x14ac:dyDescent="0.15">
      <c r="A41" s="224" t="s">
        <v>245</v>
      </c>
      <c r="B41" s="225">
        <f>IF(B40&gt;11,B38*B39*1.25,IF(B38&gt;11,B38*B39*1.25,(B38+3)*B39))</f>
        <v>0</v>
      </c>
      <c r="C41" s="226">
        <f>IF(C40&gt;11,C38*C39*1.25,IF(C38&gt;11,C38*C39*1.25,(C38+3)*C39))</f>
        <v>0</v>
      </c>
      <c r="D41" s="227">
        <f t="shared" ref="D41:P41" si="1">IF(D40&gt;11,D38*D39*1.25,IF(D38&gt;11,D38*D39*1.25,(D38+3)*D39))</f>
        <v>0</v>
      </c>
      <c r="E41" s="225">
        <f>IF(E40&gt;11,E38*E39*1.25,IF(E38&gt;11,E38*E39*1.25,(E38+3)*E39))</f>
        <v>0</v>
      </c>
      <c r="F41" s="226">
        <f t="shared" si="1"/>
        <v>0</v>
      </c>
      <c r="G41" s="226">
        <f t="shared" si="1"/>
        <v>0</v>
      </c>
      <c r="H41" s="226">
        <f t="shared" si="1"/>
        <v>0</v>
      </c>
      <c r="I41" s="226">
        <f t="shared" si="1"/>
        <v>0</v>
      </c>
      <c r="J41" s="226">
        <f t="shared" si="1"/>
        <v>0</v>
      </c>
      <c r="K41" s="226">
        <f t="shared" si="1"/>
        <v>0</v>
      </c>
      <c r="L41" s="226">
        <f t="shared" si="1"/>
        <v>0</v>
      </c>
      <c r="M41" s="227">
        <f t="shared" si="1"/>
        <v>0</v>
      </c>
      <c r="N41" s="227">
        <f t="shared" si="1"/>
        <v>0</v>
      </c>
      <c r="O41" s="227">
        <f t="shared" si="1"/>
        <v>0</v>
      </c>
      <c r="P41" s="227">
        <f t="shared" si="1"/>
        <v>0</v>
      </c>
    </row>
    <row r="42" spans="1:27" ht="14.25" x14ac:dyDescent="0.15">
      <c r="A42" s="792" t="s">
        <v>246</v>
      </c>
      <c r="B42" s="793"/>
      <c r="C42" s="793"/>
      <c r="D42" s="794"/>
      <c r="E42" s="228">
        <f t="shared" ref="E42:P42" si="2">SUM(B37,C37,D37)</f>
        <v>0</v>
      </c>
      <c r="F42" s="229">
        <f t="shared" si="2"/>
        <v>0</v>
      </c>
      <c r="G42" s="229">
        <f t="shared" si="2"/>
        <v>0</v>
      </c>
      <c r="H42" s="229">
        <f t="shared" si="2"/>
        <v>0</v>
      </c>
      <c r="I42" s="229">
        <f t="shared" si="2"/>
        <v>0</v>
      </c>
      <c r="J42" s="229">
        <f t="shared" si="2"/>
        <v>0</v>
      </c>
      <c r="K42" s="229">
        <f t="shared" si="2"/>
        <v>0</v>
      </c>
      <c r="L42" s="229">
        <f t="shared" si="2"/>
        <v>0</v>
      </c>
      <c r="M42" s="230">
        <f t="shared" si="2"/>
        <v>0</v>
      </c>
      <c r="N42" s="230">
        <f t="shared" si="2"/>
        <v>0</v>
      </c>
      <c r="O42" s="230">
        <f t="shared" si="2"/>
        <v>0</v>
      </c>
      <c r="P42" s="230">
        <f t="shared" si="2"/>
        <v>0</v>
      </c>
    </row>
    <row r="43" spans="1:27" ht="14.25" x14ac:dyDescent="0.15">
      <c r="A43" s="795" t="s">
        <v>247</v>
      </c>
      <c r="B43" s="793"/>
      <c r="C43" s="793"/>
      <c r="D43" s="794"/>
      <c r="E43" s="231">
        <f>SUM(B41:D41)</f>
        <v>0</v>
      </c>
      <c r="F43" s="232">
        <f t="shared" ref="F43:P43" si="3">SUM(C41:E41)</f>
        <v>0</v>
      </c>
      <c r="G43" s="232">
        <f t="shared" si="3"/>
        <v>0</v>
      </c>
      <c r="H43" s="232">
        <f t="shared" si="3"/>
        <v>0</v>
      </c>
      <c r="I43" s="232">
        <f t="shared" si="3"/>
        <v>0</v>
      </c>
      <c r="J43" s="232">
        <f t="shared" si="3"/>
        <v>0</v>
      </c>
      <c r="K43" s="232">
        <f t="shared" si="3"/>
        <v>0</v>
      </c>
      <c r="L43" s="232">
        <f t="shared" si="3"/>
        <v>0</v>
      </c>
      <c r="M43" s="233">
        <f t="shared" si="3"/>
        <v>0</v>
      </c>
      <c r="N43" s="233">
        <f t="shared" si="3"/>
        <v>0</v>
      </c>
      <c r="O43" s="233">
        <f t="shared" si="3"/>
        <v>0</v>
      </c>
      <c r="P43" s="233">
        <f t="shared" si="3"/>
        <v>0</v>
      </c>
    </row>
    <row r="44" spans="1:27" ht="15" thickBot="1" x14ac:dyDescent="0.2">
      <c r="A44" s="783" t="s">
        <v>248</v>
      </c>
      <c r="B44" s="784"/>
      <c r="C44" s="784"/>
      <c r="D44" s="785"/>
      <c r="E44" s="234" t="str">
        <f>IF(E42&gt;E43,"×","OK")</f>
        <v>OK</v>
      </c>
      <c r="F44" s="235" t="str">
        <f t="shared" ref="F44:P44" si="4">IF(F42&gt;F43,"×","OK")</f>
        <v>OK</v>
      </c>
      <c r="G44" s="235" t="str">
        <f t="shared" si="4"/>
        <v>OK</v>
      </c>
      <c r="H44" s="235" t="str">
        <f t="shared" si="4"/>
        <v>OK</v>
      </c>
      <c r="I44" s="235" t="str">
        <f t="shared" si="4"/>
        <v>OK</v>
      </c>
      <c r="J44" s="235" t="str">
        <f t="shared" si="4"/>
        <v>OK</v>
      </c>
      <c r="K44" s="235" t="str">
        <f t="shared" si="4"/>
        <v>OK</v>
      </c>
      <c r="L44" s="235" t="str">
        <f t="shared" si="4"/>
        <v>OK</v>
      </c>
      <c r="M44" s="235" t="str">
        <f t="shared" si="4"/>
        <v>OK</v>
      </c>
      <c r="N44" s="235" t="str">
        <f t="shared" si="4"/>
        <v>OK</v>
      </c>
      <c r="O44" s="235" t="str">
        <f t="shared" si="4"/>
        <v>OK</v>
      </c>
      <c r="P44" s="235" t="str">
        <f t="shared" si="4"/>
        <v>OK</v>
      </c>
      <c r="Q44" s="236"/>
      <c r="R44" s="236"/>
      <c r="S44" s="236"/>
      <c r="T44" s="236"/>
      <c r="U44" s="236"/>
      <c r="V44" s="236"/>
      <c r="W44" s="236"/>
      <c r="X44" s="236"/>
      <c r="Y44" s="236"/>
      <c r="Z44" s="236"/>
      <c r="AA44" s="236"/>
    </row>
    <row r="45" spans="1:27" x14ac:dyDescent="0.15">
      <c r="C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83"/>
  <sheetViews>
    <sheetView view="pageBreakPreview" zoomScale="75" zoomScaleNormal="100" zoomScaleSheetLayoutView="75" workbookViewId="0">
      <selection sqref="A1:AI1"/>
    </sheetView>
  </sheetViews>
  <sheetFormatPr defaultRowHeight="14.25" x14ac:dyDescent="0.15"/>
  <cols>
    <col min="1" max="1" width="3.5" style="290" bestFit="1" customWidth="1"/>
    <col min="2" max="2" width="3.75" style="290" bestFit="1" customWidth="1"/>
    <col min="3" max="3" width="29.25" style="290" customWidth="1"/>
    <col min="4" max="34" width="3.375" style="248" customWidth="1"/>
    <col min="35" max="35" width="9.75" style="248" customWidth="1"/>
    <col min="36" max="50" width="2.625" style="248" customWidth="1"/>
    <col min="51" max="16384" width="9" style="248"/>
  </cols>
  <sheetData>
    <row r="1" spans="1:39" ht="21" customHeight="1" thickBot="1" x14ac:dyDescent="0.2">
      <c r="A1" s="810" t="s">
        <v>560</v>
      </c>
      <c r="B1" s="810"/>
      <c r="C1" s="810"/>
      <c r="D1" s="810"/>
      <c r="E1" s="810"/>
      <c r="F1" s="810"/>
      <c r="G1" s="810"/>
      <c r="H1" s="810"/>
      <c r="I1" s="810"/>
      <c r="J1" s="810"/>
      <c r="K1" s="810"/>
      <c r="L1" s="810"/>
      <c r="M1" s="810"/>
      <c r="N1" s="810"/>
      <c r="O1" s="810"/>
      <c r="P1" s="810"/>
      <c r="Q1" s="810"/>
      <c r="R1" s="810"/>
      <c r="S1" s="810"/>
      <c r="T1" s="810"/>
      <c r="U1" s="810"/>
      <c r="V1" s="810"/>
      <c r="W1" s="810"/>
      <c r="X1" s="810"/>
      <c r="Y1" s="810"/>
      <c r="Z1" s="810"/>
      <c r="AA1" s="810"/>
      <c r="AB1" s="810"/>
      <c r="AC1" s="810"/>
      <c r="AD1" s="810"/>
      <c r="AE1" s="810"/>
      <c r="AF1" s="810"/>
      <c r="AG1" s="810"/>
      <c r="AH1" s="810"/>
      <c r="AI1" s="810"/>
    </row>
    <row r="2" spans="1:39" ht="21" customHeight="1" thickBot="1" x14ac:dyDescent="0.2">
      <c r="A2" s="811" t="s">
        <v>267</v>
      </c>
      <c r="B2" s="812"/>
      <c r="C2" s="813"/>
      <c r="D2" s="813"/>
      <c r="E2" s="813"/>
      <c r="F2" s="813"/>
      <c r="G2" s="813"/>
      <c r="H2" s="813"/>
      <c r="I2" s="813"/>
      <c r="J2" s="814"/>
      <c r="K2" s="811" t="s">
        <v>268</v>
      </c>
      <c r="L2" s="812"/>
      <c r="M2" s="812"/>
      <c r="N2" s="812"/>
      <c r="O2" s="812"/>
      <c r="P2" s="812"/>
      <c r="Q2" s="815"/>
      <c r="R2" s="816"/>
      <c r="S2" s="817"/>
      <c r="T2" s="817"/>
      <c r="U2" s="817"/>
      <c r="V2" s="817"/>
      <c r="W2" s="817"/>
      <c r="X2" s="817"/>
      <c r="Y2" s="817"/>
      <c r="Z2" s="817"/>
      <c r="AA2" s="817"/>
      <c r="AB2" s="817"/>
      <c r="AC2" s="817"/>
      <c r="AD2" s="817"/>
      <c r="AE2" s="817"/>
      <c r="AF2" s="817"/>
      <c r="AG2" s="817"/>
      <c r="AH2" s="817"/>
      <c r="AI2" s="818"/>
      <c r="AJ2" s="249"/>
      <c r="AK2" s="249"/>
      <c r="AL2" s="249"/>
      <c r="AM2" s="249"/>
    </row>
    <row r="3" spans="1:39" ht="21" customHeight="1" thickBot="1" x14ac:dyDescent="0.2">
      <c r="A3" s="807" t="s">
        <v>269</v>
      </c>
      <c r="B3" s="808"/>
      <c r="C3" s="809"/>
      <c r="D3" s="809"/>
      <c r="E3" s="809"/>
      <c r="F3" s="809"/>
      <c r="G3" s="809"/>
      <c r="H3" s="809"/>
      <c r="I3" s="809"/>
      <c r="J3" s="809"/>
      <c r="K3" s="809"/>
      <c r="L3" s="809"/>
      <c r="M3" s="809"/>
      <c r="N3" s="809"/>
      <c r="O3" s="809"/>
      <c r="P3" s="809"/>
      <c r="Q3" s="809"/>
      <c r="R3" s="809"/>
      <c r="S3" s="809"/>
      <c r="T3" s="809"/>
      <c r="U3" s="809"/>
      <c r="V3" s="809"/>
      <c r="W3" s="809"/>
      <c r="X3" s="809"/>
      <c r="Y3" s="809"/>
      <c r="Z3" s="809"/>
      <c r="AA3" s="809"/>
      <c r="AB3" s="809"/>
      <c r="AC3" s="809"/>
      <c r="AD3" s="809"/>
      <c r="AE3" s="809"/>
      <c r="AF3" s="809"/>
      <c r="AG3" s="809"/>
      <c r="AH3" s="799"/>
      <c r="AI3" s="799"/>
    </row>
    <row r="4" spans="1:39" ht="21" customHeight="1" x14ac:dyDescent="0.15">
      <c r="A4" s="251"/>
      <c r="B4" s="252"/>
      <c r="C4" s="253" t="s">
        <v>270</v>
      </c>
      <c r="D4" s="254">
        <v>1</v>
      </c>
      <c r="E4" s="255">
        <v>2</v>
      </c>
      <c r="F4" s="255">
        <v>3</v>
      </c>
      <c r="G4" s="255">
        <v>4</v>
      </c>
      <c r="H4" s="255">
        <v>5</v>
      </c>
      <c r="I4" s="255">
        <v>6</v>
      </c>
      <c r="J4" s="255">
        <v>7</v>
      </c>
      <c r="K4" s="255">
        <v>8</v>
      </c>
      <c r="L4" s="255">
        <v>9</v>
      </c>
      <c r="M4" s="255">
        <v>10</v>
      </c>
      <c r="N4" s="255">
        <v>11</v>
      </c>
      <c r="O4" s="255">
        <v>12</v>
      </c>
      <c r="P4" s="255">
        <v>13</v>
      </c>
      <c r="Q4" s="255">
        <v>14</v>
      </c>
      <c r="R4" s="255">
        <v>15</v>
      </c>
      <c r="S4" s="255">
        <v>16</v>
      </c>
      <c r="T4" s="255">
        <v>17</v>
      </c>
      <c r="U4" s="255">
        <v>18</v>
      </c>
      <c r="V4" s="255">
        <v>19</v>
      </c>
      <c r="W4" s="255">
        <v>20</v>
      </c>
      <c r="X4" s="255">
        <v>21</v>
      </c>
      <c r="Y4" s="255">
        <v>22</v>
      </c>
      <c r="Z4" s="255">
        <v>23</v>
      </c>
      <c r="AA4" s="255">
        <v>24</v>
      </c>
      <c r="AB4" s="255">
        <v>25</v>
      </c>
      <c r="AC4" s="255">
        <v>26</v>
      </c>
      <c r="AD4" s="255">
        <v>27</v>
      </c>
      <c r="AE4" s="255">
        <v>28</v>
      </c>
      <c r="AF4" s="255">
        <v>29</v>
      </c>
      <c r="AG4" s="255">
        <v>30</v>
      </c>
      <c r="AH4" s="256">
        <v>31</v>
      </c>
      <c r="AI4" s="800"/>
    </row>
    <row r="5" spans="1:39" ht="21" customHeight="1" thickBot="1" x14ac:dyDescent="0.2">
      <c r="A5" s="251"/>
      <c r="B5" s="252"/>
      <c r="C5" s="253" t="s">
        <v>185</v>
      </c>
      <c r="D5" s="257"/>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9"/>
      <c r="AI5" s="801"/>
    </row>
    <row r="6" spans="1:39" ht="21" customHeight="1" thickBot="1" x14ac:dyDescent="0.2">
      <c r="A6" s="802" t="s">
        <v>271</v>
      </c>
      <c r="B6" s="803"/>
      <c r="C6" s="804"/>
      <c r="D6" s="26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61"/>
      <c r="AI6" s="262">
        <f>SUM(D6:AH6)</f>
        <v>0</v>
      </c>
    </row>
    <row r="7" spans="1:39" ht="21" customHeight="1" x14ac:dyDescent="0.15">
      <c r="A7" s="805" t="s">
        <v>272</v>
      </c>
      <c r="B7" s="263">
        <v>1</v>
      </c>
      <c r="C7" s="264"/>
      <c r="D7" s="265"/>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7"/>
      <c r="AI7" s="268">
        <f t="shared" ref="AI7:AI56" si="0">SUM(D7:AH7)</f>
        <v>0</v>
      </c>
    </row>
    <row r="8" spans="1:39" ht="21" customHeight="1" x14ac:dyDescent="0.15">
      <c r="A8" s="806"/>
      <c r="B8" s="269">
        <v>2</v>
      </c>
      <c r="C8" s="270"/>
      <c r="D8" s="271"/>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3"/>
      <c r="AI8" s="274">
        <f t="shared" si="0"/>
        <v>0</v>
      </c>
    </row>
    <row r="9" spans="1:39" ht="21" customHeight="1" x14ac:dyDescent="0.15">
      <c r="A9" s="806"/>
      <c r="B9" s="269">
        <v>3</v>
      </c>
      <c r="C9" s="270"/>
      <c r="D9" s="271"/>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3"/>
      <c r="AI9" s="274">
        <f t="shared" si="0"/>
        <v>0</v>
      </c>
    </row>
    <row r="10" spans="1:39" ht="21" customHeight="1" x14ac:dyDescent="0.15">
      <c r="A10" s="806"/>
      <c r="B10" s="269">
        <v>4</v>
      </c>
      <c r="C10" s="270"/>
      <c r="D10" s="271"/>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3"/>
      <c r="AI10" s="274">
        <f t="shared" si="0"/>
        <v>0</v>
      </c>
    </row>
    <row r="11" spans="1:39" ht="21" customHeight="1" x14ac:dyDescent="0.15">
      <c r="A11" s="806"/>
      <c r="B11" s="269">
        <v>5</v>
      </c>
      <c r="C11" s="270"/>
      <c r="D11" s="271"/>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3"/>
      <c r="AI11" s="274">
        <f t="shared" si="0"/>
        <v>0</v>
      </c>
    </row>
    <row r="12" spans="1:39" ht="21" customHeight="1" x14ac:dyDescent="0.15">
      <c r="A12" s="806"/>
      <c r="B12" s="269">
        <v>6</v>
      </c>
      <c r="C12" s="270"/>
      <c r="D12" s="271"/>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3"/>
      <c r="AI12" s="274">
        <f t="shared" si="0"/>
        <v>0</v>
      </c>
    </row>
    <row r="13" spans="1:39" ht="21" customHeight="1" x14ac:dyDescent="0.15">
      <c r="A13" s="806"/>
      <c r="B13" s="269">
        <v>7</v>
      </c>
      <c r="C13" s="270"/>
      <c r="D13" s="271"/>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3"/>
      <c r="AI13" s="274">
        <f t="shared" si="0"/>
        <v>0</v>
      </c>
    </row>
    <row r="14" spans="1:39" ht="21" customHeight="1" x14ac:dyDescent="0.15">
      <c r="A14" s="806"/>
      <c r="B14" s="269">
        <v>8</v>
      </c>
      <c r="C14" s="270"/>
      <c r="D14" s="271"/>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3"/>
      <c r="AI14" s="274">
        <f t="shared" si="0"/>
        <v>0</v>
      </c>
    </row>
    <row r="15" spans="1:39" ht="21" customHeight="1" x14ac:dyDescent="0.15">
      <c r="A15" s="806"/>
      <c r="B15" s="269">
        <v>9</v>
      </c>
      <c r="C15" s="270"/>
      <c r="D15" s="271"/>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3"/>
      <c r="AI15" s="274">
        <f t="shared" si="0"/>
        <v>0</v>
      </c>
    </row>
    <row r="16" spans="1:39" ht="21" customHeight="1" x14ac:dyDescent="0.15">
      <c r="A16" s="806"/>
      <c r="B16" s="269">
        <v>10</v>
      </c>
      <c r="C16" s="270"/>
      <c r="D16" s="271"/>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3"/>
      <c r="AI16" s="274">
        <f t="shared" si="0"/>
        <v>0</v>
      </c>
    </row>
    <row r="17" spans="1:35" ht="21" customHeight="1" x14ac:dyDescent="0.15">
      <c r="A17" s="806"/>
      <c r="B17" s="269">
        <v>11</v>
      </c>
      <c r="C17" s="270"/>
      <c r="D17" s="271"/>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3"/>
      <c r="AI17" s="274">
        <f t="shared" si="0"/>
        <v>0</v>
      </c>
    </row>
    <row r="18" spans="1:35" ht="21" customHeight="1" x14ac:dyDescent="0.15">
      <c r="A18" s="806"/>
      <c r="B18" s="269">
        <v>12</v>
      </c>
      <c r="C18" s="270"/>
      <c r="D18" s="271"/>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3"/>
      <c r="AI18" s="274">
        <f t="shared" si="0"/>
        <v>0</v>
      </c>
    </row>
    <row r="19" spans="1:35" ht="21" customHeight="1" x14ac:dyDescent="0.15">
      <c r="A19" s="806"/>
      <c r="B19" s="269">
        <v>13</v>
      </c>
      <c r="C19" s="270"/>
      <c r="D19" s="271"/>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3"/>
      <c r="AI19" s="274">
        <f t="shared" si="0"/>
        <v>0</v>
      </c>
    </row>
    <row r="20" spans="1:35" ht="21" customHeight="1" x14ac:dyDescent="0.15">
      <c r="A20" s="806"/>
      <c r="B20" s="269">
        <v>14</v>
      </c>
      <c r="C20" s="270"/>
      <c r="D20" s="271"/>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3"/>
      <c r="AI20" s="274">
        <f t="shared" si="0"/>
        <v>0</v>
      </c>
    </row>
    <row r="21" spans="1:35" ht="21" customHeight="1" x14ac:dyDescent="0.15">
      <c r="A21" s="806"/>
      <c r="B21" s="269">
        <v>15</v>
      </c>
      <c r="C21" s="270"/>
      <c r="D21" s="271"/>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3"/>
      <c r="AI21" s="274">
        <f t="shared" si="0"/>
        <v>0</v>
      </c>
    </row>
    <row r="22" spans="1:35" ht="21" customHeight="1" x14ac:dyDescent="0.15">
      <c r="A22" s="806"/>
      <c r="B22" s="269">
        <v>16</v>
      </c>
      <c r="C22" s="270"/>
      <c r="D22" s="271"/>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3"/>
      <c r="AI22" s="274">
        <f t="shared" si="0"/>
        <v>0</v>
      </c>
    </row>
    <row r="23" spans="1:35" ht="21" customHeight="1" x14ac:dyDescent="0.15">
      <c r="A23" s="806"/>
      <c r="B23" s="269">
        <v>17</v>
      </c>
      <c r="C23" s="270"/>
      <c r="D23" s="271"/>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3"/>
      <c r="AI23" s="274">
        <f t="shared" si="0"/>
        <v>0</v>
      </c>
    </row>
    <row r="24" spans="1:35" ht="21" customHeight="1" x14ac:dyDescent="0.15">
      <c r="A24" s="806"/>
      <c r="B24" s="269">
        <v>18</v>
      </c>
      <c r="C24" s="270"/>
      <c r="D24" s="271"/>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3"/>
      <c r="AI24" s="274">
        <f t="shared" si="0"/>
        <v>0</v>
      </c>
    </row>
    <row r="25" spans="1:35" ht="21" customHeight="1" x14ac:dyDescent="0.15">
      <c r="A25" s="806"/>
      <c r="B25" s="269">
        <v>19</v>
      </c>
      <c r="C25" s="270"/>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3"/>
      <c r="AI25" s="274">
        <f t="shared" si="0"/>
        <v>0</v>
      </c>
    </row>
    <row r="26" spans="1:35" ht="21" customHeight="1" thickBot="1" x14ac:dyDescent="0.2">
      <c r="A26" s="806"/>
      <c r="B26" s="269">
        <v>20</v>
      </c>
      <c r="C26" s="270"/>
      <c r="D26" s="271"/>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3"/>
      <c r="AI26" s="274">
        <f t="shared" si="0"/>
        <v>0</v>
      </c>
    </row>
    <row r="27" spans="1:35" ht="21" hidden="1" customHeight="1" x14ac:dyDescent="0.15">
      <c r="A27" s="806"/>
      <c r="B27" s="269">
        <v>21</v>
      </c>
      <c r="C27" s="270"/>
      <c r="D27" s="275"/>
      <c r="E27" s="270"/>
      <c r="F27" s="272"/>
      <c r="G27" s="276"/>
      <c r="H27" s="276"/>
      <c r="I27" s="272"/>
      <c r="J27" s="273"/>
      <c r="K27" s="275"/>
      <c r="L27" s="272"/>
      <c r="M27" s="272"/>
      <c r="N27" s="272"/>
      <c r="O27" s="276"/>
      <c r="P27" s="272"/>
      <c r="Q27" s="273"/>
      <c r="R27" s="275"/>
      <c r="S27" s="272"/>
      <c r="T27" s="272"/>
      <c r="U27" s="272"/>
      <c r="V27" s="276"/>
      <c r="W27" s="272"/>
      <c r="X27" s="273"/>
      <c r="Y27" s="275"/>
      <c r="Z27" s="272"/>
      <c r="AA27" s="272"/>
      <c r="AB27" s="272"/>
      <c r="AC27" s="276"/>
      <c r="AD27" s="272"/>
      <c r="AE27" s="270"/>
      <c r="AF27" s="275"/>
      <c r="AG27" s="272"/>
      <c r="AH27" s="277"/>
      <c r="AI27" s="274">
        <f t="shared" si="0"/>
        <v>0</v>
      </c>
    </row>
    <row r="28" spans="1:35" ht="21" hidden="1" customHeight="1" x14ac:dyDescent="0.15">
      <c r="A28" s="806"/>
      <c r="B28" s="269">
        <v>22</v>
      </c>
      <c r="C28" s="270"/>
      <c r="D28" s="275"/>
      <c r="E28" s="270"/>
      <c r="F28" s="272"/>
      <c r="G28" s="276"/>
      <c r="H28" s="276"/>
      <c r="I28" s="272"/>
      <c r="J28" s="273"/>
      <c r="K28" s="275"/>
      <c r="L28" s="272"/>
      <c r="M28" s="272"/>
      <c r="N28" s="272"/>
      <c r="O28" s="276"/>
      <c r="P28" s="272"/>
      <c r="Q28" s="273"/>
      <c r="R28" s="275"/>
      <c r="S28" s="272"/>
      <c r="T28" s="272"/>
      <c r="U28" s="272"/>
      <c r="V28" s="276"/>
      <c r="W28" s="272"/>
      <c r="X28" s="273"/>
      <c r="Y28" s="275"/>
      <c r="Z28" s="272"/>
      <c r="AA28" s="272"/>
      <c r="AB28" s="272"/>
      <c r="AC28" s="276"/>
      <c r="AD28" s="272"/>
      <c r="AE28" s="270"/>
      <c r="AF28" s="275"/>
      <c r="AG28" s="272"/>
      <c r="AH28" s="277"/>
      <c r="AI28" s="274">
        <f t="shared" si="0"/>
        <v>0</v>
      </c>
    </row>
    <row r="29" spans="1:35" ht="21" hidden="1" customHeight="1" x14ac:dyDescent="0.15">
      <c r="A29" s="806"/>
      <c r="B29" s="269">
        <v>23</v>
      </c>
      <c r="C29" s="270"/>
      <c r="D29" s="275"/>
      <c r="E29" s="270"/>
      <c r="F29" s="272"/>
      <c r="G29" s="276"/>
      <c r="H29" s="276"/>
      <c r="I29" s="272"/>
      <c r="J29" s="273"/>
      <c r="K29" s="275"/>
      <c r="L29" s="272"/>
      <c r="M29" s="272"/>
      <c r="N29" s="272"/>
      <c r="O29" s="276"/>
      <c r="P29" s="272"/>
      <c r="Q29" s="273"/>
      <c r="R29" s="275"/>
      <c r="S29" s="272"/>
      <c r="T29" s="272"/>
      <c r="U29" s="272"/>
      <c r="V29" s="276"/>
      <c r="W29" s="272"/>
      <c r="X29" s="273"/>
      <c r="Y29" s="275"/>
      <c r="Z29" s="272"/>
      <c r="AA29" s="272"/>
      <c r="AB29" s="272"/>
      <c r="AC29" s="276"/>
      <c r="AD29" s="272"/>
      <c r="AE29" s="270"/>
      <c r="AF29" s="275"/>
      <c r="AG29" s="272"/>
      <c r="AH29" s="277"/>
      <c r="AI29" s="274">
        <f t="shared" si="0"/>
        <v>0</v>
      </c>
    </row>
    <row r="30" spans="1:35" ht="21" hidden="1" customHeight="1" x14ac:dyDescent="0.15">
      <c r="A30" s="806"/>
      <c r="B30" s="269">
        <v>24</v>
      </c>
      <c r="C30" s="270"/>
      <c r="D30" s="275"/>
      <c r="E30" s="270"/>
      <c r="F30" s="272"/>
      <c r="G30" s="276"/>
      <c r="H30" s="276"/>
      <c r="I30" s="272"/>
      <c r="J30" s="273"/>
      <c r="K30" s="275"/>
      <c r="L30" s="272"/>
      <c r="M30" s="272"/>
      <c r="N30" s="272"/>
      <c r="O30" s="276"/>
      <c r="P30" s="272"/>
      <c r="Q30" s="273"/>
      <c r="R30" s="275"/>
      <c r="S30" s="272"/>
      <c r="T30" s="272"/>
      <c r="U30" s="272"/>
      <c r="V30" s="276"/>
      <c r="W30" s="272"/>
      <c r="X30" s="273"/>
      <c r="Y30" s="275"/>
      <c r="Z30" s="272"/>
      <c r="AA30" s="272"/>
      <c r="AB30" s="272"/>
      <c r="AC30" s="276"/>
      <c r="AD30" s="272"/>
      <c r="AE30" s="270"/>
      <c r="AF30" s="275"/>
      <c r="AG30" s="272"/>
      <c r="AH30" s="277"/>
      <c r="AI30" s="274">
        <f t="shared" si="0"/>
        <v>0</v>
      </c>
    </row>
    <row r="31" spans="1:35" ht="21" hidden="1" customHeight="1" x14ac:dyDescent="0.15">
      <c r="A31" s="806"/>
      <c r="B31" s="269">
        <v>25</v>
      </c>
      <c r="C31" s="270"/>
      <c r="D31" s="275"/>
      <c r="E31" s="270"/>
      <c r="F31" s="272"/>
      <c r="G31" s="276"/>
      <c r="H31" s="276"/>
      <c r="I31" s="272"/>
      <c r="J31" s="273"/>
      <c r="K31" s="275"/>
      <c r="L31" s="272"/>
      <c r="M31" s="272"/>
      <c r="N31" s="272"/>
      <c r="O31" s="276"/>
      <c r="P31" s="272"/>
      <c r="Q31" s="273"/>
      <c r="R31" s="275"/>
      <c r="S31" s="272"/>
      <c r="T31" s="272"/>
      <c r="U31" s="272"/>
      <c r="V31" s="276"/>
      <c r="W31" s="272"/>
      <c r="X31" s="273"/>
      <c r="Y31" s="275"/>
      <c r="Z31" s="272"/>
      <c r="AA31" s="272"/>
      <c r="AB31" s="272"/>
      <c r="AC31" s="276"/>
      <c r="AD31" s="272"/>
      <c r="AE31" s="270"/>
      <c r="AF31" s="275"/>
      <c r="AG31" s="272"/>
      <c r="AH31" s="277"/>
      <c r="AI31" s="274">
        <f t="shared" si="0"/>
        <v>0</v>
      </c>
    </row>
    <row r="32" spans="1:35" ht="21" hidden="1" customHeight="1" x14ac:dyDescent="0.15">
      <c r="A32" s="806"/>
      <c r="B32" s="269">
        <v>26</v>
      </c>
      <c r="C32" s="270"/>
      <c r="D32" s="275"/>
      <c r="E32" s="270"/>
      <c r="F32" s="272"/>
      <c r="G32" s="276"/>
      <c r="H32" s="276"/>
      <c r="I32" s="272"/>
      <c r="J32" s="273"/>
      <c r="K32" s="275"/>
      <c r="L32" s="272"/>
      <c r="M32" s="272"/>
      <c r="N32" s="272"/>
      <c r="O32" s="276"/>
      <c r="P32" s="272"/>
      <c r="Q32" s="273"/>
      <c r="R32" s="275"/>
      <c r="S32" s="272"/>
      <c r="T32" s="272"/>
      <c r="U32" s="272"/>
      <c r="V32" s="276"/>
      <c r="W32" s="272"/>
      <c r="X32" s="273"/>
      <c r="Y32" s="275"/>
      <c r="Z32" s="272"/>
      <c r="AA32" s="272"/>
      <c r="AB32" s="272"/>
      <c r="AC32" s="276"/>
      <c r="AD32" s="272"/>
      <c r="AE32" s="270"/>
      <c r="AF32" s="275"/>
      <c r="AG32" s="272"/>
      <c r="AH32" s="277"/>
      <c r="AI32" s="274">
        <f t="shared" si="0"/>
        <v>0</v>
      </c>
    </row>
    <row r="33" spans="1:35" ht="21" hidden="1" customHeight="1" x14ac:dyDescent="0.15">
      <c r="A33" s="806"/>
      <c r="B33" s="269">
        <v>27</v>
      </c>
      <c r="C33" s="270"/>
      <c r="D33" s="275"/>
      <c r="E33" s="270"/>
      <c r="F33" s="272"/>
      <c r="G33" s="276"/>
      <c r="H33" s="276"/>
      <c r="I33" s="272"/>
      <c r="J33" s="273"/>
      <c r="K33" s="275"/>
      <c r="L33" s="272"/>
      <c r="M33" s="272"/>
      <c r="N33" s="272"/>
      <c r="O33" s="276"/>
      <c r="P33" s="272"/>
      <c r="Q33" s="273"/>
      <c r="R33" s="275"/>
      <c r="S33" s="272"/>
      <c r="T33" s="272"/>
      <c r="U33" s="272"/>
      <c r="V33" s="276"/>
      <c r="W33" s="272"/>
      <c r="X33" s="273"/>
      <c r="Y33" s="275"/>
      <c r="Z33" s="272"/>
      <c r="AA33" s="272"/>
      <c r="AB33" s="272"/>
      <c r="AC33" s="276"/>
      <c r="AD33" s="272"/>
      <c r="AE33" s="270"/>
      <c r="AF33" s="275"/>
      <c r="AG33" s="272"/>
      <c r="AH33" s="277"/>
      <c r="AI33" s="274">
        <f t="shared" si="0"/>
        <v>0</v>
      </c>
    </row>
    <row r="34" spans="1:35" ht="21" hidden="1" customHeight="1" x14ac:dyDescent="0.15">
      <c r="A34" s="806"/>
      <c r="B34" s="269">
        <v>28</v>
      </c>
      <c r="C34" s="270"/>
      <c r="D34" s="275"/>
      <c r="E34" s="270"/>
      <c r="F34" s="272"/>
      <c r="G34" s="276"/>
      <c r="H34" s="276"/>
      <c r="I34" s="272"/>
      <c r="J34" s="273"/>
      <c r="K34" s="275"/>
      <c r="L34" s="272"/>
      <c r="M34" s="272"/>
      <c r="N34" s="272"/>
      <c r="O34" s="276"/>
      <c r="P34" s="272"/>
      <c r="Q34" s="273"/>
      <c r="R34" s="275"/>
      <c r="S34" s="272"/>
      <c r="T34" s="272"/>
      <c r="U34" s="272"/>
      <c r="V34" s="276"/>
      <c r="W34" s="272"/>
      <c r="X34" s="273"/>
      <c r="Y34" s="275"/>
      <c r="Z34" s="272"/>
      <c r="AA34" s="272"/>
      <c r="AB34" s="272"/>
      <c r="AC34" s="276"/>
      <c r="AD34" s="272"/>
      <c r="AE34" s="270"/>
      <c r="AF34" s="275"/>
      <c r="AG34" s="272"/>
      <c r="AH34" s="277"/>
      <c r="AI34" s="274">
        <f t="shared" si="0"/>
        <v>0</v>
      </c>
    </row>
    <row r="35" spans="1:35" ht="21" hidden="1" customHeight="1" x14ac:dyDescent="0.15">
      <c r="A35" s="806"/>
      <c r="B35" s="269">
        <v>29</v>
      </c>
      <c r="C35" s="270"/>
      <c r="D35" s="275"/>
      <c r="E35" s="270"/>
      <c r="F35" s="272"/>
      <c r="G35" s="276"/>
      <c r="H35" s="276"/>
      <c r="I35" s="272"/>
      <c r="J35" s="273"/>
      <c r="K35" s="275"/>
      <c r="L35" s="272"/>
      <c r="M35" s="272"/>
      <c r="N35" s="272"/>
      <c r="O35" s="276"/>
      <c r="P35" s="272"/>
      <c r="Q35" s="273"/>
      <c r="R35" s="275"/>
      <c r="S35" s="272"/>
      <c r="T35" s="272"/>
      <c r="U35" s="272"/>
      <c r="V35" s="276"/>
      <c r="W35" s="272"/>
      <c r="X35" s="273"/>
      <c r="Y35" s="275"/>
      <c r="Z35" s="272"/>
      <c r="AA35" s="272"/>
      <c r="AB35" s="272"/>
      <c r="AC35" s="276"/>
      <c r="AD35" s="272"/>
      <c r="AE35" s="270"/>
      <c r="AF35" s="275"/>
      <c r="AG35" s="272"/>
      <c r="AH35" s="277"/>
      <c r="AI35" s="274">
        <f t="shared" si="0"/>
        <v>0</v>
      </c>
    </row>
    <row r="36" spans="1:35" ht="21" hidden="1" customHeight="1" x14ac:dyDescent="0.15">
      <c r="A36" s="806"/>
      <c r="B36" s="269">
        <v>30</v>
      </c>
      <c r="C36" s="270"/>
      <c r="D36" s="275"/>
      <c r="E36" s="270"/>
      <c r="F36" s="272"/>
      <c r="G36" s="276"/>
      <c r="H36" s="276"/>
      <c r="I36" s="272"/>
      <c r="J36" s="273"/>
      <c r="K36" s="275"/>
      <c r="L36" s="272"/>
      <c r="M36" s="272"/>
      <c r="N36" s="272"/>
      <c r="O36" s="276"/>
      <c r="P36" s="272"/>
      <c r="Q36" s="273"/>
      <c r="R36" s="275"/>
      <c r="S36" s="272"/>
      <c r="T36" s="272"/>
      <c r="U36" s="272"/>
      <c r="V36" s="276"/>
      <c r="W36" s="272"/>
      <c r="X36" s="273"/>
      <c r="Y36" s="275"/>
      <c r="Z36" s="272"/>
      <c r="AA36" s="272"/>
      <c r="AB36" s="272"/>
      <c r="AC36" s="276"/>
      <c r="AD36" s="272"/>
      <c r="AE36" s="270"/>
      <c r="AF36" s="275"/>
      <c r="AG36" s="272"/>
      <c r="AH36" s="277"/>
      <c r="AI36" s="274">
        <f t="shared" si="0"/>
        <v>0</v>
      </c>
    </row>
    <row r="37" spans="1:35" ht="21" hidden="1" customHeight="1" x14ac:dyDescent="0.15">
      <c r="A37" s="806"/>
      <c r="B37" s="269">
        <v>31</v>
      </c>
      <c r="C37" s="270"/>
      <c r="D37" s="275"/>
      <c r="E37" s="270"/>
      <c r="F37" s="272"/>
      <c r="G37" s="276"/>
      <c r="H37" s="276"/>
      <c r="I37" s="272"/>
      <c r="J37" s="273"/>
      <c r="K37" s="275"/>
      <c r="L37" s="272"/>
      <c r="M37" s="272"/>
      <c r="N37" s="272"/>
      <c r="O37" s="276"/>
      <c r="P37" s="272"/>
      <c r="Q37" s="273"/>
      <c r="R37" s="275"/>
      <c r="S37" s="272"/>
      <c r="T37" s="272"/>
      <c r="U37" s="272"/>
      <c r="V37" s="276"/>
      <c r="W37" s="272"/>
      <c r="X37" s="273"/>
      <c r="Y37" s="275"/>
      <c r="Z37" s="272"/>
      <c r="AA37" s="272"/>
      <c r="AB37" s="272"/>
      <c r="AC37" s="276"/>
      <c r="AD37" s="272"/>
      <c r="AE37" s="270"/>
      <c r="AF37" s="275"/>
      <c r="AG37" s="272"/>
      <c r="AH37" s="277"/>
      <c r="AI37" s="274">
        <f t="shared" si="0"/>
        <v>0</v>
      </c>
    </row>
    <row r="38" spans="1:35" ht="21" hidden="1" customHeight="1" x14ac:dyDescent="0.15">
      <c r="A38" s="806"/>
      <c r="B38" s="269">
        <v>32</v>
      </c>
      <c r="C38" s="270"/>
      <c r="D38" s="275"/>
      <c r="E38" s="270"/>
      <c r="F38" s="272"/>
      <c r="G38" s="276"/>
      <c r="H38" s="276"/>
      <c r="I38" s="272"/>
      <c r="J38" s="273"/>
      <c r="K38" s="275"/>
      <c r="L38" s="272"/>
      <c r="M38" s="272"/>
      <c r="N38" s="272"/>
      <c r="O38" s="276"/>
      <c r="P38" s="272"/>
      <c r="Q38" s="273"/>
      <c r="R38" s="275"/>
      <c r="S38" s="272"/>
      <c r="T38" s="272"/>
      <c r="U38" s="272"/>
      <c r="V38" s="276"/>
      <c r="W38" s="272"/>
      <c r="X38" s="273"/>
      <c r="Y38" s="275"/>
      <c r="Z38" s="272"/>
      <c r="AA38" s="272"/>
      <c r="AB38" s="272"/>
      <c r="AC38" s="276"/>
      <c r="AD38" s="272"/>
      <c r="AE38" s="270"/>
      <c r="AF38" s="275"/>
      <c r="AG38" s="272"/>
      <c r="AH38" s="277"/>
      <c r="AI38" s="274">
        <f t="shared" si="0"/>
        <v>0</v>
      </c>
    </row>
    <row r="39" spans="1:35" ht="21" hidden="1" customHeight="1" x14ac:dyDescent="0.15">
      <c r="A39" s="806"/>
      <c r="B39" s="269">
        <v>33</v>
      </c>
      <c r="C39" s="270"/>
      <c r="D39" s="275"/>
      <c r="E39" s="270"/>
      <c r="F39" s="272"/>
      <c r="G39" s="276"/>
      <c r="H39" s="276"/>
      <c r="I39" s="272"/>
      <c r="J39" s="273"/>
      <c r="K39" s="275"/>
      <c r="L39" s="272"/>
      <c r="M39" s="272"/>
      <c r="N39" s="272"/>
      <c r="O39" s="276"/>
      <c r="P39" s="272"/>
      <c r="Q39" s="273"/>
      <c r="R39" s="275"/>
      <c r="S39" s="272"/>
      <c r="T39" s="272"/>
      <c r="U39" s="272"/>
      <c r="V39" s="276"/>
      <c r="W39" s="272"/>
      <c r="X39" s="273"/>
      <c r="Y39" s="275"/>
      <c r="Z39" s="272"/>
      <c r="AA39" s="272"/>
      <c r="AB39" s="272"/>
      <c r="AC39" s="276"/>
      <c r="AD39" s="272"/>
      <c r="AE39" s="270"/>
      <c r="AF39" s="275"/>
      <c r="AG39" s="272"/>
      <c r="AH39" s="277"/>
      <c r="AI39" s="274">
        <f t="shared" si="0"/>
        <v>0</v>
      </c>
    </row>
    <row r="40" spans="1:35" ht="21" hidden="1" customHeight="1" x14ac:dyDescent="0.15">
      <c r="A40" s="806"/>
      <c r="B40" s="269">
        <v>34</v>
      </c>
      <c r="C40" s="270"/>
      <c r="D40" s="275"/>
      <c r="E40" s="270"/>
      <c r="F40" s="272"/>
      <c r="G40" s="276"/>
      <c r="H40" s="276"/>
      <c r="I40" s="272"/>
      <c r="J40" s="273"/>
      <c r="K40" s="275"/>
      <c r="L40" s="272"/>
      <c r="M40" s="272"/>
      <c r="N40" s="272"/>
      <c r="O40" s="276"/>
      <c r="P40" s="272"/>
      <c r="Q40" s="273"/>
      <c r="R40" s="275"/>
      <c r="S40" s="272"/>
      <c r="T40" s="272"/>
      <c r="U40" s="272"/>
      <c r="V40" s="276"/>
      <c r="W40" s="272"/>
      <c r="X40" s="273"/>
      <c r="Y40" s="275"/>
      <c r="Z40" s="272"/>
      <c r="AA40" s="272"/>
      <c r="AB40" s="272"/>
      <c r="AC40" s="276"/>
      <c r="AD40" s="272"/>
      <c r="AE40" s="270"/>
      <c r="AF40" s="275"/>
      <c r="AG40" s="272"/>
      <c r="AH40" s="277"/>
      <c r="AI40" s="274">
        <f t="shared" si="0"/>
        <v>0</v>
      </c>
    </row>
    <row r="41" spans="1:35" ht="21" hidden="1" customHeight="1" x14ac:dyDescent="0.15">
      <c r="A41" s="806"/>
      <c r="B41" s="269">
        <v>35</v>
      </c>
      <c r="C41" s="270"/>
      <c r="D41" s="275"/>
      <c r="E41" s="270"/>
      <c r="F41" s="272"/>
      <c r="G41" s="276"/>
      <c r="H41" s="276"/>
      <c r="I41" s="272"/>
      <c r="J41" s="273"/>
      <c r="K41" s="275"/>
      <c r="L41" s="272"/>
      <c r="M41" s="272"/>
      <c r="N41" s="272"/>
      <c r="O41" s="276"/>
      <c r="P41" s="272"/>
      <c r="Q41" s="273"/>
      <c r="R41" s="275"/>
      <c r="S41" s="272"/>
      <c r="T41" s="272"/>
      <c r="U41" s="272"/>
      <c r="V41" s="276"/>
      <c r="W41" s="272"/>
      <c r="X41" s="273"/>
      <c r="Y41" s="275"/>
      <c r="Z41" s="272"/>
      <c r="AA41" s="272"/>
      <c r="AB41" s="272"/>
      <c r="AC41" s="276"/>
      <c r="AD41" s="272"/>
      <c r="AE41" s="270"/>
      <c r="AF41" s="275"/>
      <c r="AG41" s="272"/>
      <c r="AH41" s="277"/>
      <c r="AI41" s="274">
        <f t="shared" si="0"/>
        <v>0</v>
      </c>
    </row>
    <row r="42" spans="1:35" ht="21" hidden="1" customHeight="1" x14ac:dyDescent="0.15">
      <c r="A42" s="806"/>
      <c r="B42" s="269">
        <v>36</v>
      </c>
      <c r="C42" s="270"/>
      <c r="D42" s="275"/>
      <c r="E42" s="270"/>
      <c r="F42" s="272"/>
      <c r="G42" s="276"/>
      <c r="H42" s="276"/>
      <c r="I42" s="272"/>
      <c r="J42" s="273"/>
      <c r="K42" s="275"/>
      <c r="L42" s="272"/>
      <c r="M42" s="272"/>
      <c r="N42" s="272"/>
      <c r="O42" s="276"/>
      <c r="P42" s="272"/>
      <c r="Q42" s="273"/>
      <c r="R42" s="275"/>
      <c r="S42" s="272"/>
      <c r="T42" s="272"/>
      <c r="U42" s="272"/>
      <c r="V42" s="276"/>
      <c r="W42" s="272"/>
      <c r="X42" s="273"/>
      <c r="Y42" s="275"/>
      <c r="Z42" s="272"/>
      <c r="AA42" s="272"/>
      <c r="AB42" s="272"/>
      <c r="AC42" s="276"/>
      <c r="AD42" s="272"/>
      <c r="AE42" s="270"/>
      <c r="AF42" s="275"/>
      <c r="AG42" s="272"/>
      <c r="AH42" s="277"/>
      <c r="AI42" s="274">
        <f t="shared" si="0"/>
        <v>0</v>
      </c>
    </row>
    <row r="43" spans="1:35" ht="21" hidden="1" customHeight="1" x14ac:dyDescent="0.15">
      <c r="A43" s="806"/>
      <c r="B43" s="269">
        <v>37</v>
      </c>
      <c r="C43" s="270"/>
      <c r="D43" s="275"/>
      <c r="E43" s="270"/>
      <c r="F43" s="272"/>
      <c r="G43" s="276"/>
      <c r="H43" s="276"/>
      <c r="I43" s="272"/>
      <c r="J43" s="273"/>
      <c r="K43" s="275"/>
      <c r="L43" s="272"/>
      <c r="M43" s="272"/>
      <c r="N43" s="272"/>
      <c r="O43" s="276"/>
      <c r="P43" s="272"/>
      <c r="Q43" s="273"/>
      <c r="R43" s="275"/>
      <c r="S43" s="272"/>
      <c r="T43" s="272"/>
      <c r="U43" s="272"/>
      <c r="V43" s="276"/>
      <c r="W43" s="272"/>
      <c r="X43" s="273"/>
      <c r="Y43" s="275"/>
      <c r="Z43" s="272"/>
      <c r="AA43" s="272"/>
      <c r="AB43" s="272"/>
      <c r="AC43" s="276"/>
      <c r="AD43" s="272"/>
      <c r="AE43" s="270"/>
      <c r="AF43" s="275"/>
      <c r="AG43" s="272"/>
      <c r="AH43" s="277"/>
      <c r="AI43" s="274">
        <f t="shared" si="0"/>
        <v>0</v>
      </c>
    </row>
    <row r="44" spans="1:35" ht="21" hidden="1" customHeight="1" x14ac:dyDescent="0.15">
      <c r="A44" s="806"/>
      <c r="B44" s="269">
        <v>38</v>
      </c>
      <c r="C44" s="270"/>
      <c r="D44" s="275"/>
      <c r="E44" s="270"/>
      <c r="F44" s="272"/>
      <c r="G44" s="276"/>
      <c r="H44" s="276"/>
      <c r="I44" s="272"/>
      <c r="J44" s="273"/>
      <c r="K44" s="275"/>
      <c r="L44" s="272"/>
      <c r="M44" s="272"/>
      <c r="N44" s="272"/>
      <c r="O44" s="276"/>
      <c r="P44" s="272"/>
      <c r="Q44" s="273"/>
      <c r="R44" s="275"/>
      <c r="S44" s="272"/>
      <c r="T44" s="272"/>
      <c r="U44" s="272"/>
      <c r="V44" s="276"/>
      <c r="W44" s="272"/>
      <c r="X44" s="273"/>
      <c r="Y44" s="275"/>
      <c r="Z44" s="272"/>
      <c r="AA44" s="272"/>
      <c r="AB44" s="272"/>
      <c r="AC44" s="276"/>
      <c r="AD44" s="272"/>
      <c r="AE44" s="270"/>
      <c r="AF44" s="275"/>
      <c r="AG44" s="272"/>
      <c r="AH44" s="277"/>
      <c r="AI44" s="274">
        <f t="shared" si="0"/>
        <v>0</v>
      </c>
    </row>
    <row r="45" spans="1:35" ht="21" hidden="1" customHeight="1" x14ac:dyDescent="0.15">
      <c r="A45" s="806"/>
      <c r="B45" s="269">
        <v>39</v>
      </c>
      <c r="C45" s="270"/>
      <c r="D45" s="275"/>
      <c r="E45" s="270"/>
      <c r="F45" s="272"/>
      <c r="G45" s="276"/>
      <c r="H45" s="276"/>
      <c r="I45" s="272"/>
      <c r="J45" s="273"/>
      <c r="K45" s="275"/>
      <c r="L45" s="272"/>
      <c r="M45" s="272"/>
      <c r="N45" s="272"/>
      <c r="O45" s="276"/>
      <c r="P45" s="272"/>
      <c r="Q45" s="273"/>
      <c r="R45" s="275"/>
      <c r="S45" s="272"/>
      <c r="T45" s="272"/>
      <c r="U45" s="272"/>
      <c r="V45" s="276"/>
      <c r="W45" s="272"/>
      <c r="X45" s="273"/>
      <c r="Y45" s="275"/>
      <c r="Z45" s="272"/>
      <c r="AA45" s="272"/>
      <c r="AB45" s="272"/>
      <c r="AC45" s="276"/>
      <c r="AD45" s="272"/>
      <c r="AE45" s="270"/>
      <c r="AF45" s="275"/>
      <c r="AG45" s="272"/>
      <c r="AH45" s="277"/>
      <c r="AI45" s="274">
        <f t="shared" si="0"/>
        <v>0</v>
      </c>
    </row>
    <row r="46" spans="1:35" ht="21" hidden="1" customHeight="1" x14ac:dyDescent="0.15">
      <c r="A46" s="806"/>
      <c r="B46" s="269">
        <v>40</v>
      </c>
      <c r="C46" s="270"/>
      <c r="D46" s="275"/>
      <c r="E46" s="270"/>
      <c r="F46" s="272"/>
      <c r="G46" s="276"/>
      <c r="H46" s="276"/>
      <c r="I46" s="272"/>
      <c r="J46" s="273"/>
      <c r="K46" s="275"/>
      <c r="L46" s="272"/>
      <c r="M46" s="272"/>
      <c r="N46" s="272"/>
      <c r="O46" s="276"/>
      <c r="P46" s="272"/>
      <c r="Q46" s="273"/>
      <c r="R46" s="275"/>
      <c r="S46" s="272"/>
      <c r="T46" s="272"/>
      <c r="U46" s="272"/>
      <c r="V46" s="276"/>
      <c r="W46" s="272"/>
      <c r="X46" s="273"/>
      <c r="Y46" s="275"/>
      <c r="Z46" s="272"/>
      <c r="AA46" s="272"/>
      <c r="AB46" s="272"/>
      <c r="AC46" s="276"/>
      <c r="AD46" s="272"/>
      <c r="AE46" s="270"/>
      <c r="AF46" s="275"/>
      <c r="AG46" s="272"/>
      <c r="AH46" s="277"/>
      <c r="AI46" s="274">
        <f t="shared" si="0"/>
        <v>0</v>
      </c>
    </row>
    <row r="47" spans="1:35" ht="21" hidden="1" customHeight="1" x14ac:dyDescent="0.15">
      <c r="A47" s="806"/>
      <c r="B47" s="269">
        <v>41</v>
      </c>
      <c r="C47" s="270"/>
      <c r="D47" s="275"/>
      <c r="E47" s="270"/>
      <c r="F47" s="272"/>
      <c r="G47" s="276"/>
      <c r="H47" s="276"/>
      <c r="I47" s="272"/>
      <c r="J47" s="273"/>
      <c r="K47" s="275"/>
      <c r="L47" s="272"/>
      <c r="M47" s="272"/>
      <c r="N47" s="272"/>
      <c r="O47" s="276"/>
      <c r="P47" s="272"/>
      <c r="Q47" s="273"/>
      <c r="R47" s="275"/>
      <c r="S47" s="272"/>
      <c r="T47" s="272"/>
      <c r="U47" s="272"/>
      <c r="V47" s="276"/>
      <c r="W47" s="272"/>
      <c r="X47" s="273"/>
      <c r="Y47" s="275"/>
      <c r="Z47" s="272"/>
      <c r="AA47" s="272"/>
      <c r="AB47" s="272"/>
      <c r="AC47" s="276"/>
      <c r="AD47" s="272"/>
      <c r="AE47" s="270"/>
      <c r="AF47" s="275"/>
      <c r="AG47" s="272"/>
      <c r="AH47" s="277"/>
      <c r="AI47" s="274">
        <f t="shared" si="0"/>
        <v>0</v>
      </c>
    </row>
    <row r="48" spans="1:35" ht="21" hidden="1" customHeight="1" x14ac:dyDescent="0.15">
      <c r="A48" s="806"/>
      <c r="B48" s="269">
        <v>42</v>
      </c>
      <c r="C48" s="270"/>
      <c r="D48" s="275"/>
      <c r="E48" s="270"/>
      <c r="F48" s="272"/>
      <c r="G48" s="276"/>
      <c r="H48" s="276"/>
      <c r="I48" s="272"/>
      <c r="J48" s="273"/>
      <c r="K48" s="275"/>
      <c r="L48" s="272"/>
      <c r="M48" s="272"/>
      <c r="N48" s="272"/>
      <c r="O48" s="276"/>
      <c r="P48" s="272"/>
      <c r="Q48" s="273"/>
      <c r="R48" s="275"/>
      <c r="S48" s="272"/>
      <c r="T48" s="272"/>
      <c r="U48" s="272"/>
      <c r="V48" s="276"/>
      <c r="W48" s="272"/>
      <c r="X48" s="273"/>
      <c r="Y48" s="275"/>
      <c r="Z48" s="272"/>
      <c r="AA48" s="272"/>
      <c r="AB48" s="272"/>
      <c r="AC48" s="276"/>
      <c r="AD48" s="272"/>
      <c r="AE48" s="270"/>
      <c r="AF48" s="275"/>
      <c r="AG48" s="272"/>
      <c r="AH48" s="277"/>
      <c r="AI48" s="274">
        <f t="shared" si="0"/>
        <v>0</v>
      </c>
    </row>
    <row r="49" spans="1:36" ht="21" hidden="1" customHeight="1" x14ac:dyDescent="0.15">
      <c r="A49" s="806"/>
      <c r="B49" s="269">
        <v>43</v>
      </c>
      <c r="C49" s="270"/>
      <c r="D49" s="275"/>
      <c r="E49" s="270"/>
      <c r="F49" s="272"/>
      <c r="G49" s="276"/>
      <c r="H49" s="276"/>
      <c r="I49" s="272"/>
      <c r="J49" s="273"/>
      <c r="K49" s="275"/>
      <c r="L49" s="272"/>
      <c r="M49" s="272"/>
      <c r="N49" s="272"/>
      <c r="O49" s="276"/>
      <c r="P49" s="272"/>
      <c r="Q49" s="273"/>
      <c r="R49" s="275"/>
      <c r="S49" s="272"/>
      <c r="T49" s="272"/>
      <c r="U49" s="272"/>
      <c r="V49" s="276"/>
      <c r="W49" s="272"/>
      <c r="X49" s="273"/>
      <c r="Y49" s="275"/>
      <c r="Z49" s="272"/>
      <c r="AA49" s="272"/>
      <c r="AB49" s="272"/>
      <c r="AC49" s="276"/>
      <c r="AD49" s="272"/>
      <c r="AE49" s="270"/>
      <c r="AF49" s="275"/>
      <c r="AG49" s="272"/>
      <c r="AH49" s="277"/>
      <c r="AI49" s="274">
        <f t="shared" si="0"/>
        <v>0</v>
      </c>
    </row>
    <row r="50" spans="1:36" ht="21" hidden="1" customHeight="1" x14ac:dyDescent="0.15">
      <c r="A50" s="806"/>
      <c r="B50" s="269">
        <v>44</v>
      </c>
      <c r="C50" s="270"/>
      <c r="D50" s="275"/>
      <c r="E50" s="270"/>
      <c r="F50" s="272"/>
      <c r="G50" s="276"/>
      <c r="H50" s="276"/>
      <c r="I50" s="272"/>
      <c r="J50" s="273"/>
      <c r="K50" s="275"/>
      <c r="L50" s="272"/>
      <c r="M50" s="272"/>
      <c r="N50" s="272"/>
      <c r="O50" s="276"/>
      <c r="P50" s="272"/>
      <c r="Q50" s="273"/>
      <c r="R50" s="275"/>
      <c r="S50" s="272"/>
      <c r="T50" s="272"/>
      <c r="U50" s="272"/>
      <c r="V50" s="276"/>
      <c r="W50" s="272"/>
      <c r="X50" s="273"/>
      <c r="Y50" s="275"/>
      <c r="Z50" s="272"/>
      <c r="AA50" s="272"/>
      <c r="AB50" s="272"/>
      <c r="AC50" s="276"/>
      <c r="AD50" s="272"/>
      <c r="AE50" s="270"/>
      <c r="AF50" s="275"/>
      <c r="AG50" s="272"/>
      <c r="AH50" s="277"/>
      <c r="AI50" s="274">
        <f t="shared" si="0"/>
        <v>0</v>
      </c>
    </row>
    <row r="51" spans="1:36" ht="21" hidden="1" customHeight="1" x14ac:dyDescent="0.15">
      <c r="A51" s="806"/>
      <c r="B51" s="269">
        <v>45</v>
      </c>
      <c r="C51" s="270"/>
      <c r="D51" s="275"/>
      <c r="E51" s="270"/>
      <c r="F51" s="272"/>
      <c r="G51" s="276"/>
      <c r="H51" s="276"/>
      <c r="I51" s="272"/>
      <c r="J51" s="273"/>
      <c r="K51" s="275"/>
      <c r="L51" s="272"/>
      <c r="M51" s="272"/>
      <c r="N51" s="272"/>
      <c r="O51" s="276"/>
      <c r="P51" s="272"/>
      <c r="Q51" s="273"/>
      <c r="R51" s="275"/>
      <c r="S51" s="272"/>
      <c r="T51" s="272"/>
      <c r="U51" s="272"/>
      <c r="V51" s="276"/>
      <c r="W51" s="272"/>
      <c r="X51" s="273"/>
      <c r="Y51" s="275"/>
      <c r="Z51" s="272"/>
      <c r="AA51" s="272"/>
      <c r="AB51" s="272"/>
      <c r="AC51" s="276"/>
      <c r="AD51" s="272"/>
      <c r="AE51" s="270"/>
      <c r="AF51" s="275"/>
      <c r="AG51" s="272"/>
      <c r="AH51" s="277"/>
      <c r="AI51" s="274">
        <f t="shared" si="0"/>
        <v>0</v>
      </c>
    </row>
    <row r="52" spans="1:36" ht="21" hidden="1" customHeight="1" x14ac:dyDescent="0.15">
      <c r="A52" s="806"/>
      <c r="B52" s="269">
        <v>46</v>
      </c>
      <c r="C52" s="270"/>
      <c r="D52" s="275"/>
      <c r="E52" s="270"/>
      <c r="F52" s="272"/>
      <c r="G52" s="276"/>
      <c r="H52" s="276"/>
      <c r="I52" s="272"/>
      <c r="J52" s="273"/>
      <c r="K52" s="275"/>
      <c r="L52" s="272"/>
      <c r="M52" s="272"/>
      <c r="N52" s="272"/>
      <c r="O52" s="276"/>
      <c r="P52" s="272"/>
      <c r="Q52" s="273"/>
      <c r="R52" s="275"/>
      <c r="S52" s="272"/>
      <c r="T52" s="272"/>
      <c r="U52" s="272"/>
      <c r="V52" s="276"/>
      <c r="W52" s="272"/>
      <c r="X52" s="273"/>
      <c r="Y52" s="275"/>
      <c r="Z52" s="272"/>
      <c r="AA52" s="272"/>
      <c r="AB52" s="272"/>
      <c r="AC52" s="276"/>
      <c r="AD52" s="272"/>
      <c r="AE52" s="270"/>
      <c r="AF52" s="275"/>
      <c r="AG52" s="272"/>
      <c r="AH52" s="277"/>
      <c r="AI52" s="274">
        <f t="shared" si="0"/>
        <v>0</v>
      </c>
    </row>
    <row r="53" spans="1:36" ht="21" hidden="1" customHeight="1" x14ac:dyDescent="0.15">
      <c r="A53" s="806"/>
      <c r="B53" s="269">
        <v>47</v>
      </c>
      <c r="C53" s="270"/>
      <c r="D53" s="275"/>
      <c r="E53" s="270"/>
      <c r="F53" s="272"/>
      <c r="G53" s="276"/>
      <c r="H53" s="276"/>
      <c r="I53" s="272"/>
      <c r="J53" s="273"/>
      <c r="K53" s="275"/>
      <c r="L53" s="272"/>
      <c r="M53" s="272"/>
      <c r="N53" s="272"/>
      <c r="O53" s="276"/>
      <c r="P53" s="272"/>
      <c r="Q53" s="273"/>
      <c r="R53" s="275"/>
      <c r="S53" s="272"/>
      <c r="T53" s="272"/>
      <c r="U53" s="272"/>
      <c r="V53" s="276"/>
      <c r="W53" s="272"/>
      <c r="X53" s="273"/>
      <c r="Y53" s="275"/>
      <c r="Z53" s="272"/>
      <c r="AA53" s="272"/>
      <c r="AB53" s="272"/>
      <c r="AC53" s="276"/>
      <c r="AD53" s="272"/>
      <c r="AE53" s="270"/>
      <c r="AF53" s="275"/>
      <c r="AG53" s="272"/>
      <c r="AH53" s="277"/>
      <c r="AI53" s="274">
        <f t="shared" si="0"/>
        <v>0</v>
      </c>
    </row>
    <row r="54" spans="1:36" ht="21" hidden="1" customHeight="1" x14ac:dyDescent="0.15">
      <c r="A54" s="806"/>
      <c r="B54" s="269">
        <v>48</v>
      </c>
      <c r="C54" s="270"/>
      <c r="D54" s="275"/>
      <c r="E54" s="270"/>
      <c r="F54" s="272"/>
      <c r="G54" s="276"/>
      <c r="H54" s="276"/>
      <c r="I54" s="272"/>
      <c r="J54" s="273"/>
      <c r="K54" s="275"/>
      <c r="L54" s="272"/>
      <c r="M54" s="272"/>
      <c r="N54" s="272"/>
      <c r="O54" s="276"/>
      <c r="P54" s="272"/>
      <c r="Q54" s="273"/>
      <c r="R54" s="275"/>
      <c r="S54" s="272"/>
      <c r="T54" s="272"/>
      <c r="U54" s="272"/>
      <c r="V54" s="276"/>
      <c r="W54" s="272"/>
      <c r="X54" s="273"/>
      <c r="Y54" s="275"/>
      <c r="Z54" s="272"/>
      <c r="AA54" s="272"/>
      <c r="AB54" s="272"/>
      <c r="AC54" s="276"/>
      <c r="AD54" s="272"/>
      <c r="AE54" s="270"/>
      <c r="AF54" s="275"/>
      <c r="AG54" s="272"/>
      <c r="AH54" s="277"/>
      <c r="AI54" s="274">
        <f t="shared" si="0"/>
        <v>0</v>
      </c>
    </row>
    <row r="55" spans="1:36" ht="21" hidden="1" customHeight="1" x14ac:dyDescent="0.15">
      <c r="A55" s="806"/>
      <c r="B55" s="269">
        <v>49</v>
      </c>
      <c r="C55" s="270"/>
      <c r="D55" s="275"/>
      <c r="E55" s="270"/>
      <c r="F55" s="272"/>
      <c r="G55" s="276"/>
      <c r="H55" s="276"/>
      <c r="I55" s="272"/>
      <c r="J55" s="273"/>
      <c r="K55" s="275"/>
      <c r="L55" s="272"/>
      <c r="M55" s="272"/>
      <c r="N55" s="272"/>
      <c r="O55" s="276"/>
      <c r="P55" s="272"/>
      <c r="Q55" s="273"/>
      <c r="R55" s="275"/>
      <c r="S55" s="272"/>
      <c r="T55" s="272"/>
      <c r="U55" s="272"/>
      <c r="V55" s="276"/>
      <c r="W55" s="272"/>
      <c r="X55" s="273"/>
      <c r="Y55" s="275"/>
      <c r="Z55" s="272"/>
      <c r="AA55" s="272"/>
      <c r="AB55" s="272"/>
      <c r="AC55" s="276"/>
      <c r="AD55" s="272"/>
      <c r="AE55" s="270"/>
      <c r="AF55" s="275"/>
      <c r="AG55" s="272"/>
      <c r="AH55" s="277"/>
      <c r="AI55" s="274">
        <f t="shared" si="0"/>
        <v>0</v>
      </c>
    </row>
    <row r="56" spans="1:36" ht="21" hidden="1" customHeight="1" x14ac:dyDescent="0.15">
      <c r="A56" s="806"/>
      <c r="B56" s="269">
        <v>50</v>
      </c>
      <c r="C56" s="270"/>
      <c r="D56" s="275"/>
      <c r="E56" s="270"/>
      <c r="F56" s="272"/>
      <c r="G56" s="276"/>
      <c r="H56" s="276"/>
      <c r="I56" s="272"/>
      <c r="J56" s="273"/>
      <c r="K56" s="275"/>
      <c r="L56" s="272"/>
      <c r="M56" s="272"/>
      <c r="N56" s="272"/>
      <c r="O56" s="276"/>
      <c r="P56" s="272"/>
      <c r="Q56" s="273"/>
      <c r="R56" s="275"/>
      <c r="S56" s="272"/>
      <c r="T56" s="272"/>
      <c r="U56" s="272"/>
      <c r="V56" s="276"/>
      <c r="W56" s="272"/>
      <c r="X56" s="273"/>
      <c r="Y56" s="275"/>
      <c r="Z56" s="272"/>
      <c r="AA56" s="272"/>
      <c r="AB56" s="272"/>
      <c r="AC56" s="276"/>
      <c r="AD56" s="272"/>
      <c r="AE56" s="270"/>
      <c r="AF56" s="275"/>
      <c r="AG56" s="272"/>
      <c r="AH56" s="277"/>
      <c r="AI56" s="274">
        <f t="shared" si="0"/>
        <v>0</v>
      </c>
    </row>
    <row r="57" spans="1:36" ht="21" customHeight="1" thickBot="1" x14ac:dyDescent="0.2">
      <c r="A57" s="796" t="s">
        <v>273</v>
      </c>
      <c r="B57" s="797"/>
      <c r="C57" s="797"/>
      <c r="D57" s="278">
        <f>COUNT(D7:D56)</f>
        <v>0</v>
      </c>
      <c r="E57" s="279">
        <f t="shared" ref="E57:AH57" si="1">COUNT(E7:E56)</f>
        <v>0</v>
      </c>
      <c r="F57" s="279">
        <f t="shared" si="1"/>
        <v>0</v>
      </c>
      <c r="G57" s="279">
        <f t="shared" si="1"/>
        <v>0</v>
      </c>
      <c r="H57" s="279">
        <f t="shared" si="1"/>
        <v>0</v>
      </c>
      <c r="I57" s="280">
        <f t="shared" si="1"/>
        <v>0</v>
      </c>
      <c r="J57" s="279">
        <f t="shared" si="1"/>
        <v>0</v>
      </c>
      <c r="K57" s="279">
        <f t="shared" si="1"/>
        <v>0</v>
      </c>
      <c r="L57" s="279">
        <f t="shared" si="1"/>
        <v>0</v>
      </c>
      <c r="M57" s="279">
        <f t="shared" si="1"/>
        <v>0</v>
      </c>
      <c r="N57" s="279">
        <f t="shared" si="1"/>
        <v>0</v>
      </c>
      <c r="O57" s="279">
        <f t="shared" si="1"/>
        <v>0</v>
      </c>
      <c r="P57" s="280">
        <f t="shared" si="1"/>
        <v>0</v>
      </c>
      <c r="Q57" s="279">
        <f t="shared" si="1"/>
        <v>0</v>
      </c>
      <c r="R57" s="279">
        <f t="shared" si="1"/>
        <v>0</v>
      </c>
      <c r="S57" s="279">
        <f t="shared" si="1"/>
        <v>0</v>
      </c>
      <c r="T57" s="279">
        <f t="shared" si="1"/>
        <v>0</v>
      </c>
      <c r="U57" s="279">
        <f t="shared" si="1"/>
        <v>0</v>
      </c>
      <c r="V57" s="279">
        <f t="shared" si="1"/>
        <v>0</v>
      </c>
      <c r="W57" s="279">
        <f t="shared" si="1"/>
        <v>0</v>
      </c>
      <c r="X57" s="279">
        <f t="shared" si="1"/>
        <v>0</v>
      </c>
      <c r="Y57" s="279">
        <f t="shared" si="1"/>
        <v>0</v>
      </c>
      <c r="Z57" s="279">
        <f t="shared" si="1"/>
        <v>0</v>
      </c>
      <c r="AA57" s="279">
        <f t="shared" si="1"/>
        <v>0</v>
      </c>
      <c r="AB57" s="279">
        <f t="shared" si="1"/>
        <v>0</v>
      </c>
      <c r="AC57" s="279">
        <f t="shared" si="1"/>
        <v>0</v>
      </c>
      <c r="AD57" s="279">
        <f t="shared" si="1"/>
        <v>0</v>
      </c>
      <c r="AE57" s="279">
        <f t="shared" si="1"/>
        <v>0</v>
      </c>
      <c r="AF57" s="279">
        <f t="shared" si="1"/>
        <v>0</v>
      </c>
      <c r="AG57" s="279">
        <f t="shared" si="1"/>
        <v>0</v>
      </c>
      <c r="AH57" s="281">
        <f t="shared" si="1"/>
        <v>0</v>
      </c>
      <c r="AI57" s="262">
        <f>SUM(D57:AH57)</f>
        <v>0</v>
      </c>
    </row>
    <row r="58" spans="1:36" ht="21" customHeight="1" thickBot="1" x14ac:dyDescent="0.2">
      <c r="A58" s="796" t="s">
        <v>274</v>
      </c>
      <c r="B58" s="797"/>
      <c r="C58" s="797"/>
      <c r="D58" s="278">
        <f t="shared" ref="D58:AH58" si="2">SUM(D7:D56)</f>
        <v>0</v>
      </c>
      <c r="E58" s="279">
        <f t="shared" si="2"/>
        <v>0</v>
      </c>
      <c r="F58" s="279">
        <f t="shared" si="2"/>
        <v>0</v>
      </c>
      <c r="G58" s="279">
        <f t="shared" si="2"/>
        <v>0</v>
      </c>
      <c r="H58" s="279">
        <f t="shared" si="2"/>
        <v>0</v>
      </c>
      <c r="I58" s="279">
        <f t="shared" si="2"/>
        <v>0</v>
      </c>
      <c r="J58" s="279">
        <f t="shared" si="2"/>
        <v>0</v>
      </c>
      <c r="K58" s="279">
        <f t="shared" si="2"/>
        <v>0</v>
      </c>
      <c r="L58" s="279">
        <f t="shared" si="2"/>
        <v>0</v>
      </c>
      <c r="M58" s="279">
        <f t="shared" si="2"/>
        <v>0</v>
      </c>
      <c r="N58" s="279">
        <f t="shared" si="2"/>
        <v>0</v>
      </c>
      <c r="O58" s="279">
        <f t="shared" si="2"/>
        <v>0</v>
      </c>
      <c r="P58" s="279">
        <f t="shared" si="2"/>
        <v>0</v>
      </c>
      <c r="Q58" s="279">
        <f t="shared" si="2"/>
        <v>0</v>
      </c>
      <c r="R58" s="279">
        <f t="shared" si="2"/>
        <v>0</v>
      </c>
      <c r="S58" s="279">
        <f t="shared" si="2"/>
        <v>0</v>
      </c>
      <c r="T58" s="279">
        <f t="shared" si="2"/>
        <v>0</v>
      </c>
      <c r="U58" s="279">
        <f t="shared" si="2"/>
        <v>0</v>
      </c>
      <c r="V58" s="279">
        <f t="shared" si="2"/>
        <v>0</v>
      </c>
      <c r="W58" s="279">
        <f t="shared" si="2"/>
        <v>0</v>
      </c>
      <c r="X58" s="279">
        <f t="shared" si="2"/>
        <v>0</v>
      </c>
      <c r="Y58" s="279">
        <f t="shared" si="2"/>
        <v>0</v>
      </c>
      <c r="Z58" s="279">
        <f t="shared" si="2"/>
        <v>0</v>
      </c>
      <c r="AA58" s="279">
        <f t="shared" si="2"/>
        <v>0</v>
      </c>
      <c r="AB58" s="279">
        <f t="shared" si="2"/>
        <v>0</v>
      </c>
      <c r="AC58" s="279">
        <f t="shared" si="2"/>
        <v>0</v>
      </c>
      <c r="AD58" s="279">
        <f t="shared" si="2"/>
        <v>0</v>
      </c>
      <c r="AE58" s="279">
        <f t="shared" si="2"/>
        <v>0</v>
      </c>
      <c r="AF58" s="279">
        <f t="shared" si="2"/>
        <v>0</v>
      </c>
      <c r="AG58" s="279">
        <f t="shared" si="2"/>
        <v>0</v>
      </c>
      <c r="AH58" s="281">
        <f t="shared" si="2"/>
        <v>0</v>
      </c>
      <c r="AI58" s="262">
        <f>SUM(D58:AH58)</f>
        <v>0</v>
      </c>
    </row>
    <row r="59" spans="1:36" ht="21" customHeight="1" thickBot="1" x14ac:dyDescent="0.2">
      <c r="A59" s="796" t="s">
        <v>275</v>
      </c>
      <c r="B59" s="797"/>
      <c r="C59" s="797"/>
      <c r="D59" s="278">
        <f t="shared" ref="D59:AH59" si="3">IF(D57=0,D57,ROUND(D58/D6,1))</f>
        <v>0</v>
      </c>
      <c r="E59" s="279">
        <f t="shared" si="3"/>
        <v>0</v>
      </c>
      <c r="F59" s="279">
        <f t="shared" si="3"/>
        <v>0</v>
      </c>
      <c r="G59" s="279">
        <f t="shared" si="3"/>
        <v>0</v>
      </c>
      <c r="H59" s="279">
        <f t="shared" si="3"/>
        <v>0</v>
      </c>
      <c r="I59" s="279">
        <f t="shared" si="3"/>
        <v>0</v>
      </c>
      <c r="J59" s="279">
        <f t="shared" si="3"/>
        <v>0</v>
      </c>
      <c r="K59" s="279">
        <f t="shared" si="3"/>
        <v>0</v>
      </c>
      <c r="L59" s="279">
        <f t="shared" si="3"/>
        <v>0</v>
      </c>
      <c r="M59" s="279">
        <f t="shared" si="3"/>
        <v>0</v>
      </c>
      <c r="N59" s="279">
        <f t="shared" si="3"/>
        <v>0</v>
      </c>
      <c r="O59" s="279">
        <f t="shared" si="3"/>
        <v>0</v>
      </c>
      <c r="P59" s="279">
        <f t="shared" si="3"/>
        <v>0</v>
      </c>
      <c r="Q59" s="279">
        <f t="shared" si="3"/>
        <v>0</v>
      </c>
      <c r="R59" s="279">
        <f t="shared" si="3"/>
        <v>0</v>
      </c>
      <c r="S59" s="279">
        <f t="shared" si="3"/>
        <v>0</v>
      </c>
      <c r="T59" s="279">
        <f t="shared" si="3"/>
        <v>0</v>
      </c>
      <c r="U59" s="279">
        <f t="shared" si="3"/>
        <v>0</v>
      </c>
      <c r="V59" s="279">
        <f t="shared" si="3"/>
        <v>0</v>
      </c>
      <c r="W59" s="279">
        <f t="shared" si="3"/>
        <v>0</v>
      </c>
      <c r="X59" s="279">
        <f t="shared" si="3"/>
        <v>0</v>
      </c>
      <c r="Y59" s="279">
        <f t="shared" si="3"/>
        <v>0</v>
      </c>
      <c r="Z59" s="279">
        <f t="shared" si="3"/>
        <v>0</v>
      </c>
      <c r="AA59" s="279">
        <f t="shared" si="3"/>
        <v>0</v>
      </c>
      <c r="AB59" s="279">
        <f t="shared" si="3"/>
        <v>0</v>
      </c>
      <c r="AC59" s="279">
        <f t="shared" si="3"/>
        <v>0</v>
      </c>
      <c r="AD59" s="279">
        <f t="shared" si="3"/>
        <v>0</v>
      </c>
      <c r="AE59" s="279">
        <f t="shared" si="3"/>
        <v>0</v>
      </c>
      <c r="AF59" s="279">
        <f t="shared" si="3"/>
        <v>0</v>
      </c>
      <c r="AG59" s="279">
        <f t="shared" si="3"/>
        <v>0</v>
      </c>
      <c r="AH59" s="281">
        <f t="shared" si="3"/>
        <v>0</v>
      </c>
      <c r="AI59" s="282"/>
    </row>
    <row r="60" spans="1:36" s="287" customFormat="1" ht="6.75" customHeight="1" x14ac:dyDescent="0.15">
      <c r="A60" s="283"/>
      <c r="B60" s="283"/>
      <c r="C60" s="283"/>
      <c r="D60" s="284"/>
      <c r="E60" s="284"/>
      <c r="F60" s="284"/>
      <c r="G60" s="284"/>
      <c r="H60" s="284"/>
      <c r="I60" s="285"/>
      <c r="J60" s="284"/>
      <c r="K60" s="284"/>
      <c r="L60" s="284"/>
      <c r="M60" s="284"/>
      <c r="N60" s="284"/>
      <c r="O60" s="284"/>
      <c r="P60" s="285"/>
      <c r="Q60" s="284"/>
      <c r="R60" s="284"/>
      <c r="S60" s="284"/>
      <c r="T60" s="284"/>
      <c r="U60" s="284"/>
      <c r="V60" s="284"/>
      <c r="W60" s="284"/>
      <c r="X60" s="284"/>
      <c r="Y60" s="284"/>
      <c r="Z60" s="284"/>
      <c r="AA60" s="284"/>
      <c r="AB60" s="284"/>
      <c r="AC60" s="284"/>
      <c r="AD60" s="284"/>
      <c r="AE60" s="284"/>
      <c r="AF60" s="284"/>
      <c r="AG60" s="284"/>
      <c r="AH60" s="284"/>
      <c r="AI60" s="286"/>
    </row>
    <row r="61" spans="1:36" ht="14.25" customHeight="1" x14ac:dyDescent="0.15">
      <c r="A61" s="798" t="s">
        <v>276</v>
      </c>
      <c r="B61" s="798"/>
      <c r="C61" s="798"/>
      <c r="D61" s="798"/>
      <c r="E61" s="798"/>
      <c r="F61" s="798"/>
      <c r="G61" s="798"/>
      <c r="H61" s="798"/>
      <c r="I61" s="798"/>
      <c r="J61" s="798"/>
      <c r="K61" s="798"/>
      <c r="L61" s="798"/>
      <c r="M61" s="798"/>
      <c r="N61" s="798"/>
      <c r="O61" s="798"/>
      <c r="P61" s="798"/>
      <c r="Q61" s="798"/>
      <c r="R61" s="798"/>
      <c r="S61" s="798"/>
      <c r="T61" s="798"/>
      <c r="U61" s="798"/>
      <c r="V61" s="798"/>
      <c r="W61" s="798"/>
      <c r="X61" s="798"/>
      <c r="Y61" s="798"/>
      <c r="Z61" s="798"/>
      <c r="AA61" s="798"/>
      <c r="AB61" s="798"/>
      <c r="AC61" s="798"/>
      <c r="AD61" s="798"/>
      <c r="AE61" s="798"/>
      <c r="AF61" s="798"/>
      <c r="AG61" s="798"/>
      <c r="AH61" s="798"/>
      <c r="AI61" s="798"/>
      <c r="AJ61" s="288"/>
    </row>
    <row r="62" spans="1:36" ht="14.25" customHeight="1" x14ac:dyDescent="0.15">
      <c r="A62" s="798"/>
      <c r="B62" s="798"/>
      <c r="C62" s="798"/>
      <c r="D62" s="798"/>
      <c r="E62" s="798"/>
      <c r="F62" s="798"/>
      <c r="G62" s="798"/>
      <c r="H62" s="798"/>
      <c r="I62" s="798"/>
      <c r="J62" s="798"/>
      <c r="K62" s="798"/>
      <c r="L62" s="798"/>
      <c r="M62" s="798"/>
      <c r="N62" s="798"/>
      <c r="O62" s="798"/>
      <c r="P62" s="798"/>
      <c r="Q62" s="798"/>
      <c r="R62" s="798"/>
      <c r="S62" s="798"/>
      <c r="T62" s="798"/>
      <c r="U62" s="798"/>
      <c r="V62" s="798"/>
      <c r="W62" s="798"/>
      <c r="X62" s="798"/>
      <c r="Y62" s="798"/>
      <c r="Z62" s="798"/>
      <c r="AA62" s="798"/>
      <c r="AB62" s="798"/>
      <c r="AC62" s="798"/>
      <c r="AD62" s="798"/>
      <c r="AE62" s="798"/>
      <c r="AH62" s="289"/>
      <c r="AI62" s="289"/>
    </row>
    <row r="63" spans="1:36" ht="21" customHeight="1" x14ac:dyDescent="0.15"/>
    <row r="64" spans="1:3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spans="1:1" s="290" customFormat="1" ht="21" customHeight="1" x14ac:dyDescent="0.15"/>
    <row r="3266" spans="1:1" s="290" customFormat="1" ht="21" customHeight="1" x14ac:dyDescent="0.15"/>
    <row r="3267" spans="1:1" s="290" customFormat="1" ht="21" customHeight="1" x14ac:dyDescent="0.15">
      <c r="A3267" s="291"/>
    </row>
    <row r="3268" spans="1:1" s="290" customFormat="1" ht="21" customHeight="1" x14ac:dyDescent="0.15">
      <c r="A3268" s="291"/>
    </row>
    <row r="3269" spans="1:1" s="290" customFormat="1" ht="21" customHeight="1" x14ac:dyDescent="0.15">
      <c r="A3269" s="291"/>
    </row>
    <row r="3270" spans="1:1" s="290" customFormat="1" ht="21" customHeight="1" x14ac:dyDescent="0.15">
      <c r="A3270" s="291"/>
    </row>
    <row r="3271" spans="1:1" s="290" customFormat="1" ht="21" customHeight="1" x14ac:dyDescent="0.15">
      <c r="A3271" s="291"/>
    </row>
    <row r="3272" spans="1:1" s="290" customFormat="1" ht="21" customHeight="1" x14ac:dyDescent="0.15">
      <c r="A3272" s="291"/>
    </row>
    <row r="3273" spans="1:1" s="290" customFormat="1" ht="21" customHeight="1" x14ac:dyDescent="0.15">
      <c r="A3273" s="291"/>
    </row>
    <row r="3274" spans="1:1" s="290" customFormat="1" ht="21" customHeight="1" x14ac:dyDescent="0.15">
      <c r="A3274" s="291"/>
    </row>
    <row r="3275" spans="1:1" s="290" customFormat="1" ht="21" customHeight="1" x14ac:dyDescent="0.15">
      <c r="A3275" s="291"/>
    </row>
    <row r="3276" spans="1:1" s="290" customFormat="1" ht="21" customHeight="1" x14ac:dyDescent="0.15">
      <c r="A3276" s="291"/>
    </row>
    <row r="3277" spans="1:1" s="290" customFormat="1" ht="21" customHeight="1" x14ac:dyDescent="0.15">
      <c r="A3277" s="291"/>
    </row>
    <row r="3278" spans="1:1" s="290" customFormat="1" ht="21" customHeight="1" x14ac:dyDescent="0.15">
      <c r="A3278" s="291"/>
    </row>
    <row r="3279" spans="1:1" s="290" customFormat="1" ht="21" customHeight="1" x14ac:dyDescent="0.15">
      <c r="A3279" s="291"/>
    </row>
    <row r="3280" spans="1:1" s="290" customFormat="1" ht="21" customHeight="1" x14ac:dyDescent="0.15">
      <c r="A3280" s="291"/>
    </row>
    <row r="3281" spans="1:1" s="290" customFormat="1" ht="21" customHeight="1" x14ac:dyDescent="0.15">
      <c r="A3281" s="291"/>
    </row>
    <row r="3282" spans="1:1" s="290" customFormat="1" ht="21" customHeight="1" x14ac:dyDescent="0.15">
      <c r="A3282" s="291">
        <v>1</v>
      </c>
    </row>
    <row r="3283" spans="1:1" s="290" customFormat="1" ht="21" customHeight="1" x14ac:dyDescent="0.15">
      <c r="A3283" s="291">
        <v>2</v>
      </c>
    </row>
  </sheetData>
  <protectedRanges>
    <protectedRange sqref="C25:C56" name="範囲1"/>
    <protectedRange sqref="C7:C24" name="範囲1_1"/>
  </protectedRanges>
  <mergeCells count="19">
    <mergeCell ref="A1:AI1"/>
    <mergeCell ref="A2:B2"/>
    <mergeCell ref="C2:J2"/>
    <mergeCell ref="K2:Q2"/>
    <mergeCell ref="R2:AI2"/>
    <mergeCell ref="A59:C59"/>
    <mergeCell ref="A61:AI61"/>
    <mergeCell ref="A62:AE62"/>
    <mergeCell ref="AH3:AI3"/>
    <mergeCell ref="AI4:AI5"/>
    <mergeCell ref="A6:C6"/>
    <mergeCell ref="A7:A56"/>
    <mergeCell ref="A57:C57"/>
    <mergeCell ref="A58:C58"/>
    <mergeCell ref="A3:B3"/>
    <mergeCell ref="C3:F3"/>
    <mergeCell ref="G3:O3"/>
    <mergeCell ref="P3:X3"/>
    <mergeCell ref="Y3:AG3"/>
  </mergeCells>
  <phoneticPr fontId="2"/>
  <dataValidations count="1">
    <dataValidation type="list" allowBlank="1" showInputMessage="1" showErrorMessage="1" sqref="D6:AH56">
      <formula1>$A$3282:$A$3283</formula1>
    </dataValidation>
  </dataValidations>
  <pageMargins left="0.59055118110236227" right="0.59055118110236227" top="0.55118110236220474" bottom="0.35433070866141736" header="0.31496062992125984" footer="0.31496062992125984"/>
  <pageSetup paperSize="9" scale="88" orientation="landscape" r:id="rId1"/>
  <rowBreaks count="1" manualBreakCount="1">
    <brk id="6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3" sqref="J3"/>
    </sheetView>
  </sheetViews>
  <sheetFormatPr defaultRowHeight="13.5" x14ac:dyDescent="0.15"/>
  <cols>
    <col min="1" max="1" width="4" customWidth="1"/>
    <col min="2" max="2" width="17.25" customWidth="1"/>
    <col min="3" max="7" width="12.625" customWidth="1"/>
    <col min="8" max="9" width="11.875" customWidth="1"/>
    <col min="10" max="10" width="27.125" customWidth="1"/>
  </cols>
  <sheetData>
    <row r="1" spans="1:10" ht="17.25" x14ac:dyDescent="0.15">
      <c r="A1" s="237" t="s">
        <v>255</v>
      </c>
      <c r="J1" s="247" t="s">
        <v>266</v>
      </c>
    </row>
    <row r="2" spans="1:10" ht="26.25" customHeight="1" x14ac:dyDescent="0.15"/>
    <row r="3" spans="1:10" ht="60.75" customHeight="1" x14ac:dyDescent="0.15">
      <c r="A3" s="238"/>
      <c r="B3" s="239" t="s">
        <v>249</v>
      </c>
      <c r="C3" s="240" t="s">
        <v>258</v>
      </c>
      <c r="D3" s="240" t="s">
        <v>259</v>
      </c>
      <c r="E3" s="240" t="s">
        <v>260</v>
      </c>
      <c r="F3" s="240" t="s">
        <v>262</v>
      </c>
      <c r="G3" s="240" t="s">
        <v>263</v>
      </c>
      <c r="H3" s="240" t="s">
        <v>257</v>
      </c>
      <c r="I3" s="240" t="s">
        <v>261</v>
      </c>
      <c r="J3" s="241" t="s">
        <v>256</v>
      </c>
    </row>
    <row r="4" spans="1:10" ht="21" customHeight="1" x14ac:dyDescent="0.15">
      <c r="A4" s="239">
        <v>1</v>
      </c>
      <c r="B4" s="238"/>
      <c r="C4" s="238"/>
      <c r="D4" s="238"/>
      <c r="E4" s="238"/>
      <c r="F4" s="238"/>
      <c r="G4" s="238"/>
      <c r="H4" s="238"/>
      <c r="I4" s="238"/>
      <c r="J4" s="238"/>
    </row>
    <row r="5" spans="1:10" ht="21" customHeight="1" x14ac:dyDescent="0.15">
      <c r="A5" s="239">
        <v>2</v>
      </c>
      <c r="B5" s="238"/>
      <c r="C5" s="238"/>
      <c r="D5" s="238"/>
      <c r="E5" s="238"/>
      <c r="F5" s="238"/>
      <c r="G5" s="238"/>
      <c r="H5" s="238"/>
      <c r="I5" s="238"/>
      <c r="J5" s="238"/>
    </row>
    <row r="6" spans="1:10" ht="21" customHeight="1" x14ac:dyDescent="0.15">
      <c r="A6" s="239">
        <v>3</v>
      </c>
      <c r="B6" s="238"/>
      <c r="C6" s="238"/>
      <c r="D6" s="238"/>
      <c r="E6" s="238"/>
      <c r="F6" s="238"/>
      <c r="G6" s="238"/>
      <c r="H6" s="238"/>
      <c r="I6" s="238"/>
      <c r="J6" s="238"/>
    </row>
    <row r="7" spans="1:10" ht="21" customHeight="1" x14ac:dyDescent="0.15">
      <c r="A7" s="239">
        <v>4</v>
      </c>
      <c r="B7" s="238"/>
      <c r="C7" s="238"/>
      <c r="D7" s="238"/>
      <c r="E7" s="238"/>
      <c r="F7" s="238"/>
      <c r="G7" s="238"/>
      <c r="H7" s="238"/>
      <c r="I7" s="238"/>
      <c r="J7" s="238"/>
    </row>
    <row r="8" spans="1:10" ht="21" customHeight="1" x14ac:dyDescent="0.15">
      <c r="A8" s="239">
        <v>5</v>
      </c>
      <c r="B8" s="238"/>
      <c r="C8" s="238"/>
      <c r="D8" s="238"/>
      <c r="E8" s="238"/>
      <c r="F8" s="238"/>
      <c r="G8" s="238"/>
      <c r="H8" s="238"/>
      <c r="I8" s="238"/>
      <c r="J8" s="238"/>
    </row>
    <row r="9" spans="1:10" ht="21" customHeight="1" x14ac:dyDescent="0.15">
      <c r="A9" s="239">
        <v>6</v>
      </c>
      <c r="B9" s="238"/>
      <c r="C9" s="238"/>
      <c r="D9" s="238"/>
      <c r="E9" s="238"/>
      <c r="F9" s="238"/>
      <c r="G9" s="238"/>
      <c r="H9" s="238"/>
      <c r="I9" s="238"/>
      <c r="J9" s="238"/>
    </row>
    <row r="10" spans="1:10" ht="21" customHeight="1" x14ac:dyDescent="0.15">
      <c r="A10" s="239">
        <v>7</v>
      </c>
      <c r="B10" s="238"/>
      <c r="C10" s="238"/>
      <c r="D10" s="238"/>
      <c r="E10" s="238"/>
      <c r="F10" s="238"/>
      <c r="G10" s="238"/>
      <c r="H10" s="238"/>
      <c r="I10" s="238"/>
      <c r="J10" s="238"/>
    </row>
    <row r="11" spans="1:10" ht="21" customHeight="1" x14ac:dyDescent="0.15">
      <c r="A11" s="239">
        <v>8</v>
      </c>
      <c r="B11" s="238"/>
      <c r="C11" s="238"/>
      <c r="D11" s="238"/>
      <c r="E11" s="238"/>
      <c r="F11" s="238"/>
      <c r="G11" s="238"/>
      <c r="H11" s="238"/>
      <c r="I11" s="238"/>
      <c r="J11" s="238"/>
    </row>
    <row r="12" spans="1:10" ht="21" customHeight="1" x14ac:dyDescent="0.15">
      <c r="A12" s="239">
        <v>9</v>
      </c>
      <c r="B12" s="238"/>
      <c r="C12" s="238"/>
      <c r="D12" s="238"/>
      <c r="E12" s="238"/>
      <c r="F12" s="238"/>
      <c r="G12" s="238"/>
      <c r="H12" s="238"/>
      <c r="I12" s="238"/>
      <c r="J12" s="238"/>
    </row>
    <row r="13" spans="1:10" ht="21" customHeight="1" x14ac:dyDescent="0.15">
      <c r="A13" s="239">
        <v>10</v>
      </c>
      <c r="B13" s="238"/>
      <c r="C13" s="238"/>
      <c r="D13" s="238"/>
      <c r="E13" s="238"/>
      <c r="F13" s="238"/>
      <c r="G13" s="238"/>
      <c r="H13" s="238"/>
      <c r="I13" s="238"/>
      <c r="J13" s="238"/>
    </row>
    <row r="14" spans="1:10" ht="21" customHeight="1" x14ac:dyDescent="0.15">
      <c r="A14" s="239">
        <v>11</v>
      </c>
      <c r="B14" s="238"/>
      <c r="C14" s="238"/>
      <c r="D14" s="238"/>
      <c r="E14" s="238"/>
      <c r="F14" s="238"/>
      <c r="G14" s="238"/>
      <c r="H14" s="238"/>
      <c r="I14" s="238"/>
      <c r="J14" s="238"/>
    </row>
    <row r="15" spans="1:10" ht="21" customHeight="1" x14ac:dyDescent="0.15">
      <c r="A15" s="239">
        <v>12</v>
      </c>
      <c r="B15" s="238"/>
      <c r="C15" s="238"/>
      <c r="D15" s="238"/>
      <c r="E15" s="238"/>
      <c r="F15" s="238"/>
      <c r="G15" s="238"/>
      <c r="H15" s="238"/>
      <c r="I15" s="238"/>
      <c r="J15" s="238"/>
    </row>
    <row r="16" spans="1:10" ht="21" customHeight="1" x14ac:dyDescent="0.15">
      <c r="A16" s="239">
        <v>13</v>
      </c>
      <c r="B16" s="238"/>
      <c r="C16" s="238"/>
      <c r="D16" s="238"/>
      <c r="E16" s="238"/>
      <c r="F16" s="238"/>
      <c r="G16" s="238"/>
      <c r="H16" s="238"/>
      <c r="I16" s="238"/>
      <c r="J16" s="238"/>
    </row>
    <row r="17" spans="1:10" ht="21" customHeight="1" x14ac:dyDescent="0.15">
      <c r="A17" s="239">
        <v>14</v>
      </c>
      <c r="B17" s="238"/>
      <c r="C17" s="238"/>
      <c r="D17" s="238"/>
      <c r="E17" s="238"/>
      <c r="F17" s="238"/>
      <c r="G17" s="238"/>
      <c r="H17" s="238"/>
      <c r="I17" s="238"/>
      <c r="J17" s="238"/>
    </row>
    <row r="18" spans="1:10" ht="21" customHeight="1" x14ac:dyDescent="0.15">
      <c r="A18" s="239">
        <v>15</v>
      </c>
      <c r="B18" s="238"/>
      <c r="C18" s="238"/>
      <c r="D18" s="238"/>
      <c r="E18" s="238"/>
      <c r="F18" s="238"/>
      <c r="G18" s="238"/>
      <c r="H18" s="238"/>
      <c r="I18" s="238"/>
      <c r="J18" s="238"/>
    </row>
    <row r="19" spans="1:10" ht="21" customHeight="1" x14ac:dyDescent="0.15">
      <c r="A19" s="239">
        <v>16</v>
      </c>
      <c r="B19" s="238"/>
      <c r="C19" s="238"/>
      <c r="D19" s="238"/>
      <c r="E19" s="238"/>
      <c r="F19" s="238"/>
      <c r="G19" s="238"/>
      <c r="H19" s="238"/>
      <c r="I19" s="238"/>
      <c r="J19" s="238"/>
    </row>
    <row r="20" spans="1:10" ht="21" customHeight="1" x14ac:dyDescent="0.15">
      <c r="A20" s="239">
        <v>17</v>
      </c>
      <c r="B20" s="238"/>
      <c r="C20" s="238"/>
      <c r="D20" s="238"/>
      <c r="E20" s="238"/>
      <c r="F20" s="238"/>
      <c r="G20" s="238"/>
      <c r="H20" s="238"/>
      <c r="I20" s="238"/>
      <c r="J20" s="238"/>
    </row>
    <row r="21" spans="1:10" ht="21" customHeight="1" x14ac:dyDescent="0.15">
      <c r="A21" s="239">
        <v>18</v>
      </c>
      <c r="B21" s="238"/>
      <c r="C21" s="238"/>
      <c r="D21" s="238"/>
      <c r="E21" s="238"/>
      <c r="F21" s="238"/>
      <c r="G21" s="238"/>
      <c r="H21" s="238"/>
      <c r="I21" s="238"/>
      <c r="J21" s="238"/>
    </row>
    <row r="22" spans="1:10" ht="21" customHeight="1" x14ac:dyDescent="0.15">
      <c r="A22" s="239">
        <v>19</v>
      </c>
      <c r="B22" s="238"/>
      <c r="C22" s="238"/>
      <c r="D22" s="238"/>
      <c r="E22" s="238"/>
      <c r="F22" s="238"/>
      <c r="G22" s="238"/>
      <c r="H22" s="238"/>
      <c r="I22" s="238"/>
      <c r="J22" s="238"/>
    </row>
    <row r="23" spans="1:10" ht="21" customHeight="1" x14ac:dyDescent="0.15">
      <c r="A23" s="239">
        <v>20</v>
      </c>
      <c r="B23" s="238"/>
      <c r="C23" s="238"/>
      <c r="D23" s="238"/>
      <c r="E23" s="238"/>
      <c r="F23" s="238"/>
      <c r="G23" s="238"/>
      <c r="H23" s="238"/>
      <c r="I23" s="238"/>
      <c r="J23" s="238"/>
    </row>
    <row r="24" spans="1:10" ht="21" customHeight="1" x14ac:dyDescent="0.15"/>
    <row r="25" spans="1:10" ht="21" customHeight="1" x14ac:dyDescent="0.15"/>
    <row r="26" spans="1:10" ht="21" customHeight="1" x14ac:dyDescent="0.15"/>
    <row r="27" spans="1:10" ht="21" customHeight="1" x14ac:dyDescent="0.15"/>
    <row r="28" spans="1:10" ht="21" customHeight="1" x14ac:dyDescent="0.15"/>
    <row r="29" spans="1:10" ht="21" customHeight="1" x14ac:dyDescent="0.15"/>
    <row r="30" spans="1:10" ht="21" customHeight="1" x14ac:dyDescent="0.15"/>
    <row r="31" spans="1:10" ht="21" customHeight="1" x14ac:dyDescent="0.15"/>
    <row r="32" spans="1:10" ht="21" customHeight="1" x14ac:dyDescent="0.15"/>
    <row r="33" ht="21" customHeight="1" x14ac:dyDescent="0.15"/>
    <row r="34" ht="21" customHeight="1" x14ac:dyDescent="0.15"/>
    <row r="35" ht="21" customHeight="1" x14ac:dyDescent="0.15"/>
    <row r="36" ht="21" customHeight="1" x14ac:dyDescent="0.15"/>
    <row r="37" ht="21" customHeight="1" x14ac:dyDescent="0.15"/>
  </sheetData>
  <phoneticPr fontId="2"/>
  <pageMargins left="0.7086614173228347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abSelected="1" workbookViewId="0">
      <selection activeCell="K4" sqref="K4"/>
    </sheetView>
  </sheetViews>
  <sheetFormatPr defaultRowHeight="13.5" x14ac:dyDescent="0.15"/>
  <cols>
    <col min="1" max="1" width="4.25" customWidth="1"/>
    <col min="2" max="2" width="17.875" customWidth="1"/>
    <col min="3" max="4" width="16.25" customWidth="1"/>
    <col min="5" max="6" width="14.375" customWidth="1"/>
    <col min="7" max="7" width="46.25" customWidth="1"/>
  </cols>
  <sheetData>
    <row r="1" spans="1:7" ht="17.25" x14ac:dyDescent="0.15">
      <c r="A1" s="237" t="s">
        <v>724</v>
      </c>
      <c r="G1" s="247" t="s">
        <v>266</v>
      </c>
    </row>
    <row r="2" spans="1:7" ht="43.5" customHeight="1" x14ac:dyDescent="0.15"/>
    <row r="3" spans="1:7" ht="32.25" customHeight="1" x14ac:dyDescent="0.15">
      <c r="A3" s="238"/>
      <c r="B3" s="239" t="s">
        <v>249</v>
      </c>
      <c r="C3" s="239" t="s">
        <v>250</v>
      </c>
      <c r="D3" s="239" t="s">
        <v>251</v>
      </c>
      <c r="E3" s="240" t="s">
        <v>253</v>
      </c>
      <c r="F3" s="239" t="s">
        <v>252</v>
      </c>
      <c r="G3" s="239" t="s">
        <v>254</v>
      </c>
    </row>
    <row r="4" spans="1:7" ht="21" customHeight="1" x14ac:dyDescent="0.15">
      <c r="A4" s="239">
        <v>1</v>
      </c>
      <c r="B4" s="238"/>
      <c r="C4" s="238"/>
      <c r="D4" s="238"/>
      <c r="E4" s="238"/>
      <c r="F4" s="238"/>
      <c r="G4" s="238"/>
    </row>
    <row r="5" spans="1:7" ht="21" customHeight="1" x14ac:dyDescent="0.15">
      <c r="A5" s="239">
        <v>2</v>
      </c>
      <c r="B5" s="238"/>
      <c r="C5" s="238"/>
      <c r="D5" s="238"/>
      <c r="E5" s="238"/>
      <c r="F5" s="238"/>
      <c r="G5" s="238"/>
    </row>
    <row r="6" spans="1:7" ht="21" customHeight="1" x14ac:dyDescent="0.15">
      <c r="A6" s="239">
        <v>3</v>
      </c>
      <c r="B6" s="238"/>
      <c r="C6" s="238"/>
      <c r="D6" s="238"/>
      <c r="E6" s="238"/>
      <c r="F6" s="238"/>
      <c r="G6" s="238"/>
    </row>
    <row r="7" spans="1:7" ht="21" customHeight="1" x14ac:dyDescent="0.15">
      <c r="A7" s="239">
        <v>4</v>
      </c>
      <c r="B7" s="238"/>
      <c r="C7" s="238"/>
      <c r="D7" s="238"/>
      <c r="E7" s="238"/>
      <c r="F7" s="238"/>
      <c r="G7" s="238"/>
    </row>
    <row r="8" spans="1:7" ht="21" customHeight="1" x14ac:dyDescent="0.15">
      <c r="A8" s="239">
        <v>5</v>
      </c>
      <c r="B8" s="238"/>
      <c r="C8" s="238"/>
      <c r="D8" s="238"/>
      <c r="E8" s="238"/>
      <c r="F8" s="238"/>
      <c r="G8" s="238"/>
    </row>
    <row r="9" spans="1:7" ht="21" customHeight="1" x14ac:dyDescent="0.15">
      <c r="A9" s="239">
        <v>6</v>
      </c>
      <c r="B9" s="238"/>
      <c r="C9" s="238"/>
      <c r="D9" s="238"/>
      <c r="E9" s="238"/>
      <c r="F9" s="238"/>
      <c r="G9" s="238"/>
    </row>
    <row r="10" spans="1:7" ht="21" customHeight="1" x14ac:dyDescent="0.15">
      <c r="A10" s="239">
        <v>7</v>
      </c>
      <c r="B10" s="238"/>
      <c r="C10" s="238"/>
      <c r="D10" s="238"/>
      <c r="E10" s="238"/>
      <c r="F10" s="238"/>
      <c r="G10" s="238"/>
    </row>
    <row r="11" spans="1:7" ht="21" customHeight="1" x14ac:dyDescent="0.15">
      <c r="A11" s="239">
        <v>8</v>
      </c>
      <c r="B11" s="238"/>
      <c r="C11" s="238"/>
      <c r="D11" s="238"/>
      <c r="E11" s="238"/>
      <c r="F11" s="238"/>
      <c r="G11" s="238"/>
    </row>
    <row r="12" spans="1:7" ht="21" customHeight="1" x14ac:dyDescent="0.15">
      <c r="A12" s="239">
        <v>9</v>
      </c>
      <c r="B12" s="238"/>
      <c r="C12" s="238"/>
      <c r="D12" s="238"/>
      <c r="E12" s="238"/>
      <c r="F12" s="238"/>
      <c r="G12" s="238"/>
    </row>
    <row r="13" spans="1:7" ht="21" customHeight="1" x14ac:dyDescent="0.15">
      <c r="A13" s="239">
        <v>10</v>
      </c>
      <c r="B13" s="238"/>
      <c r="C13" s="238"/>
      <c r="D13" s="238"/>
      <c r="E13" s="238"/>
      <c r="F13" s="238"/>
      <c r="G13" s="238"/>
    </row>
    <row r="14" spans="1:7" ht="21" customHeight="1" x14ac:dyDescent="0.15">
      <c r="A14" s="239">
        <v>11</v>
      </c>
      <c r="B14" s="238"/>
      <c r="C14" s="238"/>
      <c r="D14" s="238"/>
      <c r="E14" s="238"/>
      <c r="F14" s="238"/>
      <c r="G14" s="238"/>
    </row>
    <row r="15" spans="1:7" ht="21" customHeight="1" x14ac:dyDescent="0.15">
      <c r="A15" s="239">
        <v>12</v>
      </c>
      <c r="B15" s="238"/>
      <c r="C15" s="238"/>
      <c r="D15" s="238"/>
      <c r="E15" s="238"/>
      <c r="F15" s="238"/>
      <c r="G15" s="238"/>
    </row>
    <row r="16" spans="1:7" ht="21" customHeight="1" x14ac:dyDescent="0.15">
      <c r="A16" s="239">
        <v>13</v>
      </c>
      <c r="B16" s="238"/>
      <c r="C16" s="238"/>
      <c r="D16" s="238"/>
      <c r="E16" s="238"/>
      <c r="F16" s="238"/>
      <c r="G16" s="238"/>
    </row>
    <row r="17" spans="1:7" ht="21" customHeight="1" x14ac:dyDescent="0.15">
      <c r="A17" s="239">
        <v>14</v>
      </c>
      <c r="B17" s="238"/>
      <c r="C17" s="238"/>
      <c r="D17" s="238"/>
      <c r="E17" s="238"/>
      <c r="F17" s="238"/>
      <c r="G17" s="238"/>
    </row>
    <row r="18" spans="1:7" ht="21" customHeight="1" x14ac:dyDescent="0.15">
      <c r="A18" s="239">
        <v>15</v>
      </c>
      <c r="B18" s="238"/>
      <c r="C18" s="238"/>
      <c r="D18" s="238"/>
      <c r="E18" s="238"/>
      <c r="F18" s="238"/>
      <c r="G18" s="238"/>
    </row>
    <row r="19" spans="1:7" ht="21" customHeight="1" x14ac:dyDescent="0.15">
      <c r="A19" s="239">
        <v>16</v>
      </c>
      <c r="B19" s="238"/>
      <c r="C19" s="238"/>
      <c r="D19" s="238"/>
      <c r="E19" s="238"/>
      <c r="F19" s="238"/>
      <c r="G19" s="238"/>
    </row>
    <row r="20" spans="1:7" ht="21" customHeight="1" x14ac:dyDescent="0.15">
      <c r="A20" s="239">
        <v>17</v>
      </c>
      <c r="B20" s="238"/>
      <c r="C20" s="238"/>
      <c r="D20" s="238"/>
      <c r="E20" s="238"/>
      <c r="F20" s="238"/>
      <c r="G20" s="238"/>
    </row>
    <row r="21" spans="1:7" ht="21" customHeight="1" x14ac:dyDescent="0.15">
      <c r="A21" s="239">
        <v>18</v>
      </c>
      <c r="B21" s="238"/>
      <c r="C21" s="238"/>
      <c r="D21" s="238"/>
      <c r="E21" s="238"/>
      <c r="F21" s="238"/>
      <c r="G21" s="238"/>
    </row>
    <row r="22" spans="1:7" ht="21" customHeight="1" x14ac:dyDescent="0.15">
      <c r="A22" s="239">
        <v>19</v>
      </c>
      <c r="B22" s="238"/>
      <c r="C22" s="238"/>
      <c r="D22" s="238"/>
      <c r="E22" s="238"/>
      <c r="F22" s="238"/>
      <c r="G22" s="238"/>
    </row>
    <row r="23" spans="1:7" ht="21" customHeight="1" x14ac:dyDescent="0.15">
      <c r="A23" s="239">
        <v>20</v>
      </c>
      <c r="B23" s="238"/>
      <c r="C23" s="238"/>
      <c r="D23" s="238"/>
      <c r="E23" s="238"/>
      <c r="F23" s="238"/>
      <c r="G23" s="238"/>
    </row>
    <row r="24" spans="1:7" ht="21" customHeight="1" x14ac:dyDescent="0.15"/>
    <row r="25" spans="1:7" ht="21" customHeight="1" x14ac:dyDescent="0.15"/>
    <row r="26" spans="1:7" ht="21" customHeight="1" x14ac:dyDescent="0.15"/>
    <row r="27" spans="1:7" ht="21" customHeight="1" x14ac:dyDescent="0.15"/>
    <row r="28" spans="1:7" ht="21" customHeight="1" x14ac:dyDescent="0.15"/>
    <row r="29" spans="1:7" ht="21" customHeight="1" x14ac:dyDescent="0.15"/>
    <row r="30" spans="1:7" ht="21" customHeight="1" x14ac:dyDescent="0.15"/>
    <row r="31" spans="1:7" ht="21" customHeight="1" x14ac:dyDescent="0.15"/>
    <row r="32" spans="1:7" ht="21" customHeight="1" x14ac:dyDescent="0.15"/>
    <row r="33" ht="21" customHeight="1" x14ac:dyDescent="0.15"/>
    <row r="34" ht="21" customHeight="1" x14ac:dyDescent="0.15"/>
    <row r="35" ht="21" customHeight="1" x14ac:dyDescent="0.15"/>
    <row r="36" ht="21" customHeight="1" x14ac:dyDescent="0.15"/>
    <row r="37" ht="21" customHeight="1" x14ac:dyDescent="0.15"/>
  </sheetData>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就労Ａ型</vt:lpstr>
      <vt:lpstr>処遇改善加算等 (新加算用　令和6年6月分～)</vt:lpstr>
      <vt:lpstr>添付１</vt:lpstr>
      <vt:lpstr>添付２</vt:lpstr>
      <vt:lpstr>添付３</vt:lpstr>
      <vt:lpstr>添付４</vt:lpstr>
      <vt:lpstr>添付５</vt:lpstr>
      <vt:lpstr>添付６</vt:lpstr>
      <vt:lpstr>就労Ａ型!Print_Area</vt:lpstr>
      <vt:lpstr>'処遇改善加算等 (新加算用　令和6年6月分～)'!Print_Area</vt:lpstr>
      <vt:lpstr>添付２!Print_Area</vt:lpstr>
      <vt:lpstr>添付３!Print_Area</vt:lpstr>
      <vt:lpstr>添付４!Print_Area</vt:lpstr>
      <vt:lpstr>'処遇改善加算等 (新加算用　令和6年6月分～)'!Print_Titles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077607</cp:lastModifiedBy>
  <cp:lastPrinted>2024-05-24T08:13:21Z</cp:lastPrinted>
  <dcterms:created xsi:type="dcterms:W3CDTF">2014-03-28T11:35:30Z</dcterms:created>
  <dcterms:modified xsi:type="dcterms:W3CDTF">2025-04-18T00:51:20Z</dcterms:modified>
</cp:coreProperties>
</file>