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
    </mc:Choice>
  </mc:AlternateContent>
  <bookViews>
    <workbookView xWindow="225" yWindow="1020" windowWidth="19395" windowHeight="7590" tabRatio="780" activeTab="3"/>
  </bookViews>
  <sheets>
    <sheet name="生活介護" sheetId="1" r:id="rId1"/>
    <sheet name="処遇改善加算等 (新加算用　令和6年6月分～)" sheetId="9" r:id="rId2"/>
    <sheet name="添付１" sheetId="2" r:id="rId3"/>
    <sheet name="添付２" sheetId="3" r:id="rId4"/>
    <sheet name="添付３" sheetId="4" r:id="rId5"/>
    <sheet name="添付４" sheetId="5" r:id="rId6"/>
  </sheets>
  <definedNames>
    <definedName name="_xlnm.Print_Area" localSheetId="1">'処遇改善加算等 (新加算用　令和6年6月分～)'!$A$1:$M$75</definedName>
    <definedName name="_xlnm.Print_Area" localSheetId="0">生活介護!$A$1:$M$230</definedName>
    <definedName name="_xlnm.Print_Area" localSheetId="3">添付２!$A$1:$N$37</definedName>
    <definedName name="_xlnm.Print_Area" localSheetId="4">添付３!$A$1:$P$44</definedName>
    <definedName name="_xlnm.Print_Area" localSheetId="5">添付４!$A$1:$AI$61</definedName>
    <definedName name="_xlnm.Print_Titles" localSheetId="1">'処遇改善加算等 (新加算用　令和6年6月分～)'!$7:$7</definedName>
    <definedName name="_xlnm.Print_Titles" localSheetId="0">生活介護!$3:$3</definedName>
    <definedName name="Z_991ABCF5_56C7_4BB0_884B_EFBCEFB7776D_.wvu.PrintArea" localSheetId="3" hidden="1">添付２!$A$1:$N$37</definedName>
    <definedName name="Z_991ABCF5_56C7_4BB0_884B_EFBCEFB7776D_.wvu.PrintArea" localSheetId="4" hidden="1">添付３!$A$1:$P$44</definedName>
    <definedName name="Z_991ABCF5_56C7_4BB0_884B_EFBCEFB7776D_.wvu.PrintArea" localSheetId="5" hidden="1">添付４!$A$1:$AI$61</definedName>
    <definedName name="Z_991ABCF5_56C7_4BB0_884B_EFBCEFB7776D_.wvu.PrintTitles" localSheetId="0" hidden="1">生活介護!$3:$3</definedName>
    <definedName name="Z_991ABCF5_56C7_4BB0_884B_EFBCEFB7776D_.wvu.Rows" localSheetId="5" hidden="1">添付４!$27:$56</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s>
  <calcPr calcId="162913"/>
  <customWorkbookViews>
    <customWorkbookView name="140058 - 個人用ビュー" guid="{991ABCF5-56C7-4BB0-884B-EFBCEFB7776D}" mergeInterval="0" personalView="1" maximized="1" windowWidth="1362" windowHeight="537" tabRatio="780" activeSheetId="1"/>
  </customWorkbookViews>
</workbook>
</file>

<file path=xl/calcChain.xml><?xml version="1.0" encoding="utf-8"?>
<calcChain xmlns="http://schemas.openxmlformats.org/spreadsheetml/2006/main">
  <c r="AI6" i="5" l="1"/>
  <c r="AI7" i="5"/>
  <c r="AI8" i="5"/>
  <c r="AI9" i="5"/>
  <c r="AI10" i="5"/>
  <c r="AI11"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D57" i="5"/>
  <c r="D59" i="5" s="1"/>
  <c r="E57" i="5"/>
  <c r="E59" i="5" s="1"/>
  <c r="F57" i="5"/>
  <c r="F59" i="5" s="1"/>
  <c r="G57" i="5"/>
  <c r="G59" i="5" s="1"/>
  <c r="H57" i="5"/>
  <c r="H59" i="5" s="1"/>
  <c r="I57" i="5"/>
  <c r="I59" i="5" s="1"/>
  <c r="J57" i="5"/>
  <c r="J59" i="5" s="1"/>
  <c r="K57" i="5"/>
  <c r="K59" i="5" s="1"/>
  <c r="L57" i="5"/>
  <c r="L59" i="5" s="1"/>
  <c r="M57" i="5"/>
  <c r="M59" i="5" s="1"/>
  <c r="N57" i="5"/>
  <c r="N59" i="5" s="1"/>
  <c r="O57" i="5"/>
  <c r="O59" i="5" s="1"/>
  <c r="P57" i="5"/>
  <c r="P59" i="5" s="1"/>
  <c r="Q57" i="5"/>
  <c r="Q59" i="5" s="1"/>
  <c r="R57" i="5"/>
  <c r="R59" i="5" s="1"/>
  <c r="S57" i="5"/>
  <c r="T57" i="5"/>
  <c r="T59" i="5" s="1"/>
  <c r="U57" i="5"/>
  <c r="U59" i="5" s="1"/>
  <c r="V57" i="5"/>
  <c r="V59" i="5" s="1"/>
  <c r="W57" i="5"/>
  <c r="X57" i="5"/>
  <c r="X59" i="5" s="1"/>
  <c r="Y57" i="5"/>
  <c r="Y59" i="5" s="1"/>
  <c r="Z57" i="5"/>
  <c r="AA57" i="5"/>
  <c r="AA59" i="5" s="1"/>
  <c r="AB57" i="5"/>
  <c r="AB59" i="5" s="1"/>
  <c r="AC57" i="5"/>
  <c r="AC59" i="5" s="1"/>
  <c r="AD57" i="5"/>
  <c r="AD59" i="5" s="1"/>
  <c r="AE57" i="5"/>
  <c r="AE59" i="5" s="1"/>
  <c r="AF57" i="5"/>
  <c r="AF59" i="5" s="1"/>
  <c r="AG57" i="5"/>
  <c r="AG59" i="5" s="1"/>
  <c r="AH57" i="5"/>
  <c r="AH59" i="5" s="1"/>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AG58" i="5"/>
  <c r="AH58" i="5"/>
  <c r="S59" i="5"/>
  <c r="W59" i="5"/>
  <c r="Z59" i="5"/>
  <c r="B37" i="4"/>
  <c r="C37" i="4"/>
  <c r="D37" i="4"/>
  <c r="E37" i="4"/>
  <c r="F42" i="4" s="1"/>
  <c r="F44" i="4" s="1"/>
  <c r="F37" i="4"/>
  <c r="G37" i="4"/>
  <c r="H37" i="4"/>
  <c r="I37" i="4"/>
  <c r="J37" i="4"/>
  <c r="K37" i="4"/>
  <c r="L37" i="4"/>
  <c r="M37" i="4"/>
  <c r="N37" i="4"/>
  <c r="O42" i="4" s="1"/>
  <c r="O37" i="4"/>
  <c r="P37" i="4"/>
  <c r="B41" i="4"/>
  <c r="C41" i="4"/>
  <c r="F43" i="4" s="1"/>
  <c r="D41" i="4"/>
  <c r="G43" i="4" s="1"/>
  <c r="E41" i="4"/>
  <c r="F41" i="4"/>
  <c r="H43" i="4" s="1"/>
  <c r="G41" i="4"/>
  <c r="H41" i="4"/>
  <c r="K43" i="4" s="1"/>
  <c r="I41" i="4"/>
  <c r="L43" i="4" s="1"/>
  <c r="J41" i="4"/>
  <c r="K41" i="4"/>
  <c r="L41" i="4"/>
  <c r="N43" i="4" s="1"/>
  <c r="M41" i="4"/>
  <c r="P43" i="4" s="1"/>
  <c r="N41" i="4"/>
  <c r="O41" i="4"/>
  <c r="P41" i="4"/>
  <c r="E42" i="4"/>
  <c r="G42" i="4"/>
  <c r="G44" i="4" s="1"/>
  <c r="I42" i="4"/>
  <c r="F7" i="3"/>
  <c r="L12" i="3"/>
  <c r="L13" i="3"/>
  <c r="L14" i="3"/>
  <c r="L15" i="3"/>
  <c r="L16" i="3"/>
  <c r="L17" i="3"/>
  <c r="L18" i="3"/>
  <c r="L19" i="3"/>
  <c r="L20" i="3"/>
  <c r="L21" i="3"/>
  <c r="L22" i="3"/>
  <c r="L23" i="3"/>
  <c r="AH6" i="2"/>
  <c r="AI6" i="2"/>
  <c r="AJ20" i="2" s="1"/>
  <c r="AH7" i="2"/>
  <c r="AJ7" i="2" s="1"/>
  <c r="AI7" i="2"/>
  <c r="AH8" i="2"/>
  <c r="AJ8" i="2" s="1"/>
  <c r="AI8" i="2"/>
  <c r="AH9" i="2"/>
  <c r="AI9" i="2"/>
  <c r="AH10" i="2"/>
  <c r="AI10" i="2"/>
  <c r="AH11" i="2"/>
  <c r="AI11" i="2"/>
  <c r="AH12" i="2"/>
  <c r="AI12" i="2"/>
  <c r="AH13" i="2"/>
  <c r="AI13" i="2"/>
  <c r="AJ13" i="2"/>
  <c r="AH14" i="2"/>
  <c r="AJ14" i="2" s="1"/>
  <c r="AI14" i="2"/>
  <c r="AH15" i="2"/>
  <c r="AI15" i="2"/>
  <c r="AH16" i="2"/>
  <c r="AJ16" i="2" s="1"/>
  <c r="AI16" i="2"/>
  <c r="AH17" i="2"/>
  <c r="AI17" i="2"/>
  <c r="AH18" i="2"/>
  <c r="AI18" i="2"/>
  <c r="AH19" i="2"/>
  <c r="AI19" i="2"/>
  <c r="AH20" i="2"/>
  <c r="AI20" i="2"/>
  <c r="AH21" i="2"/>
  <c r="AI21" i="2"/>
  <c r="AH22" i="2"/>
  <c r="AI22" i="2"/>
  <c r="N42" i="4" l="1"/>
  <c r="N44" i="4" s="1"/>
  <c r="AJ6" i="2"/>
  <c r="M42" i="4"/>
  <c r="L42" i="4"/>
  <c r="L44" i="4" s="1"/>
  <c r="K42" i="4"/>
  <c r="K44" i="4" s="1"/>
  <c r="J42" i="4"/>
  <c r="H42" i="4"/>
  <c r="H44" i="4" s="1"/>
  <c r="J43" i="4"/>
  <c r="AJ19" i="2"/>
  <c r="AJ22" i="2"/>
  <c r="AJ21" i="2"/>
  <c r="AJ12" i="2"/>
  <c r="AJ11" i="2"/>
  <c r="E43" i="4"/>
  <c r="E44" i="4" s="1"/>
  <c r="AJ18" i="2"/>
  <c r="AJ9" i="2"/>
  <c r="P42" i="4"/>
  <c r="P44" i="4" s="1"/>
  <c r="M43" i="4"/>
  <c r="M44" i="4" s="1"/>
  <c r="O43" i="4"/>
  <c r="O44" i="4" s="1"/>
  <c r="AJ17" i="2"/>
  <c r="I43" i="4"/>
  <c r="I44" i="4" s="1"/>
  <c r="AJ10" i="2"/>
  <c r="AJ15" i="2"/>
  <c r="AI58" i="5"/>
  <c r="AI57" i="5"/>
  <c r="J44" i="4" l="1"/>
</calcChain>
</file>

<file path=xl/sharedStrings.xml><?xml version="1.0" encoding="utf-8"?>
<sst xmlns="http://schemas.openxmlformats.org/spreadsheetml/2006/main" count="948" uniqueCount="625">
  <si>
    <t>ア　</t>
    <phoneticPr fontId="6"/>
  </si>
  <si>
    <t>ウ</t>
    <phoneticPr fontId="6"/>
  </si>
  <si>
    <t>カ</t>
    <phoneticPr fontId="6"/>
  </si>
  <si>
    <t>ク</t>
    <phoneticPr fontId="6"/>
  </si>
  <si>
    <t>オ</t>
    <phoneticPr fontId="6"/>
  </si>
  <si>
    <t>第３</t>
    <rPh sb="0" eb="1">
      <t>ダイ</t>
    </rPh>
    <phoneticPr fontId="6"/>
  </si>
  <si>
    <t>人員に関する基準</t>
    <rPh sb="0" eb="2">
      <t>ジンイン</t>
    </rPh>
    <rPh sb="3" eb="4">
      <t>カン</t>
    </rPh>
    <rPh sb="6" eb="8">
      <t>キジュン</t>
    </rPh>
    <phoneticPr fontId="6"/>
  </si>
  <si>
    <t>医師</t>
    <rPh sb="0" eb="2">
      <t>イシ</t>
    </rPh>
    <phoneticPr fontId="6"/>
  </si>
  <si>
    <t>看護職員、理学療法士又は作業療法士及び生活支援員</t>
    <rPh sb="0" eb="2">
      <t>カンゴ</t>
    </rPh>
    <rPh sb="2" eb="4">
      <t>ショクイン</t>
    </rPh>
    <rPh sb="5" eb="7">
      <t>リガク</t>
    </rPh>
    <rPh sb="7" eb="10">
      <t>リョウホウシ</t>
    </rPh>
    <phoneticPr fontId="6"/>
  </si>
  <si>
    <t>ア</t>
    <phoneticPr fontId="6"/>
  </si>
  <si>
    <t>イ</t>
    <phoneticPr fontId="6"/>
  </si>
  <si>
    <t>サービス管理責任者</t>
    <rPh sb="4" eb="6">
      <t>カンリ</t>
    </rPh>
    <rPh sb="6" eb="9">
      <t>セキニンシャ</t>
    </rPh>
    <phoneticPr fontId="6"/>
  </si>
  <si>
    <t>管理者</t>
    <rPh sb="0" eb="3">
      <t>カンリシャ</t>
    </rPh>
    <phoneticPr fontId="6"/>
  </si>
  <si>
    <t>従たる事業所を設置する場合における特例</t>
    <phoneticPr fontId="6"/>
  </si>
  <si>
    <t>従業者の員数等に関する特例</t>
    <rPh sb="0" eb="3">
      <t>ジュウギョウシャ</t>
    </rPh>
    <rPh sb="4" eb="6">
      <t>インスウ</t>
    </rPh>
    <rPh sb="6" eb="7">
      <t>トウ</t>
    </rPh>
    <rPh sb="8" eb="9">
      <t>カン</t>
    </rPh>
    <phoneticPr fontId="6"/>
  </si>
  <si>
    <t>設備に関する基準</t>
    <rPh sb="0" eb="2">
      <t>セツビ</t>
    </rPh>
    <rPh sb="3" eb="4">
      <t>カン</t>
    </rPh>
    <rPh sb="6" eb="8">
      <t>キジュン</t>
    </rPh>
    <phoneticPr fontId="6"/>
  </si>
  <si>
    <t>訓練・作業室</t>
    <rPh sb="0" eb="2">
      <t>クンレン</t>
    </rPh>
    <rPh sb="3" eb="6">
      <t>サギョウシツ</t>
    </rPh>
    <phoneticPr fontId="6"/>
  </si>
  <si>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6"/>
  </si>
  <si>
    <t>相談室</t>
    <rPh sb="0" eb="3">
      <t>ソウダンシツ</t>
    </rPh>
    <phoneticPr fontId="6"/>
  </si>
  <si>
    <t>室内における談話の漏えいを防ぐための間仕切り等が設けてあるか。</t>
    <rPh sb="0" eb="2">
      <t>シツナイ</t>
    </rPh>
    <rPh sb="6" eb="8">
      <t>ダンワ</t>
    </rPh>
    <rPh sb="9" eb="10">
      <t>ロウ</t>
    </rPh>
    <rPh sb="13" eb="14">
      <t>フセ</t>
    </rPh>
    <rPh sb="18" eb="21">
      <t>マジキ</t>
    </rPh>
    <rPh sb="22" eb="23">
      <t>トウ</t>
    </rPh>
    <rPh sb="24" eb="25">
      <t>モウ</t>
    </rPh>
    <phoneticPr fontId="6"/>
  </si>
  <si>
    <t>洗面所</t>
    <rPh sb="0" eb="3">
      <t>センメンジョ</t>
    </rPh>
    <phoneticPr fontId="6"/>
  </si>
  <si>
    <t>利用者の特性に応じたものとなっているか。</t>
    <rPh sb="0" eb="3">
      <t>リヨウシャ</t>
    </rPh>
    <rPh sb="4" eb="6">
      <t>トクセイ</t>
    </rPh>
    <rPh sb="7" eb="8">
      <t>オウ</t>
    </rPh>
    <phoneticPr fontId="6"/>
  </si>
  <si>
    <t>便所</t>
    <rPh sb="0" eb="2">
      <t>ベンジョ</t>
    </rPh>
    <phoneticPr fontId="6"/>
  </si>
  <si>
    <t>第４</t>
    <rPh sb="0" eb="1">
      <t>ダイ</t>
    </rPh>
    <phoneticPr fontId="6"/>
  </si>
  <si>
    <t>運営に関する基準</t>
    <rPh sb="0" eb="2">
      <t>ウンエイ</t>
    </rPh>
    <rPh sb="3" eb="4">
      <t>カン</t>
    </rPh>
    <rPh sb="6" eb="8">
      <t>キジュン</t>
    </rPh>
    <phoneticPr fontId="6"/>
  </si>
  <si>
    <t>生活介護計画</t>
    <rPh sb="0" eb="2">
      <t>セイカツ</t>
    </rPh>
    <rPh sb="2" eb="4">
      <t>カイゴ</t>
    </rPh>
    <rPh sb="4" eb="6">
      <t>ケイカク</t>
    </rPh>
    <phoneticPr fontId="6"/>
  </si>
  <si>
    <t>介護</t>
    <rPh sb="0" eb="2">
      <t>カイゴ</t>
    </rPh>
    <phoneticPr fontId="6"/>
  </si>
  <si>
    <t>おむつを使用せざるを得ない利用者のおむつを適切に取り替えているか。</t>
    <rPh sb="4" eb="6">
      <t>シヨウ</t>
    </rPh>
    <rPh sb="10" eb="11">
      <t>エ</t>
    </rPh>
    <rPh sb="13" eb="16">
      <t>リヨウシャ</t>
    </rPh>
    <rPh sb="21" eb="23">
      <t>テキセツ</t>
    </rPh>
    <rPh sb="24" eb="25">
      <t>ト</t>
    </rPh>
    <rPh sb="26" eb="27">
      <t>カ</t>
    </rPh>
    <phoneticPr fontId="6"/>
  </si>
  <si>
    <t>エ</t>
    <phoneticPr fontId="6"/>
  </si>
  <si>
    <t>常時１人以上の従業者を介護に従事させているか。</t>
    <rPh sb="0" eb="2">
      <t>ジョウジ</t>
    </rPh>
    <rPh sb="3" eb="4">
      <t>ニン</t>
    </rPh>
    <rPh sb="4" eb="6">
      <t>イジョウ</t>
    </rPh>
    <rPh sb="7" eb="10">
      <t>ジュウギョウシャ</t>
    </rPh>
    <rPh sb="11" eb="13">
      <t>カイゴ</t>
    </rPh>
    <rPh sb="14" eb="16">
      <t>ジュウジ</t>
    </rPh>
    <phoneticPr fontId="6"/>
  </si>
  <si>
    <t>生産活動</t>
    <rPh sb="0" eb="2">
      <t>セイサン</t>
    </rPh>
    <rPh sb="2" eb="4">
      <t>カツドウ</t>
    </rPh>
    <phoneticPr fontId="6"/>
  </si>
  <si>
    <t>工賃の支払い</t>
    <rPh sb="0" eb="2">
      <t>コウチン</t>
    </rPh>
    <rPh sb="3" eb="5">
      <t>シハラ</t>
    </rPh>
    <phoneticPr fontId="6"/>
  </si>
  <si>
    <t>健康管理</t>
    <rPh sb="0" eb="2">
      <t>ケンコウ</t>
    </rPh>
    <rPh sb="2" eb="4">
      <t>カンリ</t>
    </rPh>
    <phoneticPr fontId="6"/>
  </si>
  <si>
    <t>第５</t>
    <rPh sb="0" eb="1">
      <t>ダイ</t>
    </rPh>
    <phoneticPr fontId="6"/>
  </si>
  <si>
    <t>給付費等の算定及び取扱い</t>
    <rPh sb="0" eb="3">
      <t>キュウフヒ</t>
    </rPh>
    <rPh sb="3" eb="4">
      <t>トウ</t>
    </rPh>
    <rPh sb="5" eb="7">
      <t>サンテイ</t>
    </rPh>
    <rPh sb="7" eb="8">
      <t>オヨ</t>
    </rPh>
    <rPh sb="9" eb="11">
      <t>トリアツカ</t>
    </rPh>
    <phoneticPr fontId="2"/>
  </si>
  <si>
    <t>検食を食事提供前に実施し、その内容を記録しているか。</t>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</si>
  <si>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</si>
  <si>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</si>
  <si>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</si>
  <si>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</si>
  <si>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</si>
  <si>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</si>
  <si>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</si>
  <si>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</si>
  <si>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イ</t>
    <phoneticPr fontId="2"/>
  </si>
  <si>
    <t>ウ</t>
    <phoneticPr fontId="2"/>
  </si>
  <si>
    <t>給付費等は、報酬告示及び留意事項通知に基づき、適切に算定しているか。</t>
    <phoneticPr fontId="2"/>
  </si>
  <si>
    <t>サービス提供記録</t>
    <rPh sb="4" eb="6">
      <t>テイキョウ</t>
    </rPh>
    <rPh sb="6" eb="8">
      <t>キロク</t>
    </rPh>
    <phoneticPr fontId="2"/>
  </si>
  <si>
    <t>はい・いいえ</t>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</si>
  <si>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</si>
  <si>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</si>
  <si>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</si>
  <si>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</si>
  <si>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利用者の心身の状況に応じ、適切な方法により、排せつの自立について必要な援助を行っているか。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6">
      <t>エン</t>
    </rPh>
    <phoneticPr fontId="6"/>
  </si>
  <si>
    <t>上記ア～ウに定めるほか、利用者に対し、離床、着替え及び整容その他日常生活上必要な支援を適切に行っているか。</t>
    <rPh sb="0" eb="2">
      <t>ジョウキ</t>
    </rPh>
    <rPh sb="6" eb="7">
      <t>サダ</t>
    </rPh>
    <rPh sb="12" eb="15">
      <t>リヨウシャ</t>
    </rPh>
    <rPh sb="16" eb="17">
      <t>タイ</t>
    </rPh>
    <rPh sb="19" eb="21">
      <t>リショウ</t>
    </rPh>
    <rPh sb="22" eb="24">
      <t>キガ</t>
    </rPh>
    <rPh sb="25" eb="26">
      <t>オヨ</t>
    </rPh>
    <rPh sb="27" eb="29">
      <t>セイヨウ</t>
    </rPh>
    <rPh sb="31" eb="32">
      <t>タ</t>
    </rPh>
    <rPh sb="32" eb="34">
      <t>ニチジョウ</t>
    </rPh>
    <rPh sb="34" eb="36">
      <t>セイカツ</t>
    </rPh>
    <phoneticPr fontId="6"/>
  </si>
  <si>
    <t>報酬関連</t>
    <rPh sb="0" eb="2">
      <t>ホウシュウ</t>
    </rPh>
    <rPh sb="2" eb="4">
      <t>カンレン</t>
    </rPh>
    <phoneticPr fontId="6"/>
  </si>
  <si>
    <t>人員配置体制加算</t>
    <rPh sb="0" eb="2">
      <t>ジンイン</t>
    </rPh>
    <rPh sb="2" eb="4">
      <t>ハイチ</t>
    </rPh>
    <rPh sb="4" eb="6">
      <t>タイセイ</t>
    </rPh>
    <rPh sb="6" eb="8">
      <t>カサン</t>
    </rPh>
    <phoneticPr fontId="6"/>
  </si>
  <si>
    <t>算定無し</t>
    <rPh sb="0" eb="2">
      <t>サンテイ</t>
    </rPh>
    <rPh sb="2" eb="3">
      <t>ナ</t>
    </rPh>
    <phoneticPr fontId="2"/>
  </si>
  <si>
    <t>福祉専門職等
配置加算</t>
    <rPh sb="0" eb="2">
      <t>フクシ</t>
    </rPh>
    <rPh sb="2" eb="5">
      <t>センモンショク</t>
    </rPh>
    <rPh sb="5" eb="6">
      <t>トウ</t>
    </rPh>
    <rPh sb="7" eb="9">
      <t>ハイチ</t>
    </rPh>
    <rPh sb="9" eb="11">
      <t>カサン</t>
    </rPh>
    <phoneticPr fontId="6"/>
  </si>
  <si>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6"/>
  </si>
  <si>
    <t>　算定状況は適切か。</t>
    <rPh sb="1" eb="3">
      <t>サンテイ</t>
    </rPh>
    <rPh sb="3" eb="5">
      <t>ジョウキョウ</t>
    </rPh>
    <rPh sb="6" eb="8">
      <t>テキセツ</t>
    </rPh>
    <phoneticPr fontId="2"/>
  </si>
  <si>
    <t>ア</t>
    <phoneticPr fontId="2"/>
  </si>
  <si>
    <t>個別支援計画等で予め同意を得ているか。</t>
    <rPh sb="0" eb="2">
      <t>コベツ</t>
    </rPh>
    <rPh sb="2" eb="4">
      <t>シエン</t>
    </rPh>
    <rPh sb="4" eb="6">
      <t>ケイカク</t>
    </rPh>
    <rPh sb="6" eb="7">
      <t>トウ</t>
    </rPh>
    <rPh sb="8" eb="9">
      <t>アラカジ</t>
    </rPh>
    <rPh sb="10" eb="12">
      <t>ドウイ</t>
    </rPh>
    <rPh sb="13" eb="14">
      <t>エ</t>
    </rPh>
    <phoneticPr fontId="2"/>
  </si>
  <si>
    <t>イ</t>
    <phoneticPr fontId="2"/>
  </si>
  <si>
    <t>概ね３ヶ月以上の継続利用者が、連続して５日以上利用がなかった場合に算定しているか。</t>
    <rPh sb="0" eb="1">
      <t>オオム</t>
    </rPh>
    <rPh sb="4" eb="5">
      <t>ゲツ</t>
    </rPh>
    <rPh sb="5" eb="7">
      <t>イジョウ</t>
    </rPh>
    <rPh sb="8" eb="10">
      <t>ケイゾク</t>
    </rPh>
    <rPh sb="10" eb="13">
      <t>リヨウシャ</t>
    </rPh>
    <rPh sb="15" eb="17">
      <t>レンゾク</t>
    </rPh>
    <rPh sb="20" eb="21">
      <t>ニチ</t>
    </rPh>
    <rPh sb="21" eb="23">
      <t>イジョウ</t>
    </rPh>
    <rPh sb="23" eb="25">
      <t>リヨウ</t>
    </rPh>
    <rPh sb="30" eb="32">
      <t>バアイ</t>
    </rPh>
    <rPh sb="33" eb="35">
      <t>サンテイ</t>
    </rPh>
    <phoneticPr fontId="2"/>
  </si>
  <si>
    <t>ウ</t>
    <phoneticPr fontId="2"/>
  </si>
  <si>
    <t>１月２回までの算定か。</t>
    <rPh sb="1" eb="2">
      <t>ツキ</t>
    </rPh>
    <rPh sb="3" eb="4">
      <t>カイ</t>
    </rPh>
    <rPh sb="7" eb="9">
      <t>サンテイ</t>
    </rPh>
    <phoneticPr fontId="2"/>
  </si>
  <si>
    <t>リハビリテーション加算</t>
    <rPh sb="9" eb="11">
      <t>カサン</t>
    </rPh>
    <phoneticPr fontId="6"/>
  </si>
  <si>
    <t xml:space="preserve">延長支援加算
</t>
    <rPh sb="0" eb="2">
      <t>エンチョウ</t>
    </rPh>
    <rPh sb="2" eb="4">
      <t>シエン</t>
    </rPh>
    <rPh sb="4" eb="6">
      <t>カサン</t>
    </rPh>
    <phoneticPr fontId="6"/>
  </si>
  <si>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</si>
  <si>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</si>
  <si>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４時間未満</t>
    <rPh sb="1" eb="3">
      <t>ジカン</t>
    </rPh>
    <rPh sb="3" eb="5">
      <t>ミマン</t>
    </rPh>
    <phoneticPr fontId="2"/>
  </si>
  <si>
    <t>４時間以上６時間未満</t>
    <rPh sb="1" eb="3">
      <t>ジカン</t>
    </rPh>
    <rPh sb="3" eb="5">
      <t>イジョウ</t>
    </rPh>
    <rPh sb="6" eb="8">
      <t>ジカン</t>
    </rPh>
    <rPh sb="8" eb="10">
      <t>ミマン</t>
    </rPh>
    <phoneticPr fontId="2"/>
  </si>
  <si>
    <t>減算なし</t>
    <rPh sb="0" eb="2">
      <t>ゲンサン</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</si>
  <si>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</si>
  <si>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個別支援計画の一環として行われているか。</t>
    <rPh sb="0" eb="2">
      <t>コベツ</t>
    </rPh>
    <rPh sb="2" eb="4">
      <t>シエン</t>
    </rPh>
    <rPh sb="4" eb="6">
      <t>ケイカク</t>
    </rPh>
    <rPh sb="7" eb="9">
      <t>イッカン</t>
    </rPh>
    <rPh sb="12" eb="13">
      <t>オコナ</t>
    </rPh>
    <phoneticPr fontId="2"/>
  </si>
  <si>
    <t>加算算定にあたって、適切な手順がとられているか。</t>
    <rPh sb="0" eb="2">
      <t>カサン</t>
    </rPh>
    <rPh sb="2" eb="4">
      <t>サンテイ</t>
    </rPh>
    <rPh sb="10" eb="12">
      <t>テキセツ</t>
    </rPh>
    <rPh sb="13" eb="15">
      <t>テジュン</t>
    </rPh>
    <phoneticPr fontId="2"/>
  </si>
  <si>
    <t>関係書類</t>
    <rPh sb="0" eb="2">
      <t>カンケイ</t>
    </rPh>
    <rPh sb="2" eb="4">
      <t>ショルイ</t>
    </rPh>
    <phoneticPr fontId="2"/>
  </si>
  <si>
    <t>省令第79条</t>
    <rPh sb="2" eb="3">
      <t>ダイ</t>
    </rPh>
    <rPh sb="5" eb="6">
      <t>ジョウ</t>
    </rPh>
    <phoneticPr fontId="6"/>
  </si>
  <si>
    <t>省令第81条</t>
    <rPh sb="2" eb="3">
      <t>ダイ</t>
    </rPh>
    <rPh sb="5" eb="6">
      <t>ジョウ</t>
    </rPh>
    <phoneticPr fontId="6"/>
  </si>
  <si>
    <t>省令第84条</t>
    <phoneticPr fontId="2"/>
  </si>
  <si>
    <t xml:space="preserve">省令第85条
</t>
    <rPh sb="2" eb="3">
      <t>ダイ</t>
    </rPh>
    <rPh sb="5" eb="6">
      <t>ジョウ</t>
    </rPh>
    <phoneticPr fontId="2"/>
  </si>
  <si>
    <t>省令第83条</t>
    <phoneticPr fontId="2"/>
  </si>
  <si>
    <t>省令第87条</t>
    <rPh sb="2" eb="3">
      <t>ダイ</t>
    </rPh>
    <rPh sb="5" eb="6">
      <t>ジョウ</t>
    </rPh>
    <phoneticPr fontId="2"/>
  </si>
  <si>
    <t>個別支援計画</t>
    <rPh sb="0" eb="2">
      <t>コベツ</t>
    </rPh>
    <rPh sb="2" eb="4">
      <t>シエン</t>
    </rPh>
    <rPh sb="4" eb="6">
      <t>ケイカク</t>
    </rPh>
    <phoneticPr fontId="2"/>
  </si>
  <si>
    <t>嘱託契約書</t>
    <rPh sb="0" eb="2">
      <t>ショクタク</t>
    </rPh>
    <rPh sb="2" eb="5">
      <t>ケイヤクショ</t>
    </rPh>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</si>
  <si>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6"/>
  </si>
  <si>
    <t>食事を摂った利用者等を適切に把握しているか。</t>
    <rPh sb="0" eb="2">
      <t>ショクジ</t>
    </rPh>
    <rPh sb="3" eb="4">
      <t>ト</t>
    </rPh>
    <rPh sb="6" eb="9">
      <t>リヨウシャ</t>
    </rPh>
    <rPh sb="9" eb="10">
      <t>トウ</t>
    </rPh>
    <rPh sb="11" eb="13">
      <t>テキセツ</t>
    </rPh>
    <rPh sb="14" eb="16">
      <t>ハアク</t>
    </rPh>
    <phoneticPr fontId="2"/>
  </si>
  <si>
    <t>運営規程</t>
    <rPh sb="0" eb="2">
      <t>ウンエイ</t>
    </rPh>
    <rPh sb="2" eb="4">
      <t>キテイ</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</si>
  <si>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</si>
  <si>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</si>
  <si>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</si>
  <si>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</si>
  <si>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</si>
  <si>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</si>
  <si>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</si>
  <si>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</si>
  <si>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</si>
  <si>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ウ</t>
    <phoneticPr fontId="2"/>
  </si>
  <si>
    <t>エ</t>
    <phoneticPr fontId="2"/>
  </si>
  <si>
    <t>ア</t>
    <phoneticPr fontId="2"/>
  </si>
  <si>
    <t>オ</t>
    <phoneticPr fontId="2"/>
  </si>
  <si>
    <t>献立表を作成しているか。</t>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</si>
  <si>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</si>
  <si>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</si>
  <si>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</si>
  <si>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カ</t>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</si>
  <si>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</si>
  <si>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</si>
  <si>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現場確認</t>
    <rPh sb="0" eb="2">
      <t>ゲンバ</t>
    </rPh>
    <rPh sb="2" eb="4">
      <t>カクニン</t>
    </rPh>
    <phoneticPr fontId="2"/>
  </si>
  <si>
    <t>自主点検調書（個別－生活介護）</t>
    <rPh sb="0" eb="2">
      <t>ジシュ</t>
    </rPh>
    <rPh sb="2" eb="4">
      <t>テンケン</t>
    </rPh>
    <rPh sb="4" eb="6">
      <t>チョウショ</t>
    </rPh>
    <rPh sb="7" eb="9">
      <t>コベツ</t>
    </rPh>
    <rPh sb="10" eb="12">
      <t>セイカツ</t>
    </rPh>
    <rPh sb="12" eb="14">
      <t>カイゴ</t>
    </rPh>
    <phoneticPr fontId="3"/>
  </si>
  <si>
    <t>キ</t>
    <phoneticPr fontId="2"/>
  </si>
  <si>
    <t>ケ</t>
    <phoneticPr fontId="2"/>
  </si>
  <si>
    <t>はい・いいえ</t>
  </si>
  <si>
    <t>生活支援員の数は、指定生活介護の単位ごとに、１以上となっているか。</t>
    <phoneticPr fontId="2"/>
  </si>
  <si>
    <t>また、１人以上は常勤となっているか。</t>
    <phoneticPr fontId="2"/>
  </si>
  <si>
    <t>エ</t>
    <phoneticPr fontId="6"/>
  </si>
  <si>
    <t>　一体的に事業を行う多機能型事業所の利用定員数の合計が20人未満である場合は、当該多機能型事業所に置くべき従</t>
    <rPh sb="10" eb="13">
      <t>タキノウ</t>
    </rPh>
    <rPh sb="13" eb="14">
      <t>ガタ</t>
    </rPh>
    <rPh sb="14" eb="17">
      <t>ジギョウショ</t>
    </rPh>
    <rPh sb="18" eb="20">
      <t>リヨウ</t>
    </rPh>
    <rPh sb="20" eb="22">
      <t>テイイン</t>
    </rPh>
    <rPh sb="22" eb="23">
      <t>スウ</t>
    </rPh>
    <rPh sb="24" eb="26">
      <t>ゴウケイ</t>
    </rPh>
    <rPh sb="29" eb="32">
      <t>ニンミマン</t>
    </rPh>
    <rPh sb="35" eb="37">
      <t>バアイ</t>
    </rPh>
    <phoneticPr fontId="3"/>
  </si>
  <si>
    <t>業者(医師及びサービス管理責任者を除く。)のうち、１人以上の者を常勤としているか。</t>
    <phoneticPr fontId="2"/>
  </si>
  <si>
    <t>　従たる事業所を設置している場合、主たる事業所及び従たる事業所の従業者（サービス管理責任者を除く。）のうちそれぞれ</t>
    <phoneticPr fontId="6"/>
  </si>
  <si>
    <t xml:space="preserve">１人以上は、常勤かつ専ら当該主たる事業所又は従たる事業所の職務に従事する者となっているか。
</t>
    <phoneticPr fontId="2"/>
  </si>
  <si>
    <r>
      <t>　一体的に事業を行う多機能型事業所を一の事業所とみなされた場合、サービス管理責任者の数を下記で</t>
    </r>
    <r>
      <rPr>
        <sz val="8"/>
        <color indexed="8"/>
        <rFont val="ＭＳ Ｐ明朝"/>
        <family val="1"/>
        <charset val="128"/>
      </rPr>
      <t>定める区分に応</t>
    </r>
    <rPh sb="1" eb="4">
      <t>イッタイテキ</t>
    </rPh>
    <rPh sb="5" eb="7">
      <t>ジギョウ</t>
    </rPh>
    <rPh sb="8" eb="9">
      <t>オコナ</t>
    </rPh>
    <rPh sb="10" eb="14">
      <t>タキノウガタ</t>
    </rPh>
    <rPh sb="14" eb="17">
      <t>ジギョウショ</t>
    </rPh>
    <rPh sb="18" eb="19">
      <t>イチ</t>
    </rPh>
    <rPh sb="20" eb="23">
      <t>ジギョウショ</t>
    </rPh>
    <rPh sb="29" eb="31">
      <t>バアイ</t>
    </rPh>
    <rPh sb="44" eb="46">
      <t>カキ</t>
    </rPh>
    <phoneticPr fontId="6"/>
  </si>
  <si>
    <t>じた数とし、１人以上は常勤としているか。</t>
    <phoneticPr fontId="2"/>
  </si>
  <si>
    <t>多目的室を設けているか。（利用者の支援に支障がない場合は相談室と兼用することができる。）</t>
    <rPh sb="0" eb="4">
      <t>タモクテキシツ</t>
    </rPh>
    <rPh sb="5" eb="6">
      <t>モウ</t>
    </rPh>
    <phoneticPr fontId="6"/>
  </si>
  <si>
    <t>多目的室</t>
    <rPh sb="0" eb="4">
      <t>タモクテキシツ</t>
    </rPh>
    <phoneticPr fontId="6"/>
  </si>
  <si>
    <t>サービス管理責任者が指定生活介護に係る生活介護計画の作成に関する業務を担当しているか。</t>
    <rPh sb="4" eb="6">
      <t>カンリ</t>
    </rPh>
    <rPh sb="6" eb="9">
      <t>セキニンシャ</t>
    </rPh>
    <rPh sb="10" eb="12">
      <t>シテイ</t>
    </rPh>
    <rPh sb="12" eb="14">
      <t>セイカツ</t>
    </rPh>
    <rPh sb="14" eb="16">
      <t>カイゴ</t>
    </rPh>
    <rPh sb="17" eb="18">
      <t>カカ</t>
    </rPh>
    <rPh sb="19" eb="21">
      <t>セイカツ</t>
    </rPh>
    <phoneticPr fontId="6"/>
  </si>
  <si>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6"/>
  </si>
  <si>
    <t>的な支援の方針、生活全般の質を向上させるための課題、指定生活介護の目標及びその達成時期、指定生活介護を提供</t>
    <phoneticPr fontId="2"/>
  </si>
  <si>
    <t>する上での留意事項等を記載した計画の原案を作成しているか。</t>
    <phoneticPr fontId="2"/>
  </si>
  <si>
    <t>サービス管理責任者は、生活介護計画の作成後、当該計画の実施状況の把握（利用者についての継続的なアセスメントを</t>
    <rPh sb="4" eb="6">
      <t>カンリ</t>
    </rPh>
    <rPh sb="6" eb="9">
      <t>セキニンシャ</t>
    </rPh>
    <rPh sb="11" eb="13">
      <t>セイカツ</t>
    </rPh>
    <rPh sb="13" eb="15">
      <t>カイゴ</t>
    </rPh>
    <rPh sb="15" eb="17">
      <t>ケイカク</t>
    </rPh>
    <rPh sb="18" eb="21">
      <t>サクセイゴ</t>
    </rPh>
    <rPh sb="22" eb="24">
      <t>トウガイ</t>
    </rPh>
    <rPh sb="24" eb="26">
      <t>ケイカク</t>
    </rPh>
    <rPh sb="27" eb="29">
      <t>ジッシ</t>
    </rPh>
    <rPh sb="29" eb="31">
      <t>ジョウキョウ</t>
    </rPh>
    <phoneticPr fontId="6"/>
  </si>
  <si>
    <t>含む。以下「モニタリング」という。）を行うとともに、少なくとも６月に１回以上、生活介護計画の見直しを行い、必要に応じて生</t>
    <phoneticPr fontId="2"/>
  </si>
  <si>
    <t>活介護計画の変更を行っているか。</t>
    <phoneticPr fontId="2"/>
  </si>
  <si>
    <t>①　定期的に利用者に面接すること。</t>
    <phoneticPr fontId="2"/>
  </si>
  <si>
    <t>②　定期的にモニタリングの結果を記録すること。</t>
    <phoneticPr fontId="2"/>
  </si>
  <si>
    <t>介護は、利用者の心身の状況に応じ、利用者の自立の支援と日常生活の充実に資するよう、適切な技術をもって行ってい</t>
    <rPh sb="0" eb="2">
      <t>カイゴ</t>
    </rPh>
    <rPh sb="4" eb="7">
      <t>リヨウシャ</t>
    </rPh>
    <rPh sb="8" eb="10">
      <t>シンシン</t>
    </rPh>
    <rPh sb="11" eb="13">
      <t>ジョウキョウ</t>
    </rPh>
    <rPh sb="14" eb="15">
      <t>オウ</t>
    </rPh>
    <rPh sb="17" eb="20">
      <t>リヨウシャ</t>
    </rPh>
    <rPh sb="21" eb="23">
      <t>ジリツ</t>
    </rPh>
    <rPh sb="24" eb="26">
      <t>シエン</t>
    </rPh>
    <rPh sb="27" eb="29">
      <t>ニチジョウ</t>
    </rPh>
    <rPh sb="29" eb="31">
      <t>セイカツ</t>
    </rPh>
    <rPh sb="32" eb="34">
      <t>ジュウジツ</t>
    </rPh>
    <rPh sb="35" eb="36">
      <t>シ</t>
    </rPh>
    <phoneticPr fontId="6"/>
  </si>
  <si>
    <t>るか。</t>
    <phoneticPr fontId="2"/>
  </si>
  <si>
    <t>利用者に対して、利用者の負担により、当該指定生活介護事業所の従業者以外の者による介護を受けさせていないか。</t>
    <rPh sb="0" eb="3">
      <t>リヨウシャ</t>
    </rPh>
    <rPh sb="4" eb="5">
      <t>タイ</t>
    </rPh>
    <rPh sb="8" eb="11">
      <t>リヨウシャ</t>
    </rPh>
    <rPh sb="12" eb="14">
      <t>フタン</t>
    </rPh>
    <rPh sb="18" eb="20">
      <t>トウガイ</t>
    </rPh>
    <rPh sb="20" eb="22">
      <t>シテイ</t>
    </rPh>
    <rPh sb="22" eb="24">
      <t>セイカツ</t>
    </rPh>
    <rPh sb="24" eb="26">
      <t>カイゴ</t>
    </rPh>
    <rPh sb="26" eb="29">
      <t>ジギョウショ</t>
    </rPh>
    <rPh sb="30" eb="33">
      <t>ジュウギョウシャ</t>
    </rPh>
    <rPh sb="33" eb="34">
      <t>イ</t>
    </rPh>
    <phoneticPr fontId="6"/>
  </si>
  <si>
    <t>生産活動の機会の提供に当たっては、地域の実情並びに製品及びサービスの需給状況等を考慮して行うように努めてい</t>
    <phoneticPr fontId="6"/>
  </si>
  <si>
    <t>生産活動の機会の提供に当たっては、生産活動に従事する者の作業時間、作業量等がその者に過重な負担とならない</t>
    <phoneticPr fontId="6"/>
  </si>
  <si>
    <t>ように配慮しているか。</t>
    <phoneticPr fontId="2"/>
  </si>
  <si>
    <t>生産活動の機会の提供に当たっては、生産活動の能率の向上が図られるよう、利用者の障害の特性等を踏まえた工夫</t>
    <phoneticPr fontId="6"/>
  </si>
  <si>
    <t>を行っているか。</t>
    <phoneticPr fontId="2"/>
  </si>
  <si>
    <t>生産活動の機会の提供に当たっては、防塵じん設備又は消火設備の設置等生産活動を安全に行うために必要かつ適</t>
    <phoneticPr fontId="6"/>
  </si>
  <si>
    <t>切な措置を講じているか。</t>
    <phoneticPr fontId="2"/>
  </si>
  <si>
    <t>金額を工賃として支払っているか。</t>
    <phoneticPr fontId="2"/>
  </si>
  <si>
    <t>利用者の健康管理について、保健所等との連絡の上、医師又は看護職員その他適当な者を健康管理の責任者とし、利用者の</t>
    <rPh sb="0" eb="3">
      <t>リヨウシャ</t>
    </rPh>
    <rPh sb="4" eb="6">
      <t>ケンコウ</t>
    </rPh>
    <rPh sb="6" eb="8">
      <t>カンリ</t>
    </rPh>
    <rPh sb="13" eb="16">
      <t>ホケンジョ</t>
    </rPh>
    <rPh sb="16" eb="17">
      <t>トウ</t>
    </rPh>
    <rPh sb="19" eb="21">
      <t>レンラク</t>
    </rPh>
    <rPh sb="22" eb="23">
      <t>ウエ</t>
    </rPh>
    <rPh sb="24" eb="26">
      <t>イシ</t>
    </rPh>
    <rPh sb="26" eb="27">
      <t>マタ</t>
    </rPh>
    <rPh sb="28" eb="30">
      <t>カンゴ</t>
    </rPh>
    <rPh sb="30" eb="32">
      <t>ショクイン</t>
    </rPh>
    <rPh sb="34" eb="35">
      <t>タ</t>
    </rPh>
    <phoneticPr fontId="6"/>
  </si>
  <si>
    <t>健康状態に応じて健康診断を受けることの勧奨その他の健康保持のための適切な措置を講じているか。</t>
    <phoneticPr fontId="2"/>
  </si>
  <si>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</si>
  <si>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労働大臣が定める割合を乗じて得た額を算定しているか。</t>
    <phoneticPr fontId="2"/>
  </si>
  <si>
    <t>各種加算の算定に当たり、報酬告示及び留意事項通知に支援内容の記録を求められているものは、適切に記録している</t>
    <rPh sb="0" eb="4">
      <t>カクシュカサン</t>
    </rPh>
    <phoneticPr fontId="2"/>
  </si>
  <si>
    <t>か。</t>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</si>
  <si>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</si>
  <si>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</si>
  <si>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　算定状況は適切か。（対象加算に○をしてください）
　　</t>
    <rPh sb="1" eb="3">
      <t>サンテイ</t>
    </rPh>
    <rPh sb="3" eb="5">
      <t>ジョウキョウ</t>
    </rPh>
    <rPh sb="6" eb="8">
      <t>テキセツ</t>
    </rPh>
    <rPh sb="11" eb="13">
      <t>タイショウ</t>
    </rPh>
    <rPh sb="13" eb="15">
      <t>カサン</t>
    </rPh>
    <phoneticPr fontId="6"/>
  </si>
  <si>
    <t>　（Ⅲ）常勤職員が75％以上又は勤続3年以上の常勤職員が30％以上</t>
    <phoneticPr fontId="2"/>
  </si>
  <si>
    <t>　（Ⅰ）介護福祉士等の有資格者35％以上　　　　　　　　　　　　</t>
    <phoneticPr fontId="2"/>
  </si>
  <si>
    <t>　（Ⅱ）介護福祉士等の有資格者25％以上　　　　　　　　　　</t>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</si>
  <si>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</si>
  <si>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t>　算定状況は適切か。（対象加算に○をしてください）　</t>
    <rPh sb="1" eb="3">
      <t>サンテイ</t>
    </rPh>
    <rPh sb="3" eb="5">
      <t>ジョウキョウ</t>
    </rPh>
    <rPh sb="6" eb="8">
      <t>テキセツ</t>
    </rPh>
    <rPh sb="11" eb="13">
      <t>タイショウ</t>
    </rPh>
    <rPh sb="13" eb="15">
      <t>カサン</t>
    </rPh>
    <phoneticPr fontId="6"/>
  </si>
  <si>
    <t xml:space="preserve"> （ただし、指定生活介護事業所の管理上支障がない場合は、当該指定生活介護事業所の他の職務に従事させ、又は当該指</t>
    <phoneticPr fontId="2"/>
  </si>
  <si>
    <t>①　利用者の数の合計が60以下　１以上</t>
    <rPh sb="2" eb="5">
      <t>リヨウシャ</t>
    </rPh>
    <rPh sb="6" eb="7">
      <t>カズ</t>
    </rPh>
    <rPh sb="8" eb="10">
      <t>ゴウケイ</t>
    </rPh>
    <rPh sb="13" eb="15">
      <t>イカ</t>
    </rPh>
    <rPh sb="17" eb="19">
      <t>イジョウ</t>
    </rPh>
    <phoneticPr fontId="6"/>
  </si>
  <si>
    <t>生産活動に従事している者に、生産活動に係る事業の収入から生産活動に係る事業に必要な経費を控除した額に相当する</t>
    <phoneticPr fontId="6"/>
  </si>
  <si>
    <t>ア</t>
    <phoneticPr fontId="2"/>
  </si>
  <si>
    <t>ア　</t>
    <phoneticPr fontId="2"/>
  </si>
  <si>
    <t>　①　障害支援区分が４未満　　　　　  利用者の数を６で除した数以上</t>
    <phoneticPr fontId="2"/>
  </si>
  <si>
    <t>　②　障害支援区分が４以上５未満　　利用者の数を５で除した数以上</t>
    <phoneticPr fontId="2"/>
  </si>
  <si>
    <t>　③　障害支援区分が５以上　　　　  　利用者の数を３で除した数以上</t>
    <phoneticPr fontId="2"/>
  </si>
  <si>
    <t>省令第78条</t>
    <rPh sb="2" eb="3">
      <t>ダイ</t>
    </rPh>
    <rPh sb="5" eb="6">
      <t>ジョウ</t>
    </rPh>
    <phoneticPr fontId="6"/>
  </si>
  <si>
    <t>イ</t>
    <phoneticPr fontId="6"/>
  </si>
  <si>
    <t>看護職員の数は、指定生活介護の単位ごとに、１以上となっているか。</t>
    <phoneticPr fontId="2"/>
  </si>
  <si>
    <t>ウ</t>
    <phoneticPr fontId="6"/>
  </si>
  <si>
    <t xml:space="preserve"> 医師の配置を行っていない場合、医師未配置減算を適切に行っているか。</t>
    <phoneticPr fontId="2"/>
  </si>
  <si>
    <t xml:space="preserve">　なお、この場合の「必要な数」とは嘱託医を確保することをもって、これを満たすものとして取扱いことも差し支えない。 </t>
    <phoneticPr fontId="2"/>
  </si>
  <si>
    <t>　利用者に対して日常生活上の健康管理及び療養上の指導を行うために必要な数となっているか。</t>
    <phoneticPr fontId="6"/>
  </si>
  <si>
    <t>の作成</t>
    <rPh sb="1" eb="3">
      <t>サクセイ</t>
    </rPh>
    <phoneticPr fontId="2"/>
  </si>
  <si>
    <t>サービス管理責任者は、上記エの生活介護計画の原案の内容について利用者又はその家族に対して説明し、文書により</t>
    <rPh sb="4" eb="6">
      <t>カンリ</t>
    </rPh>
    <rPh sb="6" eb="9">
      <t>セキニンシャ</t>
    </rPh>
    <rPh sb="11" eb="13">
      <t>ジョウキ</t>
    </rPh>
    <rPh sb="15" eb="17">
      <t>セイカツ</t>
    </rPh>
    <rPh sb="17" eb="19">
      <t>カイゴ</t>
    </rPh>
    <rPh sb="19" eb="21">
      <t>ケイカク</t>
    </rPh>
    <rPh sb="22" eb="24">
      <t>ゲンアン</t>
    </rPh>
    <rPh sb="25" eb="27">
      <t>ナイヨウ</t>
    </rPh>
    <phoneticPr fontId="6"/>
  </si>
  <si>
    <t>同意を得ているか。</t>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</si>
  <si>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6"/>
  </si>
  <si>
    <t>面接して行っているか。</t>
    <phoneticPr fontId="2"/>
  </si>
  <si>
    <t>①　利用者の数が60以下　１以上</t>
    <phoneticPr fontId="2"/>
  </si>
  <si>
    <t>②　利用者の数が61以上　１に利用者の数が60を超えて40又はその端数を増すごとに１を加えて得た数以上</t>
    <phoneticPr fontId="2"/>
  </si>
  <si>
    <t>省令第78条</t>
    <rPh sb="2" eb="3">
      <t>ダイ</t>
    </rPh>
    <rPh sb="5" eb="6">
      <t>ジョウ</t>
    </rPh>
    <phoneticPr fontId="2"/>
  </si>
  <si>
    <t>省令第80条</t>
    <rPh sb="2" eb="3">
      <t>ダイ</t>
    </rPh>
    <rPh sb="5" eb="6">
      <t>ジョウ</t>
    </rPh>
    <phoneticPr fontId="6"/>
  </si>
  <si>
    <t>アセスメントシート</t>
  </si>
  <si>
    <t>など</t>
  </si>
  <si>
    <t>省令第215条第1項</t>
    <rPh sb="0" eb="2">
      <t>ショウレイ</t>
    </rPh>
    <rPh sb="2" eb="3">
      <t>ダイ</t>
    </rPh>
    <rPh sb="6" eb="7">
      <t>ジョウ</t>
    </rPh>
    <rPh sb="7" eb="8">
      <t>ダイ</t>
    </rPh>
    <rPh sb="9" eb="10">
      <t>コウ</t>
    </rPh>
    <phoneticPr fontId="2"/>
  </si>
  <si>
    <t>省令第215条第2項</t>
    <rPh sb="0" eb="2">
      <t>ショウレイ</t>
    </rPh>
    <rPh sb="2" eb="3">
      <t>ダイ</t>
    </rPh>
    <rPh sb="6" eb="7">
      <t>ジョウ</t>
    </rPh>
    <rPh sb="7" eb="8">
      <t>ダイ</t>
    </rPh>
    <rPh sb="9" eb="10">
      <t>コウ</t>
    </rPh>
    <phoneticPr fontId="2"/>
  </si>
  <si>
    <t>食事提供体制加算</t>
    <rPh sb="0" eb="2">
      <t>ショクジ</t>
    </rPh>
    <rPh sb="2" eb="4">
      <t>テイキョウ</t>
    </rPh>
    <rPh sb="4" eb="6">
      <t>タイセイ</t>
    </rPh>
    <rPh sb="6" eb="8">
      <t>カサン</t>
    </rPh>
    <phoneticPr fontId="6"/>
  </si>
  <si>
    <t>欠席時対応加算</t>
    <rPh sb="0" eb="2">
      <t>ケッセキ</t>
    </rPh>
    <rPh sb="2" eb="3">
      <t>ジ</t>
    </rPh>
    <rPh sb="3" eb="5">
      <t>タイオウ</t>
    </rPh>
    <rPh sb="5" eb="7">
      <t>カサン</t>
    </rPh>
    <phoneticPr fontId="6"/>
  </si>
  <si>
    <t>送迎加算</t>
    <rPh sb="0" eb="2">
      <t>ソウゲイ</t>
    </rPh>
    <rPh sb="2" eb="4">
      <t>カサン</t>
    </rPh>
    <phoneticPr fontId="6"/>
  </si>
  <si>
    <t>開所時間減算</t>
    <rPh sb="0" eb="2">
      <t>カイショ</t>
    </rPh>
    <rPh sb="2" eb="4">
      <t>ジカン</t>
    </rPh>
    <rPh sb="4" eb="6">
      <t>ゲンサン</t>
    </rPh>
    <phoneticPr fontId="6"/>
  </si>
  <si>
    <t>初期加算</t>
    <rPh sb="0" eb="2">
      <t>ショキ</t>
    </rPh>
    <rPh sb="2" eb="4">
      <t>カサン</t>
    </rPh>
    <phoneticPr fontId="6"/>
  </si>
  <si>
    <t>訪問支援特別加算</t>
    <rPh sb="0" eb="2">
      <t>ホウモン</t>
    </rPh>
    <rPh sb="2" eb="4">
      <t>シエン</t>
    </rPh>
    <rPh sb="4" eb="6">
      <t>トクベツ</t>
    </rPh>
    <rPh sb="6" eb="8">
      <t>カサン</t>
    </rPh>
    <phoneticPr fontId="6"/>
  </si>
  <si>
    <t>省令第93条</t>
    <phoneticPr fontId="2"/>
  </si>
  <si>
    <t>（第58条準用）</t>
    <rPh sb="5" eb="7">
      <t>ジュンヨウ</t>
    </rPh>
    <phoneticPr fontId="2"/>
  </si>
  <si>
    <t>勤務形態一覧等</t>
    <rPh sb="0" eb="2">
      <t>キンム</t>
    </rPh>
    <rPh sb="2" eb="4">
      <t>ケイタイ</t>
    </rPh>
    <rPh sb="4" eb="6">
      <t>イチラン</t>
    </rPh>
    <rPh sb="6" eb="7">
      <t>トウ</t>
    </rPh>
    <phoneticPr fontId="2"/>
  </si>
  <si>
    <t>往診記録</t>
    <rPh sb="0" eb="2">
      <t>オウシン</t>
    </rPh>
    <rPh sb="2" eb="4">
      <t>キロク</t>
    </rPh>
    <phoneticPr fontId="2"/>
  </si>
  <si>
    <t>勤務実績</t>
    <rPh sb="0" eb="2">
      <t>キンム</t>
    </rPh>
    <rPh sb="2" eb="4">
      <t>ジッセキ</t>
    </rPh>
    <phoneticPr fontId="2"/>
  </si>
  <si>
    <t>工賃実績</t>
    <rPh sb="0" eb="2">
      <t>コウチン</t>
    </rPh>
    <rPh sb="2" eb="4">
      <t>ジッセキ</t>
    </rPh>
    <phoneticPr fontId="2"/>
  </si>
  <si>
    <t>健康診断結果</t>
    <rPh sb="0" eb="2">
      <t>ケンコウ</t>
    </rPh>
    <rPh sb="2" eb="4">
      <t>シンダン</t>
    </rPh>
    <rPh sb="4" eb="6">
      <t>ケッカ</t>
    </rPh>
    <phoneticPr fontId="2"/>
  </si>
  <si>
    <t>第６</t>
    <rPh sb="0" eb="1">
      <t>ダイ</t>
    </rPh>
    <phoneticPr fontId="6"/>
  </si>
  <si>
    <t>平18厚労告523
平18留意事項通知1031001</t>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</si>
  <si>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</si>
  <si>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</si>
  <si>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</si>
  <si>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</si>
  <si>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</si>
  <si>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</si>
  <si>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</si>
  <si>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</si>
  <si>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</si>
  <si>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</si>
  <si>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a</t>
    <phoneticPr fontId="3"/>
  </si>
  <si>
    <t>b</t>
    <phoneticPr fontId="3"/>
  </si>
  <si>
    <t>c</t>
    <phoneticPr fontId="3"/>
  </si>
  <si>
    <t>月</t>
    <rPh sb="0" eb="1">
      <t>ツキ</t>
    </rPh>
    <phoneticPr fontId="3"/>
  </si>
  <si>
    <t>人</t>
    <rPh sb="0" eb="1">
      <t>ニン</t>
    </rPh>
    <phoneticPr fontId="2"/>
  </si>
  <si>
    <t>＋（</t>
    <phoneticPr fontId="2"/>
  </si>
  <si>
    <t>H ÷</t>
    <phoneticPr fontId="2"/>
  </si>
  <si>
    <t>H ）＝</t>
    <phoneticPr fontId="2"/>
  </si>
  <si>
    <t>※管理者、サービス管理責任者は除く。</t>
    <rPh sb="1" eb="4">
      <t>カンリシャ</t>
    </rPh>
    <rPh sb="9" eb="11">
      <t>カンリ</t>
    </rPh>
    <rPh sb="11" eb="14">
      <t>セキニンシャ</t>
    </rPh>
    <rPh sb="15" eb="16">
      <t>ノゾ</t>
    </rPh>
    <phoneticPr fontId="3"/>
  </si>
  <si>
    <t>※勤務時間数については４週分を記載。</t>
    <rPh sb="1" eb="3">
      <t>キンム</t>
    </rPh>
    <rPh sb="3" eb="6">
      <t>ジカンスウ</t>
    </rPh>
    <rPh sb="12" eb="14">
      <t>シュウブン</t>
    </rPh>
    <rPh sb="15" eb="17">
      <t>キサイ</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</si>
  <si>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</si>
  <si>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</si>
  <si>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</si>
  <si>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t>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</si>
  <si>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</si>
  <si>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</si>
  <si>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</si>
  <si>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</si>
  <si>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</si>
  <si>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</si>
  <si>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</si>
  <si>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１週間に
勤務すべき所定の勤務時間</t>
    <rPh sb="1" eb="3">
      <t>シュウカン</t>
    </rPh>
    <rPh sb="5" eb="7">
      <t>キンム</t>
    </rPh>
    <rPh sb="10" eb="12">
      <t>ショテイ</t>
    </rPh>
    <rPh sb="13" eb="15">
      <t>キンム</t>
    </rPh>
    <rPh sb="15" eb="17">
      <t>ジカン</t>
    </rPh>
    <phoneticPr fontId="2"/>
  </si>
  <si>
    <t>常勤換算後の員数</t>
    <rPh sb="6" eb="7">
      <t>イン</t>
    </rPh>
    <phoneticPr fontId="2"/>
  </si>
  <si>
    <t>曜日</t>
    <rPh sb="0" eb="2">
      <t>ヨウビ</t>
    </rPh>
    <phoneticPr fontId="2"/>
  </si>
  <si>
    <t>管理者</t>
  </si>
  <si>
    <t>○○ ○○</t>
    <phoneticPr fontId="2"/>
  </si>
  <si>
    <t>常勤</t>
    <rPh sb="0" eb="2">
      <t>ジョウキン</t>
    </rPh>
    <phoneticPr fontId="2"/>
  </si>
  <si>
    <t>生活支援員</t>
    <rPh sb="0" eb="2">
      <t>セイカツ</t>
    </rPh>
    <rPh sb="2" eb="5">
      <t>シエンイン</t>
    </rPh>
    <phoneticPr fontId="2"/>
  </si>
  <si>
    <t>△△ △△</t>
    <phoneticPr fontId="2"/>
  </si>
  <si>
    <t>非常勤</t>
    <rPh sb="0" eb="3">
      <t>ヒジョウキン</t>
    </rPh>
    <phoneticPr fontId="2"/>
  </si>
  <si>
    <t>合　計</t>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</si>
  <si>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</si>
  <si>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</si>
  <si>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　　　３　「１週間に勤務すべき所定の勤務時間」は、直近月の実績にかかわらず、所定の勤務時間数を記入してください。（例:１日８時間×週５日勤務＝40時間）</t>
    <phoneticPr fontId="2"/>
  </si>
  <si>
    <t>　　　　　　　　　　　年月日
　　日</t>
    <rPh sb="11" eb="14">
      <t>ネンガッピ</t>
    </rPh>
    <rPh sb="20" eb="21">
      <t>ニチ</t>
    </rPh>
    <phoneticPr fontId="17"/>
  </si>
  <si>
    <t>1月</t>
  </si>
  <si>
    <t>2月</t>
  </si>
  <si>
    <t>3月</t>
  </si>
  <si>
    <t>4月</t>
  </si>
  <si>
    <t>5月</t>
  </si>
  <si>
    <t>6月</t>
  </si>
  <si>
    <t>7月</t>
  </si>
  <si>
    <t>8月</t>
  </si>
  <si>
    <t>9月</t>
  </si>
  <si>
    <t>10月</t>
  </si>
  <si>
    <t>11月</t>
  </si>
  <si>
    <t>12月</t>
  </si>
  <si>
    <t>１日</t>
    <rPh sb="0" eb="1">
      <t>ニチ</t>
    </rPh>
    <phoneticPr fontId="17"/>
  </si>
  <si>
    <t>２日</t>
    <rPh sb="0" eb="1">
      <t>ニチ</t>
    </rPh>
    <phoneticPr fontId="17"/>
  </si>
  <si>
    <t>３日</t>
    <rPh sb="0" eb="1">
      <t>ニチ</t>
    </rPh>
    <phoneticPr fontId="17"/>
  </si>
  <si>
    <t>４日</t>
    <rPh sb="0" eb="1">
      <t>ニチ</t>
    </rPh>
    <phoneticPr fontId="17"/>
  </si>
  <si>
    <t>５日</t>
    <rPh sb="0" eb="1">
      <t>ニチ</t>
    </rPh>
    <phoneticPr fontId="17"/>
  </si>
  <si>
    <t>６日</t>
    <rPh sb="0" eb="1">
      <t>ニチ</t>
    </rPh>
    <phoneticPr fontId="17"/>
  </si>
  <si>
    <t>７日</t>
    <rPh sb="0" eb="1">
      <t>ニチ</t>
    </rPh>
    <phoneticPr fontId="17"/>
  </si>
  <si>
    <t>８日</t>
    <rPh sb="0" eb="1">
      <t>ニチ</t>
    </rPh>
    <phoneticPr fontId="17"/>
  </si>
  <si>
    <t>９日</t>
    <rPh sb="0" eb="1">
      <t>ニチ</t>
    </rPh>
    <phoneticPr fontId="17"/>
  </si>
  <si>
    <t>１０日</t>
    <rPh sb="1" eb="2">
      <t>ニチ</t>
    </rPh>
    <phoneticPr fontId="17"/>
  </si>
  <si>
    <t>１１日</t>
    <rPh sb="1" eb="2">
      <t>ニチ</t>
    </rPh>
    <phoneticPr fontId="17"/>
  </si>
  <si>
    <t>１２日</t>
    <rPh sb="1" eb="2">
      <t>ニチ</t>
    </rPh>
    <phoneticPr fontId="17"/>
  </si>
  <si>
    <t>１３日</t>
    <rPh sb="1" eb="2">
      <t>ニチ</t>
    </rPh>
    <phoneticPr fontId="17"/>
  </si>
  <si>
    <t>１４日</t>
    <rPh sb="1" eb="2">
      <t>ニチ</t>
    </rPh>
    <phoneticPr fontId="17"/>
  </si>
  <si>
    <t>１５日</t>
    <rPh sb="1" eb="2">
      <t>ニチ</t>
    </rPh>
    <phoneticPr fontId="17"/>
  </si>
  <si>
    <t>１６日</t>
    <rPh sb="1" eb="2">
      <t>ニチ</t>
    </rPh>
    <phoneticPr fontId="17"/>
  </si>
  <si>
    <t>１７日</t>
    <rPh sb="1" eb="2">
      <t>ニチ</t>
    </rPh>
    <phoneticPr fontId="17"/>
  </si>
  <si>
    <t>１８日</t>
    <rPh sb="1" eb="2">
      <t>ニチ</t>
    </rPh>
    <phoneticPr fontId="17"/>
  </si>
  <si>
    <t>１９日</t>
    <rPh sb="1" eb="2">
      <t>ニチ</t>
    </rPh>
    <phoneticPr fontId="17"/>
  </si>
  <si>
    <t>２０日</t>
    <rPh sb="1" eb="2">
      <t>ニチ</t>
    </rPh>
    <phoneticPr fontId="17"/>
  </si>
  <si>
    <t>２１日</t>
    <rPh sb="1" eb="2">
      <t>ニチ</t>
    </rPh>
    <phoneticPr fontId="17"/>
  </si>
  <si>
    <t>２２日</t>
    <rPh sb="1" eb="2">
      <t>ニチ</t>
    </rPh>
    <phoneticPr fontId="17"/>
  </si>
  <si>
    <t>２３日</t>
    <rPh sb="1" eb="2">
      <t>ニチ</t>
    </rPh>
    <phoneticPr fontId="17"/>
  </si>
  <si>
    <t>２４日</t>
    <rPh sb="1" eb="2">
      <t>ニチ</t>
    </rPh>
    <phoneticPr fontId="17"/>
  </si>
  <si>
    <t>２５日</t>
    <rPh sb="1" eb="2">
      <t>ニチ</t>
    </rPh>
    <phoneticPr fontId="17"/>
  </si>
  <si>
    <t>２６日</t>
    <rPh sb="1" eb="2">
      <t>ニチ</t>
    </rPh>
    <phoneticPr fontId="17"/>
  </si>
  <si>
    <t>２７日</t>
    <rPh sb="1" eb="2">
      <t>ニチ</t>
    </rPh>
    <phoneticPr fontId="17"/>
  </si>
  <si>
    <t>２８日</t>
    <rPh sb="1" eb="2">
      <t>ニチ</t>
    </rPh>
    <phoneticPr fontId="17"/>
  </si>
  <si>
    <t>２９日</t>
    <rPh sb="1" eb="2">
      <t>ニチ</t>
    </rPh>
    <phoneticPr fontId="17"/>
  </si>
  <si>
    <t>３０日</t>
    <rPh sb="1" eb="2">
      <t>ニチ</t>
    </rPh>
    <phoneticPr fontId="17"/>
  </si>
  <si>
    <t>３１日</t>
    <rPh sb="1" eb="2">
      <t>ニチ</t>
    </rPh>
    <phoneticPr fontId="17"/>
  </si>
  <si>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</si>
  <si>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</si>
  <si>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</si>
  <si>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</si>
  <si>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17"/>
  </si>
  <si>
    <t>過去３ヶ月間の利用者数</t>
    <rPh sb="0" eb="2">
      <t>カコ</t>
    </rPh>
    <rPh sb="4" eb="5">
      <t>ゲツ</t>
    </rPh>
    <rPh sb="5" eb="6">
      <t>アイダ</t>
    </rPh>
    <rPh sb="7" eb="10">
      <t>リヨウシャ</t>
    </rPh>
    <rPh sb="10" eb="11">
      <t>スウ</t>
    </rPh>
    <phoneticPr fontId="17"/>
  </si>
  <si>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17"/>
  </si>
  <si>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17"/>
  </si>
  <si>
    <t>利　用　状　況</t>
    <rPh sb="0" eb="1">
      <t>リ</t>
    </rPh>
    <rPh sb="2" eb="3">
      <t>ヨウ</t>
    </rPh>
    <rPh sb="4" eb="5">
      <t>ジョウ</t>
    </rPh>
    <rPh sb="6" eb="7">
      <t>キョウ</t>
    </rPh>
    <phoneticPr fontId="17"/>
  </si>
  <si>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</si>
  <si>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</si>
  <si>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</si>
  <si>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</si>
  <si>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</si>
  <si>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</si>
  <si>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</si>
  <si>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</si>
  <si>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</si>
  <si>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</si>
  <si>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　直近月の勤務実績</t>
    <rPh sb="8" eb="10">
      <t>ジッセキ</t>
    </rPh>
    <phoneticPr fontId="2"/>
  </si>
  <si>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</si>
  <si>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</si>
  <si>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②　利用者の数の合計が61以上　１に、利用者の数の合計が60を超えて40又はその端数を増すごとに１を加えて得た数以上</t>
    <rPh sb="2" eb="5">
      <t>リヨウシャ</t>
    </rPh>
    <rPh sb="6" eb="7">
      <t>カズ</t>
    </rPh>
    <rPh sb="8" eb="10">
      <t>ゴウケイ</t>
    </rPh>
    <rPh sb="13" eb="15">
      <t>イジョウ</t>
    </rPh>
    <rPh sb="19" eb="22">
      <t>リヨウシャ</t>
    </rPh>
    <rPh sb="23" eb="24">
      <t>カズ</t>
    </rPh>
    <rPh sb="25" eb="27">
      <t>ゴウケイ</t>
    </rPh>
    <rPh sb="31" eb="32">
      <t>コ</t>
    </rPh>
    <rPh sb="36" eb="37">
      <t>マタ</t>
    </rPh>
    <rPh sb="40" eb="42">
      <t>ハスウ</t>
    </rPh>
    <rPh sb="43" eb="44">
      <t>マ</t>
    </rPh>
    <rPh sb="50" eb="51">
      <t>クワ</t>
    </rPh>
    <rPh sb="53" eb="54">
      <t>エ</t>
    </rPh>
    <rPh sb="55" eb="56">
      <t>カズ</t>
    </rPh>
    <rPh sb="56" eb="58">
      <t>イジョウ</t>
    </rPh>
    <phoneticPr fontId="6"/>
  </si>
  <si>
    <t>また、当該事業所が提供する指定生活介護以外の保健医療サービス又はその他の福祉サービスとの連携も含めて、生活</t>
    <phoneticPr fontId="2"/>
  </si>
  <si>
    <t>介護計画の原案に位置づけるよう努めているか。</t>
    <rPh sb="0" eb="2">
      <t>カイゴ</t>
    </rPh>
    <phoneticPr fontId="2"/>
  </si>
  <si>
    <t>サービス管理責任者は、モニタリングに当たっては、利用者及びその家族等との連絡を継続的に行い、特段の事業がない</t>
    <rPh sb="4" eb="6">
      <t>カンリ</t>
    </rPh>
    <rPh sb="6" eb="9">
      <t>セキニンシャ</t>
    </rPh>
    <rPh sb="18" eb="19">
      <t>ア</t>
    </rPh>
    <rPh sb="24" eb="27">
      <t>リヨウシャ</t>
    </rPh>
    <rPh sb="27" eb="28">
      <t>オヨ</t>
    </rPh>
    <rPh sb="31" eb="33">
      <t>カゾク</t>
    </rPh>
    <rPh sb="33" eb="34">
      <t>トウ</t>
    </rPh>
    <rPh sb="49" eb="51">
      <t>ジギョウ</t>
    </rPh>
    <phoneticPr fontId="6"/>
  </si>
  <si>
    <t>限り、次に定めるところにより行われているか。</t>
    <phoneticPr fontId="2"/>
  </si>
  <si>
    <t>サービス提供記録</t>
    <rPh sb="4" eb="6">
      <t>テイキョウ</t>
    </rPh>
    <rPh sb="6" eb="8">
      <t>キロク</t>
    </rPh>
    <phoneticPr fontId="2"/>
  </si>
  <si>
    <t>１月４回までの算定となっているか。</t>
    <rPh sb="1" eb="2">
      <t>ツキ</t>
    </rPh>
    <rPh sb="3" eb="4">
      <t>カイ</t>
    </rPh>
    <rPh sb="7" eb="9">
      <t>サンテイ</t>
    </rPh>
    <phoneticPr fontId="2"/>
  </si>
  <si>
    <t>　算定状況は適切か。</t>
    <phoneticPr fontId="2"/>
  </si>
  <si>
    <t>イ</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</si>
  <si>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</si>
  <si>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</si>
  <si>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t>　算定状況は適切か。（対象加算に○をしてください）</t>
    <rPh sb="1" eb="3">
      <t>サンテイ</t>
    </rPh>
    <rPh sb="3" eb="5">
      <t>ジョウキョウ</t>
    </rPh>
    <rPh sb="6" eb="8">
      <t>テキセツ</t>
    </rPh>
    <phoneticPr fontId="2"/>
  </si>
  <si>
    <t>ア</t>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</si>
  <si>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</si>
  <si>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</si>
  <si>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送迎（重度）（区分５若しくは区分６の者等が利用者の合計数の100分の60以上）</t>
    <rPh sb="0" eb="2">
      <t>ソウゲイ</t>
    </rPh>
    <rPh sb="3" eb="5">
      <t>ジュウド</t>
    </rPh>
    <rPh sb="7" eb="9">
      <t>クブン</t>
    </rPh>
    <rPh sb="10" eb="11">
      <t>モ</t>
    </rPh>
    <rPh sb="14" eb="16">
      <t>クブン</t>
    </rPh>
    <rPh sb="18" eb="19">
      <t>モノ</t>
    </rPh>
    <rPh sb="19" eb="20">
      <t>トウ</t>
    </rPh>
    <rPh sb="21" eb="24">
      <t>リヨウシャ</t>
    </rPh>
    <rPh sb="25" eb="28">
      <t>ゴウケイスウ</t>
    </rPh>
    <rPh sb="32" eb="33">
      <t>ブン</t>
    </rPh>
    <rPh sb="36" eb="38">
      <t>イジョウ</t>
    </rPh>
    <phoneticPr fontId="2"/>
  </si>
  <si>
    <t>＜記載例＞</t>
    <rPh sb="1" eb="3">
      <t>キサイ</t>
    </rPh>
    <rPh sb="3" eb="4">
      <t>レイ</t>
    </rPh>
    <phoneticPr fontId="2"/>
  </si>
  <si>
    <t>・・・</t>
    <phoneticPr fontId="2"/>
  </si>
  <si>
    <t>・・・</t>
    <phoneticPr fontId="2"/>
  </si>
  <si>
    <t>○人員基準確認シート（生活介護）</t>
    <rPh sb="1" eb="3">
      <t>ジンイン</t>
    </rPh>
    <rPh sb="3" eb="5">
      <t>キジュン</t>
    </rPh>
    <rPh sb="5" eb="7">
      <t>カクニン</t>
    </rPh>
    <rPh sb="11" eb="13">
      <t>セイカツ</t>
    </rPh>
    <rPh sb="13" eb="15">
      <t>カイゴ</t>
    </rPh>
    <phoneticPr fontId="2"/>
  </si>
  <si>
    <t>○○年度（前年度）</t>
    <rPh sb="2" eb="4">
      <t>ネンド</t>
    </rPh>
    <rPh sb="5" eb="8">
      <t>ゼンネンド</t>
    </rPh>
    <phoneticPr fontId="17"/>
  </si>
  <si>
    <t>○○年度（当該年度）</t>
    <rPh sb="2" eb="4">
      <t>ネンド</t>
    </rPh>
    <rPh sb="5" eb="7">
      <t>トウガイ</t>
    </rPh>
    <rPh sb="7" eb="9">
      <t>ネンド</t>
    </rPh>
    <phoneticPr fontId="17"/>
  </si>
  <si>
    <t>2</t>
    <phoneticPr fontId="6"/>
  </si>
  <si>
    <t>3</t>
    <phoneticPr fontId="6"/>
  </si>
  <si>
    <t>4</t>
    <phoneticPr fontId="6"/>
  </si>
  <si>
    <t>5</t>
    <phoneticPr fontId="6"/>
  </si>
  <si>
    <t>6</t>
    <phoneticPr fontId="6"/>
  </si>
  <si>
    <t>1</t>
    <phoneticPr fontId="6"/>
  </si>
  <si>
    <t>　算定状況は適切か。</t>
    <phoneticPr fontId="2"/>
  </si>
  <si>
    <t>雇用契約書</t>
    <rPh sb="0" eb="2">
      <t>コヨウ</t>
    </rPh>
    <rPh sb="2" eb="5">
      <t>ケイヤクショ</t>
    </rPh>
    <phoneticPr fontId="2"/>
  </si>
  <si>
    <t>常勤看護職員等
配置加算</t>
    <rPh sb="0" eb="2">
      <t>ジョウキン</t>
    </rPh>
    <rPh sb="2" eb="4">
      <t>カンゴ</t>
    </rPh>
    <rPh sb="4" eb="6">
      <t>ショクイン</t>
    </rPh>
    <rPh sb="6" eb="7">
      <t>トウ</t>
    </rPh>
    <rPh sb="8" eb="10">
      <t>ハイチ</t>
    </rPh>
    <rPh sb="10" eb="12">
      <t>カサン</t>
    </rPh>
    <phoneticPr fontId="2"/>
  </si>
  <si>
    <t>はい・いいえ</t>
    <phoneticPr fontId="2"/>
  </si>
  <si>
    <t>職員一覧</t>
    <rPh sb="0" eb="2">
      <t>ショクイン</t>
    </rPh>
    <rPh sb="2" eb="4">
      <t>イチラン</t>
    </rPh>
    <phoneticPr fontId="2"/>
  </si>
  <si>
    <t>資格証</t>
    <rPh sb="0" eb="2">
      <t>シカク</t>
    </rPh>
    <rPh sb="2" eb="3">
      <t>ショウ</t>
    </rPh>
    <phoneticPr fontId="2"/>
  </si>
  <si>
    <t>はい・いいえ</t>
    <phoneticPr fontId="2"/>
  </si>
  <si>
    <t>算定無し</t>
    <rPh sb="0" eb="2">
      <t>サンテイ</t>
    </rPh>
    <rPh sb="2" eb="3">
      <t>ナ</t>
    </rPh>
    <phoneticPr fontId="2"/>
  </si>
  <si>
    <t>研修修了書</t>
    <rPh sb="0" eb="5">
      <t>ケンシュウシュウリョウショ</t>
    </rPh>
    <phoneticPr fontId="2"/>
  </si>
  <si>
    <t>実施計画書</t>
    <rPh sb="0" eb="2">
      <t>ジッシ</t>
    </rPh>
    <rPh sb="2" eb="4">
      <t>ケイカク</t>
    </rPh>
    <rPh sb="4" eb="5">
      <t>ショ</t>
    </rPh>
    <phoneticPr fontId="2"/>
  </si>
  <si>
    <t>資格書</t>
    <rPh sb="0" eb="2">
      <t>シカク</t>
    </rPh>
    <rPh sb="2" eb="3">
      <t>ショ</t>
    </rPh>
    <phoneticPr fontId="2"/>
  </si>
  <si>
    <t>就労移行支援体制加算</t>
    <rPh sb="0" eb="2">
      <t>シュウロウ</t>
    </rPh>
    <rPh sb="2" eb="4">
      <t>イコウ</t>
    </rPh>
    <rPh sb="4" eb="6">
      <t>シエン</t>
    </rPh>
    <rPh sb="6" eb="8">
      <t>タイセイ</t>
    </rPh>
    <rPh sb="8" eb="10">
      <t>カサン</t>
    </rPh>
    <phoneticPr fontId="2"/>
  </si>
  <si>
    <t>はい・いいえ</t>
    <phoneticPr fontId="2"/>
  </si>
  <si>
    <t>短時間利用減算</t>
    <rPh sb="0" eb="3">
      <t>タンジカン</t>
    </rPh>
    <rPh sb="3" eb="5">
      <t>リヨウ</t>
    </rPh>
    <rPh sb="5" eb="7">
      <t>ゲンサン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</si>
  <si>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</si>
  <si>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はい・いいえ</t>
    <phoneticPr fontId="2"/>
  </si>
  <si>
    <t>ア</t>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</si>
  <si>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</si>
  <si>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イ</t>
    <phoneticPr fontId="2"/>
  </si>
  <si>
    <t>昼間の時間帯において介護等の支援又は一般相談支援事業者と連絡調整その他の相談援助を行った記録を残しているか。</t>
    <rPh sb="0" eb="2">
      <t>ヒルマ</t>
    </rPh>
    <rPh sb="3" eb="6">
      <t>ジカンタイ</t>
    </rPh>
    <rPh sb="10" eb="12">
      <t>カイゴ</t>
    </rPh>
    <rPh sb="12" eb="13">
      <t>トウ</t>
    </rPh>
    <rPh sb="14" eb="16">
      <t>シエン</t>
    </rPh>
    <rPh sb="16" eb="17">
      <t>マタ</t>
    </rPh>
    <rPh sb="18" eb="20">
      <t>イッパン</t>
    </rPh>
    <rPh sb="20" eb="22">
      <t>ソウダン</t>
    </rPh>
    <rPh sb="22" eb="24">
      <t>シエン</t>
    </rPh>
    <rPh sb="24" eb="26">
      <t>ジギョウ</t>
    </rPh>
    <rPh sb="26" eb="27">
      <t>モノ</t>
    </rPh>
    <rPh sb="28" eb="30">
      <t>レンラク</t>
    </rPh>
    <rPh sb="30" eb="32">
      <t>チョウセイ</t>
    </rPh>
    <rPh sb="34" eb="35">
      <t>タ</t>
    </rPh>
    <rPh sb="36" eb="38">
      <t>ソウダン</t>
    </rPh>
    <rPh sb="38" eb="40">
      <t>エンジョ</t>
    </rPh>
    <rPh sb="41" eb="42">
      <t>オコナ</t>
    </rPh>
    <rPh sb="44" eb="46">
      <t>キロク</t>
    </rPh>
    <rPh sb="47" eb="48">
      <t>ノコ</t>
    </rPh>
    <phoneticPr fontId="2"/>
  </si>
  <si>
    <t>サービス提供記録等</t>
    <rPh sb="4" eb="6">
      <t>テイキョウ</t>
    </rPh>
    <rPh sb="6" eb="8">
      <t>キロク</t>
    </rPh>
    <rPh sb="8" eb="9">
      <t>トウ</t>
    </rPh>
    <phoneticPr fontId="2"/>
  </si>
  <si>
    <t>受給者証</t>
    <rPh sb="0" eb="4">
      <t>ジュキュウシャショウ</t>
    </rPh>
    <phoneticPr fontId="2"/>
  </si>
  <si>
    <t>2</t>
    <phoneticPr fontId="2"/>
  </si>
  <si>
    <t>人員欠如減算</t>
    <rPh sb="0" eb="2">
      <t>ジンイン</t>
    </rPh>
    <rPh sb="2" eb="4">
      <t>ケツジョ</t>
    </rPh>
    <rPh sb="4" eb="6">
      <t>ゲンサン</t>
    </rPh>
    <phoneticPr fontId="2"/>
  </si>
  <si>
    <t>はい・いいえ</t>
    <phoneticPr fontId="2"/>
  </si>
  <si>
    <t>次に示した①から③の具体的な取扱いにより所定単位数を算定しているか。</t>
    <phoneticPr fontId="2"/>
  </si>
  <si>
    <t>②①以外の従業者(サービス管理責任者）が配置すべき員数を満たしていない場合</t>
    <phoneticPr fontId="2"/>
  </si>
  <si>
    <t>③常勤又は専従など、従業者の員数以外の要件を満たしていない場合</t>
    <phoneticPr fontId="2"/>
  </si>
  <si>
    <t>介護給付費請求明細書
出勤簿</t>
    <rPh sb="0" eb="2">
      <t>カイゴ</t>
    </rPh>
    <rPh sb="11" eb="14">
      <t>シュッキンボ</t>
    </rPh>
    <phoneticPr fontId="2"/>
  </si>
  <si>
    <t>①支援員の員数が配置すべき員数を満たしていない場合</t>
    <rPh sb="1" eb="3">
      <t>シエン</t>
    </rPh>
    <rPh sb="3" eb="4">
      <t>イン</t>
    </rPh>
    <phoneticPr fontId="2"/>
  </si>
  <si>
    <t>3</t>
    <phoneticPr fontId="2"/>
  </si>
  <si>
    <t>個別支援計画未作</t>
    <phoneticPr fontId="2"/>
  </si>
  <si>
    <t xml:space="preserve">数に乗じて得た数を算定しているか。
</t>
    <phoneticPr fontId="2"/>
  </si>
  <si>
    <t xml:space="preserve">①作成されていない期間が３月未満の場合 100分の70 </t>
    <phoneticPr fontId="2"/>
  </si>
  <si>
    <t>②作成されていない期間が３月以上の場合 100分の50</t>
    <phoneticPr fontId="2"/>
  </si>
  <si>
    <t>成減算</t>
    <phoneticPr fontId="2"/>
  </si>
  <si>
    <t>　生活介護計画（施設障害福祉サービス計画含む）の作成が適切に行われていない場合、①又は②に掲げる割合を所定単位</t>
    <rPh sb="1" eb="5">
      <t>セイカツカイゴ</t>
    </rPh>
    <phoneticPr fontId="2"/>
  </si>
  <si>
    <t>介護給付費請求明細書
個別支援計画</t>
    <rPh sb="0" eb="2">
      <t>カイゴ</t>
    </rPh>
    <rPh sb="11" eb="13">
      <t>コベツ</t>
    </rPh>
    <rPh sb="13" eb="15">
      <t>シエン</t>
    </rPh>
    <phoneticPr fontId="2"/>
  </si>
  <si>
    <t>　身体拘束等に係る記録が行われていない場合、所定単位数から減算しているか。</t>
    <rPh sb="1" eb="5">
      <t>シンタイコウソク</t>
    </rPh>
    <rPh sb="5" eb="6">
      <t>トウ</t>
    </rPh>
    <rPh sb="7" eb="8">
      <t>カカ</t>
    </rPh>
    <rPh sb="9" eb="11">
      <t>キロク</t>
    </rPh>
    <rPh sb="12" eb="13">
      <t>オコナ</t>
    </rPh>
    <rPh sb="19" eb="21">
      <t>バアイ</t>
    </rPh>
    <rPh sb="22" eb="27">
      <t>ショテイタンイスウ</t>
    </rPh>
    <rPh sb="29" eb="31">
      <t>ゲンサン</t>
    </rPh>
    <phoneticPr fontId="2"/>
  </si>
  <si>
    <t>利用者負担上限額管理加算</t>
    <phoneticPr fontId="2"/>
  </si>
  <si>
    <t>　利用者負担額合計額の管理を行った場合に、１月につき所定単位数を加算しているか。</t>
    <phoneticPr fontId="2"/>
  </si>
  <si>
    <t>介護給付費請求明細書
受給者証写し
利用者負担上限額管理結果票</t>
    <rPh sb="0" eb="2">
      <t>カイゴ</t>
    </rPh>
    <phoneticPr fontId="2"/>
  </si>
  <si>
    <t>　従業者の員数が指定障害福祉サービス指定基準省令の規定により配置すべき員数を満たしていない場合は、減算しているか。
　</t>
    <rPh sb="22" eb="24">
      <t>ショウレイ</t>
    </rPh>
    <phoneticPr fontId="2"/>
  </si>
  <si>
    <t>自主点検欄</t>
    <rPh sb="0" eb="2">
      <t>ジシュ</t>
    </rPh>
    <rPh sb="2" eb="4">
      <t>テンケン</t>
    </rPh>
    <rPh sb="4" eb="5">
      <t>ラン</t>
    </rPh>
    <phoneticPr fontId="37"/>
  </si>
  <si>
    <t>はい・いいえ</t>
    <phoneticPr fontId="37"/>
  </si>
  <si>
    <t>国保連の加算総額のお知らせ</t>
    <rPh sb="0" eb="3">
      <t>コクホレン</t>
    </rPh>
    <rPh sb="4" eb="8">
      <t>カサンソウガク</t>
    </rPh>
    <rPh sb="10" eb="11">
      <t>シ</t>
    </rPh>
    <phoneticPr fontId="37"/>
  </si>
  <si>
    <t>ア</t>
    <phoneticPr fontId="37"/>
  </si>
  <si>
    <t>賃金台帳</t>
    <rPh sb="0" eb="2">
      <t>チンギン</t>
    </rPh>
    <rPh sb="2" eb="4">
      <t>ダイチョウ</t>
    </rPh>
    <phoneticPr fontId="37"/>
  </si>
  <si>
    <t>賃金改善額明細書　等</t>
    <rPh sb="0" eb="2">
      <t>チンギン</t>
    </rPh>
    <rPh sb="2" eb="4">
      <t>カイゼン</t>
    </rPh>
    <rPh sb="4" eb="5">
      <t>ガク</t>
    </rPh>
    <rPh sb="5" eb="8">
      <t>メイサイショ</t>
    </rPh>
    <rPh sb="9" eb="10">
      <t>トウ</t>
    </rPh>
    <phoneticPr fontId="37"/>
  </si>
  <si>
    <t>イ</t>
    <phoneticPr fontId="37"/>
  </si>
  <si>
    <t>ウ</t>
    <phoneticPr fontId="37"/>
  </si>
  <si>
    <t>加算区分</t>
    <rPh sb="0" eb="4">
      <t>カサンクブン</t>
    </rPh>
    <phoneticPr fontId="37"/>
  </si>
  <si>
    <t>　算定状況は適切か。（対象加算に○をしてください）</t>
    <rPh sb="1" eb="5">
      <t>サンテイジョウキョウ</t>
    </rPh>
    <rPh sb="6" eb="8">
      <t>テキセツ</t>
    </rPh>
    <rPh sb="11" eb="13">
      <t>タイショウ</t>
    </rPh>
    <rPh sb="13" eb="15">
      <t>カサン</t>
    </rPh>
    <phoneticPr fontId="37"/>
  </si>
  <si>
    <t>①－１</t>
    <phoneticPr fontId="37"/>
  </si>
  <si>
    <t>　（キャリアパス要件Ⅰ）</t>
    <rPh sb="8" eb="10">
      <t>ヨウケン</t>
    </rPh>
    <phoneticPr fontId="37"/>
  </si>
  <si>
    <t>①－２</t>
    <phoneticPr fontId="37"/>
  </si>
  <si>
    <t>　（キャリアパス要件Ⅱ）</t>
    <rPh sb="8" eb="10">
      <t>ヨウケン</t>
    </rPh>
    <phoneticPr fontId="37"/>
  </si>
  <si>
    <t>研修計画書</t>
    <rPh sb="0" eb="2">
      <t>ケンシュウ</t>
    </rPh>
    <rPh sb="2" eb="4">
      <t>ケイカク</t>
    </rPh>
    <rPh sb="4" eb="5">
      <t>ショ</t>
    </rPh>
    <phoneticPr fontId="37"/>
  </si>
  <si>
    <t>研修等の記録　　　等</t>
    <rPh sb="0" eb="2">
      <t>ケンシュウ</t>
    </rPh>
    <rPh sb="2" eb="3">
      <t>トウ</t>
    </rPh>
    <rPh sb="4" eb="6">
      <t>キロク</t>
    </rPh>
    <rPh sb="9" eb="10">
      <t>トウ</t>
    </rPh>
    <phoneticPr fontId="37"/>
  </si>
  <si>
    <t>a</t>
    <phoneticPr fontId="37"/>
  </si>
  <si>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7"/>
  </si>
  <si>
    <t>b</t>
    <phoneticPr fontId="37"/>
  </si>
  <si>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7"/>
  </si>
  <si>
    <t>　（キャリアパス要件Ⅲ）</t>
    <rPh sb="8" eb="10">
      <t>ヨウケン</t>
    </rPh>
    <phoneticPr fontId="37"/>
  </si>
  <si>
    <t>就業規則</t>
    <rPh sb="0" eb="2">
      <t>シュウギョウ</t>
    </rPh>
    <rPh sb="2" eb="4">
      <t>キソク</t>
    </rPh>
    <phoneticPr fontId="37"/>
  </si>
  <si>
    <t>経験に応じて昇給する仕組み</t>
    <rPh sb="0" eb="2">
      <t>ケイケン</t>
    </rPh>
    <rPh sb="3" eb="4">
      <t>オウ</t>
    </rPh>
    <rPh sb="6" eb="8">
      <t>ショウキュウ</t>
    </rPh>
    <rPh sb="10" eb="12">
      <t>シク</t>
    </rPh>
    <phoneticPr fontId="37"/>
  </si>
  <si>
    <t>資格等に応じて昇給する仕組み</t>
    <rPh sb="0" eb="2">
      <t>シカク</t>
    </rPh>
    <rPh sb="2" eb="3">
      <t>トウ</t>
    </rPh>
    <rPh sb="4" eb="5">
      <t>オウ</t>
    </rPh>
    <rPh sb="7" eb="9">
      <t>ショウキュウ</t>
    </rPh>
    <rPh sb="11" eb="13">
      <t>シク</t>
    </rPh>
    <phoneticPr fontId="37"/>
  </si>
  <si>
    <t>ｃ</t>
    <phoneticPr fontId="37"/>
  </si>
  <si>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7"/>
  </si>
  <si>
    <t>アの内容について、就業規則等の明確な根拠規定を書面で整備し、全ての福祉・介護職員に周知している</t>
    <phoneticPr fontId="37"/>
  </si>
  <si>
    <t>令和○○年度</t>
    <rPh sb="0" eb="2">
      <t>レイワ</t>
    </rPh>
    <rPh sb="4" eb="6">
      <t>ネンド</t>
    </rPh>
    <phoneticPr fontId="2"/>
  </si>
  <si>
    <t>【生活介護】</t>
    <rPh sb="1" eb="3">
      <t>セイカツ</t>
    </rPh>
    <rPh sb="3" eb="5">
      <t>カイゴ</t>
    </rPh>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</si>
  <si>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</si>
  <si>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</si>
  <si>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</si>
  <si>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</si>
  <si>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</si>
  <si>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 xml:space="preserve">重度障害者支援加算
</t>
    <rPh sb="0" eb="5">
      <t>ジュウドショウガイシャ</t>
    </rPh>
    <rPh sb="5" eb="7">
      <t>シエン</t>
    </rPh>
    <rPh sb="7" eb="9">
      <t>カサン</t>
    </rPh>
    <phoneticPr fontId="2"/>
  </si>
  <si>
    <t>Ⅰ</t>
    <phoneticPr fontId="2"/>
  </si>
  <si>
    <t>市町村により地域生活支援拠点として位置づけられているか。</t>
    <phoneticPr fontId="2"/>
  </si>
  <si>
    <t>定着者数　(　　　)人</t>
    <rPh sb="0" eb="2">
      <t>テイチャク</t>
    </rPh>
    <rPh sb="2" eb="3">
      <t>シャ</t>
    </rPh>
    <rPh sb="3" eb="4">
      <t>スウ</t>
    </rPh>
    <rPh sb="10" eb="11">
      <t>ヒト</t>
    </rPh>
    <phoneticPr fontId="2"/>
  </si>
  <si>
    <t>生活介護を経て企業等に雇用されてから６月を経過した者が前年度において１人以上いるか。</t>
    <rPh sb="0" eb="2">
      <t>セイカツ</t>
    </rPh>
    <rPh sb="2" eb="4">
      <t>カイゴ</t>
    </rPh>
    <rPh sb="25" eb="26">
      <t>モノ</t>
    </rPh>
    <rPh sb="27" eb="28">
      <t>マエ</t>
    </rPh>
    <rPh sb="35" eb="38">
      <t>ニンイジョウ</t>
    </rPh>
    <phoneticPr fontId="2"/>
  </si>
  <si>
    <t>給与規程　　　　　　等</t>
    <rPh sb="0" eb="2">
      <t>キュウヨ</t>
    </rPh>
    <rPh sb="2" eb="4">
      <t>キテイ</t>
    </rPh>
    <rPh sb="10" eb="11">
      <t>トウ</t>
    </rPh>
    <phoneticPr fontId="37"/>
  </si>
  <si>
    <t>※</t>
    <phoneticPr fontId="37"/>
  </si>
  <si>
    <t>区分</t>
    <rPh sb="0" eb="2">
      <t>クブン</t>
    </rPh>
    <phoneticPr fontId="2"/>
  </si>
  <si>
    <t>項　　目</t>
    <phoneticPr fontId="2"/>
  </si>
  <si>
    <t>【共通】</t>
    <phoneticPr fontId="2"/>
  </si>
  <si>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7"/>
  </si>
  <si>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7"/>
  </si>
  <si>
    <t>　労働保険料の納付が適正に行われている。</t>
    <rPh sb="1" eb="3">
      <t>ロウドウ</t>
    </rPh>
    <rPh sb="3" eb="6">
      <t>ホケンリョウ</t>
    </rPh>
    <rPh sb="7" eb="9">
      <t>ノウフ</t>
    </rPh>
    <rPh sb="10" eb="12">
      <t>テキセイ</t>
    </rPh>
    <rPh sb="13" eb="14">
      <t>オコナ</t>
    </rPh>
    <phoneticPr fontId="37"/>
  </si>
  <si>
    <t>【個別】</t>
    <phoneticPr fontId="2"/>
  </si>
  <si>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7"/>
  </si>
  <si>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7"/>
  </si>
  <si>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7"/>
  </si>
  <si>
    <t>アについて、全ての福祉・介護職員に周知している。</t>
    <rPh sb="6" eb="7">
      <t>スベ</t>
    </rPh>
    <rPh sb="9" eb="11">
      <t>フクシ</t>
    </rPh>
    <rPh sb="12" eb="16">
      <t>カイゴショクイン</t>
    </rPh>
    <rPh sb="17" eb="19">
      <t>シュウチ</t>
    </rPh>
    <phoneticPr fontId="37"/>
  </si>
  <si>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</si>
  <si>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</si>
  <si>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7"/>
  </si>
  <si>
    <t>具体的には次のaからcまでのいずれかに該当する仕組みであること。</t>
    <rPh sb="0" eb="3">
      <t>グタイテキ</t>
    </rPh>
    <rPh sb="5" eb="6">
      <t>ツギ</t>
    </rPh>
    <rPh sb="19" eb="21">
      <t>ガイトウ</t>
    </rPh>
    <rPh sb="23" eb="25">
      <t>シク</t>
    </rPh>
    <phoneticPr fontId="37"/>
  </si>
  <si>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7"/>
  </si>
  <si>
    <t>「実技試験」や「人事評価」などの結果に基づき昇給する仕組みである（ただし、客観的な評価基準や昇給条件が明文化されていること）。</t>
    <phoneticPr fontId="37"/>
  </si>
  <si>
    <t>勤務実績</t>
  </si>
  <si>
    <t>（タイムカード等）</t>
    <phoneticPr fontId="2"/>
  </si>
  <si>
    <t>　（Ⅰ） １．５：１　　（通所のみの場合 ： 区分５，６に相当相当する利用者数 → 60/100以上）</t>
    <phoneticPr fontId="2"/>
  </si>
  <si>
    <t>　（Ⅱ） １．７：１　　（通所のみの場合 ： 区分５，６に相当相当する利用者数 → 60/100以上）</t>
    <rPh sb="13" eb="15">
      <t>ツウショ</t>
    </rPh>
    <rPh sb="18" eb="20">
      <t>バアイ</t>
    </rPh>
    <rPh sb="23" eb="25">
      <t>クブン</t>
    </rPh>
    <rPh sb="29" eb="31">
      <t>ソウトウ</t>
    </rPh>
    <rPh sb="31" eb="33">
      <t>ソウトウ</t>
    </rPh>
    <rPh sb="35" eb="38">
      <t>リヨウシャ</t>
    </rPh>
    <rPh sb="38" eb="39">
      <t>スウ</t>
    </rPh>
    <rPh sb="48" eb="50">
      <t>イジョウ</t>
    </rPh>
    <phoneticPr fontId="2"/>
  </si>
  <si>
    <t>　（Ⅲ）　２　：１ 　　（通所のみの場合 ： 区分５，６に相当相当する利用者数 → 50/100以上）</t>
    <phoneticPr fontId="2"/>
  </si>
  <si>
    <t>　（Ⅳ） ２．５：１</t>
    <phoneticPr fontId="2"/>
  </si>
  <si>
    <t>算定無し</t>
    <phoneticPr fontId="2"/>
  </si>
  <si>
    <r>
      <t>Ⅱ</t>
    </r>
    <r>
      <rPr>
        <sz val="8"/>
        <color rgb="FFFF0000"/>
        <rFont val="ＭＳ Ｐ明朝"/>
        <family val="1"/>
        <charset val="128"/>
      </rPr>
      <t>・Ⅲ</t>
    </r>
    <phoneticPr fontId="2"/>
  </si>
  <si>
    <t>支援計画シート</t>
    <phoneticPr fontId="2"/>
  </si>
  <si>
    <t>（Ⅰ）人員配置体制加算(Ⅰ)又は(Ⅱ)かつ常勤看護職員等配置加算を算定し看護職員を3人以上配置しているか。</t>
    <phoneticPr fontId="2"/>
  </si>
  <si>
    <t>（Ⅱ）（Ⅲ）強度行動障害支援者養成研修（実践研修）修了者を配置しているか。</t>
    <phoneticPr fontId="2"/>
  </si>
  <si>
    <t>算定状況は適切か。</t>
    <rPh sb="0" eb="2">
      <t>サンテイ</t>
    </rPh>
    <rPh sb="2" eb="4">
      <t>ジョウキョウ</t>
    </rPh>
    <rPh sb="5" eb="7">
      <t>テキセツ</t>
    </rPh>
    <phoneticPr fontId="2"/>
  </si>
  <si>
    <t>強度行動障害支援者養成研修（基礎研修）修了者が20％以上配置されているか。（令和6年度末まで経過措置有）</t>
    <rPh sb="28" eb="30">
      <t>ハイチ</t>
    </rPh>
    <rPh sb="38" eb="40">
      <t>レイワ</t>
    </rPh>
    <rPh sb="41" eb="44">
      <t>ネンドマツ</t>
    </rPh>
    <phoneticPr fontId="2"/>
  </si>
  <si>
    <t>実践研修修了者は、週に1回以上は当該利用者の様子を観察し、3月に1回程度支援計画シートの見直しを行っているか。</t>
    <rPh sb="0" eb="2">
      <t>ジッセン</t>
    </rPh>
    <rPh sb="2" eb="4">
      <t>ケンシュウ</t>
    </rPh>
    <rPh sb="4" eb="7">
      <t>シュウリョウシャ</t>
    </rPh>
    <rPh sb="9" eb="10">
      <t>シュウ</t>
    </rPh>
    <rPh sb="12" eb="13">
      <t>カイ</t>
    </rPh>
    <rPh sb="13" eb="15">
      <t>イジョウ</t>
    </rPh>
    <rPh sb="16" eb="18">
      <t>トウガイ</t>
    </rPh>
    <rPh sb="18" eb="21">
      <t>リヨウシャ</t>
    </rPh>
    <rPh sb="22" eb="24">
      <t>ヨウス</t>
    </rPh>
    <rPh sb="25" eb="27">
      <t>カンサツ</t>
    </rPh>
    <rPh sb="30" eb="31">
      <t>ゲツ</t>
    </rPh>
    <rPh sb="33" eb="34">
      <t>カイ</t>
    </rPh>
    <rPh sb="34" eb="36">
      <t>テイド</t>
    </rPh>
    <rPh sb="36" eb="40">
      <t>シエンケイカク</t>
    </rPh>
    <rPh sb="44" eb="46">
      <t>ミナオ</t>
    </rPh>
    <rPh sb="48" eb="49">
      <t>オコナ</t>
    </rPh>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</si>
  <si>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</si>
  <si>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</si>
  <si>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</si>
  <si>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</si>
  <si>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t>高次脳機能障害者支援体制加算</t>
    <rPh sb="0" eb="7">
      <t>コウジノウキノウショウガイ</t>
    </rPh>
    <rPh sb="7" eb="8">
      <t>シャ</t>
    </rPh>
    <rPh sb="8" eb="14">
      <t>シエンタイセイカサン</t>
    </rPh>
    <phoneticPr fontId="2"/>
  </si>
  <si>
    <t>ア</t>
    <phoneticPr fontId="2"/>
  </si>
  <si>
    <t>イ</t>
    <phoneticPr fontId="2"/>
  </si>
  <si>
    <t>高次脳機能障害支援者養成に関する研修を受講した職員を配置しているか。</t>
    <phoneticPr fontId="2"/>
  </si>
  <si>
    <t>ウ</t>
    <phoneticPr fontId="2"/>
  </si>
  <si>
    <t>対象者は利用者の30％以上であり、医師の診断書等でその旨を確認できているか。</t>
    <rPh sb="0" eb="2">
      <t>タイショウ</t>
    </rPh>
    <rPh sb="2" eb="3">
      <t>シャ</t>
    </rPh>
    <rPh sb="4" eb="7">
      <t>リヨウシャ</t>
    </rPh>
    <rPh sb="11" eb="13">
      <t>イジョウ</t>
    </rPh>
    <rPh sb="17" eb="19">
      <t>イシ</t>
    </rPh>
    <rPh sb="20" eb="23">
      <t>シンダンショ</t>
    </rPh>
    <rPh sb="23" eb="24">
      <t>トウ</t>
    </rPh>
    <rPh sb="27" eb="28">
      <t>ムネ</t>
    </rPh>
    <rPh sb="29" eb="31">
      <t>カクニン</t>
    </rPh>
    <phoneticPr fontId="2"/>
  </si>
  <si>
    <t>多機能型事業所においては、、従業者の加配が利用者の1/50以上であるか。</t>
    <rPh sb="0" eb="4">
      <t>タキノウガタ</t>
    </rPh>
    <rPh sb="4" eb="7">
      <t>ジギョウショ</t>
    </rPh>
    <phoneticPr fontId="2"/>
  </si>
  <si>
    <t xml:space="preserve">サービス提供記録
修了証
医師の診断書等
</t>
    <rPh sb="4" eb="8">
      <t>テイキョウキロク</t>
    </rPh>
    <rPh sb="9" eb="12">
      <t>シュウリョウショウ</t>
    </rPh>
    <rPh sb="13" eb="15">
      <t>イシ</t>
    </rPh>
    <rPh sb="16" eb="19">
      <t>シンダンショ</t>
    </rPh>
    <rPh sb="19" eb="20">
      <t>トウ</t>
    </rPh>
    <phoneticPr fontId="2"/>
  </si>
  <si>
    <t>入浴支援加算</t>
    <rPh sb="0" eb="4">
      <t>ニュウヨクシエン</t>
    </rPh>
    <rPh sb="4" eb="6">
      <t>カサン</t>
    </rPh>
    <phoneticPr fontId="2"/>
  </si>
  <si>
    <t>医療的ケアを必要とする者、重症心身障害者を対象として支援を行っているか。</t>
    <rPh sb="0" eb="3">
      <t>イリョウテキ</t>
    </rPh>
    <rPh sb="6" eb="8">
      <t>ヒツヨウ</t>
    </rPh>
    <rPh sb="11" eb="12">
      <t>モノ</t>
    </rPh>
    <rPh sb="13" eb="15">
      <t>ジュウショウ</t>
    </rPh>
    <rPh sb="15" eb="17">
      <t>シンシン</t>
    </rPh>
    <rPh sb="17" eb="19">
      <t>ショウガイ</t>
    </rPh>
    <rPh sb="19" eb="20">
      <t>シャ</t>
    </rPh>
    <rPh sb="21" eb="23">
      <t>タイショウ</t>
    </rPh>
    <rPh sb="26" eb="28">
      <t>シエン</t>
    </rPh>
    <rPh sb="29" eb="30">
      <t>オコナ</t>
    </rPh>
    <phoneticPr fontId="2"/>
  </si>
  <si>
    <t xml:space="preserve">サービス提供記録
契約書(他事業所の設備を利用する場合)
</t>
    <rPh sb="4" eb="8">
      <t>テイキョウキロク</t>
    </rPh>
    <rPh sb="9" eb="12">
      <t>ケイヤクショ</t>
    </rPh>
    <rPh sb="13" eb="17">
      <t>タジギョウショ</t>
    </rPh>
    <rPh sb="18" eb="20">
      <t>セツビ</t>
    </rPh>
    <rPh sb="21" eb="23">
      <t>リヨウ</t>
    </rPh>
    <rPh sb="25" eb="27">
      <t>バアイ</t>
    </rPh>
    <phoneticPr fontId="2"/>
  </si>
  <si>
    <t>他の事業所の設備を利用する場合も、自事業所の職員が支援を行っているか。</t>
    <rPh sb="0" eb="1">
      <t>ホカ</t>
    </rPh>
    <rPh sb="2" eb="5">
      <t>ジギョウショ</t>
    </rPh>
    <rPh sb="6" eb="8">
      <t>セツビ</t>
    </rPh>
    <rPh sb="9" eb="11">
      <t>リヨウ</t>
    </rPh>
    <rPh sb="13" eb="15">
      <t>バアイ</t>
    </rPh>
    <rPh sb="17" eb="21">
      <t>ジジギョウショ</t>
    </rPh>
    <rPh sb="22" eb="24">
      <t>ショクイン</t>
    </rPh>
    <rPh sb="25" eb="27">
      <t>シエン</t>
    </rPh>
    <rPh sb="28" eb="29">
      <t>オコナ</t>
    </rPh>
    <phoneticPr fontId="2"/>
  </si>
  <si>
    <t>喀痰吸引等実施加算</t>
    <rPh sb="0" eb="2">
      <t>カクタン</t>
    </rPh>
    <rPh sb="2" eb="4">
      <t>キュウイン</t>
    </rPh>
    <rPh sb="4" eb="5">
      <t>トウ</t>
    </rPh>
    <rPh sb="5" eb="7">
      <t>ジッシ</t>
    </rPh>
    <rPh sb="7" eb="9">
      <t>カサン</t>
    </rPh>
    <phoneticPr fontId="2"/>
  </si>
  <si>
    <t>認定特定業務従事者が当該支援を実施しているか。</t>
    <rPh sb="0" eb="4">
      <t>ニンテイトクテイ</t>
    </rPh>
    <rPh sb="4" eb="6">
      <t>ギョウム</t>
    </rPh>
    <rPh sb="6" eb="9">
      <t>ジュウジシャ</t>
    </rPh>
    <rPh sb="10" eb="12">
      <t>トウガイ</t>
    </rPh>
    <rPh sb="12" eb="14">
      <t>シエン</t>
    </rPh>
    <rPh sb="15" eb="17">
      <t>ジッシ</t>
    </rPh>
    <phoneticPr fontId="2"/>
  </si>
  <si>
    <t xml:space="preserve">サービス提供記録
資格証
</t>
    <rPh sb="4" eb="8">
      <t>テイキョウキロク</t>
    </rPh>
    <rPh sb="9" eb="12">
      <t>シカクショウ</t>
    </rPh>
    <phoneticPr fontId="2"/>
  </si>
  <si>
    <t>栄養スクリーニング加算</t>
    <rPh sb="0" eb="2">
      <t>エイヨウ</t>
    </rPh>
    <rPh sb="9" eb="11">
      <t>カサン</t>
    </rPh>
    <phoneticPr fontId="2"/>
  </si>
  <si>
    <t>栄養改善加算</t>
    <rPh sb="0" eb="2">
      <t>エイヨウ</t>
    </rPh>
    <rPh sb="2" eb="4">
      <t>カイゼン</t>
    </rPh>
    <rPh sb="4" eb="6">
      <t>カサン</t>
    </rPh>
    <phoneticPr fontId="2"/>
  </si>
  <si>
    <t>緊急時受入加算</t>
    <rPh sb="0" eb="3">
      <t>キンキュウジ</t>
    </rPh>
    <rPh sb="3" eb="5">
      <t>ウケイレ</t>
    </rPh>
    <rPh sb="5" eb="7">
      <t>カサン</t>
    </rPh>
    <phoneticPr fontId="2"/>
  </si>
  <si>
    <t>集中的支援加算</t>
    <rPh sb="0" eb="5">
      <t>シュウチュウテキシエン</t>
    </rPh>
    <rPh sb="5" eb="7">
      <t>カサン</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</si>
  <si>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</si>
  <si>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</si>
  <si>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</si>
  <si>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</si>
  <si>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</si>
  <si>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</si>
  <si>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サービス提供実績記録票
サービス提供記録
職員一覧</t>
    <rPh sb="16" eb="18">
      <t>テイキョウ</t>
    </rPh>
    <rPh sb="18" eb="20">
      <t>キロク</t>
    </rPh>
    <rPh sb="21" eb="25">
      <t>ショクインイチラン</t>
    </rPh>
    <phoneticPr fontId="2"/>
  </si>
  <si>
    <t>サービス提供実績記録票
サービス提供記録
勤務形態一覧表</t>
    <rPh sb="16" eb="18">
      <t>テイキョウ</t>
    </rPh>
    <rPh sb="18" eb="20">
      <t>キロク</t>
    </rPh>
    <rPh sb="21" eb="28">
      <t>キンムケイタイイチランヒョウ</t>
    </rPh>
    <phoneticPr fontId="2"/>
  </si>
  <si>
    <t>身体拘束廃止未実施減算</t>
    <rPh sb="0" eb="4">
      <t>シンタイコウソク</t>
    </rPh>
    <rPh sb="4" eb="6">
      <t>ハイシ</t>
    </rPh>
    <rPh sb="6" eb="9">
      <t>ミジッシ</t>
    </rPh>
    <rPh sb="9" eb="11">
      <t>ゲンサン</t>
    </rPh>
    <phoneticPr fontId="2"/>
  </si>
  <si>
    <r>
      <t>境及び日常生活全般の状況等の評価を通じて利用者の希望する生活や課題等の把握（アセスメント）を行うとともに、</t>
    </r>
    <r>
      <rPr>
        <sz val="8"/>
        <color rgb="FFFF0000"/>
        <rFont val="ＭＳ Ｐ明朝"/>
        <family val="1"/>
        <charset val="128"/>
      </rPr>
      <t>利用</t>
    </r>
    <rPh sb="53" eb="55">
      <t>リヨウ</t>
    </rPh>
    <phoneticPr fontId="2"/>
  </si>
  <si>
    <t>者の自己決定の尊重及び意思決定の支援に配慮しつつ、利用者が自立した日常生活を営むことができるよう、支援する上</t>
    <rPh sb="0" eb="1">
      <t>シャ</t>
    </rPh>
    <rPh sb="2" eb="6">
      <t>ジコケッテイ</t>
    </rPh>
    <rPh sb="7" eb="9">
      <t>ソンチョウ</t>
    </rPh>
    <rPh sb="9" eb="10">
      <t>オヨ</t>
    </rPh>
    <rPh sb="11" eb="15">
      <t>イシケッテイ</t>
    </rPh>
    <rPh sb="16" eb="18">
      <t>シエン</t>
    </rPh>
    <rPh sb="19" eb="21">
      <t>ハイリョ</t>
    </rPh>
    <rPh sb="49" eb="51">
      <t>シエン</t>
    </rPh>
    <rPh sb="53" eb="54">
      <t>ウエ</t>
    </rPh>
    <phoneticPr fontId="2"/>
  </si>
  <si>
    <t>での適切な支援内容の検討をしているか。</t>
    <rPh sb="2" eb="4">
      <t>テキセツ</t>
    </rPh>
    <rPh sb="5" eb="7">
      <t>シエン</t>
    </rPh>
    <rPh sb="7" eb="9">
      <t>ナイヨウ</t>
    </rPh>
    <rPh sb="10" eb="12">
      <t>ケントウ</t>
    </rPh>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</si>
  <si>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</si>
  <si>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</si>
  <si>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催し、計画の原案について意見を求めているか。</t>
    <phoneticPr fontId="2"/>
  </si>
  <si>
    <t>ク</t>
    <phoneticPr fontId="2"/>
  </si>
  <si>
    <t>いるか。</t>
    <phoneticPr fontId="2"/>
  </si>
  <si>
    <t>開催するサービス担当者会議に参加し、利用者に係る必要な必要な情報を共有する等、相互連携を図っているか。</t>
    <rPh sb="0" eb="2">
      <t>カイサイ</t>
    </rPh>
    <rPh sb="8" eb="11">
      <t>タントウシャ</t>
    </rPh>
    <rPh sb="11" eb="13">
      <t>カイギ</t>
    </rPh>
    <rPh sb="14" eb="16">
      <t>サンカ</t>
    </rPh>
    <rPh sb="18" eb="21">
      <t>リヨウシャ</t>
    </rPh>
    <rPh sb="22" eb="23">
      <t>カカ</t>
    </rPh>
    <rPh sb="24" eb="26">
      <t>ヒツヨウ</t>
    </rPh>
    <rPh sb="27" eb="29">
      <t>ヒツヨウ</t>
    </rPh>
    <rPh sb="30" eb="32">
      <t>ジョウホウ</t>
    </rPh>
    <rPh sb="33" eb="35">
      <t>キョウユウ</t>
    </rPh>
    <rPh sb="37" eb="38">
      <t>ナド</t>
    </rPh>
    <rPh sb="39" eb="41">
      <t>ソウゴ</t>
    </rPh>
    <rPh sb="41" eb="43">
      <t>レンケイ</t>
    </rPh>
    <rPh sb="44" eb="45">
      <t>ハカ</t>
    </rPh>
    <phoneticPr fontId="2"/>
  </si>
  <si>
    <t>イ　</t>
    <phoneticPr fontId="2"/>
  </si>
  <si>
    <t>サ</t>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</si>
  <si>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</si>
  <si>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</si>
  <si>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</si>
  <si>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</si>
  <si>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</si>
  <si>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</si>
  <si>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</si>
  <si>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</si>
  <si>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（第59条準用）</t>
    <rPh sb="5" eb="7">
      <t>ジュンヨウ</t>
    </rPh>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</si>
  <si>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</si>
  <si>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</si>
  <si>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</si>
  <si>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</si>
  <si>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</si>
  <si>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</si>
  <si>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</si>
  <si>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</si>
  <si>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</si>
  <si>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</si>
  <si>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</si>
  <si>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</si>
  <si>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</si>
  <si>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第76条の３</t>
    <rPh sb="0" eb="1">
      <t>ダイ</t>
    </rPh>
    <rPh sb="3" eb="4">
      <t>ジョウ</t>
    </rPh>
    <phoneticPr fontId="2"/>
  </si>
  <si>
    <t>4</t>
    <phoneticPr fontId="2"/>
  </si>
  <si>
    <t>サービス管理責任者は、指定生活介護計画の作成に当たっては、利用者について、その有する能力、その置かれている環</t>
    <rPh sb="4" eb="6">
      <t>カンリ</t>
    </rPh>
    <rPh sb="6" eb="9">
      <t>セキニンシャ</t>
    </rPh>
    <rPh sb="11" eb="13">
      <t>シテイ</t>
    </rPh>
    <rPh sb="17" eb="19">
      <t>ケイカク</t>
    </rPh>
    <rPh sb="20" eb="22">
      <t>サクセイ</t>
    </rPh>
    <rPh sb="23" eb="24">
      <t>ア</t>
    </rPh>
    <rPh sb="29" eb="32">
      <t>リヨウシャ</t>
    </rPh>
    <phoneticPr fontId="2"/>
  </si>
  <si>
    <t>サービス管理責任者は、生活介護計画の作成に当たり、利用者及び生活介護の提供を行う担当者等を招集して会議を開</t>
    <rPh sb="4" eb="6">
      <t>カンリ</t>
    </rPh>
    <rPh sb="15" eb="17">
      <t>ケイカク</t>
    </rPh>
    <rPh sb="18" eb="20">
      <t>サクセイ</t>
    </rPh>
    <rPh sb="21" eb="22">
      <t>ア</t>
    </rPh>
    <rPh sb="25" eb="28">
      <t>リヨウシャ</t>
    </rPh>
    <rPh sb="28" eb="29">
      <t>オヨ</t>
    </rPh>
    <phoneticPr fontId="2"/>
  </si>
  <si>
    <t>サービス管理責任者は、生活介護計画を作成した際は、当該計画を利用者及び指定特定相談支援事業者等に交付して</t>
    <rPh sb="4" eb="6">
      <t>カンリ</t>
    </rPh>
    <rPh sb="6" eb="9">
      <t>セキニンシャ</t>
    </rPh>
    <rPh sb="15" eb="17">
      <t>ケイカク</t>
    </rPh>
    <rPh sb="18" eb="20">
      <t>サクセイ</t>
    </rPh>
    <rPh sb="22" eb="23">
      <t>サイ</t>
    </rPh>
    <rPh sb="25" eb="27">
      <t>トウガイ</t>
    </rPh>
    <rPh sb="27" eb="29">
      <t>ケイカク</t>
    </rPh>
    <rPh sb="33" eb="34">
      <t>オヨ</t>
    </rPh>
    <rPh sb="35" eb="37">
      <t>シテイ</t>
    </rPh>
    <rPh sb="37" eb="39">
      <t>トクテイ</t>
    </rPh>
    <rPh sb="39" eb="41">
      <t>ソウダン</t>
    </rPh>
    <rPh sb="41" eb="43">
      <t>シエン</t>
    </rPh>
    <rPh sb="43" eb="46">
      <t>ジギョウシャ</t>
    </rPh>
    <rPh sb="46" eb="47">
      <t>トウ</t>
    </rPh>
    <phoneticPr fontId="2"/>
  </si>
  <si>
    <t>サービス管理責任者は、サービス等利用計画を踏まえた生活介護計画の作成を可能とするため、当該相談支援事業所が</t>
    <rPh sb="4" eb="6">
      <t>カンリ</t>
    </rPh>
    <rPh sb="6" eb="8">
      <t>セキニン</t>
    </rPh>
    <rPh sb="8" eb="9">
      <t>シャ</t>
    </rPh>
    <rPh sb="15" eb="16">
      <t>トウ</t>
    </rPh>
    <rPh sb="16" eb="18">
      <t>リヨウ</t>
    </rPh>
    <rPh sb="18" eb="20">
      <t>ケイカク</t>
    </rPh>
    <rPh sb="21" eb="22">
      <t>フ</t>
    </rPh>
    <rPh sb="29" eb="31">
      <t>ケイカク</t>
    </rPh>
    <rPh sb="32" eb="34">
      <t>サクセイ</t>
    </rPh>
    <rPh sb="35" eb="37">
      <t>カノウ</t>
    </rPh>
    <rPh sb="43" eb="45">
      <t>トウガイ</t>
    </rPh>
    <rPh sb="45" eb="47">
      <t>ソウダン</t>
    </rPh>
    <rPh sb="47" eb="49">
      <t>シエン</t>
    </rPh>
    <rPh sb="49" eb="52">
      <t>ジギョウショ</t>
    </rPh>
    <phoneticPr fontId="2"/>
  </si>
  <si>
    <t>当該生活介護事業所以外における指定障害福祉サービス等の利用状況を把握すること。</t>
    <rPh sb="0" eb="2">
      <t>トウガイ</t>
    </rPh>
    <rPh sb="6" eb="9">
      <t>ジギョウショ</t>
    </rPh>
    <rPh sb="9" eb="11">
      <t>イガイ</t>
    </rPh>
    <rPh sb="15" eb="17">
      <t>シテイ</t>
    </rPh>
    <rPh sb="17" eb="19">
      <t>ショウガイ</t>
    </rPh>
    <rPh sb="19" eb="21">
      <t>フクシ</t>
    </rPh>
    <rPh sb="25" eb="26">
      <t>トウ</t>
    </rPh>
    <rPh sb="27" eb="29">
      <t>リヨウ</t>
    </rPh>
    <rPh sb="29" eb="31">
      <t>ジョウキョウ</t>
    </rPh>
    <rPh sb="32" eb="34">
      <t>ハアク</t>
    </rPh>
    <phoneticPr fontId="2"/>
  </si>
  <si>
    <t>当該利用者の栄養状態リスクについて確認しているか。また必要に応じて居宅訪問し、サービスを提供しているか。</t>
    <rPh sb="0" eb="2">
      <t>トウガイ</t>
    </rPh>
    <rPh sb="2" eb="5">
      <t>リヨウシャ</t>
    </rPh>
    <rPh sb="6" eb="10">
      <t>エイヨウジョウタイ</t>
    </rPh>
    <rPh sb="17" eb="19">
      <t>カクニン</t>
    </rPh>
    <rPh sb="27" eb="29">
      <t>ヒツヨウ</t>
    </rPh>
    <rPh sb="30" eb="31">
      <t>オウ</t>
    </rPh>
    <rPh sb="33" eb="35">
      <t>キョタク</t>
    </rPh>
    <rPh sb="35" eb="37">
      <t>ホウモン</t>
    </rPh>
    <rPh sb="44" eb="46">
      <t>テイキョウ</t>
    </rPh>
    <phoneticPr fontId="2"/>
  </si>
  <si>
    <t>栄養ケア計画に基づいたサービスの提供を記録し、概ね3か月ごとに栄養状態を評価及び情報提供しているか。</t>
    <rPh sb="0" eb="2">
      <t>エイヨウ</t>
    </rPh>
    <rPh sb="4" eb="6">
      <t>ケイカク</t>
    </rPh>
    <rPh sb="7" eb="8">
      <t>モト</t>
    </rPh>
    <rPh sb="16" eb="18">
      <t>テイキョウ</t>
    </rPh>
    <rPh sb="19" eb="21">
      <t>キロク</t>
    </rPh>
    <rPh sb="23" eb="24">
      <t>オオム</t>
    </rPh>
    <rPh sb="27" eb="28">
      <t>ゲツ</t>
    </rPh>
    <rPh sb="31" eb="35">
      <t>エイヨウジョウタイ</t>
    </rPh>
    <rPh sb="36" eb="38">
      <t>ヒョウカ</t>
    </rPh>
    <rPh sb="38" eb="39">
      <t>オヨ</t>
    </rPh>
    <rPh sb="40" eb="42">
      <t>ジョウホウ</t>
    </rPh>
    <rPh sb="42" eb="44">
      <t>テイキョウ</t>
    </rPh>
    <phoneticPr fontId="2"/>
  </si>
  <si>
    <t>生活支援員等は、利用者全員の栄養状態を利用開始時及び利用中6月毎に栄養状態のスクリーニングを実施し、</t>
    <rPh sb="0" eb="2">
      <t>セイカツ</t>
    </rPh>
    <rPh sb="2" eb="5">
      <t>シエンイン</t>
    </rPh>
    <rPh sb="5" eb="6">
      <t>ナド</t>
    </rPh>
    <rPh sb="8" eb="11">
      <t>リヨウシャ</t>
    </rPh>
    <rPh sb="11" eb="13">
      <t>ゼンイン</t>
    </rPh>
    <rPh sb="14" eb="16">
      <t>エイヨウ</t>
    </rPh>
    <rPh sb="16" eb="18">
      <t>ジョウタイ</t>
    </rPh>
    <rPh sb="19" eb="21">
      <t>リヨウ</t>
    </rPh>
    <rPh sb="21" eb="24">
      <t>カイシジ</t>
    </rPh>
    <rPh sb="24" eb="25">
      <t>オヨ</t>
    </rPh>
    <rPh sb="26" eb="29">
      <t>リヨウチュウ</t>
    </rPh>
    <rPh sb="30" eb="32">
      <t>ツキゴト</t>
    </rPh>
    <rPh sb="33" eb="35">
      <t>エイヨウ</t>
    </rPh>
    <rPh sb="35" eb="37">
      <t>ジョウタイ</t>
    </rPh>
    <rPh sb="46" eb="48">
      <t>ジッシ</t>
    </rPh>
    <phoneticPr fontId="2"/>
  </si>
  <si>
    <t>継続的に把握しているか。</t>
    <phoneticPr fontId="2"/>
  </si>
  <si>
    <t>栄養スクリーニングを行うに当たっては、ＢＭＩ、体重変化割合、食事摂取量、その他栄養状態リスクの確認を行い、</t>
    <rPh sb="0" eb="2">
      <t>エイヨウ</t>
    </rPh>
    <rPh sb="10" eb="11">
      <t>オコナ</t>
    </rPh>
    <rPh sb="13" eb="14">
      <t>ア</t>
    </rPh>
    <rPh sb="23" eb="25">
      <t>タイジュウ</t>
    </rPh>
    <rPh sb="25" eb="27">
      <t>ヘンカ</t>
    </rPh>
    <rPh sb="27" eb="29">
      <t>ワリアイ</t>
    </rPh>
    <rPh sb="30" eb="32">
      <t>ショクジ</t>
    </rPh>
    <rPh sb="32" eb="35">
      <t>セッシュリョウ</t>
    </rPh>
    <rPh sb="38" eb="39">
      <t>タ</t>
    </rPh>
    <rPh sb="39" eb="41">
      <t>エイヨウ</t>
    </rPh>
    <rPh sb="41" eb="43">
      <t>ジョウタイ</t>
    </rPh>
    <rPh sb="47" eb="49">
      <t>カクニン</t>
    </rPh>
    <rPh sb="50" eb="51">
      <t>オコナ</t>
    </rPh>
    <phoneticPr fontId="2"/>
  </si>
  <si>
    <t>確認した情報を相談支援専門員に提供しているか。</t>
    <rPh sb="0" eb="2">
      <t>カクニン</t>
    </rPh>
    <rPh sb="4" eb="6">
      <t>ジョウホウ</t>
    </rPh>
    <rPh sb="7" eb="9">
      <t>ソウダン</t>
    </rPh>
    <rPh sb="9" eb="11">
      <t>シエン</t>
    </rPh>
    <rPh sb="11" eb="14">
      <t>センモンイン</t>
    </rPh>
    <rPh sb="15" eb="17">
      <t>テイキョウ</t>
    </rPh>
    <phoneticPr fontId="2"/>
  </si>
  <si>
    <t>栄養管理に関する書類</t>
    <phoneticPr fontId="2"/>
  </si>
  <si>
    <t>管理栄養士を1名以上配置し、共同して、利用開始時に利用者ごとの栄養ケア計画を策定しているか。</t>
    <rPh sb="0" eb="5">
      <t>カンリエイヨウシ</t>
    </rPh>
    <rPh sb="7" eb="12">
      <t>メイイジョウハイチ</t>
    </rPh>
    <rPh sb="14" eb="16">
      <t>キョウドウ</t>
    </rPh>
    <rPh sb="19" eb="24">
      <t>リヨウカイシジ</t>
    </rPh>
    <rPh sb="25" eb="28">
      <t>リヨウシャ</t>
    </rPh>
    <rPh sb="31" eb="33">
      <t>エイヨウ</t>
    </rPh>
    <rPh sb="35" eb="37">
      <t>ケイカク</t>
    </rPh>
    <rPh sb="38" eb="40">
      <t>サクテイ</t>
    </rPh>
    <phoneticPr fontId="2"/>
  </si>
  <si>
    <t>栄養ケア計画
栄養管理に関する書類</t>
    <rPh sb="0" eb="2">
      <t>エイヨウ</t>
    </rPh>
    <rPh sb="4" eb="6">
      <t>ケイカク</t>
    </rPh>
    <rPh sb="7" eb="11">
      <t>エイヨウカンリ</t>
    </rPh>
    <rPh sb="12" eb="13">
      <t>カン</t>
    </rPh>
    <rPh sb="15" eb="17">
      <t>ショルイ</t>
    </rPh>
    <phoneticPr fontId="2"/>
  </si>
  <si>
    <r>
      <t>看護職員、理学療法士、作業療法士又は</t>
    </r>
    <r>
      <rPr>
        <sz val="8"/>
        <color rgb="FFFF0000"/>
        <rFont val="ＭＳ Ｐ明朝"/>
        <family val="1"/>
        <charset val="128"/>
      </rPr>
      <t>言語聴覚士</t>
    </r>
    <r>
      <rPr>
        <sz val="8"/>
        <rFont val="ＭＳ Ｐ明朝"/>
        <family val="1"/>
        <charset val="128"/>
      </rPr>
      <t>及び生活支援員の総数は指定生活介護の単位（その提供が同時に</t>
    </r>
    <rPh sb="16" eb="17">
      <t>マタ</t>
    </rPh>
    <rPh sb="18" eb="23">
      <t>ゲンゴチョウカクシ</t>
    </rPh>
    <phoneticPr fontId="2"/>
  </si>
  <si>
    <t>又は複数の利用者に対して一体的に行われるもの。）ごとに、常勤換算方法で、①から③までに掲げる平均障害支援区分</t>
    <rPh sb="52" eb="54">
      <t>クブン</t>
    </rPh>
    <phoneticPr fontId="2"/>
  </si>
  <si>
    <t>に応じ、それぞれ　①から③までに掲げる数となっているか。</t>
    <phoneticPr fontId="2"/>
  </si>
  <si>
    <r>
      <t>理学療法士、作業療法士又は</t>
    </r>
    <r>
      <rPr>
        <sz val="8"/>
        <color rgb="FFFF0000"/>
        <rFont val="ＭＳ Ｐ明朝"/>
        <family val="1"/>
        <charset val="128"/>
      </rPr>
      <t>言語聴覚士</t>
    </r>
    <r>
      <rPr>
        <sz val="8"/>
        <rFont val="ＭＳ Ｐ明朝"/>
        <family val="1"/>
        <charset val="128"/>
      </rPr>
      <t>の数は、利用者に対して日常生活を営むのに必要な機能の減退を防止する</t>
    </r>
    <rPh sb="11" eb="12">
      <t>マタ</t>
    </rPh>
    <rPh sb="13" eb="18">
      <t>ゲンゴチョウカクシ</t>
    </rPh>
    <phoneticPr fontId="2"/>
  </si>
  <si>
    <t xml:space="preserve"> ための訓練を行う場合は、指定生活介護の単位ごとに、当該訓練を行うために必要な数となっているか。</t>
    <phoneticPr fontId="2"/>
  </si>
  <si>
    <t xml:space="preserve">のに必要な機能の減退を防止するための訓練を行う能力を有する看護師その他の者を機能訓練指導員として置いているか。  </t>
    <phoneticPr fontId="2"/>
  </si>
  <si>
    <r>
      <t>ただし、理学療法士、作業療法士及び</t>
    </r>
    <r>
      <rPr>
        <sz val="8"/>
        <color rgb="FFFF0000"/>
        <rFont val="ＭＳ Ｐ明朝"/>
        <family val="1"/>
        <charset val="128"/>
      </rPr>
      <t>言語聴覚士</t>
    </r>
    <r>
      <rPr>
        <sz val="8"/>
        <rFont val="ＭＳ Ｐ明朝"/>
        <family val="1"/>
        <charset val="128"/>
      </rPr>
      <t>を確保することが困難な場合には、これらの者に代えて、日常生活を営む</t>
    </r>
    <rPh sb="15" eb="16">
      <t>オヨ</t>
    </rPh>
    <rPh sb="17" eb="22">
      <t>ゲンゴチョウカクシ</t>
    </rPh>
    <phoneticPr fontId="2"/>
  </si>
  <si>
    <t xml:space="preserve">  障害福祉サービス等情報公表システム（WAMNET）に次のことを公表していない場合</t>
    <phoneticPr fontId="2"/>
  </si>
  <si>
    <t>①　基本情報（法人名称・所在地、事業所名称・所在地等）　②　運営情報（障害福祉サービス等に関する具体的な取組状況等）</t>
    <phoneticPr fontId="2"/>
  </si>
  <si>
    <t>　（Ⅰ）視覚障害者等が利用者数の100分の50以上かつ専門職員が常勤換算方法で利用者数の40分の1以上配置されているか。</t>
    <phoneticPr fontId="2"/>
  </si>
  <si>
    <t xml:space="preserve">  （Ⅱ）視覚障害者等が利用者数の100分の30以上かつ専門職員が常勤換算方法で利用者数の50分の1以上配置されているか。</t>
    <phoneticPr fontId="2"/>
  </si>
  <si>
    <t>支援計画を基に、強度行動障害を有する利用者（(Ⅱ)区分6かつ10点以上(Ⅲ)区分4かつ10点以上）に個別支援を行っているか。</t>
    <phoneticPr fontId="2"/>
  </si>
  <si>
    <t>基礎研修修了者は、支援計画に基づき利用者に対して個別支援を行い、経過を実践研修修了者にフィードバックしているか。</t>
    <rPh sb="0" eb="4">
      <t>キソケンシュウ</t>
    </rPh>
    <rPh sb="4" eb="7">
      <t>シュウリョウシャ</t>
    </rPh>
    <rPh sb="9" eb="13">
      <t>シエンケイカク</t>
    </rPh>
    <rPh sb="14" eb="15">
      <t>モト</t>
    </rPh>
    <rPh sb="17" eb="20">
      <t>リヨウシャ</t>
    </rPh>
    <rPh sb="21" eb="22">
      <t>タイ</t>
    </rPh>
    <rPh sb="24" eb="28">
      <t>コベツシエン</t>
    </rPh>
    <rPh sb="29" eb="30">
      <t>オコナ</t>
    </rPh>
    <rPh sb="32" eb="34">
      <t>ケイカ</t>
    </rPh>
    <rPh sb="35" eb="39">
      <t>ジッセンケンシュウ</t>
    </rPh>
    <rPh sb="39" eb="42">
      <t>シュウリョウシャ</t>
    </rPh>
    <phoneticPr fontId="2"/>
  </si>
  <si>
    <t>定生活介護事業所以外の事業所、施設等の職務に従事させることができる。）</t>
    <phoneticPr fontId="2"/>
  </si>
  <si>
    <t>イ　同一事業者の他の事業所・施設等の管理者等として職務に従事する場合（兼務）、事故発生時等の緊急時の対応について</t>
    <phoneticPr fontId="2"/>
  </si>
  <si>
    <t>　あらかじめ対応の流れを定め、必要に応じて管理者自身が速やかに出勤できるよう、具体的な対応を文書で掲示・周知等しているか。</t>
    <phoneticPr fontId="2"/>
  </si>
  <si>
    <t>ア　指定生活介護事業所ごとに専らその職務に従事する管理者を置いているか。</t>
    <phoneticPr fontId="6"/>
  </si>
  <si>
    <t>また、１人以上は常勤となっているか。</t>
    <phoneticPr fontId="2"/>
  </si>
  <si>
    <t xml:space="preserve">ア　指定生活介護事業所ごとに、①又は②に掲げる利用者の数の区分に応じ、それぞれ①又は②に掲げる数となっているか。 </t>
    <phoneticPr fontId="6"/>
  </si>
  <si>
    <t>イ</t>
    <phoneticPr fontId="2"/>
  </si>
  <si>
    <t>実践研修もしくは更新研修を受講し、更新期限内であるか</t>
    <phoneticPr fontId="2"/>
  </si>
  <si>
    <t>みなし配置のサービス管理責任者を置いており、実践研修受講までのOJTを半年としている場合（実践研修特例適用）は、</t>
    <rPh sb="10" eb="12">
      <t>カンリ</t>
    </rPh>
    <rPh sb="12" eb="14">
      <t>セキニン</t>
    </rPh>
    <phoneticPr fontId="2"/>
  </si>
  <si>
    <t>基礎研修受講までに実務経験を満たしているか。</t>
    <phoneticPr fontId="2"/>
  </si>
  <si>
    <t>やむを得ない配置のサービス管理責任者を置いている場合、配置開始日から1年以内(要件を満たす場合は2年以内）であるか</t>
    <rPh sb="13" eb="15">
      <t>カンリ</t>
    </rPh>
    <rPh sb="15" eb="17">
      <t>セキニン</t>
    </rPh>
    <rPh sb="17" eb="18">
      <t>シャ</t>
    </rPh>
    <rPh sb="24" eb="26">
      <t>バアイ</t>
    </rPh>
    <phoneticPr fontId="2"/>
  </si>
  <si>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</si>
  <si>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</si>
  <si>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</si>
  <si>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</si>
  <si>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</si>
  <si>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7"/>
  </si>
  <si>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</si>
  <si>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7"/>
  </si>
  <si>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</si>
  <si>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7"/>
  </si>
  <si>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7"/>
  </si>
  <si>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7"/>
  </si>
  <si>
    <t>　、罰金以上の刑に処せられていない。</t>
    <phoneticPr fontId="2"/>
  </si>
  <si>
    <t>（Ⅰ）①－１から②－５並びに③－２から③－３の全てを満たしている。</t>
    <rPh sb="11" eb="12">
      <t>ナラ</t>
    </rPh>
    <rPh sb="23" eb="24">
      <t>スベ</t>
    </rPh>
    <rPh sb="26" eb="27">
      <t>ミ</t>
    </rPh>
    <phoneticPr fontId="37"/>
  </si>
  <si>
    <t>（Ⅱ）①－１から②－４並びに③－２から③－３の全てを満たしている。</t>
    <phoneticPr fontId="37"/>
  </si>
  <si>
    <t>（Ⅲ）①－１から②－３並びに③－２を満たしている。</t>
    <phoneticPr fontId="37"/>
  </si>
  <si>
    <t>（Ⅳ）①－１から②－２並びに③－２を満たしている。</t>
    <phoneticPr fontId="37"/>
  </si>
  <si>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7"/>
  </si>
  <si>
    <t>月額賃金改善要件</t>
    <rPh sb="0" eb="2">
      <t>ゲツガク</t>
    </rPh>
    <rPh sb="2" eb="4">
      <t>チンギン</t>
    </rPh>
    <rPh sb="4" eb="6">
      <t>カイゼン</t>
    </rPh>
    <rPh sb="6" eb="8">
      <t>ヨウケン</t>
    </rPh>
    <phoneticPr fontId="37"/>
  </si>
  <si>
    <t>　（月額賃金改善要件Ⅰ）</t>
    <phoneticPr fontId="37"/>
  </si>
  <si>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</si>
  <si>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</si>
  <si>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</si>
  <si>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7"/>
  </si>
  <si>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</si>
  <si>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</si>
  <si>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</si>
  <si>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</si>
  <si>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</si>
  <si>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7"/>
  </si>
  <si>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</si>
  <si>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</si>
  <si>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7"/>
  </si>
  <si>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7"/>
  </si>
  <si>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7"/>
  </si>
  <si>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</si>
  <si>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</si>
  <si>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7"/>
  </si>
  <si>
    <t>介護福祉士等の資格の取得や実務者研修等の修了状況に応じて昇給する仕組みであること　（ただし、別法人等で介護福祉士資格を取得した上で当該事</t>
    <phoneticPr fontId="37"/>
  </si>
  <si>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</si>
  <si>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</si>
  <si>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</si>
  <si>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7"/>
  </si>
  <si>
    <t>　（キャリアパス要件Ⅳ）</t>
    <rPh sb="8" eb="10">
      <t>ヨウケン</t>
    </rPh>
    <phoneticPr fontId="37"/>
  </si>
  <si>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</si>
  <si>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</si>
  <si>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</si>
  <si>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</si>
  <si>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</si>
  <si>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</si>
  <si>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7"/>
  </si>
  <si>
    <t>　（キャリアパス要件Ⅴ）</t>
    <rPh sb="8" eb="10">
      <t>ヨウケン</t>
    </rPh>
    <phoneticPr fontId="37"/>
  </si>
  <si>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</si>
  <si>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</si>
  <si>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</si>
  <si>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</si>
  <si>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</si>
  <si>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7"/>
  </si>
  <si>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</si>
  <si>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</si>
  <si>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7"/>
  </si>
  <si>
    <t>ための業務改善の取組」及び「やりがい・働きがいの醸成」の６つの区分から３つの区分を選択し、それぞれで１以上の取組を実施している。</t>
    <phoneticPr fontId="2"/>
  </si>
  <si>
    <t>➂－３</t>
    <phoneticPr fontId="37"/>
  </si>
  <si>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</si>
  <si>
    <t>令和６年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</si>
</sst>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42"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8"/>
      <name val="ＭＳ Ｐ明朝"/>
      <family val="1"/>
      <charset val="128"/>
    </font>
    <font>
      <sz val="11"/>
      <name val="ＭＳ Ｐ明朝"/>
      <family val="1"/>
      <charset val="128"/>
    </font>
    <font>
      <sz val="8"/>
      <color indexed="8"/>
      <name val="ＭＳ Ｐ明朝"/>
      <family val="1"/>
      <charset val="128"/>
    </font>
    <font>
      <sz val="11"/>
      <name val="ＭＳ 明朝"/>
      <family val="1"/>
      <charset val="128"/>
    </font>
    <font>
      <sz val="11"/>
      <name val="Times New Roman"/>
      <family val="1"/>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6"/>
      <name val="ＭＳ Ｐゴシック"/>
      <family val="3"/>
      <charset val="128"/>
    </font>
    <font>
      <sz val="14"/>
      <name val="ＭＳ 明朝"/>
      <family val="1"/>
      <charset val="128"/>
    </font>
    <font>
      <sz val="12"/>
      <color indexed="10"/>
      <name val="ＭＳ 明朝"/>
      <family val="1"/>
      <charset val="128"/>
    </font>
    <font>
      <sz val="20"/>
      <name val="ＭＳ Ｐ明朝"/>
      <family val="1"/>
      <charset val="128"/>
    </font>
    <font>
      <sz val="9"/>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11"/>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8"/>
      <color rgb="FFFF0000"/>
      <name val="ＭＳ 明朝"/>
      <family val="1"/>
      <charset val="128"/>
    </font>
    <font>
      <sz val="11"/>
      <color rgb="FFFF0000"/>
      <name val="ＭＳ Ｐゴシック"/>
      <family val="3"/>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84">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right/>
      <top/>
      <bottom style="hair">
        <color indexed="64"/>
      </bottom>
      <diagonal/>
    </border>
    <border>
      <left/>
      <right/>
      <top style="hair">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s>
  <cellStyleXfs count="13">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1" fillId="0" borderId="0"/>
    <xf numFmtId="0" fontId="4" fillId="0" borderId="0"/>
  </cellStyleXfs>
  <cellXfs count="781">
    <xf numFmtId="0" fontId="0" fillId="0" borderId="0" xfId="0">
      <alignment vertical="center"/>
    </xf>
    <xf numFmtId="0" fontId="5" fillId="0" borderId="1" xfId="12" applyFont="1" applyFill="1" applyBorder="1" applyAlignment="1">
      <alignment vertical="center"/>
    </xf>
    <xf numFmtId="0" fontId="5" fillId="0" borderId="2" xfId="12" applyFont="1" applyFill="1" applyBorder="1" applyAlignment="1">
      <alignment vertical="center"/>
    </xf>
    <xf numFmtId="0" fontId="5" fillId="0" borderId="3" xfId="12" applyFont="1" applyFill="1" applyBorder="1" applyAlignment="1">
      <alignment horizontal="center"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4" xfId="12" applyFont="1" applyBorder="1" applyAlignment="1">
      <alignment horizontal="center" vertical="center"/>
    </xf>
    <xf numFmtId="0" fontId="7" fillId="0" borderId="5" xfId="12" applyFont="1" applyBorder="1" applyAlignment="1">
      <alignment horizontal="center" vertical="center"/>
    </xf>
    <xf numFmtId="0" fontId="7" fillId="0" borderId="6" xfId="0" applyFont="1" applyBorder="1" applyAlignment="1">
      <alignment horizontal="center" vertical="center"/>
    </xf>
    <xf numFmtId="49" fontId="7" fillId="0" borderId="7" xfId="12"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49" fontId="7" fillId="0" borderId="1" xfId="12" applyNumberFormat="1" applyFont="1" applyBorder="1" applyAlignment="1">
      <alignment vertical="center"/>
    </xf>
    <xf numFmtId="49" fontId="7" fillId="0" borderId="0" xfId="12" applyNumberFormat="1" applyFont="1" applyBorder="1" applyAlignment="1">
      <alignment vertical="center"/>
    </xf>
    <xf numFmtId="0" fontId="7" fillId="0" borderId="9" xfId="0" applyFont="1" applyBorder="1" applyAlignment="1">
      <alignment vertical="center"/>
    </xf>
    <xf numFmtId="0" fontId="7" fillId="0" borderId="2" xfId="0" applyFont="1" applyBorder="1" applyAlignment="1">
      <alignment vertical="center"/>
    </xf>
    <xf numFmtId="49" fontId="7" fillId="0" borderId="10" xfId="12" applyNumberFormat="1" applyFont="1" applyBorder="1" applyAlignment="1">
      <alignment vertical="center"/>
    </xf>
    <xf numFmtId="0" fontId="7" fillId="0" borderId="10" xfId="0" applyFont="1" applyBorder="1" applyAlignment="1">
      <alignment vertical="center"/>
    </xf>
    <xf numFmtId="49" fontId="7" fillId="0" borderId="2" xfId="12" applyNumberFormat="1" applyFont="1" applyBorder="1" applyAlignment="1">
      <alignment vertical="center"/>
    </xf>
    <xf numFmtId="0" fontId="7" fillId="0" borderId="11" xfId="0" applyFont="1" applyBorder="1" applyAlignment="1">
      <alignment vertical="center"/>
    </xf>
    <xf numFmtId="0" fontId="8" fillId="0" borderId="7" xfId="0" applyFont="1" applyBorder="1" applyAlignment="1">
      <alignment vertical="center"/>
    </xf>
    <xf numFmtId="0" fontId="7" fillId="0" borderId="12" xfId="0" applyFont="1" applyBorder="1"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0" fontId="7" fillId="0" borderId="13" xfId="0" applyFont="1" applyBorder="1" applyAlignment="1">
      <alignment vertical="center" wrapText="1"/>
    </xf>
    <xf numFmtId="0" fontId="7" fillId="0" borderId="1" xfId="12" applyFont="1" applyBorder="1" applyAlignment="1">
      <alignment vertical="center"/>
    </xf>
    <xf numFmtId="0" fontId="7" fillId="0" borderId="14" xfId="12" applyFont="1" applyBorder="1" applyAlignment="1">
      <alignment vertical="center"/>
    </xf>
    <xf numFmtId="0" fontId="7" fillId="0" borderId="1" xfId="12" applyFont="1" applyBorder="1" applyAlignment="1">
      <alignment horizontal="center" vertical="center"/>
    </xf>
    <xf numFmtId="0" fontId="7" fillId="0" borderId="13" xfId="12" applyFont="1" applyBorder="1" applyAlignment="1">
      <alignment vertical="center"/>
    </xf>
    <xf numFmtId="0" fontId="7" fillId="0" borderId="2" xfId="12" applyFont="1" applyBorder="1" applyAlignment="1">
      <alignment vertical="center"/>
    </xf>
    <xf numFmtId="0" fontId="7" fillId="0" borderId="1" xfId="12" applyFont="1" applyFill="1" applyBorder="1" applyAlignment="1">
      <alignment horizontal="center" vertical="center"/>
    </xf>
    <xf numFmtId="0" fontId="7" fillId="0" borderId="13" xfId="0" applyFont="1" applyBorder="1" applyAlignment="1">
      <alignment vertical="center"/>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15" xfId="12"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top" wrapText="1"/>
    </xf>
    <xf numFmtId="0" fontId="7" fillId="0" borderId="15" xfId="12" applyFont="1" applyFill="1" applyBorder="1" applyAlignment="1">
      <alignment horizontal="center" vertical="center"/>
    </xf>
    <xf numFmtId="0" fontId="7" fillId="0" borderId="16" xfId="12" applyFont="1" applyBorder="1" applyAlignment="1">
      <alignment horizontal="center" vertical="center"/>
    </xf>
    <xf numFmtId="0" fontId="7" fillId="0" borderId="13" xfId="12" applyFont="1" applyBorder="1" applyAlignment="1">
      <alignment horizontal="center" vertical="center"/>
    </xf>
    <xf numFmtId="0" fontId="7" fillId="0" borderId="14" xfId="12" applyFont="1" applyFill="1" applyBorder="1" applyAlignment="1">
      <alignment horizontal="center" vertical="center"/>
    </xf>
    <xf numFmtId="0" fontId="7" fillId="0" borderId="13" xfId="12" applyFont="1" applyFill="1" applyBorder="1" applyAlignment="1">
      <alignment horizontal="center" vertical="center"/>
    </xf>
    <xf numFmtId="0" fontId="7" fillId="0" borderId="17" xfId="0" applyFont="1" applyBorder="1" applyAlignment="1">
      <alignment vertical="center"/>
    </xf>
    <xf numFmtId="0" fontId="7" fillId="0" borderId="13" xfId="0" applyFont="1" applyBorder="1" applyAlignment="1">
      <alignment horizontal="left" vertical="center"/>
    </xf>
    <xf numFmtId="49" fontId="7" fillId="0" borderId="18" xfId="12" applyNumberFormat="1" applyFont="1" applyBorder="1" applyAlignment="1">
      <alignment horizontal="center" vertical="center"/>
    </xf>
    <xf numFmtId="0" fontId="7" fillId="0" borderId="19" xfId="0" applyFont="1" applyBorder="1" applyAlignment="1">
      <alignment horizontal="left" vertical="center" wrapText="1"/>
    </xf>
    <xf numFmtId="49" fontId="7" fillId="0" borderId="1" xfId="12" applyNumberFormat="1" applyFont="1" applyBorder="1" applyAlignment="1">
      <alignment horizontal="center" vertical="center"/>
    </xf>
    <xf numFmtId="0" fontId="7" fillId="0" borderId="17" xfId="0" applyFont="1" applyBorder="1" applyAlignment="1">
      <alignment horizontal="left" vertical="center"/>
    </xf>
    <xf numFmtId="0" fontId="7" fillId="0" borderId="18" xfId="12" applyFont="1" applyBorder="1" applyAlignment="1">
      <alignment horizontal="center" vertical="center"/>
    </xf>
    <xf numFmtId="0" fontId="7" fillId="0" borderId="2" xfId="12" applyFont="1" applyFill="1" applyBorder="1" applyAlignment="1">
      <alignment horizontal="center" vertical="center"/>
    </xf>
    <xf numFmtId="0" fontId="7" fillId="0" borderId="19" xfId="12" applyFont="1" applyBorder="1" applyAlignment="1">
      <alignment horizontal="center" vertical="center"/>
    </xf>
    <xf numFmtId="0" fontId="7" fillId="0" borderId="17" xfId="12" applyFont="1" applyFill="1" applyBorder="1" applyAlignment="1">
      <alignment horizontal="center" vertical="center"/>
    </xf>
    <xf numFmtId="0" fontId="8" fillId="0" borderId="0" xfId="0" applyFont="1" applyBorder="1" applyAlignment="1">
      <alignment vertical="center"/>
    </xf>
    <xf numFmtId="0" fontId="7" fillId="0" borderId="18" xfId="0" applyFont="1" applyBorder="1" applyAlignment="1">
      <alignment vertical="center"/>
    </xf>
    <xf numFmtId="49" fontId="7" fillId="0" borderId="12" xfId="12" applyNumberFormat="1" applyFont="1" applyBorder="1" applyAlignment="1">
      <alignment vertical="center"/>
    </xf>
    <xf numFmtId="0" fontId="7" fillId="0" borderId="18" xfId="0" applyFont="1" applyBorder="1" applyAlignment="1">
      <alignment horizontal="center" vertical="center"/>
    </xf>
    <xf numFmtId="49" fontId="7" fillId="0" borderId="1" xfId="0" applyNumberFormat="1" applyFont="1" applyBorder="1" applyAlignment="1">
      <alignment vertical="center"/>
    </xf>
    <xf numFmtId="49" fontId="7" fillId="0" borderId="2" xfId="0" applyNumberFormat="1" applyFont="1" applyBorder="1" applyAlignment="1">
      <alignment vertical="center"/>
    </xf>
    <xf numFmtId="0" fontId="7" fillId="0" borderId="17" xfId="12" applyFont="1" applyBorder="1" applyAlignment="1">
      <alignment vertical="center"/>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7" xfId="0" applyFont="1" applyBorder="1" applyAlignment="1">
      <alignment horizontal="center" vertical="center"/>
    </xf>
    <xf numFmtId="49" fontId="7" fillId="0" borderId="12" xfId="0" applyNumberFormat="1" applyFont="1" applyBorder="1" applyAlignment="1">
      <alignment vertical="center"/>
    </xf>
    <xf numFmtId="0" fontId="24" fillId="0" borderId="0" xfId="0" applyFont="1" applyBorder="1" applyAlignment="1">
      <alignment vertical="center"/>
    </xf>
    <xf numFmtId="0" fontId="24" fillId="0" borderId="9"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7" fillId="0" borderId="13" xfId="0" applyFont="1" applyBorder="1" applyAlignment="1">
      <alignment vertical="center" shrinkToFit="1"/>
    </xf>
    <xf numFmtId="0" fontId="7" fillId="0" borderId="13" xfId="12"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vertical="center" wrapText="1"/>
    </xf>
    <xf numFmtId="0" fontId="7" fillId="0" borderId="12" xfId="12" applyFont="1" applyFill="1" applyBorder="1" applyAlignment="1">
      <alignment horizontal="center" vertical="center"/>
    </xf>
    <xf numFmtId="0" fontId="8" fillId="0" borderId="6" xfId="0" applyFont="1" applyBorder="1" applyAlignment="1">
      <alignment vertical="center" wrapText="1"/>
    </xf>
    <xf numFmtId="49" fontId="7" fillId="0" borderId="1" xfId="12" applyNumberFormat="1" applyFont="1" applyFill="1" applyBorder="1" applyAlignment="1">
      <alignment vertical="center"/>
    </xf>
    <xf numFmtId="0" fontId="8" fillId="0" borderId="9" xfId="0" applyFont="1" applyBorder="1" applyAlignment="1">
      <alignmen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shrinkToFit="1"/>
    </xf>
    <xf numFmtId="0" fontId="7" fillId="0" borderId="8" xfId="0" applyFont="1" applyBorder="1" applyAlignment="1">
      <alignment horizontal="left" vertical="center"/>
    </xf>
    <xf numFmtId="0" fontId="7" fillId="0" borderId="19" xfId="0" applyFont="1" applyBorder="1" applyAlignment="1">
      <alignment horizontal="left" vertical="center"/>
    </xf>
    <xf numFmtId="0" fontId="24" fillId="0" borderId="13" xfId="12" applyFont="1" applyBorder="1" applyAlignment="1">
      <alignment vertical="center" shrinkToFit="1"/>
    </xf>
    <xf numFmtId="0" fontId="24" fillId="0" borderId="9" xfId="0" applyFont="1" applyFill="1" applyBorder="1" applyAlignment="1">
      <alignment vertical="top" wrapText="1"/>
    </xf>
    <xf numFmtId="0" fontId="7" fillId="0" borderId="1" xfId="0" applyFont="1" applyBorder="1" applyAlignment="1">
      <alignment horizontal="center" vertical="center"/>
    </xf>
    <xf numFmtId="0" fontId="24" fillId="0" borderId="9" xfId="0" applyFont="1" applyFill="1" applyBorder="1" applyAlignment="1">
      <alignment vertical="center" wrapText="1"/>
    </xf>
    <xf numFmtId="0" fontId="7" fillId="0" borderId="2" xfId="0" applyFont="1" applyBorder="1" applyAlignment="1">
      <alignment horizontal="center" vertical="center"/>
    </xf>
    <xf numFmtId="0" fontId="7" fillId="0" borderId="6" xfId="0" applyFont="1" applyBorder="1" applyAlignment="1">
      <alignment vertical="center"/>
    </xf>
    <xf numFmtId="0" fontId="7" fillId="0" borderId="13" xfId="12" applyFont="1" applyBorder="1" applyAlignment="1">
      <alignment vertical="center" shrinkToFit="1"/>
    </xf>
    <xf numFmtId="0" fontId="7" fillId="0" borderId="8" xfId="0" applyFont="1" applyBorder="1" applyAlignment="1">
      <alignment vertical="center" wrapText="1"/>
    </xf>
    <xf numFmtId="0" fontId="7" fillId="0" borderId="9" xfId="0" applyFont="1" applyBorder="1" applyAlignment="1">
      <alignment vertical="center" wrapText="1"/>
    </xf>
    <xf numFmtId="49" fontId="7" fillId="0" borderId="2" xfId="12" applyNumberFormat="1" applyFont="1" applyBorder="1" applyAlignment="1">
      <alignment vertical="top" wrapText="1"/>
    </xf>
    <xf numFmtId="0" fontId="7" fillId="0" borderId="20" xfId="0" applyFont="1" applyBorder="1" applyAlignment="1">
      <alignment vertical="center" wrapText="1"/>
    </xf>
    <xf numFmtId="0" fontId="7" fillId="0" borderId="21" xfId="0" applyFont="1" applyBorder="1" applyAlignment="1">
      <alignment vertical="center" wrapText="1"/>
    </xf>
    <xf numFmtId="49" fontId="7" fillId="0" borderId="2" xfId="12" applyNumberFormat="1" applyFont="1" applyFill="1" applyBorder="1" applyAlignment="1">
      <alignment vertical="center"/>
    </xf>
    <xf numFmtId="0" fontId="7" fillId="0" borderId="11" xfId="0" applyFont="1" applyBorder="1" applyAlignment="1">
      <alignment vertical="center" wrapText="1"/>
    </xf>
    <xf numFmtId="0" fontId="7" fillId="0" borderId="8" xfId="0" applyFont="1" applyBorder="1" applyAlignment="1">
      <alignment horizontal="left" vertical="center" shrinkToFit="1"/>
    </xf>
    <xf numFmtId="0" fontId="7" fillId="0" borderId="2" xfId="10" applyFont="1" applyFill="1" applyBorder="1" applyAlignment="1" applyProtection="1">
      <alignment horizontal="left" vertical="top" wrapText="1"/>
    </xf>
    <xf numFmtId="0" fontId="24" fillId="0" borderId="20" xfId="0" applyFont="1" applyBorder="1" applyAlignment="1">
      <alignment vertical="center" wrapText="1"/>
    </xf>
    <xf numFmtId="0" fontId="24" fillId="0" borderId="21" xfId="0" applyFont="1" applyBorder="1" applyAlignment="1">
      <alignment vertical="center" wrapText="1"/>
    </xf>
    <xf numFmtId="0" fontId="24" fillId="0" borderId="9" xfId="0" applyFont="1" applyBorder="1" applyAlignment="1">
      <alignment vertical="center" wrapText="1"/>
    </xf>
    <xf numFmtId="0" fontId="7" fillId="0" borderId="0" xfId="0" applyFont="1" applyFill="1" applyBorder="1" applyAlignment="1">
      <alignment horizontal="left" vertical="center" wrapText="1"/>
    </xf>
    <xf numFmtId="0" fontId="7" fillId="0" borderId="7" xfId="12" applyFont="1" applyFill="1" applyBorder="1" applyAlignment="1">
      <alignment horizontal="center" vertical="center"/>
    </xf>
    <xf numFmtId="0" fontId="24" fillId="0" borderId="1" xfId="0" applyFont="1" applyBorder="1" applyAlignment="1">
      <alignment vertical="center"/>
    </xf>
    <xf numFmtId="0" fontId="24" fillId="0" borderId="20" xfId="0" applyFont="1" applyBorder="1" applyAlignment="1">
      <alignment horizontal="left"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24" fillId="0" borderId="1" xfId="0" applyFont="1" applyBorder="1" applyAlignment="1">
      <alignment horizontal="center" vertical="center"/>
    </xf>
    <xf numFmtId="49" fontId="7" fillId="0" borderId="3" xfId="12" applyNumberFormat="1" applyFont="1" applyBorder="1" applyAlignment="1">
      <alignment horizontal="center" vertical="center"/>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24" fillId="0" borderId="3" xfId="0" applyFont="1" applyBorder="1" applyAlignment="1">
      <alignment horizontal="center" vertical="center"/>
    </xf>
    <xf numFmtId="0" fontId="25" fillId="0" borderId="14" xfId="0" applyFont="1" applyBorder="1" applyAlignment="1">
      <alignment horizontal="center" vertical="center"/>
    </xf>
    <xf numFmtId="49" fontId="7" fillId="0" borderId="20" xfId="12" applyNumberFormat="1" applyFont="1" applyBorder="1" applyAlignment="1">
      <alignment vertical="center" wrapText="1"/>
    </xf>
    <xf numFmtId="49" fontId="7" fillId="0" borderId="11" xfId="12" applyNumberFormat="1" applyFont="1" applyBorder="1" applyAlignment="1">
      <alignment vertical="center" wrapText="1"/>
    </xf>
    <xf numFmtId="0" fontId="7" fillId="0" borderId="2" xfId="0" applyFont="1" applyBorder="1" applyAlignment="1">
      <alignment vertical="top" wrapText="1"/>
    </xf>
    <xf numFmtId="0" fontId="7" fillId="0" borderId="20" xfId="11" applyFont="1" applyFill="1" applyBorder="1" applyAlignment="1" applyProtection="1">
      <alignment vertical="top" wrapText="1"/>
    </xf>
    <xf numFmtId="0" fontId="7" fillId="0" borderId="21" xfId="11" applyFont="1" applyFill="1" applyBorder="1" applyAlignment="1" applyProtection="1">
      <alignment vertical="top" wrapText="1"/>
    </xf>
    <xf numFmtId="0" fontId="24" fillId="0" borderId="20" xfId="0" applyFont="1" applyBorder="1" applyAlignment="1">
      <alignment vertical="top" wrapText="1"/>
    </xf>
    <xf numFmtId="0" fontId="24" fillId="0" borderId="9" xfId="0" applyFont="1" applyBorder="1" applyAlignment="1">
      <alignment vertical="top" wrapText="1"/>
    </xf>
    <xf numFmtId="0" fontId="7" fillId="0" borderId="20" xfId="0" applyFont="1" applyBorder="1" applyAlignment="1">
      <alignment horizontal="lef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24" fillId="0" borderId="22" xfId="0" applyFont="1" applyBorder="1" applyAlignment="1">
      <alignment vertical="top"/>
    </xf>
    <xf numFmtId="0" fontId="24" fillId="0" borderId="11" xfId="0" applyFont="1" applyBorder="1" applyAlignment="1">
      <alignment vertical="center" wrapText="1"/>
    </xf>
    <xf numFmtId="0" fontId="7" fillId="0" borderId="20" xfId="10" applyFont="1" applyFill="1" applyBorder="1" applyAlignment="1" applyProtection="1">
      <alignment horizontal="left" vertical="center"/>
    </xf>
    <xf numFmtId="0" fontId="7" fillId="0" borderId="11" xfId="10" applyFont="1" applyFill="1" applyBorder="1" applyAlignment="1" applyProtection="1">
      <alignment horizontal="left" vertical="center"/>
    </xf>
    <xf numFmtId="0" fontId="7" fillId="0" borderId="11" xfId="0" applyFont="1" applyBorder="1" applyAlignment="1">
      <alignment horizontal="left" vertical="center" shrinkToFit="1"/>
    </xf>
    <xf numFmtId="0" fontId="7" fillId="0" borderId="1" xfId="0" applyFont="1" applyBorder="1" applyAlignment="1">
      <alignment vertical="top" wrapText="1"/>
    </xf>
    <xf numFmtId="0" fontId="7" fillId="0" borderId="10" xfId="0" applyFont="1" applyBorder="1" applyAlignment="1">
      <alignment horizontal="center"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center" vertical="center" wrapText="1"/>
    </xf>
    <xf numFmtId="0" fontId="7" fillId="0" borderId="7" xfId="10" applyFont="1" applyFill="1" applyBorder="1" applyAlignment="1" applyProtection="1">
      <alignment horizontal="left" vertical="center" wrapText="1"/>
    </xf>
    <xf numFmtId="0" fontId="7" fillId="0" borderId="10" xfId="0" applyFont="1" applyFill="1" applyBorder="1" applyAlignment="1">
      <alignment vertical="center"/>
    </xf>
    <xf numFmtId="49" fontId="24" fillId="0" borderId="2" xfId="12" applyNumberFormat="1" applyFont="1" applyBorder="1" applyAlignment="1">
      <alignment vertical="center"/>
    </xf>
    <xf numFmtId="0" fontId="24" fillId="0" borderId="23" xfId="0" applyFont="1" applyBorder="1" applyAlignment="1">
      <alignment vertical="center" wrapText="1"/>
    </xf>
    <xf numFmtId="0" fontId="24" fillId="0" borderId="12" xfId="0" applyFont="1" applyBorder="1" applyAlignment="1">
      <alignment vertical="center"/>
    </xf>
    <xf numFmtId="0" fontId="24" fillId="0" borderId="4" xfId="0" applyFont="1" applyBorder="1" applyAlignment="1">
      <alignment vertical="center"/>
    </xf>
    <xf numFmtId="0" fontId="24" fillId="0" borderId="6" xfId="0" applyFont="1" applyBorder="1" applyAlignment="1">
      <alignment vertical="center"/>
    </xf>
    <xf numFmtId="49" fontId="7" fillId="0" borderId="7" xfId="0" applyNumberFormat="1" applyFont="1" applyBorder="1" applyAlignment="1">
      <alignment vertical="center"/>
    </xf>
    <xf numFmtId="49" fontId="24" fillId="0" borderId="18" xfId="12" applyNumberFormat="1" applyFont="1" applyBorder="1" applyAlignment="1">
      <alignment vertical="center"/>
    </xf>
    <xf numFmtId="0" fontId="7" fillId="0" borderId="24" xfId="12" applyFont="1" applyBorder="1" applyAlignment="1">
      <alignment horizontal="center" vertical="center"/>
    </xf>
    <xf numFmtId="49" fontId="24" fillId="0" borderId="25" xfId="12" applyNumberFormat="1" applyFont="1" applyBorder="1" applyAlignment="1">
      <alignment vertical="center"/>
    </xf>
    <xf numFmtId="0" fontId="24" fillId="0" borderId="23" xfId="0" applyFont="1" applyBorder="1" applyAlignment="1">
      <alignment vertical="center"/>
    </xf>
    <xf numFmtId="0" fontId="7" fillId="0" borderId="26" xfId="12"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8" xfId="0" applyFont="1" applyBorder="1" applyAlignment="1">
      <alignment horizontal="center" vertical="top"/>
    </xf>
    <xf numFmtId="0" fontId="24" fillId="0" borderId="27" xfId="0" applyFont="1" applyBorder="1" applyAlignment="1">
      <alignment horizontal="center" vertical="top"/>
    </xf>
    <xf numFmtId="0" fontId="7" fillId="0" borderId="18" xfId="10" applyFont="1" applyFill="1" applyBorder="1" applyAlignment="1" applyProtection="1">
      <alignment horizontal="center" vertical="center" wrapText="1"/>
    </xf>
    <xf numFmtId="0" fontId="7" fillId="0" borderId="3" xfId="10" applyFont="1" applyFill="1" applyBorder="1" applyAlignment="1" applyProtection="1">
      <alignment horizontal="center" vertical="center" wrapText="1"/>
    </xf>
    <xf numFmtId="0" fontId="8" fillId="0" borderId="1" xfId="0" applyFont="1" applyBorder="1" applyAlignment="1">
      <alignment horizontal="center" vertical="center"/>
    </xf>
    <xf numFmtId="0" fontId="8" fillId="0" borderId="14" xfId="0" applyFont="1" applyBorder="1" applyAlignment="1">
      <alignment horizontal="center" vertical="center"/>
    </xf>
    <xf numFmtId="49" fontId="7" fillId="0" borderId="29" xfId="12" applyNumberFormat="1" applyFont="1" applyBorder="1" applyAlignment="1">
      <alignment horizontal="center" vertical="center"/>
    </xf>
    <xf numFmtId="0" fontId="24" fillId="0" borderId="19" xfId="12" applyFont="1" applyBorder="1" applyAlignment="1">
      <alignment horizontal="center" vertical="center" wrapText="1"/>
    </xf>
    <xf numFmtId="0" fontId="24" fillId="0" borderId="13" xfId="12" applyFont="1" applyBorder="1" applyAlignment="1">
      <alignment horizontal="center" vertical="center" wrapText="1"/>
    </xf>
    <xf numFmtId="0" fontId="24" fillId="0" borderId="17" xfId="12" applyFont="1" applyBorder="1" applyAlignment="1">
      <alignment horizontal="center" vertical="center" wrapText="1"/>
    </xf>
    <xf numFmtId="0" fontId="7" fillId="0" borderId="1" xfId="12" applyNumberFormat="1" applyFont="1" applyBorder="1" applyAlignment="1">
      <alignment horizontal="left" vertical="center" wrapText="1"/>
    </xf>
    <xf numFmtId="0" fontId="7" fillId="0" borderId="9" xfId="12" applyNumberFormat="1" applyFont="1" applyBorder="1" applyAlignment="1">
      <alignment horizontal="left" vertical="center" wrapText="1"/>
    </xf>
    <xf numFmtId="0" fontId="7" fillId="0" borderId="30" xfId="0" applyFont="1" applyBorder="1" applyAlignment="1">
      <alignment horizontal="center" vertical="center"/>
    </xf>
    <xf numFmtId="0" fontId="7" fillId="0" borderId="31" xfId="0" applyFont="1" applyBorder="1" applyAlignment="1">
      <alignment vertical="center" wrapText="1"/>
    </xf>
    <xf numFmtId="0" fontId="7" fillId="0" borderId="14" xfId="12" applyFont="1" applyBorder="1" applyAlignment="1">
      <alignment horizontal="center" vertical="center"/>
    </xf>
    <xf numFmtId="0" fontId="26" fillId="0" borderId="15" xfId="0" applyFont="1" applyBorder="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0" fontId="26" fillId="0" borderId="13"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4" fillId="0" borderId="19" xfId="12" applyFont="1" applyBorder="1" applyAlignment="1">
      <alignment horizontal="center" vertical="top" wrapText="1"/>
    </xf>
    <xf numFmtId="0" fontId="24" fillId="0" borderId="17" xfId="0" applyFont="1" applyBorder="1" applyAlignment="1">
      <alignment horizontal="center" vertical="center"/>
    </xf>
    <xf numFmtId="0" fontId="26" fillId="0" borderId="7" xfId="0" applyFont="1" applyBorder="1" applyAlignment="1">
      <alignment horizontal="center" vertical="center"/>
    </xf>
    <xf numFmtId="0" fontId="26" fillId="0" borderId="12" xfId="0" applyFont="1" applyBorder="1" applyAlignment="1">
      <alignment horizontal="center" vertical="center"/>
    </xf>
    <xf numFmtId="0" fontId="26" fillId="0" borderId="13" xfId="12" applyFont="1" applyBorder="1" applyAlignment="1">
      <alignment horizontal="center" vertical="center" wrapText="1"/>
    </xf>
    <xf numFmtId="0" fontId="24" fillId="0" borderId="13" xfId="0" applyFont="1" applyBorder="1" applyAlignment="1">
      <alignment horizontal="center" vertical="center"/>
    </xf>
    <xf numFmtId="0" fontId="24" fillId="0" borderId="17" xfId="12" applyFont="1" applyBorder="1" applyAlignment="1">
      <alignment horizontal="center" vertical="top" wrapText="1"/>
    </xf>
    <xf numFmtId="0" fontId="7" fillId="0" borderId="7" xfId="0" applyFont="1" applyBorder="1" applyAlignment="1">
      <alignment horizontal="center" vertical="center"/>
    </xf>
    <xf numFmtId="0" fontId="26" fillId="0" borderId="13" xfId="12" applyFont="1" applyBorder="1" applyAlignment="1">
      <alignment horizontal="center" vertical="center"/>
    </xf>
    <xf numFmtId="0" fontId="26" fillId="0" borderId="19" xfId="12" applyFont="1" applyBorder="1" applyAlignment="1">
      <alignment horizontal="center" vertical="center"/>
    </xf>
    <xf numFmtId="0" fontId="7" fillId="0" borderId="19" xfId="0" applyFont="1" applyBorder="1" applyAlignment="1">
      <alignment horizontal="center" vertical="center"/>
    </xf>
    <xf numFmtId="0" fontId="24" fillId="0" borderId="13" xfId="12" applyFont="1" applyBorder="1" applyAlignment="1">
      <alignment horizontal="center" vertical="center"/>
    </xf>
    <xf numFmtId="0" fontId="24" fillId="0" borderId="13" xfId="12" applyFont="1" applyBorder="1" applyAlignment="1">
      <alignment horizontal="center" vertical="center" shrinkToFit="1"/>
    </xf>
    <xf numFmtId="0" fontId="24" fillId="0" borderId="19" xfId="0" applyFont="1" applyBorder="1" applyAlignment="1">
      <alignment vertical="center"/>
    </xf>
    <xf numFmtId="0" fontId="24" fillId="0" borderId="13" xfId="0" applyFont="1" applyBorder="1" applyAlignment="1">
      <alignment vertical="center"/>
    </xf>
    <xf numFmtId="0" fontId="24" fillId="0" borderId="17" xfId="0" applyFont="1" applyBorder="1" applyAlignment="1">
      <alignment vertical="center"/>
    </xf>
    <xf numFmtId="0" fontId="7" fillId="0" borderId="19" xfId="0" applyFont="1" applyBorder="1" applyAlignment="1">
      <alignment vertical="center" shrinkToFit="1"/>
    </xf>
    <xf numFmtId="0" fontId="7" fillId="0" borderId="19" xfId="12" applyFont="1" applyBorder="1" applyAlignment="1">
      <alignment horizontal="center" vertical="center" shrinkToFit="1"/>
    </xf>
    <xf numFmtId="0" fontId="7" fillId="0" borderId="15" xfId="12" applyFont="1" applyBorder="1" applyAlignment="1">
      <alignment vertical="center" shrinkToFit="1"/>
    </xf>
    <xf numFmtId="0" fontId="7" fillId="0" borderId="0" xfId="0" applyFont="1" applyBorder="1" applyAlignment="1">
      <alignment vertical="center" wrapText="1"/>
    </xf>
    <xf numFmtId="0" fontId="27" fillId="0" borderId="0" xfId="0" applyFont="1" applyAlignment="1">
      <alignment vertical="center"/>
    </xf>
    <xf numFmtId="0" fontId="28" fillId="0" borderId="0" xfId="0" applyFont="1" applyFill="1" applyBorder="1" applyAlignment="1">
      <alignment vertical="center"/>
    </xf>
    <xf numFmtId="0" fontId="29" fillId="0" borderId="0" xfId="0" applyFont="1" applyBorder="1" applyAlignment="1">
      <alignment vertical="center"/>
    </xf>
    <xf numFmtId="0" fontId="29" fillId="0" borderId="0" xfId="0" applyFont="1" applyAlignment="1">
      <alignment vertical="center"/>
    </xf>
    <xf numFmtId="0" fontId="0" fillId="0" borderId="0" xfId="0" applyAlignment="1"/>
    <xf numFmtId="0" fontId="10" fillId="0" borderId="0" xfId="0" applyFont="1" applyAlignment="1"/>
    <xf numFmtId="0" fontId="30" fillId="0" borderId="0" xfId="0" applyFont="1" applyAlignment="1">
      <alignment vertical="center"/>
    </xf>
    <xf numFmtId="0" fontId="30" fillId="0" borderId="0" xfId="0" applyFont="1" applyFill="1" applyBorder="1" applyAlignment="1">
      <alignment vertical="center"/>
    </xf>
    <xf numFmtId="0" fontId="30" fillId="0" borderId="0" xfId="0" applyFont="1" applyBorder="1" applyAlignment="1">
      <alignment horizontal="left" vertical="center"/>
    </xf>
    <xf numFmtId="0" fontId="30" fillId="0" borderId="0" xfId="0" applyFont="1" applyAlignment="1">
      <alignment horizontal="left" vertical="center"/>
    </xf>
    <xf numFmtId="176" fontId="30" fillId="0" borderId="0" xfId="0" applyNumberFormat="1" applyFont="1" applyAlignment="1">
      <alignment horizontal="left" vertical="center"/>
    </xf>
    <xf numFmtId="0" fontId="10" fillId="0" borderId="7" xfId="0" applyFont="1" applyBorder="1" applyAlignment="1">
      <alignment horizontal="center" vertical="center"/>
    </xf>
    <xf numFmtId="0" fontId="30" fillId="0" borderId="7"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applyBorder="1" applyAlignment="1">
      <alignment horizontal="center" vertical="center"/>
    </xf>
    <xf numFmtId="0" fontId="30" fillId="0" borderId="0" xfId="0" applyFont="1" applyBorder="1" applyAlignment="1">
      <alignment horizontal="center" vertical="center" wrapText="1"/>
    </xf>
    <xf numFmtId="0" fontId="10" fillId="0" borderId="10" xfId="0" applyFont="1" applyBorder="1" applyAlignment="1">
      <alignment horizontal="center" vertical="center"/>
    </xf>
    <xf numFmtId="0" fontId="10" fillId="0" borderId="10" xfId="0" applyFont="1" applyBorder="1" applyAlignment="1">
      <alignment vertical="center"/>
    </xf>
    <xf numFmtId="0" fontId="10" fillId="0" borderId="10" xfId="0" applyFont="1" applyBorder="1" applyAlignment="1"/>
    <xf numFmtId="0" fontId="10" fillId="0" borderId="6" xfId="0" applyFont="1" applyBorder="1" applyAlignment="1">
      <alignment horizontal="center" vertical="center"/>
    </xf>
    <xf numFmtId="0" fontId="11" fillId="0" borderId="0" xfId="0" applyFont="1" applyAlignment="1"/>
    <xf numFmtId="0" fontId="10" fillId="0" borderId="0" xfId="0" applyFont="1" applyBorder="1" applyAlignment="1">
      <alignment vertical="center"/>
    </xf>
    <xf numFmtId="0" fontId="10" fillId="0" borderId="0" xfId="0" applyFont="1" applyBorder="1" applyAlignment="1"/>
    <xf numFmtId="0" fontId="1" fillId="0" borderId="0" xfId="0" applyFont="1" applyAlignment="1">
      <alignment vertical="center"/>
    </xf>
    <xf numFmtId="0" fontId="1" fillId="0" borderId="0" xfId="0" applyFont="1" applyAlignment="1"/>
    <xf numFmtId="0" fontId="12" fillId="0" borderId="0" xfId="8" applyFont="1" applyBorder="1" applyAlignment="1"/>
    <xf numFmtId="0" fontId="13" fillId="0" borderId="0" xfId="8" applyFont="1" applyAlignment="1"/>
    <xf numFmtId="0" fontId="10" fillId="0" borderId="0" xfId="8" applyFont="1" applyAlignment="1"/>
    <xf numFmtId="0" fontId="10" fillId="0" borderId="0" xfId="8" applyFont="1" applyBorder="1" applyAlignment="1"/>
    <xf numFmtId="0" fontId="5" fillId="0" borderId="32" xfId="8" applyFont="1" applyBorder="1" applyAlignment="1">
      <alignment horizontal="center" vertical="center" shrinkToFit="1"/>
    </xf>
    <xf numFmtId="0" fontId="10" fillId="0" borderId="5" xfId="8" quotePrefix="1" applyFont="1" applyBorder="1" applyAlignment="1">
      <alignment horizontal="center" vertical="center"/>
    </xf>
    <xf numFmtId="0" fontId="5" fillId="0" borderId="33" xfId="8" applyFont="1" applyBorder="1" applyAlignment="1">
      <alignment horizontal="center" vertical="center" shrinkToFit="1"/>
    </xf>
    <xf numFmtId="0" fontId="10" fillId="0" borderId="5" xfId="8" applyFont="1" applyBorder="1" applyAlignment="1">
      <alignment horizontal="center" vertical="center"/>
    </xf>
    <xf numFmtId="0" fontId="15" fillId="0" borderId="17" xfId="8" applyFont="1" applyFill="1" applyBorder="1" applyAlignment="1">
      <alignment horizontal="center" vertical="center"/>
    </xf>
    <xf numFmtId="0" fontId="15" fillId="0" borderId="11" xfId="8" applyFont="1" applyFill="1" applyBorder="1" applyAlignment="1">
      <alignment horizontal="center" vertical="center"/>
    </xf>
    <xf numFmtId="0" fontId="15" fillId="0" borderId="17" xfId="8" applyFont="1" applyFill="1" applyBorder="1" applyAlignment="1">
      <alignment horizontal="center" vertical="center" shrinkToFit="1"/>
    </xf>
    <xf numFmtId="0" fontId="15" fillId="0" borderId="5" xfId="8" applyFont="1" applyBorder="1" applyAlignment="1">
      <alignment horizontal="center" shrinkToFit="1"/>
    </xf>
    <xf numFmtId="0" fontId="15" fillId="0" borderId="6" xfId="8" applyFont="1" applyBorder="1" applyAlignment="1">
      <alignment horizontal="center" shrinkToFit="1"/>
    </xf>
    <xf numFmtId="0" fontId="31" fillId="0" borderId="6" xfId="8" applyFont="1" applyBorder="1" applyAlignment="1">
      <alignment horizontal="center" shrinkToFit="1"/>
    </xf>
    <xf numFmtId="0" fontId="15" fillId="0" borderId="34" xfId="8" applyFont="1" applyBorder="1" applyAlignment="1">
      <alignment horizontal="center" shrinkToFit="1"/>
    </xf>
    <xf numFmtId="0" fontId="15" fillId="0" borderId="0" xfId="8" applyFont="1" applyAlignment="1">
      <alignment horizontal="left" vertical="center"/>
    </xf>
    <xf numFmtId="0" fontId="22" fillId="0" borderId="0" xfId="5" applyFont="1" applyAlignment="1">
      <alignment vertical="center"/>
    </xf>
    <xf numFmtId="0" fontId="23" fillId="0" borderId="0" xfId="5" applyFont="1" applyBorder="1" applyAlignment="1">
      <alignment horizontal="center" vertical="center"/>
    </xf>
    <xf numFmtId="177" fontId="32" fillId="3" borderId="35" xfId="5" quotePrefix="1" applyNumberFormat="1" applyFont="1" applyFill="1" applyBorder="1" applyAlignment="1">
      <alignment horizontal="center" vertical="center"/>
    </xf>
    <xf numFmtId="177" fontId="32" fillId="3" borderId="36" xfId="5" quotePrefix="1" applyNumberFormat="1" applyFont="1" applyFill="1" applyBorder="1" applyAlignment="1">
      <alignment horizontal="center" vertical="center"/>
    </xf>
    <xf numFmtId="177" fontId="32" fillId="3" borderId="37" xfId="5" quotePrefix="1" applyNumberFormat="1" applyFont="1" applyFill="1" applyBorder="1" applyAlignment="1">
      <alignment horizontal="center" vertical="center"/>
    </xf>
    <xf numFmtId="0" fontId="33" fillId="3" borderId="38" xfId="5" quotePrefix="1" applyFont="1" applyFill="1" applyBorder="1" applyAlignment="1">
      <alignment horizontal="center" vertical="center"/>
    </xf>
    <xf numFmtId="0" fontId="33" fillId="0" borderId="11" xfId="5" quotePrefix="1" applyNumberFormat="1" applyFont="1" applyFill="1" applyBorder="1" applyAlignment="1">
      <alignment horizontal="center" vertical="center"/>
    </xf>
    <xf numFmtId="0" fontId="33" fillId="0" borderId="17" xfId="5" applyNumberFormat="1" applyFont="1" applyFill="1" applyBorder="1" applyAlignment="1">
      <alignment horizontal="center" vertical="center"/>
    </xf>
    <xf numFmtId="0" fontId="33" fillId="0" borderId="17" xfId="5" applyFont="1" applyBorder="1" applyAlignment="1">
      <alignment vertical="center"/>
    </xf>
    <xf numFmtId="0" fontId="33" fillId="0" borderId="39" xfId="5" applyFont="1" applyBorder="1" applyAlignment="1">
      <alignment vertical="center"/>
    </xf>
    <xf numFmtId="0" fontId="33" fillId="3" borderId="40" xfId="5" quotePrefix="1" applyFont="1" applyFill="1" applyBorder="1" applyAlignment="1">
      <alignment horizontal="center" vertical="center"/>
    </xf>
    <xf numFmtId="0" fontId="33" fillId="0" borderId="6" xfId="5" quotePrefix="1" applyNumberFormat="1" applyFont="1" applyFill="1" applyBorder="1" applyAlignment="1">
      <alignment horizontal="center" vertical="center"/>
    </xf>
    <xf numFmtId="0" fontId="33" fillId="0" borderId="5" xfId="5" applyNumberFormat="1" applyFont="1" applyFill="1" applyBorder="1" applyAlignment="1">
      <alignment horizontal="center" vertical="center"/>
    </xf>
    <xf numFmtId="0" fontId="33" fillId="0" borderId="5" xfId="5" applyFont="1" applyBorder="1" applyAlignment="1">
      <alignment vertical="center"/>
    </xf>
    <xf numFmtId="0" fontId="33" fillId="0" borderId="41" xfId="5" applyFont="1" applyBorder="1" applyAlignment="1">
      <alignment vertical="center"/>
    </xf>
    <xf numFmtId="0" fontId="33" fillId="0" borderId="5" xfId="5" quotePrefix="1" applyNumberFormat="1" applyFont="1" applyFill="1" applyBorder="1" applyAlignment="1">
      <alignment horizontal="center" vertical="center"/>
    </xf>
    <xf numFmtId="0" fontId="33" fillId="3" borderId="42" xfId="5" quotePrefix="1" applyFont="1" applyFill="1" applyBorder="1" applyAlignment="1">
      <alignment horizontal="center" vertical="center"/>
    </xf>
    <xf numFmtId="0" fontId="33" fillId="0" borderId="35" xfId="5" quotePrefix="1" applyNumberFormat="1" applyFont="1" applyFill="1" applyBorder="1" applyAlignment="1">
      <alignment horizontal="center" vertical="center"/>
    </xf>
    <xf numFmtId="0" fontId="33" fillId="0" borderId="36" xfId="5" quotePrefix="1" applyNumberFormat="1" applyFont="1" applyFill="1" applyBorder="1" applyAlignment="1">
      <alignment horizontal="center" vertical="center"/>
    </xf>
    <xf numFmtId="0" fontId="33" fillId="0" borderId="36" xfId="5" applyNumberFormat="1" applyFont="1" applyFill="1" applyBorder="1" applyAlignment="1">
      <alignment horizontal="center" vertical="center"/>
    </xf>
    <xf numFmtId="0" fontId="33" fillId="0" borderId="36" xfId="5" applyFont="1" applyBorder="1" applyAlignment="1">
      <alignment vertical="center"/>
    </xf>
    <xf numFmtId="0" fontId="33" fillId="0" borderId="37" xfId="5" applyFont="1" applyBorder="1" applyAlignment="1">
      <alignment vertical="center"/>
    </xf>
    <xf numFmtId="0" fontId="34" fillId="3" borderId="43" xfId="5" applyFont="1" applyFill="1" applyBorder="1" applyAlignment="1">
      <alignment horizontal="left" vertical="center"/>
    </xf>
    <xf numFmtId="38" fontId="34" fillId="3" borderId="44" xfId="1" applyFont="1" applyFill="1" applyBorder="1" applyAlignment="1">
      <alignment horizontal="center" vertical="center"/>
    </xf>
    <xf numFmtId="38" fontId="34" fillId="3" borderId="43" xfId="1" applyFont="1" applyFill="1" applyBorder="1" applyAlignment="1">
      <alignment horizontal="center" vertical="center"/>
    </xf>
    <xf numFmtId="0" fontId="33" fillId="3" borderId="38" xfId="5" applyFont="1" applyFill="1" applyBorder="1" applyAlignment="1">
      <alignment horizontal="left" vertical="center"/>
    </xf>
    <xf numFmtId="0" fontId="33" fillId="0" borderId="38" xfId="5" applyFont="1" applyFill="1" applyBorder="1" applyAlignment="1">
      <alignment horizontal="center" vertical="center"/>
    </xf>
    <xf numFmtId="0" fontId="33" fillId="0" borderId="45" xfId="5" applyFont="1" applyFill="1" applyBorder="1" applyAlignment="1">
      <alignment horizontal="center" vertical="center"/>
    </xf>
    <xf numFmtId="0" fontId="33" fillId="3" borderId="40" xfId="5" applyFont="1" applyFill="1" applyBorder="1" applyAlignment="1">
      <alignment horizontal="left" vertical="center"/>
    </xf>
    <xf numFmtId="0" fontId="33" fillId="3" borderId="46" xfId="5" applyFont="1" applyFill="1" applyBorder="1" applyAlignment="1">
      <alignment horizontal="left" vertical="center"/>
    </xf>
    <xf numFmtId="0" fontId="33" fillId="0" borderId="47" xfId="5" applyFont="1" applyFill="1" applyBorder="1" applyAlignment="1">
      <alignment horizontal="center" vertical="center"/>
    </xf>
    <xf numFmtId="0" fontId="33" fillId="3" borderId="48" xfId="5" applyFont="1" applyFill="1" applyBorder="1" applyAlignment="1">
      <alignment horizontal="left" vertical="center"/>
    </xf>
    <xf numFmtId="179" fontId="34" fillId="3" borderId="49" xfId="5" applyNumberFormat="1" applyFont="1" applyFill="1" applyBorder="1" applyAlignment="1">
      <alignment vertical="center"/>
    </xf>
    <xf numFmtId="179" fontId="34" fillId="3" borderId="50" xfId="5" applyNumberFormat="1" applyFont="1" applyFill="1" applyBorder="1" applyAlignment="1">
      <alignment vertical="center"/>
    </xf>
    <xf numFmtId="179" fontId="34" fillId="3" borderId="51" xfId="5" applyNumberFormat="1" applyFont="1" applyFill="1" applyBorder="1" applyAlignment="1">
      <alignment vertical="center"/>
    </xf>
    <xf numFmtId="38" fontId="34" fillId="3" borderId="6" xfId="5" applyNumberFormat="1" applyFont="1" applyFill="1" applyBorder="1" applyAlignment="1">
      <alignment horizontal="center" vertical="center"/>
    </xf>
    <xf numFmtId="38" fontId="34" fillId="3" borderId="5" xfId="5" applyNumberFormat="1" applyFont="1" applyFill="1" applyBorder="1" applyAlignment="1">
      <alignment horizontal="center" vertical="center"/>
    </xf>
    <xf numFmtId="38" fontId="34" fillId="3" borderId="41" xfId="5" applyNumberFormat="1" applyFont="1" applyFill="1" applyBorder="1" applyAlignment="1">
      <alignment horizontal="center" vertical="center"/>
    </xf>
    <xf numFmtId="179" fontId="34" fillId="3" borderId="6" xfId="5" applyNumberFormat="1" applyFont="1" applyFill="1" applyBorder="1" applyAlignment="1">
      <alignment horizontal="center" vertical="center"/>
    </xf>
    <xf numFmtId="179" fontId="34" fillId="3" borderId="5" xfId="5" applyNumberFormat="1" applyFont="1" applyFill="1" applyBorder="1" applyAlignment="1">
      <alignment horizontal="center" vertical="center"/>
    </xf>
    <xf numFmtId="179" fontId="34" fillId="3" borderId="41" xfId="5" applyNumberFormat="1" applyFont="1" applyFill="1" applyBorder="1" applyAlignment="1">
      <alignment horizontal="center" vertical="center"/>
    </xf>
    <xf numFmtId="0" fontId="34" fillId="3" borderId="35" xfId="5" applyFont="1" applyFill="1" applyBorder="1" applyAlignment="1">
      <alignment horizontal="center" vertical="center"/>
    </xf>
    <xf numFmtId="0" fontId="34" fillId="3" borderId="36" xfId="5" applyFont="1" applyFill="1" applyBorder="1" applyAlignment="1">
      <alignment horizontal="center" vertical="center"/>
    </xf>
    <xf numFmtId="0" fontId="22" fillId="0" borderId="0" xfId="5" applyFont="1" applyAlignment="1">
      <alignment vertical="center" wrapText="1"/>
    </xf>
    <xf numFmtId="0" fontId="12" fillId="0" borderId="0" xfId="9" applyFont="1">
      <alignment vertical="center"/>
    </xf>
    <xf numFmtId="180" fontId="19" fillId="0" borderId="0" xfId="9" applyNumberFormat="1" applyFont="1" applyFill="1" applyBorder="1" applyAlignment="1">
      <alignment vertical="center" shrinkToFit="1"/>
    </xf>
    <xf numFmtId="0" fontId="12" fillId="0" borderId="52" xfId="9" applyFont="1" applyFill="1" applyBorder="1" applyAlignment="1">
      <alignment horizontal="center" vertical="center" shrinkToFit="1"/>
    </xf>
    <xf numFmtId="0" fontId="12" fillId="0" borderId="0" xfId="9" applyFont="1" applyFill="1" applyBorder="1" applyAlignment="1">
      <alignment horizontal="center" vertical="center" shrinkToFit="1"/>
    </xf>
    <xf numFmtId="0" fontId="12" fillId="0" borderId="0" xfId="9" applyFont="1" applyFill="1" applyBorder="1" applyAlignment="1">
      <alignment horizontal="right" vertical="center" shrinkToFit="1"/>
    </xf>
    <xf numFmtId="0" fontId="12" fillId="0" borderId="53" xfId="9" applyFont="1" applyFill="1" applyBorder="1" applyAlignment="1">
      <alignment horizontal="center" vertical="center" shrinkToFit="1"/>
    </xf>
    <xf numFmtId="0" fontId="12" fillId="0" borderId="50" xfId="9" applyFont="1" applyFill="1" applyBorder="1" applyAlignment="1">
      <alignment horizontal="center" vertical="center" shrinkToFit="1"/>
    </xf>
    <xf numFmtId="0" fontId="12" fillId="0" borderId="51" xfId="9" applyFont="1" applyFill="1" applyBorder="1" applyAlignment="1">
      <alignment horizontal="center" vertical="center" shrinkToFit="1"/>
    </xf>
    <xf numFmtId="0" fontId="19" fillId="0" borderId="43" xfId="9" applyFont="1" applyFill="1" applyBorder="1" applyAlignment="1">
      <alignment horizontal="center" vertical="center" shrinkToFit="1"/>
    </xf>
    <xf numFmtId="0" fontId="12" fillId="0" borderId="49" xfId="9" applyFont="1" applyFill="1" applyBorder="1" applyAlignment="1">
      <alignment horizontal="center" vertical="center" shrinkToFit="1"/>
    </xf>
    <xf numFmtId="0" fontId="12" fillId="0" borderId="6" xfId="9" applyFont="1" applyFill="1" applyBorder="1" applyAlignment="1">
      <alignment horizontal="center" vertical="center" shrinkToFit="1"/>
    </xf>
    <xf numFmtId="0" fontId="19" fillId="2" borderId="5" xfId="9" applyFont="1" applyFill="1" applyBorder="1" applyAlignment="1">
      <alignment horizontal="center" vertical="center" shrinkToFit="1"/>
    </xf>
    <xf numFmtId="0" fontId="19" fillId="0" borderId="54" xfId="9" applyFont="1" applyFill="1" applyBorder="1" applyAlignment="1">
      <alignment horizontal="center" vertical="center" shrinkToFit="1"/>
    </xf>
    <xf numFmtId="0" fontId="19" fillId="0" borderId="55" xfId="9" applyFont="1" applyFill="1" applyBorder="1" applyAlignment="1">
      <alignment horizontal="center" vertical="center" shrinkToFit="1"/>
    </xf>
    <xf numFmtId="0" fontId="19" fillId="0" borderId="56" xfId="9" applyFont="1" applyFill="1" applyBorder="1" applyAlignment="1">
      <alignment horizontal="center" vertical="center" shrinkToFit="1"/>
    </xf>
    <xf numFmtId="0" fontId="12" fillId="0" borderId="57" xfId="9" applyFont="1" applyFill="1" applyBorder="1" applyAlignment="1">
      <alignment horizontal="center" vertical="center" shrinkToFit="1"/>
    </xf>
    <xf numFmtId="0" fontId="12" fillId="0" borderId="57" xfId="9" applyFont="1" applyFill="1" applyBorder="1">
      <alignment vertical="center"/>
    </xf>
    <xf numFmtId="0" fontId="12" fillId="0" borderId="57" xfId="9" applyNumberFormat="1" applyFont="1" applyFill="1" applyBorder="1">
      <alignment vertical="center"/>
    </xf>
    <xf numFmtId="0" fontId="12" fillId="0" borderId="57" xfId="9" applyFont="1" applyFill="1" applyBorder="1" applyAlignment="1">
      <alignment horizontal="center" vertical="center"/>
    </xf>
    <xf numFmtId="0" fontId="12" fillId="0" borderId="0" xfId="9" applyFont="1" applyFill="1" applyBorder="1">
      <alignment vertical="center"/>
    </xf>
    <xf numFmtId="0" fontId="15" fillId="0" borderId="0" xfId="9" applyFont="1" applyAlignment="1">
      <alignment vertical="center" wrapText="1" shrinkToFit="1"/>
    </xf>
    <xf numFmtId="0" fontId="15" fillId="0" borderId="0" xfId="9" applyFont="1" applyFill="1" applyBorder="1" applyAlignment="1">
      <alignment vertical="center" wrapText="1" shrinkToFit="1"/>
    </xf>
    <xf numFmtId="0" fontId="12" fillId="0" borderId="0" xfId="9" applyFont="1" applyAlignment="1">
      <alignment vertical="center" textRotation="255" shrinkToFit="1"/>
    </xf>
    <xf numFmtId="0" fontId="12" fillId="0" borderId="0" xfId="9" applyFont="1" applyAlignment="1">
      <alignment vertical="center"/>
    </xf>
    <xf numFmtId="0" fontId="10" fillId="0" borderId="4" xfId="0" applyFont="1" applyBorder="1" applyAlignment="1">
      <alignment horizontal="center" vertical="center"/>
    </xf>
    <xf numFmtId="176" fontId="30" fillId="4" borderId="12" xfId="0" applyNumberFormat="1" applyFont="1" applyFill="1" applyBorder="1" applyAlignment="1">
      <alignment horizontal="left" vertical="center"/>
    </xf>
    <xf numFmtId="178" fontId="30" fillId="4" borderId="6" xfId="0" applyNumberFormat="1" applyFont="1" applyFill="1" applyBorder="1" applyAlignment="1">
      <alignment horizontal="left" vertical="center"/>
    </xf>
    <xf numFmtId="0" fontId="10" fillId="4" borderId="12" xfId="0" applyFont="1" applyFill="1" applyBorder="1" applyAlignment="1">
      <alignment horizontal="center" vertical="center"/>
    </xf>
    <xf numFmtId="49" fontId="10" fillId="4" borderId="12" xfId="0" applyNumberFormat="1" applyFont="1" applyFill="1" applyBorder="1" applyAlignment="1">
      <alignment horizontal="center" vertical="center"/>
    </xf>
    <xf numFmtId="0" fontId="10" fillId="4" borderId="12" xfId="0" applyFont="1" applyFill="1" applyBorder="1" applyAlignment="1">
      <alignment horizontal="right" vertical="center"/>
    </xf>
    <xf numFmtId="0" fontId="10" fillId="4" borderId="6" xfId="0" applyFont="1" applyFill="1" applyBorder="1" applyAlignment="1">
      <alignment horizontal="center" vertical="center"/>
    </xf>
    <xf numFmtId="178" fontId="10" fillId="0" borderId="12" xfId="0" applyNumberFormat="1" applyFont="1" applyFill="1" applyBorder="1" applyAlignment="1" applyProtection="1">
      <alignment vertical="center"/>
      <protection locked="0"/>
    </xf>
    <xf numFmtId="0" fontId="10" fillId="0" borderId="12" xfId="0" applyFont="1" applyFill="1" applyBorder="1" applyAlignment="1" applyProtection="1">
      <alignment vertical="center"/>
      <protection locked="0"/>
    </xf>
    <xf numFmtId="176" fontId="10" fillId="0" borderId="4" xfId="0" applyNumberFormat="1" applyFont="1" applyFill="1" applyBorder="1" applyAlignment="1" applyProtection="1">
      <alignment vertical="center"/>
      <protection locked="0"/>
    </xf>
    <xf numFmtId="0" fontId="12" fillId="0" borderId="0" xfId="8" applyFont="1" applyBorder="1" applyAlignment="1">
      <alignment horizontal="left" vertical="center"/>
    </xf>
    <xf numFmtId="0" fontId="15" fillId="4" borderId="17" xfId="8" applyFont="1" applyFill="1" applyBorder="1" applyAlignment="1">
      <alignment horizontal="center" vertical="center"/>
    </xf>
    <xf numFmtId="176" fontId="15" fillId="4" borderId="17" xfId="8" applyNumberFormat="1" applyFont="1" applyFill="1" applyBorder="1" applyAlignment="1">
      <alignment horizontal="center" vertical="center"/>
    </xf>
    <xf numFmtId="0" fontId="24" fillId="0" borderId="14" xfId="0" applyFont="1" applyBorder="1" applyAlignment="1">
      <alignment horizontal="center" vertical="center"/>
    </xf>
    <xf numFmtId="0" fontId="24" fillId="0" borderId="21" xfId="0" applyFont="1" applyBorder="1" applyAlignment="1">
      <alignment vertical="center"/>
    </xf>
    <xf numFmtId="0" fontId="7" fillId="0" borderId="15" xfId="12" applyFont="1" applyBorder="1" applyAlignment="1">
      <alignment horizontal="center" vertical="center"/>
    </xf>
    <xf numFmtId="0" fontId="20" fillId="0" borderId="0" xfId="10" applyFont="1" applyBorder="1" applyAlignment="1">
      <alignment vertical="center"/>
    </xf>
    <xf numFmtId="49" fontId="20" fillId="0" borderId="0" xfId="0" applyNumberFormat="1"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35" fillId="0" borderId="0" xfId="5" applyFont="1" applyAlignment="1">
      <alignment horizontal="center" vertical="center"/>
    </xf>
    <xf numFmtId="0" fontId="19" fillId="4" borderId="54" xfId="9" applyFont="1" applyFill="1" applyBorder="1" applyAlignment="1">
      <alignment horizontal="center" vertical="center" shrinkToFit="1"/>
    </xf>
    <xf numFmtId="0" fontId="19" fillId="4" borderId="55" xfId="9" applyFont="1" applyFill="1" applyBorder="1" applyAlignment="1">
      <alignment horizontal="center" vertical="center" shrinkToFit="1"/>
    </xf>
    <xf numFmtId="0" fontId="19" fillId="4" borderId="55" xfId="9" applyNumberFormat="1" applyFont="1" applyFill="1" applyBorder="1" applyAlignment="1">
      <alignment horizontal="center" vertical="center" shrinkToFit="1"/>
    </xf>
    <xf numFmtId="0" fontId="19" fillId="4" borderId="56" xfId="9" applyFont="1" applyFill="1" applyBorder="1" applyAlignment="1">
      <alignment horizontal="center" vertical="center" shrinkToFit="1"/>
    </xf>
    <xf numFmtId="0" fontId="19" fillId="4" borderId="43" xfId="9" applyFont="1" applyFill="1" applyBorder="1" applyAlignment="1">
      <alignment horizontal="center" vertical="center" shrinkToFit="1"/>
    </xf>
    <xf numFmtId="0" fontId="19" fillId="4" borderId="38" xfId="9" applyFont="1" applyFill="1" applyBorder="1" applyAlignment="1">
      <alignment horizontal="center" vertical="center" shrinkToFit="1"/>
    </xf>
    <xf numFmtId="0" fontId="19" fillId="4" borderId="40" xfId="9" applyFont="1" applyFill="1" applyBorder="1" applyAlignment="1">
      <alignment horizontal="center" vertical="center" shrinkToFit="1"/>
    </xf>
    <xf numFmtId="0" fontId="12" fillId="0" borderId="58" xfId="9" applyFont="1" applyFill="1" applyBorder="1" applyAlignment="1">
      <alignment horizontal="center" vertical="center" shrinkToFit="1"/>
    </xf>
    <xf numFmtId="0" fontId="12" fillId="0" borderId="19" xfId="9" applyFont="1" applyFill="1" applyBorder="1" applyAlignment="1">
      <alignment horizontal="center" vertical="center" shrinkToFit="1"/>
    </xf>
    <xf numFmtId="0" fontId="19" fillId="0" borderId="59" xfId="9" applyFont="1" applyFill="1" applyBorder="1" applyAlignment="1">
      <alignment horizontal="center" vertical="center" shrinkToFit="1"/>
    </xf>
    <xf numFmtId="0" fontId="19" fillId="0" borderId="53" xfId="9" applyFont="1" applyFill="1" applyBorder="1" applyAlignment="1">
      <alignment horizontal="center" vertical="center" shrinkToFit="1"/>
    </xf>
    <xf numFmtId="0" fontId="19" fillId="0" borderId="50" xfId="9" applyFont="1" applyFill="1" applyBorder="1" applyAlignment="1">
      <alignment horizontal="center" vertical="center" shrinkToFit="1"/>
    </xf>
    <xf numFmtId="0" fontId="19" fillId="0" borderId="4" xfId="9" applyFont="1" applyFill="1" applyBorder="1" applyAlignment="1">
      <alignment horizontal="center" vertical="center" shrinkToFit="1"/>
    </xf>
    <xf numFmtId="0" fontId="19" fillId="0" borderId="60" xfId="9" applyFont="1" applyFill="1" applyBorder="1" applyAlignment="1">
      <alignment horizontal="center" vertical="center" shrinkToFit="1"/>
    </xf>
    <xf numFmtId="0" fontId="19" fillId="0" borderId="5" xfId="9" applyFont="1" applyFill="1" applyBorder="1" applyAlignment="1">
      <alignment horizontal="center" vertical="center" shrinkToFit="1"/>
    </xf>
    <xf numFmtId="0" fontId="19" fillId="0" borderId="61" xfId="9" applyFont="1" applyFill="1" applyBorder="1" applyAlignment="1">
      <alignment horizontal="center" vertical="center" shrinkToFit="1"/>
    </xf>
    <xf numFmtId="0" fontId="19" fillId="0" borderId="6" xfId="9" applyFont="1" applyFill="1" applyBorder="1" applyAlignment="1">
      <alignment horizontal="center" vertical="center" shrinkToFit="1"/>
    </xf>
    <xf numFmtId="0" fontId="19" fillId="0" borderId="41" xfId="9" applyFont="1" applyFill="1" applyBorder="1" applyAlignment="1">
      <alignment horizontal="center" vertical="center" shrinkToFit="1"/>
    </xf>
    <xf numFmtId="0" fontId="12" fillId="0" borderId="62" xfId="9" applyFont="1" applyFill="1" applyBorder="1" applyAlignment="1">
      <alignment horizontal="center" vertical="center" shrinkToFit="1"/>
    </xf>
    <xf numFmtId="0" fontId="19" fillId="0" borderId="51" xfId="9" applyFont="1" applyFill="1" applyBorder="1" applyAlignment="1">
      <alignment horizontal="center" vertical="center" shrinkToFit="1"/>
    </xf>
    <xf numFmtId="0" fontId="7" fillId="0" borderId="1" xfId="10" applyFont="1" applyFill="1" applyBorder="1" applyAlignment="1" applyProtection="1">
      <alignment horizontal="center" vertical="center" wrapText="1"/>
    </xf>
    <xf numFmtId="0" fontId="7" fillId="0" borderId="0" xfId="10" applyFont="1" applyFill="1" applyBorder="1" applyAlignment="1" applyProtection="1">
      <alignment vertical="center" wrapText="1"/>
    </xf>
    <xf numFmtId="0" fontId="7" fillId="0" borderId="0" xfId="10" applyFont="1" applyFill="1" applyBorder="1" applyAlignment="1" applyProtection="1">
      <alignment horizontal="left" vertical="center"/>
    </xf>
    <xf numFmtId="0" fontId="7" fillId="0" borderId="18" xfId="12" applyFont="1" applyFill="1" applyBorder="1" applyAlignment="1">
      <alignment horizontal="center" vertical="center"/>
    </xf>
    <xf numFmtId="0" fontId="7" fillId="0" borderId="3" xfId="12" applyFont="1" applyFill="1" applyBorder="1" applyAlignment="1">
      <alignment horizontal="center" vertical="center"/>
    </xf>
    <xf numFmtId="49" fontId="7" fillId="0" borderId="2" xfId="12" applyNumberFormat="1" applyFont="1" applyBorder="1" applyAlignment="1">
      <alignment horizontal="center" vertical="center"/>
    </xf>
    <xf numFmtId="49" fontId="7" fillId="0" borderId="4" xfId="12" applyNumberFormat="1" applyFont="1" applyBorder="1" applyAlignment="1">
      <alignment horizontal="center" vertical="center"/>
    </xf>
    <xf numFmtId="49" fontId="7" fillId="0" borderId="18" xfId="12" applyNumberFormat="1" applyFont="1" applyFill="1" applyBorder="1" applyAlignment="1">
      <alignment horizontal="center" vertical="center"/>
    </xf>
    <xf numFmtId="0" fontId="7" fillId="0" borderId="17" xfId="12" applyFont="1" applyBorder="1" applyAlignment="1">
      <alignment horizontal="center" vertical="center" wrapText="1"/>
    </xf>
    <xf numFmtId="0" fontId="24" fillId="0" borderId="30" xfId="0" applyFont="1" applyBorder="1" applyAlignment="1">
      <alignment horizontal="center" vertical="center"/>
    </xf>
    <xf numFmtId="0" fontId="24" fillId="0" borderId="31" xfId="0" applyFont="1" applyBorder="1" applyAlignment="1">
      <alignment vertical="center"/>
    </xf>
    <xf numFmtId="0" fontId="7" fillId="0" borderId="63" xfId="12" applyFont="1" applyBorder="1" applyAlignment="1">
      <alignment horizontal="center" vertical="center"/>
    </xf>
    <xf numFmtId="0" fontId="7" fillId="0" borderId="7" xfId="0" applyFont="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NumberFormat="1" applyFont="1" applyBorder="1" applyAlignment="1">
      <alignment horizontal="center" vertical="center"/>
    </xf>
    <xf numFmtId="0" fontId="7" fillId="0" borderId="13" xfId="0" applyFont="1" applyBorder="1" applyAlignment="1">
      <alignment horizontal="left" vertical="center" shrinkToFit="1"/>
    </xf>
    <xf numFmtId="0" fontId="7" fillId="0" borderId="18" xfId="0" applyNumberFormat="1" applyFont="1" applyBorder="1" applyAlignment="1">
      <alignment vertical="center"/>
    </xf>
    <xf numFmtId="0" fontId="7" fillId="0" borderId="1" xfId="0" applyFont="1" applyBorder="1" applyAlignment="1">
      <alignment horizontal="left"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9" xfId="10" applyFont="1" applyFill="1" applyBorder="1" applyAlignment="1" applyProtection="1">
      <alignment horizontal="left" vertical="top" wrapText="1"/>
    </xf>
    <xf numFmtId="0" fontId="7" fillId="0" borderId="13" xfId="10" applyFont="1" applyFill="1" applyBorder="1" applyAlignment="1" applyProtection="1">
      <alignment horizontal="left" vertical="top" wrapText="1"/>
    </xf>
    <xf numFmtId="0" fontId="7" fillId="0" borderId="17" xfId="10" applyFont="1" applyFill="1" applyBorder="1" applyAlignment="1" applyProtection="1">
      <alignment horizontal="left" vertical="top" wrapText="1"/>
    </xf>
    <xf numFmtId="0" fontId="7" fillId="0" borderId="9" xfId="10" applyFont="1" applyFill="1" applyBorder="1" applyAlignment="1" applyProtection="1">
      <alignment horizontal="left" vertical="center"/>
    </xf>
    <xf numFmtId="49" fontId="7" fillId="0" borderId="1" xfId="12" applyNumberFormat="1" applyFont="1" applyFill="1" applyBorder="1" applyAlignment="1">
      <alignment horizontal="center" vertical="center"/>
    </xf>
    <xf numFmtId="0" fontId="7" fillId="0" borderId="1" xfId="10" applyFont="1" applyFill="1" applyBorder="1" applyAlignment="1" applyProtection="1">
      <alignment horizontal="left" vertical="center"/>
    </xf>
    <xf numFmtId="0" fontId="7" fillId="0" borderId="19" xfId="0" applyFont="1" applyBorder="1" applyAlignment="1">
      <alignment horizontal="left" vertical="top" wrapText="1"/>
    </xf>
    <xf numFmtId="0" fontId="7" fillId="0" borderId="17" xfId="0" applyFont="1" applyBorder="1" applyAlignment="1">
      <alignment horizontal="left" vertical="top" wrapText="1"/>
    </xf>
    <xf numFmtId="0" fontId="7" fillId="0" borderId="2" xfId="10" applyFont="1" applyFill="1" applyBorder="1" applyAlignment="1" applyProtection="1">
      <alignment horizontal="center" vertical="center" wrapText="1"/>
    </xf>
    <xf numFmtId="0" fontId="7" fillId="0" borderId="7" xfId="0" applyFont="1" applyFill="1" applyBorder="1" applyAlignment="1">
      <alignment vertical="center"/>
    </xf>
    <xf numFmtId="0" fontId="7" fillId="0" borderId="18" xfId="10" applyFont="1" applyFill="1" applyBorder="1" applyAlignment="1" applyProtection="1">
      <alignment horizontal="left" vertical="center"/>
    </xf>
    <xf numFmtId="0" fontId="7" fillId="0" borderId="8" xfId="10" applyFont="1" applyFill="1" applyBorder="1" applyAlignment="1" applyProtection="1">
      <alignment horizontal="left" vertical="center"/>
    </xf>
    <xf numFmtId="0" fontId="7" fillId="0" borderId="9" xfId="10" applyFont="1" applyFill="1" applyBorder="1" applyAlignment="1" applyProtection="1">
      <alignment horizontal="left" vertical="center" wrapText="1"/>
    </xf>
    <xf numFmtId="0" fontId="24" fillId="0" borderId="17" xfId="12" applyFont="1" applyBorder="1" applyAlignment="1">
      <alignment vertical="center" shrinkToFit="1"/>
    </xf>
    <xf numFmtId="0" fontId="24" fillId="0" borderId="64" xfId="0" applyFont="1" applyBorder="1" applyAlignment="1">
      <alignment vertical="center" wrapText="1"/>
    </xf>
    <xf numFmtId="0" fontId="24" fillId="0" borderId="65" xfId="0" applyFont="1" applyBorder="1" applyAlignment="1">
      <alignment horizontal="center" vertical="center"/>
    </xf>
    <xf numFmtId="0" fontId="24" fillId="0" borderId="25" xfId="0" applyFont="1" applyBorder="1" applyAlignment="1">
      <alignment horizontal="center" vertical="center"/>
    </xf>
    <xf numFmtId="49" fontId="36" fillId="0" borderId="0" xfId="0" applyNumberFormat="1" applyFont="1" applyBorder="1" applyAlignment="1">
      <alignment vertical="center"/>
    </xf>
    <xf numFmtId="0" fontId="24" fillId="0" borderId="5" xfId="12" applyFont="1" applyBorder="1" applyAlignment="1">
      <alignment horizontal="center" vertical="center" wrapText="1"/>
    </xf>
    <xf numFmtId="0" fontId="7" fillId="0" borderId="13" xfId="0" applyFont="1" applyBorder="1" applyAlignment="1">
      <alignment horizontal="center" vertical="center" shrinkToFit="1"/>
    </xf>
    <xf numFmtId="49" fontId="24" fillId="0" borderId="1" xfId="12" applyNumberFormat="1" applyFont="1" applyBorder="1" applyAlignment="1">
      <alignment vertical="center"/>
    </xf>
    <xf numFmtId="0" fontId="24" fillId="0" borderId="13" xfId="0" applyFont="1" applyBorder="1" applyAlignment="1">
      <alignment horizontal="right" vertical="center"/>
    </xf>
    <xf numFmtId="0" fontId="24" fillId="0" borderId="15" xfId="12" applyFont="1" applyBorder="1" applyAlignment="1">
      <alignment horizontal="center" vertical="center" wrapText="1"/>
    </xf>
    <xf numFmtId="0" fontId="24" fillId="0" borderId="15"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horizontal="left" vertical="center"/>
    </xf>
    <xf numFmtId="0" fontId="7" fillId="0" borderId="18" xfId="0"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xf>
    <xf numFmtId="49" fontId="7" fillId="0" borderId="2" xfId="12" applyNumberFormat="1" applyFont="1" applyBorder="1" applyAlignment="1">
      <alignment horizontal="lef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24" fillId="0" borderId="8" xfId="0" applyFont="1" applyBorder="1" applyAlignment="1">
      <alignment horizontal="left" vertical="center"/>
    </xf>
    <xf numFmtId="0" fontId="7" fillId="0" borderId="2" xfId="0" applyFont="1" applyBorder="1" applyAlignment="1">
      <alignment horizontal="center" vertical="center"/>
    </xf>
    <xf numFmtId="0" fontId="24" fillId="0" borderId="11" xfId="0" applyFont="1" applyBorder="1" applyAlignment="1">
      <alignment vertical="center"/>
    </xf>
    <xf numFmtId="0" fontId="24" fillId="0" borderId="9" xfId="0" applyFont="1" applyBorder="1" applyAlignment="1">
      <alignment vertical="center"/>
    </xf>
    <xf numFmtId="0" fontId="7" fillId="0" borderId="13" xfId="0" applyFont="1" applyFill="1" applyBorder="1" applyAlignment="1">
      <alignment vertical="center"/>
    </xf>
    <xf numFmtId="0" fontId="7" fillId="0" borderId="10" xfId="0" applyFont="1" applyBorder="1" applyAlignment="1">
      <alignment horizontal="left" vertical="center"/>
    </xf>
    <xf numFmtId="0" fontId="24" fillId="0" borderId="13" xfId="0" applyFont="1" applyBorder="1" applyAlignment="1">
      <alignment horizontal="left" vertical="center"/>
    </xf>
    <xf numFmtId="0" fontId="24" fillId="0" borderId="2" xfId="0" applyFont="1" applyBorder="1" applyAlignment="1">
      <alignment vertical="center"/>
    </xf>
    <xf numFmtId="0" fontId="36" fillId="0" borderId="0" xfId="0" applyFont="1" applyBorder="1" applyAlignment="1">
      <alignment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24" fillId="0" borderId="1" xfId="0" applyFont="1" applyBorder="1" applyAlignment="1">
      <alignment horizontal="left" vertical="center"/>
    </xf>
    <xf numFmtId="0" fontId="24" fillId="0" borderId="14"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1"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vertical="center" wrapText="1"/>
    </xf>
    <xf numFmtId="0" fontId="7" fillId="0" borderId="1"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left" vertical="center"/>
    </xf>
    <xf numFmtId="0" fontId="7" fillId="0" borderId="9" xfId="0" applyFont="1" applyBorder="1" applyAlignment="1">
      <alignment horizontal="left" vertical="center"/>
    </xf>
    <xf numFmtId="0" fontId="26" fillId="0" borderId="9" xfId="0" applyFont="1" applyBorder="1" applyAlignment="1">
      <alignment horizontal="left" vertical="center" wrapText="1"/>
    </xf>
    <xf numFmtId="0" fontId="7" fillId="0" borderId="2" xfId="0" applyNumberFormat="1" applyFont="1" applyBorder="1" applyAlignment="1">
      <alignment horizontal="center" vertical="center"/>
    </xf>
    <xf numFmtId="0" fontId="7" fillId="0" borderId="11" xfId="0" applyFont="1" applyBorder="1" applyAlignment="1">
      <alignment vertical="top" wrapText="1"/>
    </xf>
    <xf numFmtId="0" fontId="7" fillId="0" borderId="9" xfId="0" applyFont="1" applyBorder="1" applyAlignment="1">
      <alignment horizontal="left" vertical="center"/>
    </xf>
    <xf numFmtId="0" fontId="7" fillId="0" borderId="0" xfId="0" applyFont="1" applyBorder="1" applyAlignment="1">
      <alignment horizontal="center" vertical="center"/>
    </xf>
    <xf numFmtId="0" fontId="26" fillId="0" borderId="9" xfId="0" applyFont="1" applyBorder="1" applyAlignment="1">
      <alignment vertical="center"/>
    </xf>
    <xf numFmtId="0" fontId="7" fillId="0" borderId="2"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horizontal="left" vertical="center"/>
    </xf>
    <xf numFmtId="0" fontId="7" fillId="0" borderId="0" xfId="0" applyFont="1" applyBorder="1" applyAlignment="1">
      <alignment horizontal="center" vertical="center"/>
    </xf>
    <xf numFmtId="0" fontId="26" fillId="0" borderId="0" xfId="0" applyFont="1" applyBorder="1" applyAlignment="1">
      <alignment horizontal="left" vertical="center"/>
    </xf>
    <xf numFmtId="0" fontId="26" fillId="0" borderId="2" xfId="0" applyFont="1" applyBorder="1" applyAlignment="1">
      <alignment vertical="center"/>
    </xf>
    <xf numFmtId="0" fontId="26" fillId="0" borderId="0" xfId="0" applyFont="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vertical="center"/>
    </xf>
    <xf numFmtId="0" fontId="26" fillId="0" borderId="11" xfId="0" applyFont="1" applyBorder="1" applyAlignment="1">
      <alignment vertical="center" wrapText="1"/>
    </xf>
    <xf numFmtId="0" fontId="26" fillId="0" borderId="10" xfId="0" applyFont="1" applyBorder="1" applyAlignment="1">
      <alignment horizontal="center" vertical="center"/>
    </xf>
    <xf numFmtId="0" fontId="26" fillId="0" borderId="11" xfId="0" applyFont="1" applyBorder="1" applyAlignment="1">
      <alignment vertical="center"/>
    </xf>
    <xf numFmtId="0" fontId="24" fillId="0" borderId="17" xfId="12" applyFont="1" applyBorder="1" applyAlignment="1">
      <alignment horizontal="center" vertical="center"/>
    </xf>
    <xf numFmtId="0" fontId="26" fillId="0" borderId="18" xfId="10" applyFont="1" applyFill="1" applyBorder="1" applyAlignment="1" applyProtection="1">
      <alignment horizontal="left" vertical="center"/>
    </xf>
    <xf numFmtId="0" fontId="26" fillId="0" borderId="1" xfId="10" applyFont="1" applyFill="1" applyBorder="1" applyAlignment="1" applyProtection="1">
      <alignment horizontal="left" vertical="center"/>
    </xf>
    <xf numFmtId="0" fontId="7" fillId="0" borderId="9" xfId="0" applyFont="1" applyBorder="1" applyAlignment="1">
      <alignment horizontal="left" vertical="center" wrapText="1"/>
    </xf>
    <xf numFmtId="0" fontId="26" fillId="0" borderId="10" xfId="0" applyFont="1" applyFill="1" applyBorder="1" applyAlignment="1">
      <alignment vertical="top" wrapText="1"/>
    </xf>
    <xf numFmtId="0" fontId="26" fillId="0" borderId="11" xfId="0" applyFont="1" applyFill="1" applyBorder="1" applyAlignment="1">
      <alignment vertical="top" wrapText="1"/>
    </xf>
    <xf numFmtId="0" fontId="7" fillId="0" borderId="9" xfId="0" applyFont="1" applyBorder="1" applyAlignment="1">
      <alignment vertical="center" wrapText="1"/>
    </xf>
    <xf numFmtId="0" fontId="26" fillId="0" borderId="9" xfId="0" applyFont="1" applyBorder="1" applyAlignment="1">
      <alignment horizontal="left" vertical="center" wrapText="1"/>
    </xf>
    <xf numFmtId="0" fontId="26" fillId="0" borderId="19" xfId="0" applyFont="1" applyBorder="1" applyAlignment="1">
      <alignment horizontal="left" vertical="top" wrapText="1"/>
    </xf>
    <xf numFmtId="0" fontId="26" fillId="0" borderId="13" xfId="0" applyFont="1" applyBorder="1" applyAlignment="1">
      <alignment horizontal="left" vertical="top" wrapText="1"/>
    </xf>
    <xf numFmtId="0" fontId="26" fillId="0" borderId="17" xfId="0" applyFont="1" applyBorder="1" applyAlignment="1">
      <alignment horizontal="left" vertical="top" wrapText="1"/>
    </xf>
    <xf numFmtId="0" fontId="7" fillId="0" borderId="1" xfId="0" applyFont="1" applyBorder="1" applyAlignment="1">
      <alignment horizontal="center" vertical="center"/>
    </xf>
    <xf numFmtId="0" fontId="26" fillId="0" borderId="21" xfId="0" applyFont="1" applyBorder="1" applyAlignment="1">
      <alignment horizontal="left" vertical="center" wrapText="1"/>
    </xf>
    <xf numFmtId="0" fontId="26" fillId="0" borderId="16" xfId="12" applyFont="1" applyBorder="1" applyAlignment="1">
      <alignment horizontal="center" vertical="center"/>
    </xf>
    <xf numFmtId="0" fontId="26" fillId="0" borderId="3" xfId="0" applyFont="1" applyBorder="1" applyAlignment="1">
      <alignment horizontal="center" vertical="center"/>
    </xf>
    <xf numFmtId="0" fontId="26" fillId="0" borderId="20" xfId="0" applyFont="1" applyBorder="1" applyAlignment="1">
      <alignment vertical="center" wrapText="1"/>
    </xf>
    <xf numFmtId="0" fontId="26" fillId="0" borderId="9" xfId="0" applyFont="1" applyBorder="1" applyAlignment="1">
      <alignment vertical="center" wrapText="1"/>
    </xf>
    <xf numFmtId="49" fontId="26" fillId="0" borderId="1" xfId="12" applyNumberFormat="1" applyFont="1" applyBorder="1" applyAlignment="1">
      <alignment horizontal="center" vertical="center"/>
    </xf>
    <xf numFmtId="49" fontId="26" fillId="0" borderId="3" xfId="12" applyNumberFormat="1" applyFont="1" applyBorder="1" applyAlignment="1">
      <alignment horizontal="center" vertical="center"/>
    </xf>
    <xf numFmtId="0" fontId="26" fillId="0" borderId="14" xfId="0" applyFont="1" applyBorder="1" applyAlignment="1">
      <alignment horizontal="center" vertical="center"/>
    </xf>
    <xf numFmtId="49" fontId="26" fillId="0" borderId="1" xfId="12" applyNumberFormat="1" applyFont="1" applyBorder="1" applyAlignment="1">
      <alignment vertical="center"/>
    </xf>
    <xf numFmtId="0" fontId="26" fillId="0" borderId="0" xfId="0" applyFont="1" applyBorder="1" applyAlignment="1">
      <alignment vertical="center"/>
    </xf>
    <xf numFmtId="0" fontId="38" fillId="0" borderId="1" xfId="12" applyFont="1" applyFill="1" applyBorder="1" applyAlignment="1">
      <alignment vertical="center"/>
    </xf>
    <xf numFmtId="0" fontId="38" fillId="0" borderId="3" xfId="12" applyFont="1" applyFill="1" applyBorder="1" applyAlignment="1">
      <alignment horizontal="center" vertical="center"/>
    </xf>
    <xf numFmtId="0" fontId="26" fillId="0" borderId="19" xfId="12" applyFont="1" applyBorder="1" applyAlignment="1">
      <alignment horizontal="center" vertical="center" wrapText="1"/>
    </xf>
    <xf numFmtId="0" fontId="26" fillId="0" borderId="18" xfId="12" applyNumberFormat="1" applyFont="1" applyFill="1" applyBorder="1" applyAlignment="1">
      <alignment horizontal="center" vertical="center"/>
    </xf>
    <xf numFmtId="0" fontId="26" fillId="0" borderId="8" xfId="10" applyFont="1" applyFill="1" applyBorder="1" applyAlignment="1" applyProtection="1">
      <alignment horizontal="left" vertical="center"/>
    </xf>
    <xf numFmtId="0" fontId="26" fillId="0" borderId="18" xfId="12" applyFont="1" applyFill="1" applyBorder="1" applyAlignment="1">
      <alignment horizontal="center" vertical="center"/>
    </xf>
    <xf numFmtId="0" fontId="26" fillId="0" borderId="19" xfId="10" applyFont="1" applyFill="1" applyBorder="1" applyAlignment="1" applyProtection="1">
      <alignment horizontal="left" vertical="top" wrapText="1"/>
    </xf>
    <xf numFmtId="0" fontId="26" fillId="0" borderId="1" xfId="12" applyNumberFormat="1" applyFont="1" applyFill="1" applyBorder="1" applyAlignment="1">
      <alignment horizontal="center" vertical="center"/>
    </xf>
    <xf numFmtId="0" fontId="26" fillId="0" borderId="9" xfId="10" applyFont="1" applyFill="1" applyBorder="1" applyAlignment="1" applyProtection="1">
      <alignment horizontal="left" vertical="center"/>
    </xf>
    <xf numFmtId="0" fontId="26" fillId="0" borderId="13" xfId="12" applyFont="1" applyFill="1" applyBorder="1" applyAlignment="1">
      <alignment horizontal="center" vertical="center"/>
    </xf>
    <xf numFmtId="0" fontId="26" fillId="0" borderId="13" xfId="10" applyFont="1" applyFill="1" applyBorder="1" applyAlignment="1" applyProtection="1">
      <alignment horizontal="left" vertical="top" wrapText="1"/>
    </xf>
    <xf numFmtId="0" fontId="26" fillId="0" borderId="1" xfId="12" applyFont="1" applyFill="1" applyBorder="1" applyAlignment="1">
      <alignment horizontal="center" vertical="center"/>
    </xf>
    <xf numFmtId="49" fontId="26" fillId="0" borderId="2" xfId="12" applyNumberFormat="1" applyFont="1" applyFill="1" applyBorder="1" applyAlignment="1">
      <alignment vertical="center"/>
    </xf>
    <xf numFmtId="0" fontId="26" fillId="0" borderId="2" xfId="10" applyFont="1" applyFill="1" applyBorder="1" applyAlignment="1" applyProtection="1">
      <alignment horizontal="center" vertical="center" wrapText="1"/>
    </xf>
    <xf numFmtId="0" fontId="26" fillId="0" borderId="11" xfId="10" applyFont="1" applyFill="1" applyBorder="1" applyAlignment="1" applyProtection="1">
      <alignment horizontal="left" vertical="center"/>
    </xf>
    <xf numFmtId="0" fontId="26" fillId="0" borderId="2" xfId="12" applyFont="1" applyFill="1" applyBorder="1" applyAlignment="1">
      <alignment horizontal="center" vertical="center"/>
    </xf>
    <xf numFmtId="0" fontId="26" fillId="0" borderId="17" xfId="10" applyFont="1" applyFill="1" applyBorder="1" applyAlignment="1" applyProtection="1">
      <alignment horizontal="left" vertical="top" wrapText="1"/>
    </xf>
    <xf numFmtId="49" fontId="26" fillId="0" borderId="1" xfId="12" applyNumberFormat="1" applyFont="1" applyFill="1" applyBorder="1" applyAlignment="1">
      <alignment vertical="center"/>
    </xf>
    <xf numFmtId="0" fontId="26" fillId="0" borderId="1" xfId="10" applyFont="1" applyFill="1" applyBorder="1" applyAlignment="1" applyProtection="1">
      <alignment horizontal="center" vertical="center" wrapText="1"/>
    </xf>
    <xf numFmtId="0" fontId="26" fillId="0" borderId="0" xfId="0" applyFont="1" applyFill="1" applyBorder="1" applyAlignment="1">
      <alignment vertical="top" wrapText="1"/>
    </xf>
    <xf numFmtId="0" fontId="26" fillId="0" borderId="9" xfId="0" applyFont="1" applyFill="1" applyBorder="1" applyAlignment="1">
      <alignment vertical="top" wrapText="1"/>
    </xf>
    <xf numFmtId="0" fontId="7" fillId="0" borderId="2" xfId="0" applyFont="1" applyBorder="1" applyAlignment="1">
      <alignment vertical="center"/>
    </xf>
    <xf numFmtId="0" fontId="7" fillId="0" borderId="11" xfId="0" applyFont="1" applyBorder="1" applyAlignment="1">
      <alignment vertical="center"/>
    </xf>
    <xf numFmtId="0" fontId="26" fillId="0" borderId="0" xfId="0" applyFont="1" applyBorder="1" applyAlignment="1">
      <alignment horizontal="left" vertical="center" wrapText="1"/>
    </xf>
    <xf numFmtId="0" fontId="26" fillId="0" borderId="9" xfId="0" applyFont="1" applyBorder="1" applyAlignment="1">
      <alignment horizontal="left" vertical="center" wrapText="1"/>
    </xf>
    <xf numFmtId="0" fontId="7" fillId="0" borderId="9" xfId="0" applyFont="1" applyBorder="1" applyAlignment="1">
      <alignment horizontal="center" vertical="center" wrapText="1"/>
    </xf>
    <xf numFmtId="0" fontId="7" fillId="0" borderId="13" xfId="0" applyFont="1" applyBorder="1" applyAlignment="1">
      <alignment horizontal="left" vertical="center" wrapText="1"/>
    </xf>
    <xf numFmtId="0" fontId="7" fillId="0" borderId="1" xfId="0" applyFont="1" applyBorder="1" applyAlignment="1">
      <alignment horizontal="center" vertical="center"/>
    </xf>
    <xf numFmtId="0" fontId="26" fillId="0" borderId="2" xfId="10" applyFont="1" applyFill="1" applyBorder="1" applyAlignment="1" applyProtection="1">
      <alignment horizontal="left" vertical="center"/>
    </xf>
    <xf numFmtId="0" fontId="7" fillId="0" borderId="8" xfId="0" applyFont="1" applyBorder="1" applyAlignment="1">
      <alignment horizontal="left" vertical="center" wrapText="1"/>
    </xf>
    <xf numFmtId="0" fontId="7" fillId="0" borderId="0" xfId="0" applyFont="1" applyBorder="1" applyAlignment="1">
      <alignment horizontal="left" vertical="center"/>
    </xf>
    <xf numFmtId="0" fontId="7" fillId="0" borderId="13" xfId="0" applyFont="1" applyBorder="1" applyAlignment="1">
      <alignment horizontal="left" vertical="center" wrapText="1"/>
    </xf>
    <xf numFmtId="0" fontId="7" fillId="0" borderId="17" xfId="0" applyFont="1" applyBorder="1" applyAlignment="1">
      <alignment horizontal="left" vertical="center" wrapText="1"/>
    </xf>
    <xf numFmtId="49" fontId="7" fillId="0" borderId="1" xfId="12" applyNumberFormat="1" applyFont="1" applyBorder="1" applyAlignment="1">
      <alignment horizontal="left" vertical="center"/>
    </xf>
    <xf numFmtId="0" fontId="7" fillId="0" borderId="11" xfId="0" applyFont="1" applyBorder="1" applyAlignment="1">
      <alignment vertical="center"/>
    </xf>
    <xf numFmtId="49" fontId="24" fillId="0" borderId="0" xfId="12" applyNumberFormat="1" applyFont="1" applyBorder="1" applyAlignment="1">
      <alignment vertical="center"/>
    </xf>
    <xf numFmtId="49" fontId="24" fillId="0" borderId="9" xfId="12" applyNumberFormat="1" applyFont="1" applyBorder="1" applyAlignment="1">
      <alignment vertical="center"/>
    </xf>
    <xf numFmtId="0" fontId="7" fillId="0" borderId="1" xfId="0" applyFont="1" applyBorder="1" applyAlignment="1">
      <alignment horizontal="center" vertical="center"/>
    </xf>
    <xf numFmtId="0" fontId="24" fillId="0" borderId="18"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0" xfId="0" applyFont="1" applyBorder="1" applyAlignment="1">
      <alignment vertical="center"/>
    </xf>
    <xf numFmtId="0" fontId="24" fillId="0" borderId="9" xfId="0" applyFont="1" applyBorder="1" applyAlignment="1">
      <alignment vertical="center"/>
    </xf>
    <xf numFmtId="0" fontId="24" fillId="0" borderId="19" xfId="12" applyFont="1" applyBorder="1" applyAlignment="1">
      <alignment horizontal="center" vertical="center" wrapText="1"/>
    </xf>
    <xf numFmtId="0" fontId="24" fillId="0" borderId="17" xfId="12" applyFont="1" applyBorder="1" applyAlignment="1">
      <alignment horizontal="center" vertical="center" wrapText="1"/>
    </xf>
    <xf numFmtId="0" fontId="24" fillId="0" borderId="0" xfId="12" applyFont="1" applyBorder="1" applyAlignment="1">
      <alignment horizontal="center" vertical="center" wrapText="1"/>
    </xf>
    <xf numFmtId="0" fontId="26" fillId="0" borderId="13" xfId="0" applyFont="1" applyBorder="1" applyAlignment="1">
      <alignment vertical="center"/>
    </xf>
    <xf numFmtId="0" fontId="26" fillId="0" borderId="1" xfId="12" applyNumberFormat="1" applyFont="1" applyBorder="1" applyAlignment="1">
      <alignment horizontal="center" vertical="center" wrapText="1"/>
    </xf>
    <xf numFmtId="0" fontId="26" fillId="0" borderId="9" xfId="12" applyNumberFormat="1" applyFont="1" applyBorder="1" applyAlignment="1">
      <alignment horizontal="left" vertical="center" wrapText="1"/>
    </xf>
    <xf numFmtId="0" fontId="26" fillId="0" borderId="9" xfId="0" applyFont="1" applyBorder="1" applyAlignment="1">
      <alignment horizontal="center" vertical="center" wrapText="1"/>
    </xf>
    <xf numFmtId="0" fontId="26" fillId="0" borderId="2" xfId="12" applyNumberFormat="1" applyFont="1" applyBorder="1" applyAlignment="1">
      <alignment horizontal="left" vertical="center" wrapText="1"/>
    </xf>
    <xf numFmtId="0" fontId="26" fillId="0" borderId="11" xfId="12" applyNumberFormat="1" applyFont="1" applyBorder="1" applyAlignment="1">
      <alignment horizontal="left" vertical="center" wrapText="1"/>
    </xf>
    <xf numFmtId="0" fontId="7" fillId="0" borderId="11" xfId="0" applyFont="1" applyBorder="1" applyAlignment="1">
      <alignment horizontal="center" vertical="center" wrapText="1"/>
    </xf>
    <xf numFmtId="0" fontId="7" fillId="0" borderId="0" xfId="0" applyFont="1" applyBorder="1" applyAlignment="1">
      <alignment vertical="center" textRotation="255"/>
    </xf>
    <xf numFmtId="0" fontId="7" fillId="0" borderId="10" xfId="0" applyFont="1" applyBorder="1" applyAlignment="1">
      <alignment vertical="center" textRotation="255"/>
    </xf>
    <xf numFmtId="49" fontId="36" fillId="0" borderId="0" xfId="0" applyNumberFormat="1" applyFont="1" applyFill="1" applyBorder="1" applyAlignment="1">
      <alignment vertical="center"/>
    </xf>
    <xf numFmtId="0" fontId="24" fillId="0" borderId="17" xfId="12" applyFont="1" applyBorder="1" applyAlignment="1">
      <alignment vertical="center" wrapText="1"/>
    </xf>
    <xf numFmtId="0" fontId="7" fillId="0" borderId="17" xfId="0" applyFont="1" applyBorder="1" applyAlignment="1">
      <alignment horizontal="left" vertical="center" shrinkToFit="1"/>
    </xf>
    <xf numFmtId="0" fontId="24" fillId="0" borderId="19" xfId="0" applyFont="1" applyFill="1" applyBorder="1" applyAlignment="1">
      <alignment vertical="center"/>
    </xf>
    <xf numFmtId="0" fontId="24" fillId="0" borderId="13" xfId="0" applyFont="1" applyFill="1" applyBorder="1" applyAlignment="1">
      <alignment vertical="center" shrinkToFit="1"/>
    </xf>
    <xf numFmtId="0" fontId="24" fillId="0" borderId="2" xfId="0" applyFont="1" applyBorder="1" applyAlignment="1">
      <alignment horizontal="left" vertical="center"/>
    </xf>
    <xf numFmtId="0" fontId="24" fillId="0" borderId="0" xfId="0" applyFont="1" applyBorder="1" applyAlignment="1">
      <alignment vertical="center" shrinkToFit="1"/>
    </xf>
    <xf numFmtId="0" fontId="24" fillId="0" borderId="13" xfId="0" applyFont="1" applyBorder="1" applyAlignment="1">
      <alignment vertical="center" shrinkToFit="1"/>
    </xf>
    <xf numFmtId="0" fontId="7" fillId="0" borderId="2" xfId="0" applyFont="1" applyBorder="1" applyAlignment="1">
      <alignment horizontal="left" vertical="center"/>
    </xf>
    <xf numFmtId="0" fontId="7" fillId="0" borderId="11" xfId="0" applyFont="1" applyBorder="1" applyAlignment="1">
      <alignment horizontal="left" vertical="center"/>
    </xf>
    <xf numFmtId="0" fontId="7" fillId="0" borderId="18"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top" wrapText="1"/>
    </xf>
    <xf numFmtId="0" fontId="7" fillId="0" borderId="8" xfId="0" applyFont="1" applyBorder="1" applyAlignment="1">
      <alignment horizontal="left" vertical="top" wrapText="1"/>
    </xf>
    <xf numFmtId="0" fontId="26" fillId="0" borderId="18" xfId="0" applyFont="1" applyBorder="1" applyAlignment="1">
      <alignment vertical="center" wrapText="1"/>
    </xf>
    <xf numFmtId="0" fontId="26" fillId="0" borderId="8" xfId="0" applyFont="1" applyBorder="1" applyAlignment="1">
      <alignment vertical="center" wrapText="1"/>
    </xf>
    <xf numFmtId="0" fontId="7" fillId="0" borderId="7" xfId="0" applyFont="1" applyFill="1" applyBorder="1" applyAlignment="1">
      <alignment vertical="top" wrapText="1"/>
    </xf>
    <xf numFmtId="0" fontId="7" fillId="0" borderId="8" xfId="0" applyFont="1" applyFill="1" applyBorder="1" applyAlignment="1">
      <alignment vertical="top" wrapText="1"/>
    </xf>
    <xf numFmtId="0" fontId="7" fillId="0" borderId="10" xfId="0" applyFont="1" applyFill="1" applyBorder="1" applyAlignment="1">
      <alignment vertical="top" wrapText="1"/>
    </xf>
    <xf numFmtId="0" fontId="7" fillId="0" borderId="11" xfId="0" applyFont="1" applyFill="1" applyBorder="1" applyAlignment="1">
      <alignment vertical="top" wrapText="1"/>
    </xf>
    <xf numFmtId="0" fontId="7" fillId="0" borderId="0" xfId="0" applyFont="1" applyBorder="1" applyAlignment="1">
      <alignment horizontal="left" vertical="center"/>
    </xf>
    <xf numFmtId="0" fontId="7" fillId="0" borderId="9" xfId="0" applyFont="1" applyBorder="1" applyAlignment="1">
      <alignment horizontal="left" vertical="center"/>
    </xf>
    <xf numFmtId="0" fontId="26" fillId="0" borderId="7" xfId="0" applyFont="1" applyFill="1" applyBorder="1" applyAlignment="1">
      <alignment vertical="top" wrapText="1"/>
    </xf>
    <xf numFmtId="0" fontId="26" fillId="0" borderId="8" xfId="0" applyFont="1" applyFill="1" applyBorder="1" applyAlignment="1">
      <alignment vertical="top" wrapText="1"/>
    </xf>
    <xf numFmtId="0" fontId="26" fillId="0" borderId="0" xfId="0" applyFont="1" applyFill="1" applyBorder="1" applyAlignment="1">
      <alignment vertical="top" wrapText="1"/>
    </xf>
    <xf numFmtId="0" fontId="26" fillId="0" borderId="9" xfId="0" applyFont="1" applyFill="1" applyBorder="1" applyAlignment="1">
      <alignment vertical="top" wrapText="1"/>
    </xf>
    <xf numFmtId="0" fontId="26" fillId="0" borderId="10" xfId="0" applyFont="1" applyFill="1" applyBorder="1" applyAlignment="1">
      <alignment vertical="top" wrapText="1"/>
    </xf>
    <xf numFmtId="0" fontId="26" fillId="0" borderId="11" xfId="0" applyFont="1" applyFill="1" applyBorder="1" applyAlignment="1">
      <alignment vertical="top" wrapText="1"/>
    </xf>
    <xf numFmtId="0" fontId="39" fillId="0" borderId="7" xfId="0" applyFont="1" applyBorder="1" applyAlignment="1">
      <alignment vertical="top" wrapText="1"/>
    </xf>
    <xf numFmtId="0" fontId="39" fillId="0" borderId="8" xfId="0" applyFont="1" applyBorder="1" applyAlignment="1">
      <alignment vertical="top" wrapText="1"/>
    </xf>
    <xf numFmtId="0" fontId="39" fillId="0" borderId="0" xfId="0" applyFont="1" applyAlignment="1">
      <alignment vertical="top" wrapText="1"/>
    </xf>
    <xf numFmtId="0" fontId="39" fillId="0" borderId="9" xfId="0" applyFont="1" applyBorder="1" applyAlignment="1">
      <alignment vertical="top" wrapText="1"/>
    </xf>
    <xf numFmtId="0" fontId="26" fillId="0" borderId="18" xfId="10" applyFont="1" applyFill="1" applyBorder="1" applyAlignment="1" applyProtection="1">
      <alignment horizontal="left" vertical="center" wrapText="1"/>
    </xf>
    <xf numFmtId="0" fontId="39" fillId="0" borderId="8" xfId="0" applyFont="1" applyBorder="1" applyAlignment="1">
      <alignment horizontal="left" vertical="center" wrapText="1"/>
    </xf>
    <xf numFmtId="0" fontId="7" fillId="0" borderId="18" xfId="0" applyFont="1" applyBorder="1" applyAlignment="1">
      <alignment vertical="center" wrapText="1"/>
    </xf>
    <xf numFmtId="0" fontId="7" fillId="0" borderId="8" xfId="0" applyFont="1" applyBorder="1" applyAlignment="1">
      <alignment vertical="center" wrapText="1"/>
    </xf>
    <xf numFmtId="0" fontId="7" fillId="0" borderId="1" xfId="0" applyFont="1" applyBorder="1" applyAlignment="1">
      <alignment horizontal="left" vertical="center" wrapText="1"/>
    </xf>
    <xf numFmtId="0" fontId="7" fillId="0" borderId="13" xfId="0" applyFont="1" applyBorder="1" applyAlignment="1">
      <alignment horizontal="left" vertical="center" wrapText="1"/>
    </xf>
    <xf numFmtId="0" fontId="7" fillId="0" borderId="17" xfId="0" applyFont="1" applyBorder="1" applyAlignment="1">
      <alignment horizontal="left" vertical="center" wrapText="1"/>
    </xf>
    <xf numFmtId="0" fontId="7" fillId="0" borderId="19" xfId="10" applyFont="1" applyFill="1" applyBorder="1" applyAlignment="1" applyProtection="1">
      <alignment horizontal="left" vertical="top" wrapText="1"/>
    </xf>
    <xf numFmtId="0" fontId="7" fillId="0" borderId="13" xfId="10" applyFont="1" applyFill="1" applyBorder="1" applyAlignment="1" applyProtection="1">
      <alignment horizontal="left" vertical="top" wrapText="1"/>
    </xf>
    <xf numFmtId="0" fontId="7" fillId="0" borderId="17" xfId="10" applyFont="1" applyFill="1" applyBorder="1" applyAlignment="1" applyProtection="1">
      <alignment horizontal="left" vertical="top" wrapText="1"/>
    </xf>
    <xf numFmtId="0" fontId="7" fillId="0" borderId="18" xfId="12" applyNumberFormat="1" applyFont="1" applyBorder="1" applyAlignment="1">
      <alignment horizontal="left" vertical="center" wrapText="1"/>
    </xf>
    <xf numFmtId="0" fontId="7" fillId="0" borderId="8" xfId="12" applyNumberFormat="1" applyFont="1" applyBorder="1" applyAlignment="1">
      <alignment horizontal="left" vertical="center"/>
    </xf>
    <xf numFmtId="0" fontId="7" fillId="0" borderId="2" xfId="0" applyFont="1" applyBorder="1" applyAlignment="1">
      <alignment vertical="top"/>
    </xf>
    <xf numFmtId="0" fontId="7" fillId="0" borderId="11" xfId="0" applyFont="1" applyBorder="1" applyAlignment="1">
      <alignment vertical="top"/>
    </xf>
    <xf numFmtId="49" fontId="7" fillId="0" borderId="1" xfId="12" applyNumberFormat="1" applyFont="1" applyBorder="1" applyAlignment="1">
      <alignment horizontal="left" vertical="center"/>
    </xf>
    <xf numFmtId="49" fontId="7" fillId="0" borderId="9" xfId="12" applyNumberFormat="1" applyFont="1" applyBorder="1" applyAlignment="1">
      <alignment horizontal="left" vertical="center"/>
    </xf>
    <xf numFmtId="0" fontId="7" fillId="0" borderId="19" xfId="0" applyFont="1" applyBorder="1" applyAlignment="1">
      <alignment horizontal="left" vertical="top" wrapText="1"/>
    </xf>
    <xf numFmtId="0" fontId="7" fillId="0" borderId="13" xfId="0" applyFont="1" applyBorder="1" applyAlignment="1">
      <alignment horizontal="left" vertical="top" wrapText="1"/>
    </xf>
    <xf numFmtId="0" fontId="7" fillId="0" borderId="17" xfId="0" applyFont="1" applyBorder="1" applyAlignment="1">
      <alignment horizontal="left" vertical="top" wrapText="1"/>
    </xf>
    <xf numFmtId="0" fontId="24" fillId="0" borderId="18" xfId="0" applyFont="1" applyBorder="1" applyAlignment="1">
      <alignment horizontal="left" vertical="center"/>
    </xf>
    <xf numFmtId="0" fontId="24" fillId="0" borderId="8" xfId="0" applyFont="1" applyBorder="1" applyAlignment="1">
      <alignment horizontal="left" vertical="center"/>
    </xf>
    <xf numFmtId="49" fontId="7" fillId="0" borderId="18" xfId="12" applyNumberFormat="1" applyFont="1" applyBorder="1" applyAlignment="1">
      <alignment horizontal="left" vertical="center" wrapText="1"/>
    </xf>
    <xf numFmtId="49" fontId="7" fillId="0" borderId="8" xfId="12" applyNumberFormat="1" applyFont="1" applyBorder="1" applyAlignment="1">
      <alignment horizontal="left" vertical="center"/>
    </xf>
    <xf numFmtId="0" fontId="9" fillId="0" borderId="18" xfId="0" applyFont="1" applyBorder="1" applyAlignment="1">
      <alignment horizontal="left" vertical="center" wrapText="1"/>
    </xf>
    <xf numFmtId="0" fontId="24" fillId="0" borderId="8" xfId="0" applyFont="1" applyBorder="1" applyAlignment="1">
      <alignment horizontal="left" vertical="center" wrapText="1"/>
    </xf>
    <xf numFmtId="0" fontId="24" fillId="0" borderId="2" xfId="0" applyFont="1" applyBorder="1" applyAlignment="1">
      <alignment horizontal="left" vertical="center" wrapText="1"/>
    </xf>
    <xf numFmtId="0" fontId="24" fillId="0" borderId="11" xfId="0" applyFont="1" applyBorder="1" applyAlignment="1">
      <alignment horizontal="left" vertical="center" wrapText="1"/>
    </xf>
    <xf numFmtId="49" fontId="26" fillId="0" borderId="1" xfId="12" applyNumberFormat="1" applyFont="1" applyBorder="1" applyAlignment="1">
      <alignment horizontal="left" vertical="center" wrapText="1"/>
    </xf>
    <xf numFmtId="49" fontId="26" fillId="0" borderId="9" xfId="12" applyNumberFormat="1" applyFont="1" applyBorder="1" applyAlignment="1">
      <alignment horizontal="left" vertical="center"/>
    </xf>
    <xf numFmtId="0" fontId="7" fillId="0" borderId="7"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xf>
    <xf numFmtId="0" fontId="8" fillId="0" borderId="12" xfId="0" applyFont="1" applyBorder="1" applyAlignment="1">
      <alignment horizontal="center" vertical="center"/>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4" fillId="0" borderId="10" xfId="0" applyFont="1" applyBorder="1" applyAlignment="1">
      <alignment horizontal="left" vertical="top" wrapText="1"/>
    </xf>
    <xf numFmtId="49" fontId="7" fillId="0" borderId="12" xfId="12" applyNumberFormat="1" applyFont="1" applyBorder="1" applyAlignment="1">
      <alignment horizontal="center" vertical="center"/>
    </xf>
    <xf numFmtId="49" fontId="7" fillId="0" borderId="6" xfId="12" applyNumberFormat="1" applyFont="1" applyBorder="1" applyAlignment="1">
      <alignment horizontal="center" vertical="center"/>
    </xf>
    <xf numFmtId="0" fontId="7" fillId="0" borderId="7" xfId="0" applyFont="1" applyBorder="1" applyAlignment="1">
      <alignment horizontal="left" vertical="center" shrinkToFit="1"/>
    </xf>
    <xf numFmtId="0" fontId="7" fillId="0" borderId="10" xfId="0" applyFont="1" applyBorder="1" applyAlignment="1">
      <alignment horizontal="left" vertical="top" wrapText="1"/>
    </xf>
    <xf numFmtId="0" fontId="7" fillId="0" borderId="1" xfId="0" applyFont="1" applyBorder="1" applyAlignment="1">
      <alignment vertical="center" wrapText="1"/>
    </xf>
    <xf numFmtId="0" fontId="7" fillId="0" borderId="9" xfId="0" applyFont="1" applyBorder="1" applyAlignment="1">
      <alignment vertical="center" wrapText="1"/>
    </xf>
    <xf numFmtId="0" fontId="7" fillId="0" borderId="2" xfId="0" applyFont="1" applyBorder="1" applyAlignment="1">
      <alignment vertical="center"/>
    </xf>
    <xf numFmtId="0" fontId="7" fillId="0" borderId="11" xfId="0" applyFont="1" applyBorder="1" applyAlignment="1">
      <alignment vertical="center"/>
    </xf>
    <xf numFmtId="49" fontId="26" fillId="0" borderId="1" xfId="12" applyNumberFormat="1" applyFont="1" applyBorder="1" applyAlignment="1">
      <alignment horizontal="left" vertical="center"/>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Border="1" applyAlignment="1">
      <alignment horizontal="left" vertical="center" wrapText="1"/>
    </xf>
    <xf numFmtId="0" fontId="26" fillId="0" borderId="9" xfId="0" applyFont="1" applyBorder="1" applyAlignment="1">
      <alignment horizontal="left" vertical="center" wrapText="1"/>
    </xf>
    <xf numFmtId="0" fontId="26" fillId="0" borderId="19" xfId="0" applyFont="1" applyBorder="1" applyAlignment="1">
      <alignment horizontal="left" vertical="top" wrapText="1"/>
    </xf>
    <xf numFmtId="0" fontId="26" fillId="0" borderId="13" xfId="0" applyFont="1" applyBorder="1" applyAlignment="1">
      <alignment horizontal="left" vertical="top" wrapText="1"/>
    </xf>
    <xf numFmtId="0" fontId="26" fillId="0" borderId="17"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26" fillId="0" borderId="0" xfId="0" applyFont="1" applyBorder="1" applyAlignment="1">
      <alignment horizontal="left" vertical="top" wrapText="1"/>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26" fillId="0" borderId="11" xfId="0" applyFont="1" applyBorder="1" applyAlignment="1">
      <alignment horizontal="left" vertical="top" wrapText="1"/>
    </xf>
    <xf numFmtId="49" fontId="7" fillId="0" borderId="78" xfId="12" applyNumberFormat="1" applyFont="1" applyBorder="1" applyAlignment="1">
      <alignment horizontal="center" vertical="center"/>
    </xf>
    <xf numFmtId="49" fontId="7" fillId="0" borderId="8" xfId="12" applyNumberFormat="1" applyFont="1" applyBorder="1" applyAlignment="1">
      <alignment horizontal="center" vertical="center"/>
    </xf>
    <xf numFmtId="49" fontId="7" fillId="0" borderId="65" xfId="12" applyNumberFormat="1" applyFont="1" applyBorder="1" applyAlignment="1">
      <alignment horizontal="center" vertical="center"/>
    </xf>
    <xf numFmtId="49" fontId="7" fillId="0" borderId="9" xfId="12" applyNumberFormat="1" applyFont="1" applyBorder="1" applyAlignment="1">
      <alignment horizontal="center" vertical="center"/>
    </xf>
    <xf numFmtId="49" fontId="7" fillId="0" borderId="22" xfId="12" applyNumberFormat="1" applyFont="1" applyBorder="1" applyAlignment="1">
      <alignment horizontal="center" vertical="center"/>
    </xf>
    <xf numFmtId="49" fontId="7" fillId="0" borderId="11" xfId="12" applyNumberFormat="1" applyFont="1" applyBorder="1" applyAlignment="1">
      <alignment horizontal="center" vertical="center"/>
    </xf>
    <xf numFmtId="0" fontId="24" fillId="0" borderId="18"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49" fontId="24" fillId="0" borderId="0" xfId="12" applyNumberFormat="1" applyFont="1" applyBorder="1" applyAlignment="1">
      <alignment horizontal="left" vertical="center" shrinkToFit="1"/>
    </xf>
    <xf numFmtId="49" fontId="24" fillId="0" borderId="9" xfId="12" applyNumberFormat="1" applyFont="1" applyBorder="1" applyAlignment="1">
      <alignment horizontal="left" vertical="center" shrinkToFit="1"/>
    </xf>
    <xf numFmtId="0" fontId="24" fillId="0" borderId="10" xfId="0" applyFont="1" applyBorder="1" applyAlignment="1">
      <alignment horizontal="left" vertical="center"/>
    </xf>
    <xf numFmtId="0" fontId="24" fillId="0" borderId="11" xfId="0" applyFont="1" applyBorder="1" applyAlignment="1">
      <alignment horizontal="left" vertical="center"/>
    </xf>
    <xf numFmtId="49" fontId="7" fillId="0" borderId="18" xfId="12" applyNumberFormat="1" applyFont="1" applyBorder="1" applyAlignment="1">
      <alignment horizontal="center" vertical="center" textRotation="255" wrapText="1"/>
    </xf>
    <xf numFmtId="49" fontId="7" fillId="0" borderId="77" xfId="12" applyNumberFormat="1" applyFont="1" applyBorder="1" applyAlignment="1">
      <alignment horizontal="center" vertical="center" textRotation="255" wrapText="1"/>
    </xf>
    <xf numFmtId="49" fontId="7" fillId="0" borderId="1" xfId="12" applyNumberFormat="1" applyFont="1" applyBorder="1" applyAlignment="1">
      <alignment horizontal="center" vertical="center" textRotation="255" wrapText="1"/>
    </xf>
    <xf numFmtId="49" fontId="7" fillId="0" borderId="79" xfId="12" applyNumberFormat="1" applyFont="1" applyBorder="1" applyAlignment="1">
      <alignment horizontal="center" vertical="center" textRotation="255" wrapText="1"/>
    </xf>
    <xf numFmtId="49" fontId="7" fillId="0" borderId="2" xfId="12" applyNumberFormat="1" applyFont="1" applyBorder="1" applyAlignment="1">
      <alignment horizontal="center" vertical="center" textRotation="255" wrapText="1"/>
    </xf>
    <xf numFmtId="49" fontId="7" fillId="0" borderId="82" xfId="12" applyNumberFormat="1" applyFont="1" applyBorder="1" applyAlignment="1">
      <alignment horizontal="center" vertical="center" textRotation="255" wrapText="1"/>
    </xf>
    <xf numFmtId="49" fontId="7" fillId="0" borderId="83" xfId="12" applyNumberFormat="1" applyFont="1" applyBorder="1" applyAlignment="1">
      <alignment horizontal="center" vertical="center"/>
    </xf>
    <xf numFmtId="0" fontId="24" fillId="0" borderId="12" xfId="0" applyFont="1" applyBorder="1" applyAlignment="1">
      <alignment horizontal="left" vertical="center"/>
    </xf>
    <xf numFmtId="0" fontId="24" fillId="0" borderId="6" xfId="0" applyFont="1" applyBorder="1" applyAlignment="1">
      <alignment horizontal="left" vertical="center"/>
    </xf>
    <xf numFmtId="49" fontId="7" fillId="0" borderId="0" xfId="12" applyNumberFormat="1" applyFont="1" applyBorder="1" applyAlignment="1">
      <alignment horizontal="left" vertical="center" wrapText="1"/>
    </xf>
    <xf numFmtId="49" fontId="7" fillId="0" borderId="0" xfId="12" applyNumberFormat="1" applyFont="1" applyBorder="1" applyAlignment="1">
      <alignment horizontal="left" vertical="center"/>
    </xf>
    <xf numFmtId="49" fontId="26" fillId="0" borderId="0" xfId="12" applyNumberFormat="1" applyFont="1" applyBorder="1" applyAlignment="1">
      <alignment horizontal="left" vertical="center"/>
    </xf>
    <xf numFmtId="49" fontId="26" fillId="0" borderId="10" xfId="12" applyNumberFormat="1" applyFont="1" applyBorder="1" applyAlignment="1">
      <alignment horizontal="left" vertical="center"/>
    </xf>
    <xf numFmtId="49" fontId="26" fillId="0" borderId="11" xfId="12" applyNumberFormat="1" applyFont="1" applyBorder="1" applyAlignment="1">
      <alignment horizontal="left" vertical="center"/>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4" fillId="0" borderId="0" xfId="0" applyFont="1" applyBorder="1" applyAlignment="1">
      <alignment vertical="center"/>
    </xf>
    <xf numFmtId="0" fontId="24" fillId="0" borderId="9" xfId="0" applyFont="1" applyBorder="1" applyAlignment="1">
      <alignment vertical="center"/>
    </xf>
    <xf numFmtId="0" fontId="7" fillId="0" borderId="18"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11" xfId="0" applyFont="1" applyBorder="1" applyAlignment="1">
      <alignment horizontal="center" vertical="center" textRotation="255"/>
    </xf>
    <xf numFmtId="49" fontId="7" fillId="0" borderId="18" xfId="12" applyNumberFormat="1" applyFont="1" applyBorder="1" applyAlignment="1">
      <alignment horizontal="center" vertical="center"/>
    </xf>
    <xf numFmtId="49" fontId="7" fillId="0" borderId="1" xfId="12" applyNumberFormat="1" applyFont="1" applyBorder="1" applyAlignment="1">
      <alignment horizontal="center" vertical="center"/>
    </xf>
    <xf numFmtId="49" fontId="7" fillId="0" borderId="2" xfId="12" applyNumberFormat="1" applyFont="1" applyBorder="1" applyAlignment="1">
      <alignment horizontal="center" vertical="center"/>
    </xf>
    <xf numFmtId="49" fontId="7" fillId="0" borderId="18" xfId="12" applyNumberFormat="1" applyFont="1" applyBorder="1" applyAlignment="1">
      <alignment horizontal="center" vertical="center" textRotation="255"/>
    </xf>
    <xf numFmtId="49" fontId="7" fillId="0" borderId="77" xfId="12" applyNumberFormat="1" applyFont="1" applyBorder="1" applyAlignment="1">
      <alignment horizontal="center" vertical="center" textRotation="255"/>
    </xf>
    <xf numFmtId="49" fontId="7" fillId="0" borderId="1" xfId="12" applyNumberFormat="1" applyFont="1" applyBorder="1" applyAlignment="1">
      <alignment horizontal="center" vertical="center" textRotation="255"/>
    </xf>
    <xf numFmtId="49" fontId="7" fillId="0" borderId="79" xfId="12" applyNumberFormat="1" applyFont="1" applyBorder="1" applyAlignment="1">
      <alignment horizontal="center" vertical="center" textRotation="255"/>
    </xf>
    <xf numFmtId="49" fontId="7" fillId="0" borderId="2" xfId="12" applyNumberFormat="1" applyFont="1" applyBorder="1" applyAlignment="1">
      <alignment horizontal="center" vertical="center" textRotation="255"/>
    </xf>
    <xf numFmtId="49" fontId="7" fillId="0" borderId="82" xfId="12" applyNumberFormat="1" applyFont="1" applyBorder="1" applyAlignment="1">
      <alignment horizontal="center" vertical="center" textRotation="255"/>
    </xf>
    <xf numFmtId="0" fontId="24" fillId="0" borderId="3" xfId="0" applyFont="1" applyBorder="1" applyAlignment="1">
      <alignment vertical="center"/>
    </xf>
    <xf numFmtId="0" fontId="24" fillId="0" borderId="81" xfId="0" applyFont="1" applyBorder="1" applyAlignment="1">
      <alignment vertical="center"/>
    </xf>
    <xf numFmtId="0" fontId="24" fillId="0" borderId="20" xfId="0" applyFont="1" applyBorder="1" applyAlignment="1">
      <alignment vertical="center"/>
    </xf>
    <xf numFmtId="0" fontId="24" fillId="0" borderId="0" xfId="0" applyFont="1" applyBorder="1" applyAlignment="1">
      <alignment horizontal="left" vertical="center" wrapText="1"/>
    </xf>
    <xf numFmtId="0" fontId="24" fillId="0" borderId="9" xfId="0" applyFont="1" applyBorder="1" applyAlignment="1">
      <alignment horizontal="left" vertical="center" wrapText="1"/>
    </xf>
    <xf numFmtId="0" fontId="7" fillId="0" borderId="4" xfId="12" applyNumberFormat="1" applyFont="1" applyBorder="1" applyAlignment="1">
      <alignment horizontal="left" vertical="center" wrapText="1"/>
    </xf>
    <xf numFmtId="0" fontId="7" fillId="0" borderId="12" xfId="12" applyNumberFormat="1" applyFont="1" applyBorder="1" applyAlignment="1">
      <alignment horizontal="left" vertical="center" wrapText="1"/>
    </xf>
    <xf numFmtId="0" fontId="7" fillId="0" borderId="12" xfId="12" applyNumberFormat="1" applyFont="1" applyBorder="1" applyAlignment="1">
      <alignment horizontal="left" vertical="center"/>
    </xf>
    <xf numFmtId="49" fontId="7" fillId="0" borderId="7" xfId="12" applyNumberFormat="1" applyFont="1" applyBorder="1" applyAlignment="1">
      <alignment horizontal="center" vertical="center" textRotation="255"/>
    </xf>
    <xf numFmtId="49" fontId="7" fillId="0" borderId="8" xfId="12" applyNumberFormat="1" applyFont="1" applyBorder="1" applyAlignment="1">
      <alignment horizontal="center" vertical="center" textRotation="255"/>
    </xf>
    <xf numFmtId="49" fontId="7" fillId="0" borderId="0" xfId="12" applyNumberFormat="1" applyFont="1" applyBorder="1" applyAlignment="1">
      <alignment horizontal="center" vertical="center" textRotation="255"/>
    </xf>
    <xf numFmtId="49" fontId="7" fillId="0" borderId="9" xfId="12" applyNumberFormat="1" applyFont="1" applyBorder="1" applyAlignment="1">
      <alignment horizontal="center" vertical="center" textRotation="255"/>
    </xf>
    <xf numFmtId="49" fontId="24" fillId="0" borderId="18" xfId="12" applyNumberFormat="1" applyFont="1" applyBorder="1" applyAlignment="1">
      <alignment vertical="center"/>
    </xf>
    <xf numFmtId="49" fontId="24" fillId="0" borderId="7" xfId="12" applyNumberFormat="1" applyFont="1" applyBorder="1" applyAlignment="1">
      <alignment vertical="center"/>
    </xf>
    <xf numFmtId="49" fontId="24" fillId="0" borderId="8" xfId="12" applyNumberFormat="1" applyFont="1" applyBorder="1" applyAlignment="1">
      <alignment vertical="center"/>
    </xf>
    <xf numFmtId="49" fontId="24" fillId="0" borderId="0" xfId="12" applyNumberFormat="1" applyFont="1" applyBorder="1" applyAlignment="1">
      <alignment vertical="center"/>
    </xf>
    <xf numFmtId="49" fontId="24" fillId="0" borderId="9" xfId="12" applyNumberFormat="1" applyFont="1" applyBorder="1" applyAlignment="1">
      <alignment vertical="center"/>
    </xf>
    <xf numFmtId="49" fontId="7" fillId="0" borderId="27" xfId="12" applyNumberFormat="1" applyFont="1" applyBorder="1" applyAlignment="1">
      <alignment horizontal="center" vertical="center"/>
    </xf>
    <xf numFmtId="49" fontId="7" fillId="0" borderId="21" xfId="12" applyNumberFormat="1" applyFont="1" applyBorder="1" applyAlignment="1">
      <alignment horizontal="center" vertical="center"/>
    </xf>
    <xf numFmtId="0" fontId="26" fillId="0" borderId="80" xfId="0" applyFont="1" applyBorder="1" applyAlignment="1">
      <alignment vertical="center"/>
    </xf>
    <xf numFmtId="0" fontId="26" fillId="0" borderId="21" xfId="0" applyFont="1" applyBorder="1" applyAlignment="1">
      <alignment vertical="center"/>
    </xf>
    <xf numFmtId="49" fontId="7" fillId="0" borderId="28" xfId="12" applyNumberFormat="1" applyFont="1" applyBorder="1" applyAlignment="1">
      <alignment horizontal="center" vertical="center"/>
    </xf>
    <xf numFmtId="49" fontId="7" fillId="0" borderId="20" xfId="12" applyNumberFormat="1" applyFont="1" applyBorder="1" applyAlignment="1">
      <alignment horizontal="center" vertical="center"/>
    </xf>
    <xf numFmtId="49" fontId="7" fillId="0" borderId="2" xfId="12" applyNumberFormat="1" applyFont="1" applyBorder="1" applyAlignment="1">
      <alignment horizontal="left" vertical="center" wrapText="1"/>
    </xf>
    <xf numFmtId="49" fontId="7" fillId="0" borderId="10" xfId="12" applyNumberFormat="1" applyFont="1" applyBorder="1" applyAlignment="1">
      <alignment horizontal="left" vertical="center" wrapText="1"/>
    </xf>
    <xf numFmtId="49" fontId="7" fillId="0" borderId="11" xfId="12" applyNumberFormat="1" applyFont="1" applyBorder="1" applyAlignment="1">
      <alignment horizontal="left" vertical="center" wrapText="1"/>
    </xf>
    <xf numFmtId="0" fontId="36" fillId="0" borderId="0" xfId="0" applyFont="1" applyBorder="1" applyAlignment="1">
      <alignment horizontal="left"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49" fontId="7" fillId="0" borderId="4" xfId="12" applyNumberFormat="1"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8" xfId="0" applyFont="1" applyBorder="1" applyAlignment="1">
      <alignment horizontal="left" vertical="center" wrapText="1"/>
    </xf>
    <xf numFmtId="0" fontId="7" fillId="0" borderId="2" xfId="0" applyFont="1" applyBorder="1" applyAlignment="1">
      <alignment horizontal="left" vertical="center" wrapText="1"/>
    </xf>
    <xf numFmtId="49" fontId="7" fillId="0" borderId="7" xfId="12" applyNumberFormat="1" applyFont="1" applyBorder="1" applyAlignment="1">
      <alignment horizontal="left" vertical="center" wrapText="1"/>
    </xf>
    <xf numFmtId="49" fontId="7" fillId="0" borderId="8" xfId="12" applyNumberFormat="1" applyFont="1" applyBorder="1" applyAlignment="1">
      <alignment horizontal="left" vertical="center" wrapText="1"/>
    </xf>
    <xf numFmtId="49" fontId="7" fillId="0" borderId="18" xfId="12" applyNumberFormat="1" applyFont="1" applyBorder="1" applyAlignment="1">
      <alignment horizontal="left" vertical="center"/>
    </xf>
    <xf numFmtId="49" fontId="7" fillId="0" borderId="7" xfId="12" applyNumberFormat="1" applyFont="1" applyBorder="1" applyAlignment="1">
      <alignment horizontal="left" vertical="center"/>
    </xf>
    <xf numFmtId="0" fontId="10" fillId="0" borderId="19" xfId="8" applyFont="1" applyBorder="1" applyAlignment="1">
      <alignment horizontal="center" vertical="center"/>
    </xf>
    <xf numFmtId="0" fontId="10" fillId="0" borderId="17" xfId="8" applyFont="1" applyBorder="1" applyAlignment="1">
      <alignment horizontal="center" vertical="center"/>
    </xf>
    <xf numFmtId="0" fontId="5" fillId="0" borderId="7" xfId="8" applyFont="1" applyBorder="1" applyAlignment="1">
      <alignment horizontal="center" vertical="center" shrinkToFit="1"/>
    </xf>
    <xf numFmtId="0" fontId="5" fillId="0" borderId="8" xfId="8" applyFont="1" applyBorder="1" applyAlignment="1">
      <alignment horizontal="center" vertical="center" shrinkToFit="1"/>
    </xf>
    <xf numFmtId="0" fontId="5" fillId="0" borderId="10" xfId="8" applyFont="1" applyBorder="1" applyAlignment="1">
      <alignment horizontal="center" vertical="center" shrinkToFit="1"/>
    </xf>
    <xf numFmtId="0" fontId="5" fillId="0" borderId="11" xfId="8" applyFont="1" applyBorder="1" applyAlignment="1">
      <alignment horizontal="center" vertical="center" shrinkToFit="1"/>
    </xf>
    <xf numFmtId="0" fontId="5" fillId="0" borderId="19" xfId="8" applyFont="1" applyBorder="1" applyAlignment="1">
      <alignment horizontal="center" vertical="center" wrapText="1"/>
    </xf>
    <xf numFmtId="0" fontId="5" fillId="0" borderId="17" xfId="8" applyFont="1" applyBorder="1" applyAlignment="1">
      <alignment horizontal="center" vertical="center" wrapText="1"/>
    </xf>
    <xf numFmtId="0" fontId="15" fillId="0" borderId="12" xfId="8" applyFont="1" applyBorder="1" applyAlignment="1">
      <alignment horizontal="center" shrinkToFit="1"/>
    </xf>
    <xf numFmtId="0" fontId="15" fillId="0" borderId="6" xfId="8" applyFont="1" applyBorder="1" applyAlignment="1">
      <alignment horizontal="center" shrinkToFit="1"/>
    </xf>
    <xf numFmtId="0" fontId="13" fillId="0" borderId="0" xfId="8" applyFont="1" applyAlignment="1">
      <alignment horizontal="center" vertical="center"/>
    </xf>
    <xf numFmtId="0" fontId="10" fillId="0" borderId="4" xfId="8" applyFont="1" applyBorder="1" applyAlignment="1">
      <alignment horizontal="center"/>
    </xf>
    <xf numFmtId="0" fontId="10" fillId="0" borderId="6" xfId="8" applyFont="1" applyBorder="1" applyAlignment="1">
      <alignment horizontal="center"/>
    </xf>
    <xf numFmtId="0" fontId="14" fillId="0" borderId="0" xfId="8" applyFont="1" applyAlignment="1">
      <alignment horizontal="center"/>
    </xf>
    <xf numFmtId="0" fontId="15" fillId="0" borderId="12" xfId="8" applyFont="1" applyFill="1" applyBorder="1" applyAlignment="1">
      <alignment horizontal="center" vertical="center"/>
    </xf>
    <xf numFmtId="0" fontId="15" fillId="0" borderId="6" xfId="8" applyFont="1" applyFill="1" applyBorder="1" applyAlignment="1">
      <alignment horizontal="center" vertical="center"/>
    </xf>
    <xf numFmtId="0" fontId="15" fillId="0" borderId="4" xfId="8" applyFont="1" applyFill="1" applyBorder="1" applyAlignment="1">
      <alignment horizontal="center" vertical="center"/>
    </xf>
    <xf numFmtId="0" fontId="0" fillId="0" borderId="6" xfId="0" applyBorder="1" applyAlignment="1">
      <alignment horizontal="center" vertical="center"/>
    </xf>
    <xf numFmtId="0" fontId="10" fillId="0" borderId="12" xfId="0" applyFont="1" applyFill="1" applyBorder="1" applyAlignment="1" applyProtection="1">
      <alignment horizontal="center" vertical="center"/>
      <protection locked="0"/>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176" fontId="10" fillId="0" borderId="4" xfId="0" applyNumberFormat="1" applyFont="1" applyFill="1" applyBorder="1" applyAlignment="1" applyProtection="1">
      <alignment horizontal="center" vertical="center"/>
      <protection locked="0"/>
    </xf>
    <xf numFmtId="176" fontId="10" fillId="0" borderId="12" xfId="0" applyNumberFormat="1" applyFont="1" applyFill="1" applyBorder="1" applyAlignment="1" applyProtection="1">
      <alignment horizontal="center" vertical="center"/>
      <protection locked="0"/>
    </xf>
    <xf numFmtId="176" fontId="10" fillId="0" borderId="6" xfId="0" applyNumberFormat="1" applyFont="1" applyFill="1" applyBorder="1" applyAlignment="1" applyProtection="1">
      <alignment horizontal="center" vertical="center"/>
      <protection locked="0"/>
    </xf>
    <xf numFmtId="176" fontId="10" fillId="4" borderId="4" xfId="0" applyNumberFormat="1" applyFont="1" applyFill="1" applyBorder="1" applyAlignment="1" applyProtection="1">
      <alignment horizontal="center" vertical="center"/>
      <protection locked="0"/>
    </xf>
    <xf numFmtId="176" fontId="10" fillId="4" borderId="12" xfId="0" applyNumberFormat="1" applyFont="1" applyFill="1" applyBorder="1" applyAlignment="1" applyProtection="1">
      <alignment horizontal="center" vertical="center"/>
      <protection locked="0"/>
    </xf>
    <xf numFmtId="176" fontId="10" fillId="4" borderId="6" xfId="0" applyNumberFormat="1" applyFont="1" applyFill="1" applyBorder="1" applyAlignment="1" applyProtection="1">
      <alignment horizontal="center" vertical="center"/>
      <protection locked="0"/>
    </xf>
    <xf numFmtId="0" fontId="21" fillId="0" borderId="18" xfId="0" applyFont="1" applyBorder="1" applyAlignment="1">
      <alignment horizontal="center" vertical="center" wrapText="1"/>
    </xf>
    <xf numFmtId="0" fontId="21" fillId="0" borderId="8" xfId="0" applyFont="1" applyBorder="1" applyAlignment="1">
      <alignment horizontal="center" vertical="center"/>
    </xf>
    <xf numFmtId="0" fontId="21" fillId="0" borderId="1" xfId="0" applyFont="1" applyBorder="1" applyAlignment="1">
      <alignment horizontal="center" vertical="center"/>
    </xf>
    <xf numFmtId="0" fontId="21" fillId="0" borderId="9" xfId="0" applyFont="1" applyBorder="1" applyAlignment="1">
      <alignment horizontal="center" vertical="center"/>
    </xf>
    <xf numFmtId="0" fontId="21" fillId="0" borderId="2" xfId="0" applyFont="1" applyBorder="1" applyAlignment="1">
      <alignment horizontal="center" vertical="center"/>
    </xf>
    <xf numFmtId="0" fontId="21"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3" fillId="3" borderId="66" xfId="5" applyFont="1" applyFill="1" applyBorder="1" applyAlignment="1">
      <alignment horizontal="left" vertical="center"/>
    </xf>
    <xf numFmtId="0" fontId="33" fillId="3" borderId="36" xfId="5" applyFont="1" applyFill="1" applyBorder="1" applyAlignment="1">
      <alignment horizontal="left" vertical="center"/>
    </xf>
    <xf numFmtId="0" fontId="33" fillId="3" borderId="37" xfId="5" applyFont="1" applyFill="1" applyBorder="1" applyAlignment="1">
      <alignment horizontal="left" vertical="center"/>
    </xf>
    <xf numFmtId="0" fontId="35" fillId="0" borderId="0" xfId="5" applyFont="1" applyAlignment="1">
      <alignment horizontal="center" vertical="center"/>
    </xf>
    <xf numFmtId="0" fontId="33" fillId="3" borderId="67" xfId="5" applyFont="1" applyFill="1" applyBorder="1" applyAlignment="1">
      <alignment horizontal="left" vertical="center" wrapText="1"/>
    </xf>
    <xf numFmtId="0" fontId="33" fillId="3" borderId="68" xfId="5" applyFont="1" applyFill="1" applyBorder="1" applyAlignment="1">
      <alignment horizontal="left" vertical="center" wrapText="1"/>
    </xf>
    <xf numFmtId="0" fontId="34" fillId="0" borderId="49" xfId="5" applyFont="1" applyFill="1" applyBorder="1" applyAlignment="1">
      <alignment horizontal="center" vertical="center"/>
    </xf>
    <xf numFmtId="0" fontId="34" fillId="0" borderId="50" xfId="5" applyFont="1" applyFill="1" applyBorder="1" applyAlignment="1">
      <alignment horizontal="center" vertical="center"/>
    </xf>
    <xf numFmtId="0" fontId="34" fillId="0" borderId="51" xfId="5" applyFont="1" applyFill="1" applyBorder="1" applyAlignment="1">
      <alignment horizontal="center" vertical="center"/>
    </xf>
    <xf numFmtId="0" fontId="33" fillId="3" borderId="69" xfId="5" applyFont="1" applyFill="1" applyBorder="1" applyAlignment="1">
      <alignment horizontal="left" vertical="center"/>
    </xf>
    <xf numFmtId="0" fontId="33" fillId="3" borderId="5" xfId="5" applyFont="1" applyFill="1" applyBorder="1" applyAlignment="1">
      <alignment horizontal="left" vertical="center"/>
    </xf>
    <xf numFmtId="0" fontId="33" fillId="3" borderId="41" xfId="5" applyFont="1" applyFill="1" applyBorder="1" applyAlignment="1">
      <alignment horizontal="left" vertical="center"/>
    </xf>
    <xf numFmtId="0" fontId="33" fillId="3" borderId="60" xfId="5" applyFont="1" applyFill="1" applyBorder="1" applyAlignment="1">
      <alignment horizontal="left" vertical="center"/>
    </xf>
    <xf numFmtId="0" fontId="19" fillId="0" borderId="74" xfId="9" applyFont="1" applyFill="1" applyBorder="1" applyAlignment="1">
      <alignment horizontal="center" vertical="center" shrinkToFit="1"/>
    </xf>
    <xf numFmtId="0" fontId="15" fillId="0" borderId="0" xfId="9" applyFont="1" applyAlignment="1">
      <alignment vertical="center" wrapText="1" shrinkToFit="1"/>
    </xf>
    <xf numFmtId="0" fontId="10" fillId="0" borderId="40" xfId="9" applyFont="1" applyFill="1" applyBorder="1" applyAlignment="1">
      <alignment horizontal="center" vertical="center" wrapText="1"/>
    </xf>
    <xf numFmtId="0" fontId="10" fillId="0" borderId="46" xfId="9" applyFont="1" applyFill="1" applyBorder="1" applyAlignment="1">
      <alignment horizontal="center" vertical="center" wrapText="1"/>
    </xf>
    <xf numFmtId="0" fontId="10" fillId="0" borderId="70" xfId="9" applyFont="1" applyFill="1" applyBorder="1" applyAlignment="1">
      <alignment horizontal="center" vertical="center" shrinkToFit="1"/>
    </xf>
    <xf numFmtId="0" fontId="10" fillId="0" borderId="71" xfId="9" applyFont="1" applyFill="1" applyBorder="1" applyAlignment="1">
      <alignment horizontal="center" vertical="center" shrinkToFit="1"/>
    </xf>
    <xf numFmtId="0" fontId="10" fillId="0" borderId="44" xfId="9" applyFont="1" applyFill="1" applyBorder="1" applyAlignment="1">
      <alignment horizontal="center" vertical="center" shrinkToFit="1"/>
    </xf>
    <xf numFmtId="0" fontId="12" fillId="0" borderId="75" xfId="9" applyFont="1" applyFill="1" applyBorder="1" applyAlignment="1">
      <alignment horizontal="center" vertical="center" textRotation="255" shrinkToFit="1"/>
    </xf>
    <xf numFmtId="0" fontId="12" fillId="0" borderId="76" xfId="9" applyFont="1" applyFill="1" applyBorder="1" applyAlignment="1">
      <alignment horizontal="center" vertical="center" textRotation="255" shrinkToFit="1"/>
    </xf>
    <xf numFmtId="0" fontId="12" fillId="0" borderId="70" xfId="9" applyFont="1" applyFill="1" applyBorder="1" applyAlignment="1">
      <alignment vertical="center" shrinkToFit="1"/>
    </xf>
    <xf numFmtId="0" fontId="12" fillId="0" borderId="71" xfId="9" applyFont="1" applyFill="1" applyBorder="1" applyAlignment="1">
      <alignment vertical="center" shrinkToFit="1"/>
    </xf>
    <xf numFmtId="0" fontId="12" fillId="0" borderId="54" xfId="9" applyFont="1" applyFill="1" applyBorder="1" applyAlignment="1">
      <alignment horizontal="center" vertical="center" shrinkToFit="1"/>
    </xf>
    <xf numFmtId="0" fontId="12" fillId="0" borderId="55" xfId="9" applyFont="1" applyFill="1" applyBorder="1" applyAlignment="1">
      <alignment horizontal="center" vertical="center" shrinkToFit="1"/>
    </xf>
    <xf numFmtId="0" fontId="19" fillId="0" borderId="55" xfId="9" applyFont="1" applyFill="1" applyBorder="1" applyAlignment="1">
      <alignment horizontal="center" vertical="center" shrinkToFit="1"/>
    </xf>
    <xf numFmtId="0" fontId="18" fillId="0" borderId="0" xfId="9" applyFont="1" applyAlignment="1">
      <alignment horizontal="center" vertical="center"/>
    </xf>
    <xf numFmtId="0" fontId="12" fillId="0" borderId="70" xfId="9" applyFont="1" applyFill="1" applyBorder="1" applyAlignment="1">
      <alignment horizontal="center" vertical="center" shrinkToFit="1"/>
    </xf>
    <xf numFmtId="0" fontId="12" fillId="0" borderId="71" xfId="9" applyFont="1" applyFill="1" applyBorder="1" applyAlignment="1">
      <alignment horizontal="center" vertical="center" shrinkToFit="1"/>
    </xf>
    <xf numFmtId="0" fontId="19" fillId="0" borderId="71" xfId="9" applyFont="1" applyFill="1" applyBorder="1" applyAlignment="1">
      <alignment horizontal="center" vertical="center" shrinkToFit="1"/>
    </xf>
    <xf numFmtId="0" fontId="19" fillId="0" borderId="44" xfId="9" applyFont="1" applyFill="1" applyBorder="1" applyAlignment="1">
      <alignment horizontal="center" vertical="center" shrinkToFit="1"/>
    </xf>
    <xf numFmtId="0" fontId="12" fillId="0" borderId="72" xfId="9" applyFont="1" applyFill="1" applyBorder="1" applyAlignment="1">
      <alignment horizontal="center" vertical="center" shrinkToFit="1"/>
    </xf>
    <xf numFmtId="0" fontId="19" fillId="0" borderId="73" xfId="9" applyFont="1" applyFill="1" applyBorder="1" applyAlignment="1">
      <alignment horizontal="left" vertical="center" shrinkToFit="1"/>
    </xf>
    <xf numFmtId="0" fontId="19" fillId="0" borderId="71" xfId="9" applyFont="1" applyFill="1" applyBorder="1" applyAlignment="1">
      <alignment horizontal="left" vertical="center" shrinkToFit="1"/>
    </xf>
    <xf numFmtId="0" fontId="19" fillId="0" borderId="72" xfId="9" applyFont="1" applyFill="1" applyBorder="1" applyAlignment="1">
      <alignment horizontal="left" vertical="center" shrinkToFit="1"/>
    </xf>
  </cellXfs>
  <cellStyles count="13">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③-２加算様式（就労）_○上市町" xfId="9"/>
    <cellStyle name="標準_H21事前提出資料本文(指定居宅介護等)" xfId="10"/>
    <cellStyle name="標準_H21事前提出資料本文(指定就労継続支援Ａ型)" xfId="11"/>
    <cellStyle name="標準_Sheet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3" name="四角形吹き出し 2"/>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4" name="四角形吹き出し 3"/>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令和６年度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5" name="四角形吹き出し 4"/>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7" name="四角形吹き出し 6"/>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令和６年度の場合：令和５年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3" name="四角形吹き出し 2"/>
        <xdr:cNvSpPr/>
      </xdr:nvSpPr>
      <xdr:spPr>
        <a:xfrm>
          <a:off x="13144500" y="2936875"/>
          <a:ext cx="3746500" cy="10636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4" name="四角形吹き出し 3"/>
        <xdr:cNvSpPr/>
      </xdr:nvSpPr>
      <xdr:spPr>
        <a:xfrm>
          <a:off x="13112749" y="6604000"/>
          <a:ext cx="6556375" cy="150812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6" name="四角形吹き出し 5"/>
        <xdr:cNvSpPr/>
      </xdr:nvSpPr>
      <xdr:spPr>
        <a:xfrm>
          <a:off x="13239750" y="857250"/>
          <a:ext cx="4318000" cy="7778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13</xdr:col>
      <xdr:colOff>333375</xdr:colOff>
      <xdr:row>0</xdr:row>
      <xdr:rowOff>31750</xdr:rowOff>
    </xdr:from>
    <xdr:to>
      <xdr:col>15</xdr:col>
      <xdr:colOff>682625</xdr:colOff>
      <xdr:row>1</xdr:row>
      <xdr:rowOff>63500</xdr:rowOff>
    </xdr:to>
    <xdr:sp macro="" textlink="">
      <xdr:nvSpPr>
        <xdr:cNvPr id="5" name="正方形/長方形 4"/>
        <xdr:cNvSpPr/>
      </xdr:nvSpPr>
      <xdr:spPr>
        <a:xfrm>
          <a:off x="10493375" y="31750"/>
          <a:ext cx="1746250" cy="30162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生活介護</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07900" y="1866900"/>
          <a:ext cx="4178300"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0"/>
  <sheetViews>
    <sheetView view="pageBreakPreview" zoomScale="90" zoomScaleNormal="100" zoomScaleSheetLayoutView="90" workbookViewId="0">
      <pane ySplit="3" topLeftCell="A13" activePane="bottomLeft" state="frozen"/>
      <selection pane="bottomLeft"/>
    </sheetView>
  </sheetViews>
  <sheetFormatPr defaultColWidth="2.625" defaultRowHeight="13.5" customHeight="1" x14ac:dyDescent="0.15"/>
  <cols>
    <col min="1" max="1" width="2.625" style="5" customWidth="1"/>
    <col min="2" max="2" width="2.625" style="4" customWidth="1"/>
    <col min="3" max="7" width="2.625" style="5" customWidth="1"/>
    <col min="8" max="8" width="2.5" style="5" customWidth="1"/>
    <col min="9" max="9" width="74.75" style="5" customWidth="1"/>
    <col min="10" max="10" width="11.5" style="5" customWidth="1"/>
    <col min="11" max="11" width="12.5" style="6" customWidth="1"/>
    <col min="12" max="12" width="13.875" style="6" customWidth="1"/>
    <col min="13" max="16384" width="2.625" style="5"/>
  </cols>
  <sheetData>
    <row r="1" spans="1:12" s="320" customFormat="1" ht="23.25" customHeight="1" x14ac:dyDescent="0.15">
      <c r="A1" s="318" t="s">
        <v>110</v>
      </c>
      <c r="B1" s="319"/>
      <c r="K1" s="321"/>
      <c r="L1" s="321"/>
    </row>
    <row r="2" spans="1:12" ht="16.5" customHeight="1" x14ac:dyDescent="0.15"/>
    <row r="3" spans="1:12" ht="18" customHeight="1" x14ac:dyDescent="0.15">
      <c r="A3" s="589" t="s">
        <v>40</v>
      </c>
      <c r="B3" s="590"/>
      <c r="C3" s="590"/>
      <c r="D3" s="590"/>
      <c r="E3" s="590"/>
      <c r="F3" s="590"/>
      <c r="G3" s="590"/>
      <c r="H3" s="594" t="s">
        <v>41</v>
      </c>
      <c r="I3" s="595"/>
      <c r="J3" s="7" t="s">
        <v>42</v>
      </c>
      <c r="K3" s="8" t="s">
        <v>43</v>
      </c>
      <c r="L3" s="9" t="s">
        <v>77</v>
      </c>
    </row>
    <row r="4" spans="1:12" s="4" customFormat="1" ht="15" customHeight="1" x14ac:dyDescent="0.15">
      <c r="A4" s="55" t="s">
        <v>5</v>
      </c>
      <c r="B4" s="10"/>
      <c r="C4" s="11" t="s">
        <v>6</v>
      </c>
      <c r="D4" s="11"/>
      <c r="E4" s="11"/>
      <c r="F4" s="11"/>
      <c r="G4" s="11"/>
      <c r="H4" s="594"/>
      <c r="I4" s="594"/>
      <c r="J4" s="594"/>
      <c r="K4" s="594"/>
      <c r="L4" s="595"/>
    </row>
    <row r="5" spans="1:12" s="4" customFormat="1" ht="15" customHeight="1" x14ac:dyDescent="0.15">
      <c r="A5" s="32"/>
      <c r="B5" s="57">
        <v>1</v>
      </c>
      <c r="C5" s="11" t="s">
        <v>7</v>
      </c>
      <c r="D5" s="21"/>
      <c r="E5" s="21"/>
      <c r="F5" s="21"/>
      <c r="G5" s="21"/>
      <c r="H5" s="555" t="s">
        <v>173</v>
      </c>
      <c r="I5" s="556"/>
      <c r="J5" s="52" t="s">
        <v>48</v>
      </c>
      <c r="K5" s="158" t="s">
        <v>181</v>
      </c>
      <c r="L5" s="47" t="s">
        <v>196</v>
      </c>
    </row>
    <row r="6" spans="1:12" ht="15" customHeight="1" x14ac:dyDescent="0.15">
      <c r="A6" s="32"/>
      <c r="B6" s="24"/>
      <c r="D6" s="54"/>
      <c r="E6" s="54"/>
      <c r="F6" s="54"/>
      <c r="G6" s="54"/>
      <c r="H6" s="598" t="s">
        <v>172</v>
      </c>
      <c r="I6" s="599"/>
      <c r="J6" s="32"/>
      <c r="K6" s="159"/>
      <c r="L6" s="33" t="s">
        <v>85</v>
      </c>
    </row>
    <row r="7" spans="1:12" ht="15" customHeight="1" x14ac:dyDescent="0.15">
      <c r="A7" s="32"/>
      <c r="B7" s="19"/>
      <c r="C7" s="18"/>
      <c r="D7" s="18"/>
      <c r="E7" s="18"/>
      <c r="F7" s="18"/>
      <c r="G7" s="18"/>
      <c r="H7" s="600" t="s">
        <v>171</v>
      </c>
      <c r="I7" s="601"/>
      <c r="J7" s="60"/>
      <c r="K7" s="167"/>
      <c r="L7" s="61"/>
    </row>
    <row r="8" spans="1:12" ht="15" customHeight="1" x14ac:dyDescent="0.15">
      <c r="A8" s="32"/>
      <c r="B8" s="48" t="s">
        <v>334</v>
      </c>
      <c r="C8" s="582" t="s">
        <v>8</v>
      </c>
      <c r="D8" s="582"/>
      <c r="E8" s="582"/>
      <c r="F8" s="582"/>
      <c r="G8" s="582"/>
      <c r="H8" s="46" t="s">
        <v>163</v>
      </c>
      <c r="I8" s="93" t="s">
        <v>536</v>
      </c>
      <c r="J8" s="40" t="s">
        <v>48</v>
      </c>
      <c r="K8" s="158" t="s">
        <v>167</v>
      </c>
      <c r="L8" s="12" t="s">
        <v>195</v>
      </c>
    </row>
    <row r="9" spans="1:12" ht="15" customHeight="1" x14ac:dyDescent="0.15">
      <c r="A9" s="32"/>
      <c r="B9" s="13"/>
      <c r="C9" s="583"/>
      <c r="D9" s="583"/>
      <c r="E9" s="583"/>
      <c r="F9" s="583"/>
      <c r="G9" s="583"/>
      <c r="H9" s="155"/>
      <c r="I9" s="94" t="s">
        <v>537</v>
      </c>
      <c r="J9" s="29"/>
      <c r="K9" s="168"/>
      <c r="L9" s="33" t="s">
        <v>197</v>
      </c>
    </row>
    <row r="10" spans="1:12" ht="15" customHeight="1" x14ac:dyDescent="0.15">
      <c r="A10" s="32"/>
      <c r="C10" s="583"/>
      <c r="D10" s="583"/>
      <c r="E10" s="583"/>
      <c r="F10" s="583"/>
      <c r="G10" s="583"/>
      <c r="H10" s="155"/>
      <c r="I10" s="94" t="s">
        <v>538</v>
      </c>
      <c r="J10" s="29"/>
      <c r="K10" s="168"/>
      <c r="L10" s="62"/>
    </row>
    <row r="11" spans="1:12" ht="15" customHeight="1" x14ac:dyDescent="0.15">
      <c r="A11" s="32"/>
      <c r="C11" s="38"/>
      <c r="D11" s="38"/>
      <c r="E11" s="38"/>
      <c r="F11" s="38"/>
      <c r="G11" s="38"/>
      <c r="H11" s="155"/>
      <c r="I11" s="94" t="s">
        <v>164</v>
      </c>
      <c r="J11" s="29"/>
      <c r="K11" s="169"/>
      <c r="L11" s="62"/>
    </row>
    <row r="12" spans="1:12" ht="15" customHeight="1" x14ac:dyDescent="0.15">
      <c r="A12" s="32"/>
      <c r="C12" s="38"/>
      <c r="D12" s="38"/>
      <c r="E12" s="38"/>
      <c r="F12" s="38"/>
      <c r="G12" s="38"/>
      <c r="H12" s="155"/>
      <c r="I12" s="94" t="s">
        <v>165</v>
      </c>
      <c r="J12" s="29"/>
      <c r="K12" s="169"/>
      <c r="L12" s="62"/>
    </row>
    <row r="13" spans="1:12" ht="15" customHeight="1" x14ac:dyDescent="0.15">
      <c r="A13" s="32"/>
      <c r="B13" s="13"/>
      <c r="H13" s="156"/>
      <c r="I13" s="97" t="s">
        <v>166</v>
      </c>
      <c r="J13" s="36"/>
      <c r="K13" s="166"/>
      <c r="L13" s="62"/>
    </row>
    <row r="14" spans="1:12" ht="15" customHeight="1" x14ac:dyDescent="0.15">
      <c r="A14" s="32"/>
      <c r="B14" s="13"/>
      <c r="H14" s="163" t="s">
        <v>168</v>
      </c>
      <c r="I14" s="164" t="s">
        <v>169</v>
      </c>
      <c r="J14" s="165" t="s">
        <v>48</v>
      </c>
      <c r="K14" s="166"/>
      <c r="L14" s="62"/>
    </row>
    <row r="15" spans="1:12" ht="15" customHeight="1" x14ac:dyDescent="0.15">
      <c r="A15" s="32"/>
      <c r="B15" s="5"/>
      <c r="H15" s="88" t="s">
        <v>170</v>
      </c>
      <c r="I15" s="35" t="s">
        <v>539</v>
      </c>
      <c r="J15" s="28" t="s">
        <v>48</v>
      </c>
      <c r="K15" s="169"/>
      <c r="L15" s="62"/>
    </row>
    <row r="16" spans="1:12" ht="15" customHeight="1" x14ac:dyDescent="0.15">
      <c r="A16" s="32"/>
      <c r="B16" s="13"/>
      <c r="H16" s="132"/>
      <c r="I16" s="35" t="s">
        <v>540</v>
      </c>
      <c r="J16" s="31"/>
      <c r="K16" s="169"/>
      <c r="L16" s="62"/>
    </row>
    <row r="17" spans="1:12" ht="15" customHeight="1" x14ac:dyDescent="0.15">
      <c r="A17" s="32"/>
      <c r="B17" s="13"/>
      <c r="H17" s="132"/>
      <c r="I17" s="35" t="s">
        <v>542</v>
      </c>
      <c r="J17" s="31"/>
      <c r="K17" s="169"/>
      <c r="L17" s="62"/>
    </row>
    <row r="18" spans="1:12" ht="15" customHeight="1" x14ac:dyDescent="0.15">
      <c r="A18" s="32"/>
      <c r="B18" s="13"/>
      <c r="H18" s="132"/>
      <c r="I18" s="35" t="s">
        <v>541</v>
      </c>
      <c r="J18" s="31"/>
      <c r="K18" s="169"/>
      <c r="L18" s="62"/>
    </row>
    <row r="19" spans="1:12" ht="15" customHeight="1" x14ac:dyDescent="0.15">
      <c r="A19" s="32"/>
      <c r="B19" s="13"/>
      <c r="H19" s="112" t="s">
        <v>116</v>
      </c>
      <c r="I19" s="117" t="s">
        <v>114</v>
      </c>
      <c r="J19" s="40" t="s">
        <v>48</v>
      </c>
      <c r="K19" s="170"/>
      <c r="L19" s="62"/>
    </row>
    <row r="20" spans="1:12" ht="15" customHeight="1" x14ac:dyDescent="0.15">
      <c r="A20" s="32"/>
      <c r="B20" s="19"/>
      <c r="C20" s="18"/>
      <c r="D20" s="18"/>
      <c r="E20" s="18"/>
      <c r="F20" s="18"/>
      <c r="G20" s="18"/>
      <c r="H20" s="95"/>
      <c r="I20" s="118" t="s">
        <v>115</v>
      </c>
      <c r="J20" s="51"/>
      <c r="K20" s="171"/>
      <c r="L20" s="61"/>
    </row>
    <row r="21" spans="1:12" ht="15" customHeight="1" x14ac:dyDescent="0.15">
      <c r="A21" s="32"/>
      <c r="B21" s="46" t="s">
        <v>335</v>
      </c>
      <c r="C21" s="596" t="s">
        <v>11</v>
      </c>
      <c r="D21" s="596"/>
      <c r="E21" s="596"/>
      <c r="F21" s="596"/>
      <c r="G21" s="596"/>
      <c r="H21" s="563" t="s">
        <v>554</v>
      </c>
      <c r="I21" s="564"/>
      <c r="J21" s="50" t="s">
        <v>48</v>
      </c>
      <c r="K21" s="158" t="s">
        <v>167</v>
      </c>
      <c r="L21" s="12" t="s">
        <v>195</v>
      </c>
    </row>
    <row r="22" spans="1:12" ht="15" customHeight="1" x14ac:dyDescent="0.15">
      <c r="A22" s="32"/>
      <c r="B22" s="13"/>
      <c r="H22" s="161"/>
      <c r="I22" s="162" t="s">
        <v>179</v>
      </c>
      <c r="J22" s="31"/>
      <c r="K22" s="159"/>
      <c r="L22" s="33" t="s">
        <v>197</v>
      </c>
    </row>
    <row r="23" spans="1:12" ht="15" customHeight="1" x14ac:dyDescent="0.15">
      <c r="A23" s="32"/>
      <c r="B23" s="13"/>
      <c r="H23" s="161"/>
      <c r="I23" s="162" t="s">
        <v>180</v>
      </c>
      <c r="J23" s="23"/>
      <c r="K23" s="169"/>
      <c r="L23" s="62"/>
    </row>
    <row r="24" spans="1:12" ht="15" customHeight="1" x14ac:dyDescent="0.15">
      <c r="A24" s="32"/>
      <c r="B24" s="13"/>
      <c r="H24" s="161"/>
      <c r="I24" s="162" t="s">
        <v>553</v>
      </c>
      <c r="J24" s="23"/>
      <c r="K24" s="169"/>
      <c r="L24" s="62"/>
    </row>
    <row r="25" spans="1:12" ht="15" customHeight="1" x14ac:dyDescent="0.15">
      <c r="A25" s="32"/>
      <c r="B25" s="13"/>
      <c r="H25" s="507" t="s">
        <v>555</v>
      </c>
      <c r="I25" s="508" t="s">
        <v>556</v>
      </c>
      <c r="J25" s="487" t="s">
        <v>113</v>
      </c>
      <c r="K25" s="169"/>
      <c r="L25" s="509"/>
    </row>
    <row r="26" spans="1:12" ht="15" customHeight="1" x14ac:dyDescent="0.15">
      <c r="A26" s="32"/>
      <c r="B26" s="13"/>
      <c r="H26" s="507" t="s">
        <v>45</v>
      </c>
      <c r="I26" s="508" t="s">
        <v>557</v>
      </c>
      <c r="J26" s="487" t="s">
        <v>113</v>
      </c>
      <c r="K26" s="169"/>
      <c r="L26" s="485"/>
    </row>
    <row r="27" spans="1:12" ht="15" customHeight="1" x14ac:dyDescent="0.15">
      <c r="A27" s="32"/>
      <c r="B27" s="13"/>
      <c r="H27" s="161"/>
      <c r="I27" s="508" t="s">
        <v>558</v>
      </c>
      <c r="J27" s="23"/>
      <c r="K27" s="169"/>
      <c r="L27" s="485"/>
    </row>
    <row r="28" spans="1:12" ht="15" customHeight="1" x14ac:dyDescent="0.15">
      <c r="A28" s="32"/>
      <c r="B28" s="19"/>
      <c r="C28" s="18"/>
      <c r="D28" s="18"/>
      <c r="E28" s="18"/>
      <c r="F28" s="18"/>
      <c r="G28" s="18"/>
      <c r="H28" s="510" t="s">
        <v>99</v>
      </c>
      <c r="I28" s="511" t="s">
        <v>559</v>
      </c>
      <c r="J28" s="64" t="s">
        <v>113</v>
      </c>
      <c r="K28" s="171"/>
      <c r="L28" s="512"/>
    </row>
    <row r="29" spans="1:12" ht="15" customHeight="1" x14ac:dyDescent="0.15">
      <c r="A29" s="32"/>
      <c r="B29" s="48" t="s">
        <v>336</v>
      </c>
      <c r="C29" s="5" t="s">
        <v>12</v>
      </c>
      <c r="H29" s="574" t="s">
        <v>552</v>
      </c>
      <c r="I29" s="575"/>
      <c r="J29" s="28" t="s">
        <v>48</v>
      </c>
      <c r="K29" s="158" t="s">
        <v>182</v>
      </c>
      <c r="L29" s="12" t="s">
        <v>195</v>
      </c>
    </row>
    <row r="30" spans="1:12" ht="15" customHeight="1" x14ac:dyDescent="0.15">
      <c r="A30" s="32"/>
      <c r="B30" s="14"/>
      <c r="H30" s="567" t="s">
        <v>159</v>
      </c>
      <c r="I30" s="568"/>
      <c r="J30" s="26"/>
      <c r="K30" s="159"/>
      <c r="L30" s="33" t="s">
        <v>197</v>
      </c>
    </row>
    <row r="31" spans="1:12" ht="15" customHeight="1" x14ac:dyDescent="0.15">
      <c r="A31" s="32"/>
      <c r="B31" s="14"/>
      <c r="H31" s="567" t="s">
        <v>549</v>
      </c>
      <c r="I31" s="568"/>
      <c r="J31" s="26"/>
      <c r="K31" s="159"/>
      <c r="L31" s="486"/>
    </row>
    <row r="32" spans="1:12" ht="15" customHeight="1" x14ac:dyDescent="0.15">
      <c r="A32" s="23"/>
      <c r="B32" s="13"/>
      <c r="H32" s="580" t="s">
        <v>550</v>
      </c>
      <c r="I32" s="581"/>
      <c r="J32" s="180" t="s">
        <v>48</v>
      </c>
      <c r="K32" s="505"/>
      <c r="L32" s="506"/>
    </row>
    <row r="33" spans="1:12" ht="15" customHeight="1" x14ac:dyDescent="0.15">
      <c r="A33" s="32"/>
      <c r="B33" s="14"/>
      <c r="H33" s="602" t="s">
        <v>551</v>
      </c>
      <c r="I33" s="581"/>
      <c r="J33" s="60"/>
      <c r="K33" s="159"/>
      <c r="L33" s="486"/>
    </row>
    <row r="34" spans="1:12" ht="15" customHeight="1" x14ac:dyDescent="0.15">
      <c r="A34" s="32"/>
      <c r="B34" s="46" t="s">
        <v>337</v>
      </c>
      <c r="C34" s="582" t="s">
        <v>13</v>
      </c>
      <c r="D34" s="582"/>
      <c r="E34" s="582"/>
      <c r="F34" s="582"/>
      <c r="G34" s="582"/>
      <c r="H34" s="525" t="s">
        <v>119</v>
      </c>
      <c r="I34" s="526"/>
      <c r="J34" s="28" t="s">
        <v>48</v>
      </c>
      <c r="K34" s="172" t="s">
        <v>78</v>
      </c>
      <c r="L34" s="12" t="s">
        <v>195</v>
      </c>
    </row>
    <row r="35" spans="1:12" ht="15" customHeight="1" x14ac:dyDescent="0.15">
      <c r="A35" s="32"/>
      <c r="B35" s="19"/>
      <c r="C35" s="597"/>
      <c r="D35" s="597"/>
      <c r="E35" s="597"/>
      <c r="F35" s="597"/>
      <c r="G35" s="597"/>
      <c r="H35" s="565" t="s">
        <v>120</v>
      </c>
      <c r="I35" s="566"/>
      <c r="J35" s="30"/>
      <c r="K35" s="173"/>
      <c r="L35" s="33" t="s">
        <v>197</v>
      </c>
    </row>
    <row r="36" spans="1:12" ht="15" customHeight="1" x14ac:dyDescent="0.15">
      <c r="A36" s="23"/>
      <c r="B36" s="48" t="s">
        <v>338</v>
      </c>
      <c r="C36" s="582" t="s">
        <v>14</v>
      </c>
      <c r="D36" s="582"/>
      <c r="E36" s="582"/>
      <c r="F36" s="582"/>
      <c r="G36" s="534"/>
      <c r="H36" s="110" t="s">
        <v>9</v>
      </c>
      <c r="I36" s="120" t="s">
        <v>117</v>
      </c>
      <c r="J36" s="40" t="s">
        <v>48</v>
      </c>
      <c r="K36" s="189" t="s">
        <v>185</v>
      </c>
      <c r="L36" s="12" t="s">
        <v>195</v>
      </c>
    </row>
    <row r="37" spans="1:12" ht="15" customHeight="1" x14ac:dyDescent="0.15">
      <c r="A37" s="23"/>
      <c r="B37" s="23"/>
      <c r="C37" s="583"/>
      <c r="D37" s="583"/>
      <c r="E37" s="583"/>
      <c r="F37" s="583"/>
      <c r="G37" s="584"/>
      <c r="H37" s="88"/>
      <c r="I37" s="121" t="s">
        <v>118</v>
      </c>
      <c r="J37" s="36"/>
      <c r="K37" s="190"/>
      <c r="L37" s="33" t="s">
        <v>197</v>
      </c>
    </row>
    <row r="38" spans="1:12" ht="15" customHeight="1" x14ac:dyDescent="0.15">
      <c r="A38" s="23"/>
      <c r="B38" s="13"/>
      <c r="H38" s="110" t="s">
        <v>10</v>
      </c>
      <c r="I38" s="122" t="s">
        <v>121</v>
      </c>
      <c r="J38" s="28" t="s">
        <v>48</v>
      </c>
      <c r="K38" s="92" t="s">
        <v>186</v>
      </c>
      <c r="L38" s="63"/>
    </row>
    <row r="39" spans="1:12" ht="15" customHeight="1" x14ac:dyDescent="0.15">
      <c r="A39" s="23"/>
      <c r="B39" s="13"/>
      <c r="H39" s="88"/>
      <c r="I39" s="123" t="s">
        <v>122</v>
      </c>
      <c r="J39" s="26"/>
      <c r="K39" s="169"/>
      <c r="L39" s="63"/>
    </row>
    <row r="40" spans="1:12" ht="15" customHeight="1" x14ac:dyDescent="0.15">
      <c r="A40" s="23"/>
      <c r="B40" s="13"/>
      <c r="H40" s="88"/>
      <c r="I40" s="15" t="s">
        <v>160</v>
      </c>
      <c r="J40" s="26"/>
      <c r="K40" s="169"/>
      <c r="L40" s="63"/>
    </row>
    <row r="41" spans="1:12" ht="15" customHeight="1" x14ac:dyDescent="0.15">
      <c r="A41" s="16"/>
      <c r="B41" s="19"/>
      <c r="C41" s="18"/>
      <c r="D41" s="18"/>
      <c r="E41" s="18"/>
      <c r="F41" s="18"/>
      <c r="G41" s="18"/>
      <c r="H41" s="90"/>
      <c r="I41" s="20" t="s">
        <v>312</v>
      </c>
      <c r="J41" s="30"/>
      <c r="K41" s="171"/>
      <c r="L41" s="64"/>
    </row>
    <row r="42" spans="1:12" ht="15" customHeight="1" x14ac:dyDescent="0.15">
      <c r="A42" s="55" t="s">
        <v>23</v>
      </c>
      <c r="B42" s="143"/>
      <c r="C42" s="10" t="s">
        <v>15</v>
      </c>
      <c r="D42" s="11"/>
      <c r="E42" s="11"/>
      <c r="F42" s="11"/>
      <c r="G42" s="11"/>
      <c r="H42" s="10"/>
      <c r="I42" s="11"/>
      <c r="J42" s="106"/>
      <c r="K42" s="174"/>
      <c r="L42" s="12"/>
    </row>
    <row r="43" spans="1:12" ht="15" customHeight="1" x14ac:dyDescent="0.15">
      <c r="A43" s="23"/>
      <c r="B43" s="46" t="s">
        <v>339</v>
      </c>
      <c r="C43" s="11" t="s">
        <v>16</v>
      </c>
      <c r="D43" s="11"/>
      <c r="E43" s="68"/>
      <c r="F43" s="68"/>
      <c r="G43" s="68"/>
      <c r="H43" s="144" t="s">
        <v>0</v>
      </c>
      <c r="I43" s="69" t="s">
        <v>86</v>
      </c>
      <c r="J43" s="145" t="s">
        <v>48</v>
      </c>
      <c r="K43" s="158" t="s">
        <v>79</v>
      </c>
      <c r="L43" s="185" t="s">
        <v>109</v>
      </c>
    </row>
    <row r="44" spans="1:12" ht="15" customHeight="1" x14ac:dyDescent="0.15">
      <c r="A44" s="23"/>
      <c r="B44" s="348"/>
      <c r="C44" s="70"/>
      <c r="D44" s="70"/>
      <c r="E44" s="70"/>
      <c r="F44" s="70"/>
      <c r="G44" s="70"/>
      <c r="H44" s="146" t="s">
        <v>10</v>
      </c>
      <c r="I44" s="147" t="s">
        <v>17</v>
      </c>
      <c r="J44" s="148" t="s">
        <v>48</v>
      </c>
      <c r="K44" s="159"/>
      <c r="L44" s="186"/>
    </row>
    <row r="45" spans="1:12" ht="15" customHeight="1" x14ac:dyDescent="0.15">
      <c r="A45" s="23"/>
      <c r="B45" s="349" t="s">
        <v>334</v>
      </c>
      <c r="C45" s="140" t="s">
        <v>18</v>
      </c>
      <c r="D45" s="140"/>
      <c r="E45" s="140"/>
      <c r="F45" s="140"/>
      <c r="G45" s="140"/>
      <c r="H45" s="141" t="s">
        <v>19</v>
      </c>
      <c r="I45" s="142"/>
      <c r="J45" s="7" t="s">
        <v>48</v>
      </c>
      <c r="K45" s="159"/>
      <c r="L45" s="186"/>
    </row>
    <row r="46" spans="1:12" ht="15" customHeight="1" x14ac:dyDescent="0.15">
      <c r="A46" s="23"/>
      <c r="B46" s="48" t="s">
        <v>335</v>
      </c>
      <c r="C46" s="66" t="s">
        <v>20</v>
      </c>
      <c r="D46" s="66"/>
      <c r="E46" s="66"/>
      <c r="F46" s="66"/>
      <c r="G46" s="66"/>
      <c r="H46" s="107" t="s">
        <v>21</v>
      </c>
      <c r="I46" s="67"/>
      <c r="J46" s="28" t="s">
        <v>48</v>
      </c>
      <c r="K46" s="159"/>
      <c r="L46" s="186"/>
    </row>
    <row r="47" spans="1:12" ht="15" customHeight="1" x14ac:dyDescent="0.15">
      <c r="A47" s="23"/>
      <c r="B47" s="349" t="s">
        <v>336</v>
      </c>
      <c r="C47" s="140" t="s">
        <v>22</v>
      </c>
      <c r="D47" s="140"/>
      <c r="E47" s="140"/>
      <c r="F47" s="140"/>
      <c r="G47" s="140"/>
      <c r="H47" s="141" t="s">
        <v>21</v>
      </c>
      <c r="I47" s="142"/>
      <c r="J47" s="7" t="s">
        <v>48</v>
      </c>
      <c r="K47" s="159"/>
      <c r="L47" s="186"/>
    </row>
    <row r="48" spans="1:12" ht="15" customHeight="1" x14ac:dyDescent="0.15">
      <c r="A48" s="23"/>
      <c r="B48" s="348" t="s">
        <v>337</v>
      </c>
      <c r="C48" s="593" t="s">
        <v>124</v>
      </c>
      <c r="D48" s="593"/>
      <c r="E48" s="593"/>
      <c r="F48" s="593"/>
      <c r="G48" s="593"/>
      <c r="H48" s="138" t="s">
        <v>123</v>
      </c>
      <c r="I48" s="71"/>
      <c r="J48" s="28" t="s">
        <v>48</v>
      </c>
      <c r="K48" s="160"/>
      <c r="L48" s="187"/>
    </row>
    <row r="49" spans="1:12" ht="15" customHeight="1" x14ac:dyDescent="0.15">
      <c r="A49" s="55" t="s">
        <v>33</v>
      </c>
      <c r="B49" s="65"/>
      <c r="C49" s="56" t="s">
        <v>24</v>
      </c>
      <c r="D49" s="22"/>
      <c r="E49" s="22"/>
      <c r="F49" s="22"/>
      <c r="G49" s="22"/>
      <c r="H49" s="56"/>
      <c r="I49" s="22"/>
      <c r="J49" s="77"/>
      <c r="K49" s="175"/>
      <c r="L49" s="91"/>
    </row>
    <row r="50" spans="1:12" ht="15" customHeight="1" x14ac:dyDescent="0.15">
      <c r="A50" s="32"/>
      <c r="B50" s="48" t="s">
        <v>339</v>
      </c>
      <c r="C50" s="5" t="s">
        <v>25</v>
      </c>
      <c r="H50" s="157" t="s">
        <v>61</v>
      </c>
      <c r="I50" s="93" t="s">
        <v>125</v>
      </c>
      <c r="J50" s="28" t="s">
        <v>48</v>
      </c>
      <c r="K50" s="158" t="s">
        <v>193</v>
      </c>
      <c r="L50" s="188" t="s">
        <v>50</v>
      </c>
    </row>
    <row r="51" spans="1:12" ht="15" customHeight="1" x14ac:dyDescent="0.15">
      <c r="A51" s="32"/>
      <c r="B51" s="14"/>
      <c r="C51" s="5" t="s">
        <v>174</v>
      </c>
      <c r="H51" s="114" t="s">
        <v>496</v>
      </c>
      <c r="I51" s="124" t="s">
        <v>522</v>
      </c>
      <c r="J51" s="40" t="s">
        <v>48</v>
      </c>
      <c r="K51" s="159" t="s">
        <v>194</v>
      </c>
      <c r="L51" s="72" t="s">
        <v>51</v>
      </c>
    </row>
    <row r="52" spans="1:12" ht="15" customHeight="1" x14ac:dyDescent="0.15">
      <c r="A52" s="32"/>
      <c r="B52" s="14"/>
      <c r="H52" s="114"/>
      <c r="I52" s="441" t="s">
        <v>487</v>
      </c>
      <c r="J52" s="26"/>
      <c r="K52" s="169"/>
      <c r="L52" s="72" t="s">
        <v>52</v>
      </c>
    </row>
    <row r="53" spans="1:12" ht="15" customHeight="1" x14ac:dyDescent="0.15">
      <c r="A53" s="32"/>
      <c r="B53" s="14"/>
      <c r="H53" s="114"/>
      <c r="I53" s="445" t="s">
        <v>488</v>
      </c>
      <c r="J53" s="26"/>
      <c r="K53" s="169"/>
      <c r="L53" s="72" t="s">
        <v>183</v>
      </c>
    </row>
    <row r="54" spans="1:12" ht="15" customHeight="1" x14ac:dyDescent="0.15">
      <c r="A54" s="32"/>
      <c r="B54" s="14"/>
      <c r="H54" s="113"/>
      <c r="I54" s="450" t="s">
        <v>489</v>
      </c>
      <c r="J54" s="27"/>
      <c r="K54" s="169"/>
      <c r="L54" s="72" t="s">
        <v>184</v>
      </c>
    </row>
    <row r="55" spans="1:12" ht="15" customHeight="1" x14ac:dyDescent="0.15">
      <c r="A55" s="32"/>
      <c r="B55" s="14"/>
      <c r="H55" s="114" t="s">
        <v>45</v>
      </c>
      <c r="I55" s="445" t="s">
        <v>490</v>
      </c>
      <c r="J55" s="451" t="s">
        <v>48</v>
      </c>
      <c r="K55" s="169"/>
      <c r="L55" s="72"/>
    </row>
    <row r="56" spans="1:12" ht="15" customHeight="1" x14ac:dyDescent="0.15">
      <c r="A56" s="32"/>
      <c r="B56" s="14"/>
      <c r="H56" s="114"/>
      <c r="I56" s="450" t="s">
        <v>491</v>
      </c>
      <c r="J56" s="26"/>
      <c r="K56" s="169"/>
      <c r="L56" s="72"/>
    </row>
    <row r="57" spans="1:12" ht="15" customHeight="1" x14ac:dyDescent="0.15">
      <c r="A57" s="32"/>
      <c r="B57" s="14"/>
      <c r="H57" s="455" t="s">
        <v>99</v>
      </c>
      <c r="I57" s="444" t="s">
        <v>177</v>
      </c>
      <c r="J57" s="28" t="s">
        <v>48</v>
      </c>
      <c r="K57" s="169"/>
      <c r="L57" s="72"/>
    </row>
    <row r="58" spans="1:12" ht="15" customHeight="1" x14ac:dyDescent="0.15">
      <c r="A58" s="32"/>
      <c r="B58" s="14"/>
      <c r="H58" s="168"/>
      <c r="I58" s="97" t="s">
        <v>178</v>
      </c>
      <c r="J58" s="39"/>
      <c r="K58" s="169"/>
      <c r="L58" s="32"/>
    </row>
    <row r="59" spans="1:12" ht="15" customHeight="1" x14ac:dyDescent="0.15">
      <c r="A59" s="32"/>
      <c r="B59" s="13"/>
      <c r="H59" s="452" t="s">
        <v>101</v>
      </c>
      <c r="I59" s="96" t="s">
        <v>126</v>
      </c>
      <c r="J59" s="28" t="s">
        <v>48</v>
      </c>
      <c r="K59" s="169"/>
      <c r="L59" s="63"/>
    </row>
    <row r="60" spans="1:12" ht="15" customHeight="1" x14ac:dyDescent="0.15">
      <c r="A60" s="32"/>
      <c r="B60" s="13"/>
      <c r="H60" s="168"/>
      <c r="I60" s="94" t="s">
        <v>127</v>
      </c>
      <c r="J60" s="31"/>
      <c r="K60" s="169"/>
      <c r="L60" s="63"/>
    </row>
    <row r="61" spans="1:12" ht="15" customHeight="1" x14ac:dyDescent="0.15">
      <c r="A61" s="32"/>
      <c r="B61" s="13"/>
      <c r="H61" s="168"/>
      <c r="I61" s="94" t="s">
        <v>128</v>
      </c>
      <c r="J61" s="31"/>
      <c r="K61" s="169"/>
      <c r="L61" s="63"/>
    </row>
    <row r="62" spans="1:12" ht="15" customHeight="1" x14ac:dyDescent="0.15">
      <c r="A62" s="32"/>
      <c r="B62" s="13"/>
      <c r="H62" s="168"/>
      <c r="I62" s="94" t="s">
        <v>313</v>
      </c>
      <c r="J62" s="31"/>
      <c r="K62" s="169"/>
      <c r="L62" s="63"/>
    </row>
    <row r="63" spans="1:12" ht="15" customHeight="1" x14ac:dyDescent="0.15">
      <c r="A63" s="32"/>
      <c r="B63" s="13"/>
      <c r="H63" s="168"/>
      <c r="I63" s="15" t="s">
        <v>314</v>
      </c>
      <c r="J63" s="42"/>
      <c r="K63" s="169"/>
      <c r="L63" s="63"/>
    </row>
    <row r="64" spans="1:12" ht="15" customHeight="1" x14ac:dyDescent="0.15">
      <c r="A64" s="32"/>
      <c r="B64" s="13"/>
      <c r="H64" s="456" t="s">
        <v>106</v>
      </c>
      <c r="I64" s="96" t="s">
        <v>523</v>
      </c>
      <c r="J64" s="28" t="s">
        <v>48</v>
      </c>
      <c r="K64" s="169"/>
      <c r="L64" s="63"/>
    </row>
    <row r="65" spans="1:12" ht="15" customHeight="1" x14ac:dyDescent="0.15">
      <c r="A65" s="32"/>
      <c r="B65" s="13"/>
      <c r="H65" s="168"/>
      <c r="I65" s="97" t="s">
        <v>492</v>
      </c>
      <c r="J65" s="26"/>
      <c r="K65" s="169"/>
      <c r="L65" s="63"/>
    </row>
    <row r="66" spans="1:12" ht="15" customHeight="1" x14ac:dyDescent="0.15">
      <c r="A66" s="32"/>
      <c r="B66" s="13"/>
      <c r="H66" s="452" t="s">
        <v>111</v>
      </c>
      <c r="I66" s="96" t="s">
        <v>175</v>
      </c>
      <c r="J66" s="40" t="s">
        <v>48</v>
      </c>
      <c r="K66" s="169"/>
      <c r="L66" s="63"/>
    </row>
    <row r="67" spans="1:12" ht="15" customHeight="1" x14ac:dyDescent="0.15">
      <c r="A67" s="32"/>
      <c r="B67" s="13"/>
      <c r="H67" s="168"/>
      <c r="I67" s="97" t="s">
        <v>176</v>
      </c>
      <c r="J67" s="27"/>
      <c r="K67" s="169"/>
      <c r="L67" s="63"/>
    </row>
    <row r="68" spans="1:12" ht="15" customHeight="1" x14ac:dyDescent="0.15">
      <c r="A68" s="32"/>
      <c r="B68" s="13"/>
      <c r="H68" s="452" t="s">
        <v>493</v>
      </c>
      <c r="I68" s="96" t="s">
        <v>524</v>
      </c>
      <c r="J68" s="28" t="s">
        <v>48</v>
      </c>
      <c r="K68" s="169"/>
      <c r="L68" s="63"/>
    </row>
    <row r="69" spans="1:12" ht="15" customHeight="1" x14ac:dyDescent="0.15">
      <c r="A69" s="32"/>
      <c r="B69" s="13"/>
      <c r="H69" s="168"/>
      <c r="I69" s="444" t="s">
        <v>494</v>
      </c>
      <c r="J69" s="28"/>
      <c r="K69" s="169"/>
      <c r="L69" s="63"/>
    </row>
    <row r="70" spans="1:12" ht="15" customHeight="1" x14ac:dyDescent="0.15">
      <c r="A70" s="32"/>
      <c r="B70" s="13"/>
      <c r="H70" s="452" t="s">
        <v>112</v>
      </c>
      <c r="I70" s="453" t="s">
        <v>525</v>
      </c>
      <c r="J70" s="40" t="s">
        <v>48</v>
      </c>
      <c r="K70" s="169"/>
      <c r="L70" s="63"/>
    </row>
    <row r="71" spans="1:12" ht="15" customHeight="1" x14ac:dyDescent="0.15">
      <c r="A71" s="32"/>
      <c r="B71" s="13"/>
      <c r="H71" s="168"/>
      <c r="I71" s="454" t="s">
        <v>495</v>
      </c>
      <c r="J71" s="27"/>
      <c r="K71" s="169"/>
      <c r="L71" s="63"/>
    </row>
    <row r="72" spans="1:12" ht="15" customHeight="1" x14ac:dyDescent="0.15">
      <c r="A72" s="32"/>
      <c r="B72" s="13"/>
      <c r="H72" s="452" t="s">
        <v>457</v>
      </c>
      <c r="I72" s="125" t="s">
        <v>129</v>
      </c>
      <c r="J72" s="40" t="s">
        <v>48</v>
      </c>
      <c r="K72" s="169"/>
      <c r="L72" s="63"/>
    </row>
    <row r="73" spans="1:12" ht="15" customHeight="1" x14ac:dyDescent="0.15">
      <c r="A73" s="32"/>
      <c r="B73" s="13"/>
      <c r="H73" s="168"/>
      <c r="I73" s="81" t="s">
        <v>130</v>
      </c>
      <c r="J73" s="26"/>
      <c r="K73" s="169"/>
      <c r="L73" s="63"/>
    </row>
    <row r="74" spans="1:12" ht="15" customHeight="1" x14ac:dyDescent="0.15">
      <c r="A74" s="32"/>
      <c r="B74" s="13"/>
      <c r="H74" s="457"/>
      <c r="I74" s="126" t="s">
        <v>131</v>
      </c>
      <c r="J74" s="27"/>
      <c r="K74" s="169"/>
      <c r="L74" s="63"/>
    </row>
    <row r="75" spans="1:12" ht="15" customHeight="1" x14ac:dyDescent="0.15">
      <c r="A75" s="32"/>
      <c r="B75" s="13"/>
      <c r="H75" s="452" t="s">
        <v>497</v>
      </c>
      <c r="I75" s="96" t="s">
        <v>315</v>
      </c>
      <c r="J75" s="3" t="s">
        <v>113</v>
      </c>
      <c r="K75" s="169"/>
      <c r="L75" s="63"/>
    </row>
    <row r="76" spans="1:12" ht="15" customHeight="1" x14ac:dyDescent="0.15">
      <c r="A76" s="32"/>
      <c r="B76" s="13"/>
      <c r="H76" s="449"/>
      <c r="I76" s="94" t="s">
        <v>316</v>
      </c>
      <c r="J76" s="1"/>
      <c r="K76" s="169"/>
      <c r="L76" s="63"/>
    </row>
    <row r="77" spans="1:12" ht="15" customHeight="1" x14ac:dyDescent="0.15">
      <c r="A77" s="32"/>
      <c r="B77" s="13"/>
      <c r="H77" s="449"/>
      <c r="I77" s="94" t="s">
        <v>132</v>
      </c>
      <c r="J77" s="1"/>
      <c r="K77" s="169"/>
      <c r="L77" s="63"/>
    </row>
    <row r="78" spans="1:12" ht="15" customHeight="1" x14ac:dyDescent="0.15">
      <c r="A78" s="44"/>
      <c r="B78" s="19"/>
      <c r="C78" s="18"/>
      <c r="D78" s="18"/>
      <c r="E78" s="18"/>
      <c r="F78" s="18"/>
      <c r="G78" s="18"/>
      <c r="H78" s="399"/>
      <c r="I78" s="99" t="s">
        <v>133</v>
      </c>
      <c r="J78" s="2"/>
      <c r="K78" s="171"/>
      <c r="L78" s="64"/>
    </row>
    <row r="79" spans="1:12" ht="15" customHeight="1" x14ac:dyDescent="0.15">
      <c r="A79" s="32"/>
      <c r="B79" s="458" t="s">
        <v>362</v>
      </c>
      <c r="C79" s="459" t="s">
        <v>498</v>
      </c>
      <c r="D79" s="459"/>
      <c r="E79" s="459"/>
      <c r="F79" s="459"/>
      <c r="G79" s="459"/>
      <c r="H79" s="168" t="s">
        <v>61</v>
      </c>
      <c r="I79" s="454" t="s">
        <v>499</v>
      </c>
      <c r="J79" s="181" t="s">
        <v>48</v>
      </c>
      <c r="K79" s="462" t="s">
        <v>193</v>
      </c>
      <c r="L79" s="63"/>
    </row>
    <row r="80" spans="1:12" ht="15" customHeight="1" x14ac:dyDescent="0.15">
      <c r="A80" s="32"/>
      <c r="B80" s="458"/>
      <c r="C80" s="459" t="s">
        <v>500</v>
      </c>
      <c r="D80" s="459"/>
      <c r="E80" s="459"/>
      <c r="F80" s="459"/>
      <c r="G80" s="459"/>
      <c r="H80" s="168"/>
      <c r="I80" s="454" t="s">
        <v>526</v>
      </c>
      <c r="J80" s="460"/>
      <c r="K80" s="176" t="s">
        <v>506</v>
      </c>
      <c r="L80" s="63"/>
    </row>
    <row r="81" spans="1:12" ht="15" customHeight="1" x14ac:dyDescent="0.15">
      <c r="A81" s="32"/>
      <c r="B81" s="13"/>
      <c r="H81" s="168" t="s">
        <v>44</v>
      </c>
      <c r="I81" s="454" t="s">
        <v>501</v>
      </c>
      <c r="J81" s="461" t="s">
        <v>113</v>
      </c>
      <c r="K81" s="169"/>
      <c r="L81" s="63"/>
    </row>
    <row r="82" spans="1:12" ht="15" customHeight="1" x14ac:dyDescent="0.15">
      <c r="A82" s="32"/>
      <c r="B82" s="13"/>
      <c r="H82" s="168"/>
      <c r="I82" s="454" t="s">
        <v>502</v>
      </c>
      <c r="J82" s="460"/>
      <c r="K82" s="169"/>
      <c r="L82" s="63"/>
    </row>
    <row r="83" spans="1:12" ht="15" customHeight="1" x14ac:dyDescent="0.15">
      <c r="A83" s="32"/>
      <c r="B83" s="13"/>
      <c r="H83" s="168" t="s">
        <v>45</v>
      </c>
      <c r="I83" s="454" t="s">
        <v>503</v>
      </c>
      <c r="J83" s="461" t="s">
        <v>113</v>
      </c>
      <c r="K83" s="169"/>
      <c r="L83" s="63"/>
    </row>
    <row r="84" spans="1:12" ht="15" customHeight="1" x14ac:dyDescent="0.15">
      <c r="A84" s="32"/>
      <c r="B84" s="13"/>
      <c r="H84" s="168" t="s">
        <v>99</v>
      </c>
      <c r="I84" s="454" t="s">
        <v>504</v>
      </c>
      <c r="J84" s="461" t="s">
        <v>113</v>
      </c>
      <c r="K84" s="169"/>
      <c r="L84" s="63"/>
    </row>
    <row r="85" spans="1:12" ht="15" customHeight="1" x14ac:dyDescent="0.15">
      <c r="A85" s="15"/>
      <c r="B85" s="17"/>
      <c r="C85" s="18"/>
      <c r="D85" s="18"/>
      <c r="E85" s="18"/>
      <c r="F85" s="18"/>
      <c r="G85" s="18"/>
      <c r="H85" s="167"/>
      <c r="I85" s="435" t="s">
        <v>505</v>
      </c>
      <c r="J85" s="2"/>
      <c r="K85" s="171"/>
      <c r="L85" s="64"/>
    </row>
    <row r="86" spans="1:12" ht="15" customHeight="1" x14ac:dyDescent="0.15">
      <c r="A86" s="32"/>
      <c r="B86" s="48" t="s">
        <v>335</v>
      </c>
      <c r="C86" s="5" t="s">
        <v>26</v>
      </c>
      <c r="H86" s="111" t="s">
        <v>9</v>
      </c>
      <c r="I86" s="104" t="s">
        <v>134</v>
      </c>
      <c r="J86" s="28" t="s">
        <v>48</v>
      </c>
      <c r="K86" s="159" t="s">
        <v>82</v>
      </c>
      <c r="L86" s="73"/>
    </row>
    <row r="87" spans="1:12" ht="15" customHeight="1" x14ac:dyDescent="0.15">
      <c r="A87" s="32"/>
      <c r="B87" s="14"/>
      <c r="H87" s="116"/>
      <c r="I87" s="103" t="s">
        <v>135</v>
      </c>
      <c r="J87" s="31"/>
      <c r="K87" s="159"/>
      <c r="L87" s="73"/>
    </row>
    <row r="88" spans="1:12" ht="15" customHeight="1" x14ac:dyDescent="0.15">
      <c r="A88" s="32"/>
      <c r="B88" s="13"/>
      <c r="H88" s="115" t="s">
        <v>10</v>
      </c>
      <c r="I88" s="108" t="s">
        <v>53</v>
      </c>
      <c r="J88" s="40" t="s">
        <v>48</v>
      </c>
      <c r="K88" s="176"/>
      <c r="L88" s="73"/>
    </row>
    <row r="89" spans="1:12" ht="15" customHeight="1" x14ac:dyDescent="0.15">
      <c r="A89" s="32"/>
      <c r="B89" s="13"/>
      <c r="H89" s="352" t="s">
        <v>1</v>
      </c>
      <c r="I89" s="353" t="s">
        <v>27</v>
      </c>
      <c r="J89" s="354" t="s">
        <v>48</v>
      </c>
      <c r="K89" s="169"/>
      <c r="L89" s="73"/>
    </row>
    <row r="90" spans="1:12" ht="15" customHeight="1" x14ac:dyDescent="0.15">
      <c r="A90" s="32"/>
      <c r="B90" s="14"/>
      <c r="G90" s="15"/>
      <c r="H90" s="352" t="s">
        <v>28</v>
      </c>
      <c r="I90" s="378" t="s">
        <v>54</v>
      </c>
      <c r="J90" s="354" t="s">
        <v>48</v>
      </c>
      <c r="K90" s="169"/>
      <c r="L90" s="73"/>
    </row>
    <row r="91" spans="1:12" ht="15" customHeight="1" x14ac:dyDescent="0.15">
      <c r="A91" s="32"/>
      <c r="B91" s="14"/>
      <c r="H91" s="315" t="s">
        <v>4</v>
      </c>
      <c r="I91" s="316" t="s">
        <v>29</v>
      </c>
      <c r="J91" s="317" t="s">
        <v>48</v>
      </c>
      <c r="K91" s="169"/>
      <c r="L91" s="73"/>
    </row>
    <row r="92" spans="1:12" ht="15" customHeight="1" x14ac:dyDescent="0.15">
      <c r="A92" s="32"/>
      <c r="B92" s="19"/>
      <c r="C92" s="18"/>
      <c r="D92" s="18"/>
      <c r="E92" s="18"/>
      <c r="F92" s="18"/>
      <c r="G92" s="18"/>
      <c r="H92" s="380" t="s">
        <v>2</v>
      </c>
      <c r="I92" s="139" t="s">
        <v>136</v>
      </c>
      <c r="J92" s="148" t="s">
        <v>48</v>
      </c>
      <c r="K92" s="171"/>
      <c r="L92" s="351"/>
    </row>
    <row r="93" spans="1:12" ht="15" customHeight="1" x14ac:dyDescent="0.15">
      <c r="A93" s="23"/>
      <c r="B93" s="48" t="s">
        <v>336</v>
      </c>
      <c r="C93" s="5" t="s">
        <v>30</v>
      </c>
      <c r="G93" s="15"/>
      <c r="H93" s="379" t="s">
        <v>9</v>
      </c>
      <c r="I93" s="104" t="s">
        <v>137</v>
      </c>
      <c r="J93" s="28" t="s">
        <v>48</v>
      </c>
      <c r="K93" s="159" t="s">
        <v>80</v>
      </c>
      <c r="L93" s="74"/>
    </row>
    <row r="94" spans="1:12" ht="15" customHeight="1" x14ac:dyDescent="0.15">
      <c r="A94" s="23"/>
      <c r="B94" s="13"/>
      <c r="G94" s="15"/>
      <c r="H94" s="149"/>
      <c r="I94" s="103" t="s">
        <v>135</v>
      </c>
      <c r="J94" s="39"/>
      <c r="K94" s="159"/>
      <c r="L94" s="74"/>
    </row>
    <row r="95" spans="1:12" ht="15" customHeight="1" x14ac:dyDescent="0.15">
      <c r="A95" s="23"/>
      <c r="B95" s="13"/>
      <c r="G95" s="15"/>
      <c r="H95" s="150" t="s">
        <v>10</v>
      </c>
      <c r="I95" s="102" t="s">
        <v>138</v>
      </c>
      <c r="J95" s="28" t="s">
        <v>48</v>
      </c>
      <c r="K95" s="177"/>
      <c r="L95" s="74"/>
    </row>
    <row r="96" spans="1:12" ht="15" customHeight="1" x14ac:dyDescent="0.15">
      <c r="A96" s="23"/>
      <c r="B96" s="13"/>
      <c r="G96" s="15"/>
      <c r="H96" s="149"/>
      <c r="I96" s="103" t="s">
        <v>139</v>
      </c>
      <c r="J96" s="42"/>
      <c r="K96" s="177"/>
      <c r="L96" s="74"/>
    </row>
    <row r="97" spans="1:12" ht="15" customHeight="1" x14ac:dyDescent="0.15">
      <c r="A97" s="23"/>
      <c r="B97" s="13"/>
      <c r="G97" s="15"/>
      <c r="H97" s="151" t="s">
        <v>1</v>
      </c>
      <c r="I97" s="102" t="s">
        <v>140</v>
      </c>
      <c r="J97" s="28" t="s">
        <v>48</v>
      </c>
      <c r="K97" s="177"/>
      <c r="L97" s="74"/>
    </row>
    <row r="98" spans="1:12" ht="15" customHeight="1" x14ac:dyDescent="0.15">
      <c r="A98" s="23"/>
      <c r="B98" s="13"/>
      <c r="G98" s="15"/>
      <c r="H98" s="152"/>
      <c r="I98" s="103" t="s">
        <v>141</v>
      </c>
      <c r="J98" s="31"/>
      <c r="K98" s="177"/>
      <c r="L98" s="75"/>
    </row>
    <row r="99" spans="1:12" ht="15" customHeight="1" x14ac:dyDescent="0.15">
      <c r="A99" s="23"/>
      <c r="B99" s="13"/>
      <c r="G99" s="15"/>
      <c r="H99" s="151" t="s">
        <v>28</v>
      </c>
      <c r="I99" s="102" t="s">
        <v>142</v>
      </c>
      <c r="J99" s="40" t="s">
        <v>48</v>
      </c>
      <c r="K99" s="177"/>
      <c r="L99" s="15"/>
    </row>
    <row r="100" spans="1:12" ht="15" customHeight="1" x14ac:dyDescent="0.15">
      <c r="A100" s="23"/>
      <c r="B100" s="19"/>
      <c r="C100" s="18"/>
      <c r="D100" s="18"/>
      <c r="E100" s="18"/>
      <c r="F100" s="18"/>
      <c r="G100" s="20"/>
      <c r="H100" s="127"/>
      <c r="I100" s="128" t="s">
        <v>143</v>
      </c>
      <c r="J100" s="53"/>
      <c r="K100" s="173"/>
      <c r="L100" s="20"/>
    </row>
    <row r="101" spans="1:12" ht="15" customHeight="1" x14ac:dyDescent="0.15">
      <c r="A101" s="23"/>
      <c r="B101" s="48" t="s">
        <v>337</v>
      </c>
      <c r="C101" s="5" t="s">
        <v>31</v>
      </c>
      <c r="G101" s="15"/>
      <c r="H101" s="576" t="s">
        <v>161</v>
      </c>
      <c r="I101" s="577"/>
      <c r="J101" s="28" t="s">
        <v>48</v>
      </c>
      <c r="K101" s="172" t="s">
        <v>81</v>
      </c>
      <c r="L101" s="15" t="s">
        <v>198</v>
      </c>
    </row>
    <row r="102" spans="1:12" ht="15" customHeight="1" x14ac:dyDescent="0.15">
      <c r="A102" s="23"/>
      <c r="B102" s="348"/>
      <c r="C102" s="18"/>
      <c r="D102" s="18"/>
      <c r="E102" s="18"/>
      <c r="F102" s="18"/>
      <c r="G102" s="20"/>
      <c r="H102" s="578" t="s">
        <v>144</v>
      </c>
      <c r="I102" s="579"/>
      <c r="J102" s="16"/>
      <c r="K102" s="178"/>
      <c r="L102" s="76"/>
    </row>
    <row r="103" spans="1:12" ht="15" customHeight="1" x14ac:dyDescent="0.15">
      <c r="A103" s="23"/>
      <c r="B103" s="48" t="s">
        <v>338</v>
      </c>
      <c r="C103" s="5" t="s">
        <v>32</v>
      </c>
      <c r="G103" s="15"/>
      <c r="H103" s="572" t="s">
        <v>145</v>
      </c>
      <c r="I103" s="573"/>
      <c r="J103" s="28" t="s">
        <v>48</v>
      </c>
      <c r="K103" s="158" t="s">
        <v>83</v>
      </c>
      <c r="L103" s="15" t="s">
        <v>199</v>
      </c>
    </row>
    <row r="104" spans="1:12" ht="15" customHeight="1" x14ac:dyDescent="0.15">
      <c r="A104" s="23"/>
      <c r="B104" s="13"/>
      <c r="G104" s="15"/>
      <c r="H104" s="578" t="s">
        <v>146</v>
      </c>
      <c r="I104" s="579"/>
      <c r="J104" s="31"/>
      <c r="K104" s="159"/>
      <c r="L104" s="15"/>
    </row>
    <row r="105" spans="1:12" s="4" customFormat="1" ht="15" customHeight="1" x14ac:dyDescent="0.15">
      <c r="A105" s="55" t="s">
        <v>200</v>
      </c>
      <c r="B105" s="10"/>
      <c r="C105" s="11" t="s">
        <v>55</v>
      </c>
      <c r="D105" s="11"/>
      <c r="E105" s="11"/>
      <c r="F105" s="11"/>
      <c r="G105" s="11"/>
      <c r="H105" s="10"/>
      <c r="I105" s="11"/>
      <c r="J105" s="106"/>
      <c r="K105" s="179"/>
      <c r="L105" s="78"/>
    </row>
    <row r="106" spans="1:12" ht="15" customHeight="1" x14ac:dyDescent="0.15">
      <c r="A106" s="23"/>
      <c r="B106" s="350" t="s">
        <v>339</v>
      </c>
      <c r="C106" s="591" t="s">
        <v>34</v>
      </c>
      <c r="D106" s="591"/>
      <c r="E106" s="591"/>
      <c r="F106" s="591"/>
      <c r="G106" s="591"/>
      <c r="H106" s="153" t="s">
        <v>162</v>
      </c>
      <c r="I106" s="136" t="s">
        <v>46</v>
      </c>
      <c r="J106" s="346" t="s">
        <v>48</v>
      </c>
      <c r="K106" s="560" t="s">
        <v>201</v>
      </c>
      <c r="L106" s="558"/>
    </row>
    <row r="107" spans="1:12" ht="15" customHeight="1" x14ac:dyDescent="0.15">
      <c r="A107" s="23"/>
      <c r="B107" s="79"/>
      <c r="C107" s="592"/>
      <c r="D107" s="592"/>
      <c r="E107" s="592"/>
      <c r="F107" s="592"/>
      <c r="G107" s="592"/>
      <c r="H107" s="343" t="s">
        <v>44</v>
      </c>
      <c r="I107" s="345" t="s">
        <v>147</v>
      </c>
      <c r="J107" s="31" t="s">
        <v>48</v>
      </c>
      <c r="K107" s="561"/>
      <c r="L107" s="558"/>
    </row>
    <row r="108" spans="1:12" ht="15" customHeight="1" x14ac:dyDescent="0.15">
      <c r="A108" s="23"/>
      <c r="B108" s="79"/>
      <c r="C108" s="105"/>
      <c r="D108" s="105"/>
      <c r="E108" s="105"/>
      <c r="F108" s="105"/>
      <c r="G108" s="105"/>
      <c r="H108" s="343"/>
      <c r="I108" s="344" t="s">
        <v>148</v>
      </c>
      <c r="J108" s="31"/>
      <c r="K108" s="561"/>
      <c r="L108" s="558"/>
    </row>
    <row r="109" spans="1:12" ht="15" customHeight="1" x14ac:dyDescent="0.15">
      <c r="A109" s="23"/>
      <c r="B109" s="79"/>
      <c r="C109" s="37"/>
      <c r="D109" s="37"/>
      <c r="E109" s="37"/>
      <c r="F109" s="37"/>
      <c r="G109" s="37"/>
      <c r="H109" s="154" t="s">
        <v>45</v>
      </c>
      <c r="I109" s="129" t="s">
        <v>149</v>
      </c>
      <c r="J109" s="347" t="s">
        <v>48</v>
      </c>
      <c r="K109" s="561"/>
      <c r="L109" s="558"/>
    </row>
    <row r="110" spans="1:12" ht="15" customHeight="1" x14ac:dyDescent="0.15">
      <c r="A110" s="23"/>
      <c r="B110" s="98"/>
      <c r="C110" s="137"/>
      <c r="D110" s="137"/>
      <c r="E110" s="137"/>
      <c r="F110" s="137"/>
      <c r="G110" s="137"/>
      <c r="H110" s="101"/>
      <c r="I110" s="130" t="s">
        <v>150</v>
      </c>
      <c r="J110" s="51"/>
      <c r="K110" s="562"/>
      <c r="L110" s="559"/>
    </row>
    <row r="111" spans="1:12" ht="15" customHeight="1" x14ac:dyDescent="0.15">
      <c r="A111" s="23"/>
      <c r="B111" s="368" t="s">
        <v>362</v>
      </c>
      <c r="C111" s="37" t="s">
        <v>363</v>
      </c>
      <c r="D111" s="37"/>
      <c r="E111" s="37"/>
      <c r="F111" s="37"/>
      <c r="G111" s="37"/>
      <c r="H111" s="369" t="s">
        <v>382</v>
      </c>
      <c r="I111" s="367"/>
      <c r="J111" s="41" t="s">
        <v>364</v>
      </c>
      <c r="K111" s="365"/>
      <c r="L111" s="569" t="s">
        <v>368</v>
      </c>
    </row>
    <row r="112" spans="1:12" ht="15" customHeight="1" x14ac:dyDescent="0.15">
      <c r="A112" s="23"/>
      <c r="B112" s="79"/>
      <c r="C112" s="37"/>
      <c r="D112" s="37"/>
      <c r="E112" s="37"/>
      <c r="F112" s="37"/>
      <c r="G112" s="37"/>
      <c r="H112" s="369" t="s">
        <v>365</v>
      </c>
      <c r="I112" s="367"/>
      <c r="J112" s="63" t="s">
        <v>57</v>
      </c>
      <c r="K112" s="365"/>
      <c r="L112" s="570"/>
    </row>
    <row r="113" spans="1:12" ht="15" customHeight="1" x14ac:dyDescent="0.15">
      <c r="A113" s="23"/>
      <c r="B113" s="79"/>
      <c r="C113" s="37"/>
      <c r="D113" s="37"/>
      <c r="E113" s="37"/>
      <c r="F113" s="37"/>
      <c r="G113" s="37"/>
      <c r="H113" s="343"/>
      <c r="I113" s="367" t="s">
        <v>369</v>
      </c>
      <c r="J113" s="31"/>
      <c r="K113" s="365"/>
      <c r="L113" s="570"/>
    </row>
    <row r="114" spans="1:12" ht="15" customHeight="1" x14ac:dyDescent="0.15">
      <c r="A114" s="23"/>
      <c r="B114" s="79"/>
      <c r="C114" s="37"/>
      <c r="D114" s="37"/>
      <c r="E114" s="37"/>
      <c r="F114" s="37"/>
      <c r="G114" s="37"/>
      <c r="H114" s="343"/>
      <c r="I114" s="367" t="s">
        <v>366</v>
      </c>
      <c r="J114" s="31"/>
      <c r="K114" s="365"/>
      <c r="L114" s="570"/>
    </row>
    <row r="115" spans="1:12" ht="15" customHeight="1" x14ac:dyDescent="0.15">
      <c r="A115" s="23"/>
      <c r="B115" s="98"/>
      <c r="C115" s="137"/>
      <c r="D115" s="137"/>
      <c r="E115" s="137"/>
      <c r="F115" s="137"/>
      <c r="G115" s="137"/>
      <c r="H115" s="372"/>
      <c r="I115" s="130" t="s">
        <v>367</v>
      </c>
      <c r="J115" s="51"/>
      <c r="K115" s="366"/>
      <c r="L115" s="371"/>
    </row>
    <row r="116" spans="1:12" ht="15" customHeight="1" x14ac:dyDescent="0.15">
      <c r="A116" s="23"/>
      <c r="B116" s="350" t="s">
        <v>370</v>
      </c>
      <c r="C116" s="373" t="s">
        <v>371</v>
      </c>
      <c r="D116" s="373"/>
      <c r="E116" s="373"/>
      <c r="F116" s="373"/>
      <c r="G116" s="373"/>
      <c r="H116" s="374" t="s">
        <v>376</v>
      </c>
      <c r="I116" s="375"/>
      <c r="J116" s="52" t="s">
        <v>364</v>
      </c>
      <c r="K116" s="364"/>
      <c r="L116" s="569" t="s">
        <v>377</v>
      </c>
    </row>
    <row r="117" spans="1:12" ht="15" customHeight="1" x14ac:dyDescent="0.15">
      <c r="A117" s="23"/>
      <c r="B117" s="79"/>
      <c r="C117" s="37" t="s">
        <v>375</v>
      </c>
      <c r="D117" s="37"/>
      <c r="E117" s="37"/>
      <c r="F117" s="37"/>
      <c r="G117" s="37"/>
      <c r="H117" s="369" t="s">
        <v>372</v>
      </c>
      <c r="I117" s="367"/>
      <c r="J117" s="63" t="s">
        <v>57</v>
      </c>
      <c r="K117" s="365"/>
      <c r="L117" s="570"/>
    </row>
    <row r="118" spans="1:12" ht="15" customHeight="1" x14ac:dyDescent="0.15">
      <c r="A118" s="23"/>
      <c r="B118" s="79"/>
      <c r="C118" s="37"/>
      <c r="D118" s="37"/>
      <c r="E118" s="37"/>
      <c r="F118" s="37"/>
      <c r="G118" s="37"/>
      <c r="H118" s="343"/>
      <c r="I118" s="376" t="s">
        <v>373</v>
      </c>
      <c r="J118" s="31"/>
      <c r="K118" s="365"/>
      <c r="L118" s="570"/>
    </row>
    <row r="119" spans="1:12" ht="15" customHeight="1" x14ac:dyDescent="0.15">
      <c r="A119" s="23"/>
      <c r="B119" s="98"/>
      <c r="C119" s="137"/>
      <c r="D119" s="137"/>
      <c r="E119" s="137"/>
      <c r="F119" s="137"/>
      <c r="G119" s="137"/>
      <c r="H119" s="372"/>
      <c r="I119" s="130" t="s">
        <v>374</v>
      </c>
      <c r="J119" s="51"/>
      <c r="K119" s="366"/>
      <c r="L119" s="571"/>
    </row>
    <row r="120" spans="1:12" ht="15" customHeight="1" x14ac:dyDescent="0.15">
      <c r="A120" s="23"/>
      <c r="B120" s="350" t="s">
        <v>521</v>
      </c>
      <c r="C120" s="537" t="s">
        <v>486</v>
      </c>
      <c r="D120" s="537"/>
      <c r="E120" s="537"/>
      <c r="F120" s="537"/>
      <c r="G120" s="538"/>
      <c r="H120" s="374" t="s">
        <v>378</v>
      </c>
      <c r="I120" s="375"/>
      <c r="J120" s="346" t="s">
        <v>364</v>
      </c>
      <c r="K120" s="364"/>
      <c r="L120" s="370"/>
    </row>
    <row r="121" spans="1:12" ht="15" customHeight="1" x14ac:dyDescent="0.15">
      <c r="A121" s="23"/>
      <c r="B121" s="98"/>
      <c r="C121" s="539"/>
      <c r="D121" s="539"/>
      <c r="E121" s="539"/>
      <c r="F121" s="539"/>
      <c r="G121" s="540"/>
      <c r="H121" s="372"/>
      <c r="I121" s="130"/>
      <c r="J121" s="51" t="s">
        <v>57</v>
      </c>
      <c r="K121" s="366"/>
      <c r="L121" s="371"/>
    </row>
    <row r="122" spans="1:12" ht="15" customHeight="1" x14ac:dyDescent="0.15">
      <c r="A122" s="23"/>
      <c r="B122" s="463">
        <v>5</v>
      </c>
      <c r="C122" s="543" t="s">
        <v>486</v>
      </c>
      <c r="D122" s="543"/>
      <c r="E122" s="543"/>
      <c r="F122" s="543"/>
      <c r="G122" s="544"/>
      <c r="H122" s="439" t="s">
        <v>507</v>
      </c>
      <c r="I122" s="464"/>
      <c r="J122" s="465" t="s">
        <v>48</v>
      </c>
      <c r="K122" s="466"/>
      <c r="L122" s="446"/>
    </row>
    <row r="123" spans="1:12" ht="15" customHeight="1" x14ac:dyDescent="0.15">
      <c r="A123" s="23"/>
      <c r="B123" s="467"/>
      <c r="C123" s="545"/>
      <c r="D123" s="545"/>
      <c r="E123" s="545"/>
      <c r="F123" s="545"/>
      <c r="G123" s="546"/>
      <c r="H123" s="440"/>
      <c r="I123" s="468" t="s">
        <v>508</v>
      </c>
      <c r="J123" s="469" t="s">
        <v>57</v>
      </c>
      <c r="K123" s="470"/>
      <c r="L123" s="447"/>
    </row>
    <row r="124" spans="1:12" ht="15" customHeight="1" x14ac:dyDescent="0.15">
      <c r="A124" s="23"/>
      <c r="B124" s="467"/>
      <c r="C124" s="545"/>
      <c r="D124" s="545"/>
      <c r="E124" s="545"/>
      <c r="F124" s="545"/>
      <c r="G124" s="546"/>
      <c r="H124" s="440"/>
      <c r="I124" s="468" t="s">
        <v>509</v>
      </c>
      <c r="J124" s="471"/>
      <c r="K124" s="470"/>
      <c r="L124" s="447"/>
    </row>
    <row r="125" spans="1:12" ht="15" customHeight="1" x14ac:dyDescent="0.15">
      <c r="A125" s="23"/>
      <c r="B125" s="467"/>
      <c r="C125" s="545"/>
      <c r="D125" s="545"/>
      <c r="E125" s="545"/>
      <c r="F125" s="545"/>
      <c r="G125" s="546"/>
      <c r="H125" s="440"/>
      <c r="I125" s="468" t="s">
        <v>510</v>
      </c>
      <c r="J125" s="471"/>
      <c r="K125" s="470"/>
      <c r="L125" s="447"/>
    </row>
    <row r="126" spans="1:12" ht="15" customHeight="1" x14ac:dyDescent="0.15">
      <c r="A126" s="23"/>
      <c r="B126" s="472"/>
      <c r="C126" s="547"/>
      <c r="D126" s="547"/>
      <c r="E126" s="547"/>
      <c r="F126" s="547"/>
      <c r="G126" s="548"/>
      <c r="H126" s="473"/>
      <c r="I126" s="474" t="s">
        <v>511</v>
      </c>
      <c r="J126" s="475"/>
      <c r="K126" s="476"/>
      <c r="L126" s="448"/>
    </row>
    <row r="127" spans="1:12" ht="15" customHeight="1" x14ac:dyDescent="0.15">
      <c r="A127" s="23"/>
      <c r="B127" s="463">
        <v>6</v>
      </c>
      <c r="C127" s="543" t="s">
        <v>512</v>
      </c>
      <c r="D127" s="549"/>
      <c r="E127" s="549"/>
      <c r="F127" s="549"/>
      <c r="G127" s="550"/>
      <c r="H127" s="553" t="s">
        <v>513</v>
      </c>
      <c r="I127" s="554"/>
      <c r="J127" s="465" t="s">
        <v>48</v>
      </c>
      <c r="K127" s="470"/>
      <c r="L127" s="447"/>
    </row>
    <row r="128" spans="1:12" ht="15" customHeight="1" x14ac:dyDescent="0.15">
      <c r="A128" s="23"/>
      <c r="B128" s="477"/>
      <c r="C128" s="551"/>
      <c r="D128" s="551"/>
      <c r="E128" s="551"/>
      <c r="F128" s="551"/>
      <c r="G128" s="552"/>
      <c r="H128" s="478"/>
      <c r="I128" s="468" t="s">
        <v>514</v>
      </c>
      <c r="J128" s="469" t="s">
        <v>57</v>
      </c>
      <c r="K128" s="470"/>
      <c r="L128" s="447"/>
    </row>
    <row r="129" spans="1:12" ht="15" customHeight="1" x14ac:dyDescent="0.15">
      <c r="A129" s="23"/>
      <c r="B129" s="477"/>
      <c r="C129" s="479"/>
      <c r="D129" s="479"/>
      <c r="E129" s="479"/>
      <c r="F129" s="479"/>
      <c r="G129" s="480"/>
      <c r="H129" s="478"/>
      <c r="I129" s="468" t="s">
        <v>515</v>
      </c>
      <c r="J129" s="471"/>
      <c r="K129" s="470"/>
      <c r="L129" s="447"/>
    </row>
    <row r="130" spans="1:12" ht="15" customHeight="1" x14ac:dyDescent="0.15">
      <c r="A130" s="23"/>
      <c r="B130" s="477"/>
      <c r="C130" s="442"/>
      <c r="D130" s="479"/>
      <c r="E130" s="479"/>
      <c r="F130" s="479"/>
      <c r="G130" s="480"/>
      <c r="H130" s="478"/>
      <c r="I130" s="468" t="s">
        <v>516</v>
      </c>
      <c r="J130" s="471"/>
      <c r="K130" s="470"/>
      <c r="L130" s="447"/>
    </row>
    <row r="131" spans="1:12" ht="15" customHeight="1" x14ac:dyDescent="0.15">
      <c r="A131" s="23"/>
      <c r="B131" s="463">
        <v>7</v>
      </c>
      <c r="C131" s="543" t="s">
        <v>517</v>
      </c>
      <c r="D131" s="549"/>
      <c r="E131" s="549"/>
      <c r="F131" s="549"/>
      <c r="G131" s="550"/>
      <c r="H131" s="553" t="s">
        <v>518</v>
      </c>
      <c r="I131" s="554"/>
      <c r="J131" s="465" t="s">
        <v>48</v>
      </c>
      <c r="K131" s="466"/>
      <c r="L131" s="446" t="s">
        <v>519</v>
      </c>
    </row>
    <row r="132" spans="1:12" ht="15" customHeight="1" x14ac:dyDescent="0.15">
      <c r="A132" s="23"/>
      <c r="B132" s="477"/>
      <c r="C132" s="551"/>
      <c r="D132" s="551"/>
      <c r="E132" s="551"/>
      <c r="F132" s="551"/>
      <c r="G132" s="552"/>
      <c r="H132" s="440" t="s">
        <v>543</v>
      </c>
      <c r="I132" s="468"/>
      <c r="J132" s="469" t="s">
        <v>57</v>
      </c>
      <c r="K132" s="470"/>
      <c r="L132" s="447" t="s">
        <v>520</v>
      </c>
    </row>
    <row r="133" spans="1:12" ht="15" customHeight="1" x14ac:dyDescent="0.15">
      <c r="A133" s="23"/>
      <c r="B133" s="472"/>
      <c r="C133" s="442"/>
      <c r="D133" s="442"/>
      <c r="E133" s="442"/>
      <c r="F133" s="442"/>
      <c r="G133" s="443"/>
      <c r="H133" s="488" t="s">
        <v>544</v>
      </c>
      <c r="I133" s="474"/>
      <c r="J133" s="475"/>
      <c r="K133" s="476"/>
      <c r="L133" s="448"/>
    </row>
    <row r="134" spans="1:12" s="4" customFormat="1" ht="15" customHeight="1" x14ac:dyDescent="0.15">
      <c r="A134" s="23"/>
      <c r="B134" s="88">
        <v>8</v>
      </c>
      <c r="C134" s="541" t="s">
        <v>56</v>
      </c>
      <c r="D134" s="541"/>
      <c r="E134" s="541"/>
      <c r="F134" s="541"/>
      <c r="G134" s="542"/>
      <c r="H134" s="557" t="s">
        <v>158</v>
      </c>
      <c r="I134" s="532"/>
      <c r="J134" s="41" t="s">
        <v>48</v>
      </c>
      <c r="K134" s="159"/>
      <c r="L134" s="33" t="s">
        <v>94</v>
      </c>
    </row>
    <row r="135" spans="1:12" s="4" customFormat="1" ht="15" customHeight="1" x14ac:dyDescent="0.15">
      <c r="A135" s="23"/>
      <c r="B135" s="416"/>
      <c r="C135" s="411"/>
      <c r="D135" s="411"/>
      <c r="E135" s="411"/>
      <c r="F135" s="411"/>
      <c r="G135" s="412"/>
      <c r="H135" s="413"/>
      <c r="I135" s="420" t="s">
        <v>443</v>
      </c>
      <c r="J135" s="63" t="s">
        <v>57</v>
      </c>
      <c r="K135" s="159"/>
      <c r="L135" s="414" t="s">
        <v>441</v>
      </c>
    </row>
    <row r="136" spans="1:12" ht="15" customHeight="1" x14ac:dyDescent="0.15">
      <c r="A136" s="23"/>
      <c r="B136" s="24"/>
      <c r="D136" s="54"/>
      <c r="E136" s="54"/>
      <c r="F136" s="54"/>
      <c r="G136" s="80"/>
      <c r="H136" s="132"/>
      <c r="I136" s="94" t="s">
        <v>444</v>
      </c>
      <c r="K136" s="159"/>
      <c r="L136" s="33" t="s">
        <v>442</v>
      </c>
    </row>
    <row r="137" spans="1:12" ht="15" customHeight="1" x14ac:dyDescent="0.15">
      <c r="A137" s="23"/>
      <c r="B137" s="24"/>
      <c r="D137" s="54"/>
      <c r="E137" s="54"/>
      <c r="F137" s="54"/>
      <c r="G137" s="80"/>
      <c r="H137" s="132"/>
      <c r="I137" s="94" t="s">
        <v>445</v>
      </c>
      <c r="J137" s="63"/>
      <c r="K137" s="159"/>
      <c r="L137" s="33"/>
    </row>
    <row r="138" spans="1:12" ht="15" customHeight="1" x14ac:dyDescent="0.15">
      <c r="A138" s="23"/>
      <c r="B138" s="24"/>
      <c r="D138" s="54"/>
      <c r="E138" s="54"/>
      <c r="F138" s="54"/>
      <c r="G138" s="80"/>
      <c r="H138" s="119"/>
      <c r="I138" s="99" t="s">
        <v>446</v>
      </c>
      <c r="J138" s="43"/>
      <c r="K138" s="180"/>
      <c r="L138" s="25"/>
    </row>
    <row r="139" spans="1:12" ht="15" customHeight="1" x14ac:dyDescent="0.15">
      <c r="A139" s="23"/>
      <c r="B139" s="57">
        <v>9</v>
      </c>
      <c r="C139" s="527" t="s">
        <v>58</v>
      </c>
      <c r="D139" s="527"/>
      <c r="E139" s="527"/>
      <c r="F139" s="527"/>
      <c r="G139" s="528"/>
      <c r="H139" s="533" t="s">
        <v>153</v>
      </c>
      <c r="I139" s="534"/>
      <c r="J139" s="52" t="s">
        <v>48</v>
      </c>
      <c r="K139" s="181"/>
      <c r="L139" s="47" t="s">
        <v>94</v>
      </c>
    </row>
    <row r="140" spans="1:12" ht="15" customHeight="1" x14ac:dyDescent="0.15">
      <c r="A140" s="23"/>
      <c r="B140" s="13"/>
      <c r="C140" s="531"/>
      <c r="D140" s="531"/>
      <c r="E140" s="531"/>
      <c r="F140" s="531"/>
      <c r="G140" s="532"/>
      <c r="H140" s="132"/>
      <c r="I140" s="94" t="s">
        <v>155</v>
      </c>
      <c r="J140" s="63" t="s">
        <v>57</v>
      </c>
      <c r="K140" s="169"/>
      <c r="L140" s="33" t="s">
        <v>95</v>
      </c>
    </row>
    <row r="141" spans="1:12" ht="15" customHeight="1" x14ac:dyDescent="0.15">
      <c r="A141" s="23"/>
      <c r="B141" s="13"/>
      <c r="C141" s="34"/>
      <c r="D141" s="34"/>
      <c r="E141" s="34"/>
      <c r="F141" s="34"/>
      <c r="G141" s="35"/>
      <c r="H141" s="132"/>
      <c r="I141" s="94" t="s">
        <v>156</v>
      </c>
      <c r="J141" s="63"/>
      <c r="K141" s="169"/>
      <c r="L141" s="35"/>
    </row>
    <row r="142" spans="1:12" ht="15" customHeight="1" x14ac:dyDescent="0.15">
      <c r="A142" s="23"/>
      <c r="B142" s="59"/>
      <c r="C142" s="18"/>
      <c r="D142" s="18"/>
      <c r="E142" s="18"/>
      <c r="F142" s="18"/>
      <c r="G142" s="20"/>
      <c r="H142" s="119"/>
      <c r="I142" s="99" t="s">
        <v>154</v>
      </c>
      <c r="J142" s="44"/>
      <c r="K142" s="64"/>
      <c r="L142" s="82"/>
    </row>
    <row r="143" spans="1:12" ht="15" customHeight="1" x14ac:dyDescent="0.15">
      <c r="A143" s="23"/>
      <c r="B143" s="358">
        <v>10</v>
      </c>
      <c r="C143" s="527" t="s">
        <v>342</v>
      </c>
      <c r="D143" s="527"/>
      <c r="E143" s="527"/>
      <c r="F143" s="527"/>
      <c r="G143" s="528"/>
      <c r="H143" s="535" t="s">
        <v>319</v>
      </c>
      <c r="I143" s="536"/>
      <c r="J143" s="63" t="s">
        <v>343</v>
      </c>
      <c r="K143" s="63"/>
      <c r="L143" s="81" t="s">
        <v>344</v>
      </c>
    </row>
    <row r="144" spans="1:12" ht="15" customHeight="1" x14ac:dyDescent="0.15">
      <c r="A144" s="23"/>
      <c r="B144" s="421"/>
      <c r="C144" s="529"/>
      <c r="D144" s="529"/>
      <c r="E144" s="529"/>
      <c r="F144" s="529"/>
      <c r="G144" s="530"/>
      <c r="H144" s="119"/>
      <c r="I144" s="422"/>
      <c r="J144" s="64" t="s">
        <v>57</v>
      </c>
      <c r="K144" s="64"/>
      <c r="L144" s="82" t="s">
        <v>345</v>
      </c>
    </row>
    <row r="145" spans="1:12" ht="15" customHeight="1" x14ac:dyDescent="0.15">
      <c r="A145" s="23"/>
      <c r="B145" s="390">
        <v>11</v>
      </c>
      <c r="C145" s="585" t="s">
        <v>59</v>
      </c>
      <c r="D145" s="585"/>
      <c r="E145" s="585"/>
      <c r="F145" s="585"/>
      <c r="G145" s="586"/>
      <c r="H145" s="5" t="s">
        <v>60</v>
      </c>
      <c r="I145" s="15"/>
      <c r="J145" s="41" t="s">
        <v>48</v>
      </c>
      <c r="K145" s="63"/>
      <c r="L145" s="419" t="s">
        <v>94</v>
      </c>
    </row>
    <row r="146" spans="1:12" ht="15" customHeight="1" x14ac:dyDescent="0.15">
      <c r="A146" s="23"/>
      <c r="B146" s="416"/>
      <c r="C146" s="587"/>
      <c r="D146" s="587"/>
      <c r="E146" s="587"/>
      <c r="F146" s="587"/>
      <c r="G146" s="588"/>
      <c r="H146" s="5" t="s">
        <v>545</v>
      </c>
      <c r="I146" s="425"/>
      <c r="J146" s="41" t="s">
        <v>447</v>
      </c>
      <c r="K146" s="63"/>
      <c r="L146" s="412"/>
    </row>
    <row r="147" spans="1:12" ht="15" customHeight="1" x14ac:dyDescent="0.15">
      <c r="A147" s="23"/>
      <c r="B147" s="13"/>
      <c r="C147" s="417"/>
      <c r="D147" s="417"/>
      <c r="E147" s="417"/>
      <c r="F147" s="417"/>
      <c r="G147" s="415"/>
      <c r="H147" s="523" t="s">
        <v>546</v>
      </c>
      <c r="I147" s="524"/>
      <c r="J147" s="63"/>
      <c r="K147" s="63"/>
      <c r="L147" s="81"/>
    </row>
    <row r="148" spans="1:12" ht="15" customHeight="1" x14ac:dyDescent="0.15">
      <c r="A148" s="23"/>
      <c r="B148" s="57">
        <v>12</v>
      </c>
      <c r="C148" s="527" t="s">
        <v>191</v>
      </c>
      <c r="D148" s="527"/>
      <c r="E148" s="527"/>
      <c r="F148" s="527"/>
      <c r="G148" s="528"/>
      <c r="H148" s="11" t="s">
        <v>60</v>
      </c>
      <c r="I148" s="12"/>
      <c r="J148" s="52" t="s">
        <v>48</v>
      </c>
      <c r="K148" s="182"/>
      <c r="L148" s="84" t="s">
        <v>49</v>
      </c>
    </row>
    <row r="149" spans="1:12" ht="15" customHeight="1" x14ac:dyDescent="0.15">
      <c r="A149" s="23"/>
      <c r="B149" s="13"/>
      <c r="C149" s="191"/>
      <c r="D149" s="191"/>
      <c r="E149" s="191"/>
      <c r="F149" s="191"/>
      <c r="G149" s="94"/>
      <c r="H149" s="109" t="s">
        <v>61</v>
      </c>
      <c r="I149" s="419" t="s">
        <v>94</v>
      </c>
      <c r="J149" s="63" t="s">
        <v>57</v>
      </c>
      <c r="K149" s="63"/>
      <c r="L149" s="83" t="s">
        <v>89</v>
      </c>
    </row>
    <row r="150" spans="1:12" ht="15" customHeight="1" x14ac:dyDescent="0.15">
      <c r="A150" s="23"/>
      <c r="B150" s="58"/>
      <c r="G150" s="15"/>
      <c r="H150" s="109" t="s">
        <v>63</v>
      </c>
      <c r="I150" s="15" t="s">
        <v>157</v>
      </c>
      <c r="J150" s="63"/>
      <c r="K150" s="63"/>
      <c r="L150" s="81"/>
    </row>
    <row r="151" spans="1:12" ht="15" customHeight="1" x14ac:dyDescent="0.15">
      <c r="A151" s="23"/>
      <c r="B151" s="57">
        <v>13</v>
      </c>
      <c r="C151" s="527" t="s">
        <v>192</v>
      </c>
      <c r="D151" s="527"/>
      <c r="E151" s="527"/>
      <c r="F151" s="527"/>
      <c r="G151" s="528"/>
      <c r="H151" s="11" t="s">
        <v>60</v>
      </c>
      <c r="I151" s="12"/>
      <c r="J151" s="52" t="s">
        <v>48</v>
      </c>
      <c r="K151" s="182"/>
      <c r="L151" s="84" t="s">
        <v>84</v>
      </c>
    </row>
    <row r="152" spans="1:12" ht="15" customHeight="1" x14ac:dyDescent="0.15">
      <c r="A152" s="23"/>
      <c r="B152" s="13"/>
      <c r="C152" s="191"/>
      <c r="D152" s="191"/>
      <c r="E152" s="191"/>
      <c r="F152" s="191"/>
      <c r="G152" s="94"/>
      <c r="H152" s="109" t="s">
        <v>61</v>
      </c>
      <c r="I152" s="15" t="s">
        <v>62</v>
      </c>
      <c r="J152" s="63" t="s">
        <v>57</v>
      </c>
      <c r="K152" s="63"/>
      <c r="L152" s="45" t="s">
        <v>317</v>
      </c>
    </row>
    <row r="153" spans="1:12" ht="15" customHeight="1" x14ac:dyDescent="0.15">
      <c r="A153" s="23"/>
      <c r="B153" s="58"/>
      <c r="H153" s="88" t="s">
        <v>63</v>
      </c>
      <c r="I153" s="5" t="s">
        <v>64</v>
      </c>
      <c r="J153" s="88"/>
      <c r="K153" s="88"/>
      <c r="L153" s="359" t="s">
        <v>89</v>
      </c>
    </row>
    <row r="154" spans="1:12" ht="15" customHeight="1" x14ac:dyDescent="0.15">
      <c r="A154" s="23"/>
      <c r="B154" s="59"/>
      <c r="C154" s="18"/>
      <c r="D154" s="18"/>
      <c r="E154" s="18"/>
      <c r="F154" s="18"/>
      <c r="G154" s="20"/>
      <c r="H154" s="133" t="s">
        <v>65</v>
      </c>
      <c r="I154" s="20" t="s">
        <v>66</v>
      </c>
      <c r="J154" s="44"/>
      <c r="K154" s="64"/>
      <c r="L154" s="131"/>
    </row>
    <row r="155" spans="1:12" ht="15" customHeight="1" x14ac:dyDescent="0.15">
      <c r="A155" s="23"/>
      <c r="B155" s="57">
        <v>14</v>
      </c>
      <c r="C155" s="527" t="s">
        <v>188</v>
      </c>
      <c r="D155" s="527"/>
      <c r="E155" s="527"/>
      <c r="F155" s="527"/>
      <c r="G155" s="528"/>
      <c r="H155" s="11" t="s">
        <v>60</v>
      </c>
      <c r="I155" s="12"/>
      <c r="J155" s="52" t="s">
        <v>48</v>
      </c>
      <c r="K155" s="182"/>
      <c r="L155" s="100" t="s">
        <v>93</v>
      </c>
    </row>
    <row r="156" spans="1:12" ht="15" customHeight="1" x14ac:dyDescent="0.15">
      <c r="A156" s="23"/>
      <c r="B156" s="13"/>
      <c r="C156" s="191"/>
      <c r="D156" s="191"/>
      <c r="E156" s="191"/>
      <c r="F156" s="191"/>
      <c r="G156" s="94"/>
      <c r="H156" s="109" t="s">
        <v>61</v>
      </c>
      <c r="I156" s="15" t="s">
        <v>318</v>
      </c>
      <c r="J156" s="63" t="s">
        <v>57</v>
      </c>
      <c r="K156" s="63"/>
      <c r="L156" s="83" t="s">
        <v>89</v>
      </c>
    </row>
    <row r="157" spans="1:12" ht="15" customHeight="1" x14ac:dyDescent="0.15">
      <c r="A157" s="23"/>
      <c r="B157" s="58"/>
      <c r="G157" s="15"/>
      <c r="H157" s="109" t="s">
        <v>63</v>
      </c>
      <c r="I157" s="15" t="s">
        <v>69</v>
      </c>
      <c r="J157" s="63"/>
      <c r="K157" s="63"/>
      <c r="L157" s="81" t="s">
        <v>47</v>
      </c>
    </row>
    <row r="158" spans="1:12" ht="15" customHeight="1" x14ac:dyDescent="0.15">
      <c r="A158" s="23"/>
      <c r="B158" s="59"/>
      <c r="C158" s="18"/>
      <c r="D158" s="18"/>
      <c r="E158" s="18"/>
      <c r="F158" s="18"/>
      <c r="G158" s="20"/>
      <c r="H158" s="133" t="s">
        <v>65</v>
      </c>
      <c r="I158" s="20" t="s">
        <v>70</v>
      </c>
      <c r="J158" s="44"/>
      <c r="K158" s="64"/>
      <c r="L158" s="82"/>
    </row>
    <row r="159" spans="1:12" ht="15" customHeight="1" x14ac:dyDescent="0.15">
      <c r="A159" s="23"/>
      <c r="B159" s="358">
        <v>15</v>
      </c>
      <c r="C159" s="355" t="s">
        <v>417</v>
      </c>
      <c r="D159" s="355"/>
      <c r="E159" s="355"/>
      <c r="F159" s="355"/>
      <c r="G159" s="84"/>
      <c r="H159" s="525" t="s">
        <v>452</v>
      </c>
      <c r="I159" s="526"/>
      <c r="J159" s="63" t="s">
        <v>346</v>
      </c>
      <c r="K159" s="63"/>
      <c r="L159" s="81" t="s">
        <v>361</v>
      </c>
    </row>
    <row r="160" spans="1:12" ht="15" customHeight="1" x14ac:dyDescent="0.15">
      <c r="A160" s="23"/>
      <c r="B160" s="58"/>
      <c r="C160" s="6" t="s">
        <v>418</v>
      </c>
      <c r="D160" s="6"/>
      <c r="E160" s="6"/>
      <c r="F160" s="6"/>
      <c r="G160" s="81"/>
      <c r="H160" s="430" t="s">
        <v>450</v>
      </c>
      <c r="I160" s="425"/>
      <c r="J160" s="63" t="s">
        <v>347</v>
      </c>
      <c r="K160" s="63"/>
      <c r="L160" s="81" t="s">
        <v>348</v>
      </c>
    </row>
    <row r="161" spans="1:12" ht="15" customHeight="1" x14ac:dyDescent="0.15">
      <c r="A161" s="23"/>
      <c r="B161" s="58"/>
      <c r="C161" s="5" t="s">
        <v>417</v>
      </c>
      <c r="D161" s="418"/>
      <c r="E161" s="418"/>
      <c r="F161" s="418"/>
      <c r="G161" s="419"/>
      <c r="H161" s="430" t="s">
        <v>451</v>
      </c>
      <c r="I161" s="425"/>
      <c r="J161" s="63"/>
      <c r="K161" s="63"/>
      <c r="L161" s="419" t="s">
        <v>449</v>
      </c>
    </row>
    <row r="162" spans="1:12" ht="15" customHeight="1" x14ac:dyDescent="0.15">
      <c r="A162" s="23"/>
      <c r="B162" s="58"/>
      <c r="C162" s="5" t="s">
        <v>448</v>
      </c>
      <c r="G162" s="15"/>
      <c r="H162" s="430" t="s">
        <v>547</v>
      </c>
      <c r="I162" s="425"/>
      <c r="J162" s="32"/>
      <c r="K162" s="63"/>
      <c r="L162" s="81"/>
    </row>
    <row r="163" spans="1:12" ht="15" customHeight="1" x14ac:dyDescent="0.15">
      <c r="A163" s="23"/>
      <c r="B163" s="58"/>
      <c r="G163" s="15"/>
      <c r="H163" s="430" t="s">
        <v>453</v>
      </c>
      <c r="I163" s="15"/>
      <c r="J163" s="32"/>
      <c r="K163" s="63"/>
      <c r="L163" s="389"/>
    </row>
    <row r="164" spans="1:12" ht="15" customHeight="1" x14ac:dyDescent="0.15">
      <c r="A164" s="23"/>
      <c r="B164" s="58"/>
      <c r="G164" s="15"/>
      <c r="H164" s="430" t="s">
        <v>454</v>
      </c>
      <c r="I164" s="15"/>
      <c r="J164" s="32"/>
      <c r="K164" s="63"/>
      <c r="L164" s="423"/>
    </row>
    <row r="165" spans="1:12" ht="15" customHeight="1" x14ac:dyDescent="0.15">
      <c r="A165" s="23"/>
      <c r="B165" s="59"/>
      <c r="C165" s="18"/>
      <c r="D165" s="18"/>
      <c r="E165" s="18"/>
      <c r="F165" s="18"/>
      <c r="G165" s="18"/>
      <c r="H165" s="431" t="s">
        <v>548</v>
      </c>
      <c r="I165" s="388"/>
      <c r="J165" s="44"/>
      <c r="K165" s="64"/>
      <c r="L165" s="82"/>
    </row>
    <row r="166" spans="1:12" ht="15" customHeight="1" x14ac:dyDescent="0.15">
      <c r="A166" s="23"/>
      <c r="B166" s="88">
        <v>16</v>
      </c>
      <c r="C166" s="531" t="s">
        <v>187</v>
      </c>
      <c r="D166" s="531"/>
      <c r="E166" s="531"/>
      <c r="F166" s="531"/>
      <c r="G166" s="532"/>
      <c r="H166" s="5" t="s">
        <v>319</v>
      </c>
      <c r="I166" s="81"/>
      <c r="J166" s="41" t="s">
        <v>48</v>
      </c>
      <c r="K166" s="63" t="s">
        <v>103</v>
      </c>
      <c r="L166" s="45" t="s">
        <v>47</v>
      </c>
    </row>
    <row r="167" spans="1:12" ht="15" customHeight="1" x14ac:dyDescent="0.15">
      <c r="A167" s="23"/>
      <c r="B167" s="13"/>
      <c r="C167" s="191"/>
      <c r="D167" s="191"/>
      <c r="E167" s="191"/>
      <c r="F167" s="191"/>
      <c r="G167" s="94"/>
      <c r="H167" s="109" t="s">
        <v>100</v>
      </c>
      <c r="I167" s="15" t="s">
        <v>87</v>
      </c>
      <c r="J167" s="63" t="s">
        <v>57</v>
      </c>
      <c r="K167" s="183" t="s">
        <v>36</v>
      </c>
      <c r="L167" s="45" t="s">
        <v>92</v>
      </c>
    </row>
    <row r="168" spans="1:12" ht="15" customHeight="1" x14ac:dyDescent="0.15">
      <c r="A168" s="23"/>
      <c r="B168" s="58"/>
      <c r="G168" s="15"/>
      <c r="H168" s="109" t="s">
        <v>320</v>
      </c>
      <c r="I168" s="15" t="s">
        <v>321</v>
      </c>
      <c r="J168" s="32"/>
      <c r="K168" s="183" t="s">
        <v>37</v>
      </c>
      <c r="L168" s="32" t="s">
        <v>97</v>
      </c>
    </row>
    <row r="169" spans="1:12" ht="15" customHeight="1" x14ac:dyDescent="0.15">
      <c r="A169" s="23"/>
      <c r="B169" s="13"/>
      <c r="G169" s="15"/>
      <c r="H169" s="109" t="s">
        <v>98</v>
      </c>
      <c r="I169" s="15" t="s">
        <v>102</v>
      </c>
      <c r="J169" s="32"/>
      <c r="K169" s="183" t="s">
        <v>38</v>
      </c>
      <c r="L169" s="32" t="s">
        <v>104</v>
      </c>
    </row>
    <row r="170" spans="1:12" ht="15" customHeight="1" x14ac:dyDescent="0.15">
      <c r="A170" s="23"/>
      <c r="B170" s="13"/>
      <c r="G170" s="15"/>
      <c r="H170" s="109" t="s">
        <v>99</v>
      </c>
      <c r="I170" s="15" t="s">
        <v>322</v>
      </c>
      <c r="J170" s="23"/>
      <c r="K170" s="184" t="s">
        <v>39</v>
      </c>
      <c r="L170" s="32" t="s">
        <v>105</v>
      </c>
    </row>
    <row r="171" spans="1:12" ht="15" customHeight="1" x14ac:dyDescent="0.15">
      <c r="A171" s="23"/>
      <c r="B171" s="13"/>
      <c r="G171" s="15"/>
      <c r="H171" s="134" t="s">
        <v>101</v>
      </c>
      <c r="I171" s="87" t="s">
        <v>35</v>
      </c>
      <c r="J171" s="23"/>
      <c r="K171" s="86"/>
      <c r="L171" s="32" t="s">
        <v>96</v>
      </c>
    </row>
    <row r="172" spans="1:12" ht="15" customHeight="1" x14ac:dyDescent="0.15">
      <c r="A172" s="23"/>
      <c r="B172" s="13"/>
      <c r="G172" s="15"/>
      <c r="H172" s="135" t="s">
        <v>106</v>
      </c>
      <c r="I172" s="89" t="s">
        <v>107</v>
      </c>
      <c r="J172" s="23"/>
      <c r="K172" s="86"/>
      <c r="L172" s="72" t="s">
        <v>108</v>
      </c>
    </row>
    <row r="173" spans="1:12" ht="15" customHeight="1" x14ac:dyDescent="0.15">
      <c r="A173" s="23"/>
      <c r="B173" s="13"/>
      <c r="G173" s="15"/>
      <c r="H173" s="109" t="s">
        <v>111</v>
      </c>
      <c r="I173" s="81" t="s">
        <v>151</v>
      </c>
      <c r="J173" s="23"/>
      <c r="K173" s="86"/>
      <c r="L173" s="32"/>
    </row>
    <row r="174" spans="1:12" ht="15" customHeight="1" x14ac:dyDescent="0.15">
      <c r="A174" s="23"/>
      <c r="B174" s="13"/>
      <c r="G174" s="15"/>
      <c r="H174" s="424"/>
      <c r="I174" s="94" t="s">
        <v>152</v>
      </c>
      <c r="J174" s="23"/>
      <c r="K174" s="86"/>
      <c r="L174" s="32"/>
    </row>
    <row r="175" spans="1:12" ht="15" customHeight="1" x14ac:dyDescent="0.15">
      <c r="A175" s="23"/>
      <c r="B175" s="13"/>
      <c r="G175" s="15"/>
      <c r="H175" s="432" t="s">
        <v>3</v>
      </c>
      <c r="I175" s="433" t="s">
        <v>455</v>
      </c>
      <c r="J175" s="23"/>
      <c r="K175" s="86"/>
      <c r="L175" s="32"/>
    </row>
    <row r="176" spans="1:12" ht="15" customHeight="1" x14ac:dyDescent="0.15">
      <c r="A176" s="23"/>
      <c r="B176" s="13"/>
      <c r="G176" s="15"/>
      <c r="H176" s="432" t="s">
        <v>112</v>
      </c>
      <c r="I176" s="433" t="s">
        <v>456</v>
      </c>
      <c r="J176" s="23"/>
      <c r="K176" s="86"/>
      <c r="L176" s="32"/>
    </row>
    <row r="177" spans="1:13" ht="15" customHeight="1" x14ac:dyDescent="0.15">
      <c r="A177" s="23"/>
      <c r="B177" s="13"/>
      <c r="G177" s="15"/>
      <c r="H177" s="432" t="s">
        <v>457</v>
      </c>
      <c r="I177" s="433" t="s">
        <v>458</v>
      </c>
      <c r="J177" s="23"/>
      <c r="K177" s="86"/>
      <c r="L177" s="32"/>
    </row>
    <row r="178" spans="1:13" ht="15" customHeight="1" x14ac:dyDescent="0.15">
      <c r="A178" s="23"/>
      <c r="B178" s="57">
        <v>17</v>
      </c>
      <c r="C178" s="527" t="s">
        <v>189</v>
      </c>
      <c r="D178" s="527"/>
      <c r="E178" s="527"/>
      <c r="F178" s="527"/>
      <c r="G178" s="528"/>
      <c r="H178" s="11" t="s">
        <v>323</v>
      </c>
      <c r="I178" s="12"/>
      <c r="J178" s="52" t="s">
        <v>48</v>
      </c>
      <c r="K178" s="85"/>
      <c r="L178" s="100" t="s">
        <v>89</v>
      </c>
    </row>
    <row r="179" spans="1:13" ht="15" customHeight="1" x14ac:dyDescent="0.15">
      <c r="A179" s="23"/>
      <c r="B179" s="13"/>
      <c r="C179" s="191"/>
      <c r="D179" s="191"/>
      <c r="E179" s="191"/>
      <c r="F179" s="191"/>
      <c r="G179" s="94"/>
      <c r="H179" s="109" t="s">
        <v>324</v>
      </c>
      <c r="I179" s="15" t="s">
        <v>325</v>
      </c>
      <c r="J179" s="63" t="s">
        <v>57</v>
      </c>
      <c r="K179" s="45"/>
      <c r="L179" s="81" t="s">
        <v>47</v>
      </c>
    </row>
    <row r="180" spans="1:13" ht="15" customHeight="1" x14ac:dyDescent="0.15">
      <c r="A180" s="23"/>
      <c r="B180" s="13"/>
      <c r="C180" s="34"/>
      <c r="D180" s="34"/>
      <c r="E180" s="34"/>
      <c r="F180" s="34"/>
      <c r="G180" s="35"/>
      <c r="H180" s="109"/>
      <c r="I180" s="15" t="s">
        <v>74</v>
      </c>
      <c r="J180" s="41"/>
      <c r="K180" s="45"/>
      <c r="L180" s="81" t="s">
        <v>91</v>
      </c>
    </row>
    <row r="181" spans="1:13" ht="15" customHeight="1" x14ac:dyDescent="0.15">
      <c r="A181" s="23"/>
      <c r="B181" s="58"/>
      <c r="G181" s="15"/>
      <c r="H181" s="109" t="s">
        <v>63</v>
      </c>
      <c r="I181" s="15" t="s">
        <v>326</v>
      </c>
      <c r="J181" s="63"/>
      <c r="K181" s="45"/>
      <c r="L181" s="81" t="s">
        <v>90</v>
      </c>
    </row>
    <row r="182" spans="1:13" ht="15" customHeight="1" x14ac:dyDescent="0.15">
      <c r="A182" s="23"/>
      <c r="B182" s="59"/>
      <c r="C182" s="18"/>
      <c r="D182" s="18"/>
      <c r="E182" s="18"/>
      <c r="F182" s="18"/>
      <c r="G182" s="20"/>
      <c r="H182" s="133" t="s">
        <v>65</v>
      </c>
      <c r="I182" s="20" t="s">
        <v>327</v>
      </c>
      <c r="J182" s="44"/>
      <c r="K182" s="49"/>
      <c r="L182" s="82"/>
    </row>
    <row r="183" spans="1:13" ht="15" customHeight="1" x14ac:dyDescent="0.15">
      <c r="A183" s="23"/>
      <c r="B183" s="360">
        <v>18</v>
      </c>
      <c r="C183" s="582" t="s">
        <v>354</v>
      </c>
      <c r="D183" s="582"/>
      <c r="E183" s="582"/>
      <c r="F183" s="582"/>
      <c r="G183" s="534"/>
      <c r="H183" s="11" t="s">
        <v>60</v>
      </c>
      <c r="I183" s="12"/>
      <c r="J183" s="363" t="s">
        <v>355</v>
      </c>
      <c r="K183" s="52" t="s">
        <v>355</v>
      </c>
      <c r="L183" s="182" t="s">
        <v>360</v>
      </c>
      <c r="M183" s="361"/>
    </row>
    <row r="184" spans="1:13" ht="15" customHeight="1" x14ac:dyDescent="0.15">
      <c r="A184" s="23"/>
      <c r="B184" s="58"/>
      <c r="C184" s="583"/>
      <c r="D184" s="583"/>
      <c r="E184" s="583"/>
      <c r="F184" s="583"/>
      <c r="G184" s="584"/>
      <c r="H184" s="109" t="s">
        <v>356</v>
      </c>
      <c r="I184" s="15" t="s">
        <v>357</v>
      </c>
      <c r="J184" s="362" t="s">
        <v>57</v>
      </c>
      <c r="K184" s="63" t="s">
        <v>57</v>
      </c>
      <c r="L184" s="404" t="s">
        <v>88</v>
      </c>
      <c r="M184" s="361"/>
    </row>
    <row r="185" spans="1:13" ht="15" customHeight="1" x14ac:dyDescent="0.15">
      <c r="A185" s="23"/>
      <c r="B185" s="58"/>
      <c r="C185" s="583"/>
      <c r="D185" s="583"/>
      <c r="E185" s="583"/>
      <c r="F185" s="583"/>
      <c r="G185" s="584"/>
      <c r="H185" s="396" t="s">
        <v>358</v>
      </c>
      <c r="I185" s="15" t="s">
        <v>359</v>
      </c>
      <c r="J185" s="15"/>
      <c r="K185" s="402"/>
      <c r="L185" s="63"/>
      <c r="M185" s="361"/>
    </row>
    <row r="186" spans="1:13" ht="15" customHeight="1" x14ac:dyDescent="0.15">
      <c r="A186" s="23"/>
      <c r="B186" s="59"/>
      <c r="C186" s="403"/>
      <c r="D186" s="403"/>
      <c r="E186" s="403"/>
      <c r="F186" s="403"/>
      <c r="G186" s="403"/>
      <c r="H186" s="397" t="s">
        <v>45</v>
      </c>
      <c r="I186" s="400" t="s">
        <v>419</v>
      </c>
      <c r="J186" s="137"/>
      <c r="K186" s="64"/>
      <c r="L186" s="49"/>
    </row>
    <row r="187" spans="1:13" ht="15" customHeight="1" x14ac:dyDescent="0.15">
      <c r="A187" s="23"/>
      <c r="B187" s="57">
        <v>19</v>
      </c>
      <c r="C187" s="527" t="s">
        <v>67</v>
      </c>
      <c r="D187" s="527"/>
      <c r="E187" s="527"/>
      <c r="F187" s="527"/>
      <c r="G187" s="528"/>
      <c r="H187" s="11" t="s">
        <v>60</v>
      </c>
      <c r="I187" s="12"/>
      <c r="J187" s="52" t="s">
        <v>48</v>
      </c>
      <c r="K187" s="85"/>
      <c r="L187" s="84" t="s">
        <v>349</v>
      </c>
    </row>
    <row r="188" spans="1:13" ht="15" customHeight="1" x14ac:dyDescent="0.15">
      <c r="A188" s="23"/>
      <c r="B188" s="13"/>
      <c r="C188" s="531"/>
      <c r="D188" s="531"/>
      <c r="E188" s="531"/>
      <c r="F188" s="531"/>
      <c r="G188" s="532"/>
      <c r="H188" s="109" t="s">
        <v>61</v>
      </c>
      <c r="I188" s="15" t="s">
        <v>75</v>
      </c>
      <c r="J188" s="63" t="s">
        <v>57</v>
      </c>
      <c r="K188" s="45"/>
      <c r="L188" s="81" t="s">
        <v>350</v>
      </c>
    </row>
    <row r="189" spans="1:13" ht="15" customHeight="1" x14ac:dyDescent="0.15">
      <c r="A189" s="23"/>
      <c r="B189" s="59"/>
      <c r="C189" s="18"/>
      <c r="D189" s="18"/>
      <c r="E189" s="18"/>
      <c r="F189" s="18"/>
      <c r="G189" s="20"/>
      <c r="H189" s="133" t="s">
        <v>63</v>
      </c>
      <c r="I189" s="20" t="s">
        <v>76</v>
      </c>
      <c r="J189" s="64"/>
      <c r="K189" s="49"/>
      <c r="L189" s="82"/>
    </row>
    <row r="190" spans="1:13" ht="15" customHeight="1" x14ac:dyDescent="0.15">
      <c r="A190" s="23"/>
      <c r="B190" s="57">
        <v>20</v>
      </c>
      <c r="C190" s="527" t="s">
        <v>68</v>
      </c>
      <c r="D190" s="527"/>
      <c r="E190" s="527"/>
      <c r="F190" s="527"/>
      <c r="G190" s="528"/>
      <c r="H190" s="11" t="s">
        <v>60</v>
      </c>
      <c r="I190" s="12"/>
      <c r="J190" s="52" t="s">
        <v>48</v>
      </c>
      <c r="K190" s="85"/>
      <c r="L190" s="100" t="s">
        <v>89</v>
      </c>
    </row>
    <row r="191" spans="1:13" ht="15" customHeight="1" x14ac:dyDescent="0.15">
      <c r="A191" s="23"/>
      <c r="B191" s="19"/>
      <c r="C191" s="529"/>
      <c r="D191" s="529"/>
      <c r="E191" s="529"/>
      <c r="F191" s="529"/>
      <c r="G191" s="530"/>
      <c r="H191" s="18"/>
      <c r="I191" s="20"/>
      <c r="J191" s="64" t="s">
        <v>57</v>
      </c>
      <c r="K191" s="49"/>
      <c r="L191" s="82" t="s">
        <v>47</v>
      </c>
    </row>
    <row r="192" spans="1:13" ht="15" customHeight="1" x14ac:dyDescent="0.15">
      <c r="A192" s="23"/>
      <c r="B192" s="88">
        <v>21</v>
      </c>
      <c r="C192" s="527" t="s">
        <v>190</v>
      </c>
      <c r="D192" s="527"/>
      <c r="E192" s="527"/>
      <c r="F192" s="527"/>
      <c r="G192" s="528"/>
      <c r="H192" s="5" t="s">
        <v>323</v>
      </c>
      <c r="I192" s="15"/>
      <c r="J192" s="41" t="s">
        <v>48</v>
      </c>
      <c r="K192" s="45"/>
      <c r="L192" s="81" t="s">
        <v>88</v>
      </c>
    </row>
    <row r="193" spans="1:12" ht="15" customHeight="1" x14ac:dyDescent="0.15">
      <c r="A193" s="23"/>
      <c r="B193" s="13"/>
      <c r="C193" s="191"/>
      <c r="D193" s="191"/>
      <c r="E193" s="191"/>
      <c r="F193" s="191"/>
      <c r="G193" s="94"/>
      <c r="H193" s="109" t="s">
        <v>61</v>
      </c>
      <c r="I193" s="15" t="s">
        <v>71</v>
      </c>
      <c r="J193" s="63" t="s">
        <v>57</v>
      </c>
      <c r="K193" s="45"/>
      <c r="L193" s="83" t="s">
        <v>89</v>
      </c>
    </row>
    <row r="194" spans="1:12" ht="15" customHeight="1" x14ac:dyDescent="0.15">
      <c r="A194" s="23"/>
      <c r="B194" s="58"/>
      <c r="G194" s="15"/>
      <c r="H194" s="109" t="s">
        <v>63</v>
      </c>
      <c r="I194" s="15" t="s">
        <v>72</v>
      </c>
      <c r="J194" s="63"/>
      <c r="K194" s="45"/>
      <c r="L194" s="81" t="s">
        <v>47</v>
      </c>
    </row>
    <row r="195" spans="1:12" ht="15" customHeight="1" x14ac:dyDescent="0.15">
      <c r="A195" s="23"/>
      <c r="B195" s="59"/>
      <c r="C195" s="18"/>
      <c r="D195" s="18"/>
      <c r="E195" s="18"/>
      <c r="F195" s="18"/>
      <c r="G195" s="20"/>
      <c r="H195" s="133" t="s">
        <v>65</v>
      </c>
      <c r="I195" s="20" t="s">
        <v>73</v>
      </c>
      <c r="J195" s="64"/>
      <c r="K195" s="49"/>
      <c r="L195" s="82"/>
    </row>
    <row r="196" spans="1:12" ht="15" customHeight="1" x14ac:dyDescent="0.15">
      <c r="A196" s="23"/>
      <c r="B196" s="360">
        <v>22</v>
      </c>
      <c r="C196" s="527" t="s">
        <v>353</v>
      </c>
      <c r="D196" s="527"/>
      <c r="E196" s="527"/>
      <c r="F196" s="527"/>
      <c r="G196" s="528"/>
      <c r="H196" s="11" t="s">
        <v>340</v>
      </c>
      <c r="I196" s="12"/>
      <c r="J196" s="52" t="s">
        <v>48</v>
      </c>
      <c r="K196" s="85"/>
      <c r="L196" s="84" t="s">
        <v>317</v>
      </c>
    </row>
    <row r="197" spans="1:12" ht="15" customHeight="1" x14ac:dyDescent="0.15">
      <c r="A197" s="23"/>
      <c r="B197" s="59"/>
      <c r="C197" s="356"/>
      <c r="D197" s="356"/>
      <c r="E197" s="356"/>
      <c r="F197" s="356"/>
      <c r="G197" s="357"/>
      <c r="H197" s="133"/>
      <c r="I197" s="20"/>
      <c r="J197" s="64" t="s">
        <v>57</v>
      </c>
      <c r="K197" s="49"/>
      <c r="L197" s="82"/>
    </row>
    <row r="198" spans="1:12" ht="15" customHeight="1" x14ac:dyDescent="0.15">
      <c r="A198" s="23"/>
      <c r="B198" s="57">
        <v>23</v>
      </c>
      <c r="C198" s="585" t="s">
        <v>351</v>
      </c>
      <c r="D198" s="585"/>
      <c r="E198" s="585"/>
      <c r="F198" s="585"/>
      <c r="G198" s="586"/>
      <c r="H198" s="11" t="s">
        <v>340</v>
      </c>
      <c r="I198" s="12"/>
      <c r="J198" s="52" t="s">
        <v>352</v>
      </c>
      <c r="K198" s="85"/>
      <c r="L198" s="398" t="s">
        <v>341</v>
      </c>
    </row>
    <row r="199" spans="1:12" ht="15" customHeight="1" x14ac:dyDescent="0.15">
      <c r="A199" s="23"/>
      <c r="B199" s="361"/>
      <c r="C199" s="587"/>
      <c r="D199" s="587"/>
      <c r="E199" s="587"/>
      <c r="F199" s="587"/>
      <c r="G199" s="588"/>
      <c r="H199" s="395" t="s">
        <v>61</v>
      </c>
      <c r="I199" s="401" t="s">
        <v>421</v>
      </c>
      <c r="J199" s="41" t="s">
        <v>57</v>
      </c>
      <c r="K199" s="63"/>
      <c r="L199" s="393"/>
    </row>
    <row r="200" spans="1:12" ht="15" customHeight="1" x14ac:dyDescent="0.15">
      <c r="A200" s="23"/>
      <c r="B200" s="394"/>
      <c r="C200" s="391"/>
      <c r="D200" s="391"/>
      <c r="E200" s="391"/>
      <c r="F200" s="391"/>
      <c r="G200" s="392"/>
      <c r="H200" s="399" t="s">
        <v>44</v>
      </c>
      <c r="I200" s="400" t="s">
        <v>420</v>
      </c>
      <c r="J200" s="64"/>
      <c r="K200" s="63"/>
      <c r="L200" s="393"/>
    </row>
    <row r="201" spans="1:12" ht="13.5" customHeight="1" x14ac:dyDescent="0.15">
      <c r="A201" s="32"/>
      <c r="B201" s="88">
        <v>24</v>
      </c>
      <c r="C201" s="527" t="s">
        <v>379</v>
      </c>
      <c r="D201" s="527"/>
      <c r="E201" s="527"/>
      <c r="F201" s="527"/>
      <c r="G201" s="528"/>
      <c r="H201" s="5" t="s">
        <v>380</v>
      </c>
      <c r="I201" s="81"/>
      <c r="J201" s="41" t="s">
        <v>364</v>
      </c>
      <c r="K201" s="182"/>
      <c r="L201" s="569" t="s">
        <v>381</v>
      </c>
    </row>
    <row r="202" spans="1:12" ht="13.5" customHeight="1" x14ac:dyDescent="0.15">
      <c r="A202" s="32"/>
      <c r="B202" s="13"/>
      <c r="C202" s="531"/>
      <c r="D202" s="531"/>
      <c r="E202" s="531"/>
      <c r="F202" s="531"/>
      <c r="G202" s="532"/>
      <c r="H202" s="109"/>
      <c r="I202" s="15"/>
      <c r="J202" s="63" t="s">
        <v>57</v>
      </c>
      <c r="K202" s="183"/>
      <c r="L202" s="570"/>
    </row>
    <row r="203" spans="1:12" ht="13.5" customHeight="1" x14ac:dyDescent="0.15">
      <c r="A203" s="32"/>
      <c r="B203" s="58"/>
      <c r="G203" s="15"/>
      <c r="H203" s="109"/>
      <c r="I203" s="15"/>
      <c r="J203" s="32"/>
      <c r="K203" s="183"/>
      <c r="L203" s="570"/>
    </row>
    <row r="204" spans="1:12" ht="13.5" customHeight="1" x14ac:dyDescent="0.15">
      <c r="A204" s="32"/>
      <c r="B204" s="19"/>
      <c r="C204" s="18"/>
      <c r="D204" s="18"/>
      <c r="E204" s="18"/>
      <c r="F204" s="18"/>
      <c r="G204" s="20"/>
      <c r="H204" s="18"/>
      <c r="I204" s="99"/>
      <c r="J204" s="16"/>
      <c r="K204" s="377"/>
      <c r="L204" s="571"/>
    </row>
    <row r="205" spans="1:12" ht="13.5" customHeight="1" x14ac:dyDescent="0.15">
      <c r="A205" s="15"/>
      <c r="B205" s="429">
        <v>25</v>
      </c>
      <c r="C205" s="603" t="s">
        <v>459</v>
      </c>
      <c r="D205" s="603"/>
      <c r="E205" s="603"/>
      <c r="F205" s="603"/>
      <c r="G205" s="604"/>
      <c r="H205" s="11" t="s">
        <v>60</v>
      </c>
      <c r="I205" s="428"/>
      <c r="J205" s="41" t="s">
        <v>48</v>
      </c>
      <c r="K205" s="182"/>
      <c r="L205" s="607" t="s">
        <v>466</v>
      </c>
    </row>
    <row r="206" spans="1:12" ht="13.5" customHeight="1" x14ac:dyDescent="0.15">
      <c r="A206" s="15"/>
      <c r="B206" s="14"/>
      <c r="C206" s="605"/>
      <c r="D206" s="605"/>
      <c r="E206" s="605"/>
      <c r="F206" s="605"/>
      <c r="G206" s="606"/>
      <c r="H206" s="432" t="s">
        <v>460</v>
      </c>
      <c r="I206" s="425" t="s">
        <v>464</v>
      </c>
      <c r="J206" s="63" t="s">
        <v>57</v>
      </c>
      <c r="K206" s="183"/>
      <c r="L206" s="608"/>
    </row>
    <row r="207" spans="1:12" ht="13.5" customHeight="1" x14ac:dyDescent="0.15">
      <c r="A207" s="15"/>
      <c r="G207" s="15"/>
      <c r="H207" s="432" t="s">
        <v>461</v>
      </c>
      <c r="I207" s="425" t="s">
        <v>462</v>
      </c>
      <c r="J207" s="32"/>
      <c r="K207" s="183"/>
      <c r="L207" s="608"/>
    </row>
    <row r="208" spans="1:12" ht="13.5" customHeight="1" x14ac:dyDescent="0.15">
      <c r="A208" s="15"/>
      <c r="B208" s="17"/>
      <c r="C208" s="18"/>
      <c r="D208" s="18"/>
      <c r="E208" s="18"/>
      <c r="F208" s="18"/>
      <c r="G208" s="427"/>
      <c r="H208" s="434" t="s">
        <v>463</v>
      </c>
      <c r="I208" s="435" t="s">
        <v>465</v>
      </c>
      <c r="J208" s="426"/>
      <c r="K208" s="377"/>
      <c r="L208" s="609"/>
    </row>
    <row r="209" spans="1:12" ht="13.5" customHeight="1" x14ac:dyDescent="0.15">
      <c r="A209" s="15"/>
      <c r="B209" s="429">
        <v>26</v>
      </c>
      <c r="C209" s="610" t="s">
        <v>467</v>
      </c>
      <c r="D209" s="610"/>
      <c r="E209" s="610"/>
      <c r="F209" s="610"/>
      <c r="G209" s="611"/>
      <c r="H209" s="11" t="s">
        <v>60</v>
      </c>
      <c r="I209" s="428"/>
      <c r="J209" s="41" t="s">
        <v>48</v>
      </c>
      <c r="K209" s="182"/>
      <c r="L209" s="607" t="s">
        <v>469</v>
      </c>
    </row>
    <row r="210" spans="1:12" ht="13.5" customHeight="1" x14ac:dyDescent="0.15">
      <c r="A210" s="15"/>
      <c r="B210" s="14"/>
      <c r="C210" s="612"/>
      <c r="D210" s="612"/>
      <c r="E210" s="612"/>
      <c r="F210" s="612"/>
      <c r="G210" s="613"/>
      <c r="H210" s="432" t="s">
        <v>460</v>
      </c>
      <c r="I210" s="425" t="s">
        <v>468</v>
      </c>
      <c r="J210" s="63" t="s">
        <v>57</v>
      </c>
      <c r="K210" s="183"/>
      <c r="L210" s="608"/>
    </row>
    <row r="211" spans="1:12" ht="13.5" customHeight="1" x14ac:dyDescent="0.15">
      <c r="A211" s="15"/>
      <c r="B211" s="17"/>
      <c r="C211" s="18"/>
      <c r="D211" s="18"/>
      <c r="E211" s="18"/>
      <c r="F211" s="18"/>
      <c r="G211" s="427"/>
      <c r="H211" s="434" t="s">
        <v>461</v>
      </c>
      <c r="I211" s="435" t="s">
        <v>470</v>
      </c>
      <c r="J211" s="426"/>
      <c r="K211" s="377"/>
      <c r="L211" s="609"/>
    </row>
    <row r="212" spans="1:12" ht="13.5" customHeight="1" x14ac:dyDescent="0.15">
      <c r="A212" s="15"/>
      <c r="B212" s="390">
        <v>27</v>
      </c>
      <c r="C212" s="610" t="s">
        <v>471</v>
      </c>
      <c r="D212" s="610"/>
      <c r="E212" s="610"/>
      <c r="F212" s="610"/>
      <c r="G212" s="611"/>
      <c r="H212" s="11" t="s">
        <v>60</v>
      </c>
      <c r="I212" s="84"/>
      <c r="J212" s="52" t="s">
        <v>48</v>
      </c>
      <c r="K212" s="182"/>
      <c r="L212" s="607" t="s">
        <v>473</v>
      </c>
    </row>
    <row r="213" spans="1:12" ht="13.5" customHeight="1" x14ac:dyDescent="0.15">
      <c r="A213" s="15"/>
      <c r="B213" s="19"/>
      <c r="C213" s="614"/>
      <c r="D213" s="614"/>
      <c r="E213" s="614"/>
      <c r="F213" s="614"/>
      <c r="G213" s="615"/>
      <c r="H213" s="436"/>
      <c r="I213" s="437" t="s">
        <v>472</v>
      </c>
      <c r="J213" s="64" t="s">
        <v>57</v>
      </c>
      <c r="K213" s="438"/>
      <c r="L213" s="609"/>
    </row>
    <row r="214" spans="1:12" ht="13.5" customHeight="1" x14ac:dyDescent="0.15">
      <c r="A214" s="15"/>
      <c r="B214" s="390">
        <v>28</v>
      </c>
      <c r="C214" s="603" t="s">
        <v>474</v>
      </c>
      <c r="D214" s="603"/>
      <c r="E214" s="603"/>
      <c r="F214" s="603"/>
      <c r="G214" s="604"/>
      <c r="H214" s="11" t="s">
        <v>60</v>
      </c>
      <c r="I214" s="84"/>
      <c r="J214" s="52" t="s">
        <v>48</v>
      </c>
      <c r="K214" s="182"/>
      <c r="L214" s="607" t="s">
        <v>533</v>
      </c>
    </row>
    <row r="215" spans="1:12" ht="13.5" customHeight="1" x14ac:dyDescent="0.15">
      <c r="A215" s="15"/>
      <c r="B215" s="13"/>
      <c r="C215" s="605"/>
      <c r="D215" s="605"/>
      <c r="E215" s="605"/>
      <c r="F215" s="605"/>
      <c r="G215" s="606"/>
      <c r="H215" s="432" t="s">
        <v>61</v>
      </c>
      <c r="I215" s="425" t="s">
        <v>529</v>
      </c>
      <c r="J215" s="63" t="s">
        <v>57</v>
      </c>
      <c r="K215" s="183"/>
      <c r="L215" s="608"/>
    </row>
    <row r="216" spans="1:12" ht="13.5" customHeight="1" x14ac:dyDescent="0.15">
      <c r="A216" s="15"/>
      <c r="B216" s="13"/>
      <c r="C216" s="483"/>
      <c r="D216" s="483"/>
      <c r="E216" s="483"/>
      <c r="F216" s="483"/>
      <c r="G216" s="484"/>
      <c r="H216" s="432"/>
      <c r="I216" s="425" t="s">
        <v>530</v>
      </c>
      <c r="J216" s="63"/>
      <c r="K216" s="183"/>
      <c r="L216" s="608"/>
    </row>
    <row r="217" spans="1:12" ht="13.5" customHeight="1" x14ac:dyDescent="0.15">
      <c r="A217" s="15"/>
      <c r="B217" s="58"/>
      <c r="G217" s="15"/>
      <c r="H217" s="432" t="s">
        <v>44</v>
      </c>
      <c r="I217" s="425" t="s">
        <v>531</v>
      </c>
      <c r="J217" s="32"/>
      <c r="K217" s="183"/>
      <c r="L217" s="608"/>
    </row>
    <row r="218" spans="1:12" ht="13.5" customHeight="1" x14ac:dyDescent="0.15">
      <c r="A218" s="15"/>
      <c r="B218" s="59"/>
      <c r="C218" s="18"/>
      <c r="D218" s="18"/>
      <c r="E218" s="18"/>
      <c r="F218" s="18"/>
      <c r="G218" s="482"/>
      <c r="H218" s="436"/>
      <c r="I218" s="437" t="s">
        <v>532</v>
      </c>
      <c r="J218" s="481"/>
      <c r="K218" s="438"/>
      <c r="L218" s="609"/>
    </row>
    <row r="219" spans="1:12" ht="13.5" customHeight="1" x14ac:dyDescent="0.15">
      <c r="A219" s="15"/>
      <c r="B219" s="429">
        <v>29</v>
      </c>
      <c r="C219" s="612" t="s">
        <v>475</v>
      </c>
      <c r="D219" s="612"/>
      <c r="E219" s="612"/>
      <c r="F219" s="612"/>
      <c r="G219" s="613"/>
      <c r="H219" s="5" t="s">
        <v>60</v>
      </c>
      <c r="I219" s="428"/>
      <c r="J219" s="41" t="s">
        <v>48</v>
      </c>
      <c r="K219" s="63"/>
      <c r="L219" s="608" t="s">
        <v>535</v>
      </c>
    </row>
    <row r="220" spans="1:12" ht="13.5" customHeight="1" x14ac:dyDescent="0.15">
      <c r="A220" s="15"/>
      <c r="B220" s="14"/>
      <c r="C220" s="612"/>
      <c r="D220" s="612"/>
      <c r="E220" s="612"/>
      <c r="F220" s="612"/>
      <c r="G220" s="613"/>
      <c r="H220" s="432" t="s">
        <v>460</v>
      </c>
      <c r="I220" s="425" t="s">
        <v>534</v>
      </c>
      <c r="J220" s="63" t="s">
        <v>57</v>
      </c>
      <c r="K220" s="183"/>
      <c r="L220" s="608"/>
    </row>
    <row r="221" spans="1:12" ht="13.5" customHeight="1" x14ac:dyDescent="0.15">
      <c r="A221" s="15"/>
      <c r="G221" s="15"/>
      <c r="H221" s="432" t="s">
        <v>461</v>
      </c>
      <c r="I221" s="425" t="s">
        <v>527</v>
      </c>
      <c r="J221" s="32"/>
      <c r="K221" s="183"/>
      <c r="L221" s="608"/>
    </row>
    <row r="222" spans="1:12" ht="13.5" customHeight="1" x14ac:dyDescent="0.15">
      <c r="A222" s="15"/>
      <c r="B222" s="17"/>
      <c r="C222" s="18"/>
      <c r="D222" s="18"/>
      <c r="E222" s="18"/>
      <c r="F222" s="18"/>
      <c r="G222" s="427"/>
      <c r="H222" s="434" t="s">
        <v>463</v>
      </c>
      <c r="I222" s="435" t="s">
        <v>528</v>
      </c>
      <c r="J222" s="426"/>
      <c r="K222" s="377"/>
      <c r="L222" s="609"/>
    </row>
    <row r="223" spans="1:12" ht="13.5" customHeight="1" x14ac:dyDescent="0.15">
      <c r="A223" s="15"/>
      <c r="B223" s="429">
        <v>30</v>
      </c>
      <c r="C223" s="610" t="s">
        <v>476</v>
      </c>
      <c r="D223" s="610"/>
      <c r="E223" s="610"/>
      <c r="F223" s="610"/>
      <c r="G223" s="611"/>
      <c r="H223" s="11" t="s">
        <v>60</v>
      </c>
      <c r="I223" s="428"/>
      <c r="J223" s="41" t="s">
        <v>48</v>
      </c>
      <c r="K223" s="182"/>
      <c r="L223" s="607" t="s">
        <v>485</v>
      </c>
    </row>
    <row r="224" spans="1:12" ht="13.5" customHeight="1" x14ac:dyDescent="0.15">
      <c r="A224" s="15"/>
      <c r="B224" s="14"/>
      <c r="C224" s="612"/>
      <c r="D224" s="612"/>
      <c r="E224" s="612"/>
      <c r="F224" s="612"/>
      <c r="G224" s="613"/>
      <c r="H224" s="432" t="s">
        <v>460</v>
      </c>
      <c r="I224" s="425" t="s">
        <v>478</v>
      </c>
      <c r="J224" s="63" t="s">
        <v>57</v>
      </c>
      <c r="K224" s="183"/>
      <c r="L224" s="608"/>
    </row>
    <row r="225" spans="1:12" ht="13.5" customHeight="1" x14ac:dyDescent="0.15">
      <c r="A225" s="15"/>
      <c r="G225" s="15"/>
      <c r="H225" s="432" t="s">
        <v>461</v>
      </c>
      <c r="I225" s="425" t="s">
        <v>479</v>
      </c>
      <c r="J225" s="32"/>
      <c r="K225" s="183"/>
      <c r="L225" s="608"/>
    </row>
    <row r="226" spans="1:12" ht="13.5" customHeight="1" x14ac:dyDescent="0.15">
      <c r="A226" s="15"/>
      <c r="B226" s="17"/>
      <c r="C226" s="18"/>
      <c r="D226" s="18"/>
      <c r="E226" s="18"/>
      <c r="F226" s="18"/>
      <c r="G226" s="427"/>
      <c r="H226" s="434" t="s">
        <v>463</v>
      </c>
      <c r="I226" s="435" t="s">
        <v>480</v>
      </c>
      <c r="J226" s="426"/>
      <c r="K226" s="377"/>
      <c r="L226" s="609"/>
    </row>
    <row r="227" spans="1:12" ht="13.5" customHeight="1" x14ac:dyDescent="0.15">
      <c r="A227" s="15"/>
      <c r="B227" s="429">
        <v>31</v>
      </c>
      <c r="C227" s="610" t="s">
        <v>477</v>
      </c>
      <c r="D227" s="610"/>
      <c r="E227" s="610"/>
      <c r="F227" s="610"/>
      <c r="G227" s="611"/>
      <c r="H227" s="11" t="s">
        <v>60</v>
      </c>
      <c r="I227" s="428"/>
      <c r="J227" s="41" t="s">
        <v>48</v>
      </c>
      <c r="K227" s="182"/>
      <c r="L227" s="607" t="s">
        <v>484</v>
      </c>
    </row>
    <row r="228" spans="1:12" ht="13.5" customHeight="1" x14ac:dyDescent="0.15">
      <c r="A228" s="15"/>
      <c r="B228" s="14"/>
      <c r="C228" s="612"/>
      <c r="D228" s="612"/>
      <c r="E228" s="612"/>
      <c r="F228" s="612"/>
      <c r="G228" s="613"/>
      <c r="H228" s="432" t="s">
        <v>460</v>
      </c>
      <c r="I228" s="425" t="s">
        <v>481</v>
      </c>
      <c r="J228" s="63" t="s">
        <v>57</v>
      </c>
      <c r="K228" s="183"/>
      <c r="L228" s="608"/>
    </row>
    <row r="229" spans="1:12" ht="13.5" customHeight="1" x14ac:dyDescent="0.15">
      <c r="A229" s="15"/>
      <c r="G229" s="15"/>
      <c r="H229" s="432" t="s">
        <v>461</v>
      </c>
      <c r="I229" s="425" t="s">
        <v>482</v>
      </c>
      <c r="J229" s="32"/>
      <c r="K229" s="183"/>
      <c r="L229" s="608"/>
    </row>
    <row r="230" spans="1:12" ht="13.5" customHeight="1" x14ac:dyDescent="0.15">
      <c r="A230" s="15"/>
      <c r="B230" s="17"/>
      <c r="C230" s="18"/>
      <c r="D230" s="18"/>
      <c r="E230" s="18"/>
      <c r="F230" s="18"/>
      <c r="G230" s="427"/>
      <c r="H230" s="436" t="s">
        <v>463</v>
      </c>
      <c r="I230" s="435" t="s">
        <v>483</v>
      </c>
      <c r="J230" s="426"/>
      <c r="K230" s="377"/>
      <c r="L230" s="609"/>
    </row>
  </sheetData>
  <customSheetViews>
    <customSheetView guid="{991ABCF5-56C7-4BB0-884B-EFBCEFB7776D}" scale="90" showPageBreaks="1" view="pageBreakPreview">
      <pane ySplit="3" topLeftCell="A16" activePane="bottomLeft" state="frozen"/>
      <selection pane="bottomLeft" activeCell="V26" sqref="V26"/>
      <rowBreaks count="4" manualBreakCount="4">
        <brk id="35" max="16383" man="1"/>
        <brk id="73" max="16383" man="1"/>
        <brk id="110" max="16383" man="1"/>
        <brk id="147" max="12" man="1"/>
      </rowBreaks>
      <pageMargins left="0.59055118110236227" right="0.59055118110236227" top="0.59055118110236227" bottom="0.59055118110236227" header="0.51181102362204722" footer="0.51181102362204722"/>
      <pageSetup paperSize="9" scale="95" fitToHeight="21" orientation="landscape" cellComments="asDisplayed" useFirstPageNumber="1" r:id="rId1"/>
      <headerFooter alignWithMargins="0">
        <oddFooter>&amp;C&amp;"ＭＳ 明朝,標準"&amp;8- &amp;P -</oddFooter>
      </headerFooter>
    </customSheetView>
  </customSheetViews>
  <mergeCells count="70">
    <mergeCell ref="H33:I33"/>
    <mergeCell ref="C214:G215"/>
    <mergeCell ref="L214:L218"/>
    <mergeCell ref="C227:G228"/>
    <mergeCell ref="L227:L230"/>
    <mergeCell ref="C219:G220"/>
    <mergeCell ref="L219:L222"/>
    <mergeCell ref="C223:G224"/>
    <mergeCell ref="L223:L226"/>
    <mergeCell ref="C205:G206"/>
    <mergeCell ref="L205:L208"/>
    <mergeCell ref="C209:G210"/>
    <mergeCell ref="L209:L211"/>
    <mergeCell ref="C212:G213"/>
    <mergeCell ref="L212:L213"/>
    <mergeCell ref="C198:G199"/>
    <mergeCell ref="C201:G202"/>
    <mergeCell ref="L201:L204"/>
    <mergeCell ref="A3:G3"/>
    <mergeCell ref="C106:G107"/>
    <mergeCell ref="C8:G10"/>
    <mergeCell ref="C139:G140"/>
    <mergeCell ref="C48:G48"/>
    <mergeCell ref="H4:L4"/>
    <mergeCell ref="H3:I3"/>
    <mergeCell ref="L111:L114"/>
    <mergeCell ref="C21:G21"/>
    <mergeCell ref="C34:G35"/>
    <mergeCell ref="C143:G144"/>
    <mergeCell ref="H6:I6"/>
    <mergeCell ref="H7:I7"/>
    <mergeCell ref="C36:G37"/>
    <mergeCell ref="C196:G196"/>
    <mergeCell ref="C155:G155"/>
    <mergeCell ref="C192:G192"/>
    <mergeCell ref="C183:G185"/>
    <mergeCell ref="C145:G146"/>
    <mergeCell ref="H5:I5"/>
    <mergeCell ref="H134:I134"/>
    <mergeCell ref="L106:L110"/>
    <mergeCell ref="K106:K110"/>
    <mergeCell ref="H21:I21"/>
    <mergeCell ref="H34:I34"/>
    <mergeCell ref="H35:I35"/>
    <mergeCell ref="H30:I30"/>
    <mergeCell ref="L116:L119"/>
    <mergeCell ref="H103:I103"/>
    <mergeCell ref="H29:I29"/>
    <mergeCell ref="H101:I101"/>
    <mergeCell ref="H104:I104"/>
    <mergeCell ref="H102:I102"/>
    <mergeCell ref="H31:I31"/>
    <mergeCell ref="H32:I32"/>
    <mergeCell ref="H139:I139"/>
    <mergeCell ref="H143:I143"/>
    <mergeCell ref="C120:G121"/>
    <mergeCell ref="C134:G134"/>
    <mergeCell ref="C122:G126"/>
    <mergeCell ref="C127:G128"/>
    <mergeCell ref="H127:I127"/>
    <mergeCell ref="C131:G132"/>
    <mergeCell ref="H131:I131"/>
    <mergeCell ref="H147:I147"/>
    <mergeCell ref="H159:I159"/>
    <mergeCell ref="C190:G191"/>
    <mergeCell ref="C166:G166"/>
    <mergeCell ref="C178:G178"/>
    <mergeCell ref="C148:G148"/>
    <mergeCell ref="C151:G151"/>
    <mergeCell ref="C187:G188"/>
  </mergeCells>
  <phoneticPr fontId="2"/>
  <pageMargins left="0.59055118110236227" right="0.59055118110236227" top="0.59055118110236227" bottom="0.59055118110236227" header="0.51181102362204722" footer="0.51181102362204722"/>
  <pageSetup paperSize="9" scale="82" fitToHeight="21" orientation="landscape" cellComments="asDisplayed" useFirstPageNumber="1" r:id="rId2"/>
  <headerFooter alignWithMargins="0">
    <oddFooter>&amp;C&amp;"ＭＳ 明朝,標準"&amp;8- &amp;P -</oddFooter>
  </headerFooter>
  <rowBreaks count="6" manualBreakCount="6">
    <brk id="41" max="16383" man="1"/>
    <brk id="78" max="12" man="1"/>
    <brk id="121" max="12" man="1"/>
    <brk id="158" max="12" man="1"/>
    <brk id="191" max="12" man="1"/>
    <brk id="23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J53" sqref="J53:K53"/>
      <selection pane="bottomLeft" activeCell="A3" sqref="A3:XFD3"/>
    </sheetView>
  </sheetViews>
  <sheetFormatPr defaultColWidth="2.625" defaultRowHeight="13.5" customHeight="1" x14ac:dyDescent="0.15"/>
  <cols>
    <col min="1" max="2" width="2.625" style="5" customWidth="1"/>
    <col min="3" max="3" width="2.625" style="4" customWidth="1"/>
    <col min="4" max="8" width="2.625" style="5" customWidth="1"/>
    <col min="9" max="10" width="2.5" style="5" customWidth="1"/>
    <col min="11" max="11" width="94" style="5" customWidth="1"/>
    <col min="12" max="12" width="12.5" style="490" customWidth="1"/>
    <col min="13" max="13" width="13.875" style="490" customWidth="1"/>
    <col min="14" max="16384" width="2.625" style="5"/>
  </cols>
  <sheetData>
    <row r="1" spans="1:13" s="320" customFormat="1" ht="23.25" customHeight="1" x14ac:dyDescent="0.15">
      <c r="A1" s="318" t="s">
        <v>560</v>
      </c>
      <c r="B1" s="318"/>
      <c r="C1" s="319"/>
      <c r="L1" s="321"/>
      <c r="M1" s="321"/>
    </row>
    <row r="2" spans="1:13" s="320" customFormat="1" ht="15.75" customHeight="1" x14ac:dyDescent="0.15">
      <c r="A2" s="318"/>
      <c r="B2" s="318"/>
      <c r="C2" s="319"/>
      <c r="L2" s="321"/>
      <c r="M2" s="321"/>
    </row>
    <row r="3" spans="1:13" s="320" customFormat="1" ht="16.5" customHeight="1" x14ac:dyDescent="0.15">
      <c r="A3" s="318"/>
      <c r="B3" s="318"/>
      <c r="C3" s="515" t="s">
        <v>423</v>
      </c>
      <c r="D3" s="406" t="s">
        <v>561</v>
      </c>
      <c r="L3" s="321"/>
      <c r="M3" s="321"/>
    </row>
    <row r="4" spans="1:13" s="320" customFormat="1" ht="16.5" customHeight="1" x14ac:dyDescent="0.15">
      <c r="A4" s="318"/>
      <c r="B4" s="318"/>
      <c r="C4" s="381" t="s">
        <v>423</v>
      </c>
      <c r="D4" s="406" t="s">
        <v>562</v>
      </c>
      <c r="L4" s="321"/>
      <c r="M4" s="321"/>
    </row>
    <row r="5" spans="1:13" s="320" customFormat="1" ht="16.5" customHeight="1" x14ac:dyDescent="0.15">
      <c r="A5" s="318"/>
      <c r="B5" s="318"/>
      <c r="C5" s="381"/>
      <c r="D5" s="688" t="s">
        <v>563</v>
      </c>
      <c r="E5" s="688"/>
      <c r="F5" s="688"/>
      <c r="G5" s="688"/>
      <c r="H5" s="688"/>
      <c r="I5" s="688"/>
      <c r="J5" s="688"/>
      <c r="K5" s="688"/>
      <c r="L5" s="688"/>
      <c r="M5" s="321"/>
    </row>
    <row r="6" spans="1:13" ht="7.5" customHeight="1" x14ac:dyDescent="0.15">
      <c r="D6" s="406"/>
    </row>
    <row r="7" spans="1:13" ht="18" customHeight="1" x14ac:dyDescent="0.15">
      <c r="A7" s="689" t="s">
        <v>424</v>
      </c>
      <c r="B7" s="690"/>
      <c r="C7" s="590" t="s">
        <v>425</v>
      </c>
      <c r="D7" s="590"/>
      <c r="E7" s="590"/>
      <c r="F7" s="590"/>
      <c r="G7" s="590"/>
      <c r="H7" s="690"/>
      <c r="I7" s="691" t="s">
        <v>41</v>
      </c>
      <c r="J7" s="594"/>
      <c r="K7" s="594"/>
      <c r="L7" s="8" t="s">
        <v>383</v>
      </c>
      <c r="M7" s="9" t="s">
        <v>77</v>
      </c>
    </row>
    <row r="8" spans="1:13" s="4" customFormat="1" ht="15" customHeight="1" x14ac:dyDescent="0.15">
      <c r="A8" s="647" t="s">
        <v>564</v>
      </c>
      <c r="B8" s="648"/>
      <c r="C8" s="692" t="s">
        <v>426</v>
      </c>
      <c r="D8" s="692"/>
      <c r="E8" s="692"/>
      <c r="F8" s="692"/>
      <c r="G8" s="692"/>
      <c r="H8" s="693"/>
      <c r="I8" s="698" t="s">
        <v>565</v>
      </c>
      <c r="J8" s="527"/>
      <c r="K8" s="528"/>
      <c r="L8" s="503" t="s">
        <v>384</v>
      </c>
      <c r="M8" s="47"/>
    </row>
    <row r="9" spans="1:13" ht="15" customHeight="1" x14ac:dyDescent="0.15">
      <c r="A9" s="649"/>
      <c r="B9" s="650"/>
      <c r="C9" s="694"/>
      <c r="D9" s="694"/>
      <c r="E9" s="694"/>
      <c r="F9" s="694"/>
      <c r="G9" s="694"/>
      <c r="H9" s="695"/>
      <c r="I9" s="699" t="s">
        <v>566</v>
      </c>
      <c r="J9" s="529"/>
      <c r="K9" s="530"/>
      <c r="L9" s="516"/>
      <c r="M9" s="492"/>
    </row>
    <row r="10" spans="1:13" ht="15" customHeight="1" x14ac:dyDescent="0.15">
      <c r="A10" s="649"/>
      <c r="B10" s="650"/>
      <c r="C10" s="694"/>
      <c r="D10" s="694"/>
      <c r="E10" s="694"/>
      <c r="F10" s="694"/>
      <c r="G10" s="694"/>
      <c r="H10" s="695"/>
      <c r="I10" s="574" t="s">
        <v>567</v>
      </c>
      <c r="J10" s="700"/>
      <c r="K10" s="701"/>
      <c r="L10" s="503" t="s">
        <v>48</v>
      </c>
      <c r="M10" s="489"/>
    </row>
    <row r="11" spans="1:13" ht="15" customHeight="1" x14ac:dyDescent="0.15">
      <c r="A11" s="649"/>
      <c r="B11" s="650"/>
      <c r="C11" s="694"/>
      <c r="D11" s="694"/>
      <c r="E11" s="694"/>
      <c r="F11" s="694"/>
      <c r="G11" s="694"/>
      <c r="H11" s="695"/>
      <c r="I11" s="685" t="s">
        <v>568</v>
      </c>
      <c r="J11" s="686"/>
      <c r="K11" s="687"/>
      <c r="L11" s="504"/>
      <c r="M11" s="494"/>
    </row>
    <row r="12" spans="1:13" ht="15" customHeight="1" x14ac:dyDescent="0.15">
      <c r="A12" s="649"/>
      <c r="B12" s="650"/>
      <c r="C12" s="694"/>
      <c r="D12" s="694"/>
      <c r="E12" s="694"/>
      <c r="F12" s="694"/>
      <c r="G12" s="694"/>
      <c r="H12" s="695"/>
      <c r="I12" s="702" t="s">
        <v>569</v>
      </c>
      <c r="J12" s="703"/>
      <c r="K12" s="575"/>
      <c r="L12" s="382" t="s">
        <v>384</v>
      </c>
      <c r="M12" s="91"/>
    </row>
    <row r="13" spans="1:13" ht="15" customHeight="1" x14ac:dyDescent="0.15">
      <c r="A13" s="649"/>
      <c r="B13" s="650"/>
      <c r="C13" s="694"/>
      <c r="D13" s="694"/>
      <c r="E13" s="694"/>
      <c r="F13" s="694"/>
      <c r="G13" s="694"/>
      <c r="H13" s="695"/>
      <c r="I13" s="702" t="s">
        <v>570</v>
      </c>
      <c r="J13" s="703"/>
      <c r="K13" s="575"/>
      <c r="L13" s="497" t="s">
        <v>384</v>
      </c>
      <c r="M13" s="383" t="s">
        <v>385</v>
      </c>
    </row>
    <row r="14" spans="1:13" ht="15" customHeight="1" x14ac:dyDescent="0.15">
      <c r="A14" s="649"/>
      <c r="B14" s="650"/>
      <c r="C14" s="694"/>
      <c r="D14" s="694"/>
      <c r="E14" s="694"/>
      <c r="F14" s="694"/>
      <c r="G14" s="694"/>
      <c r="H14" s="695"/>
      <c r="I14" s="407" t="s">
        <v>386</v>
      </c>
      <c r="J14" s="531" t="s">
        <v>427</v>
      </c>
      <c r="K14" s="532"/>
      <c r="L14" s="169"/>
      <c r="M14" s="491" t="s">
        <v>387</v>
      </c>
    </row>
    <row r="15" spans="1:13" ht="15" customHeight="1" x14ac:dyDescent="0.15">
      <c r="A15" s="649"/>
      <c r="B15" s="650"/>
      <c r="C15" s="694"/>
      <c r="D15" s="694"/>
      <c r="E15" s="694"/>
      <c r="F15" s="694"/>
      <c r="G15" s="694"/>
      <c r="H15" s="695"/>
      <c r="I15" s="408" t="s">
        <v>389</v>
      </c>
      <c r="J15" s="529" t="s">
        <v>428</v>
      </c>
      <c r="K15" s="530"/>
      <c r="L15" s="171"/>
      <c r="M15" s="517" t="s">
        <v>388</v>
      </c>
    </row>
    <row r="16" spans="1:13" ht="15" customHeight="1" x14ac:dyDescent="0.15">
      <c r="A16" s="649"/>
      <c r="B16" s="650"/>
      <c r="C16" s="694"/>
      <c r="D16" s="694"/>
      <c r="E16" s="694"/>
      <c r="F16" s="694"/>
      <c r="G16" s="694"/>
      <c r="H16" s="695"/>
      <c r="I16" s="574" t="s">
        <v>571</v>
      </c>
      <c r="J16" s="700"/>
      <c r="K16" s="701"/>
      <c r="L16" s="63" t="s">
        <v>384</v>
      </c>
      <c r="M16" s="62"/>
    </row>
    <row r="17" spans="1:13" ht="15" customHeight="1" x14ac:dyDescent="0.15">
      <c r="A17" s="649"/>
      <c r="B17" s="650"/>
      <c r="C17" s="694"/>
      <c r="D17" s="694"/>
      <c r="E17" s="694"/>
      <c r="F17" s="694"/>
      <c r="G17" s="694"/>
      <c r="H17" s="695"/>
      <c r="I17" s="685" t="s">
        <v>572</v>
      </c>
      <c r="J17" s="686"/>
      <c r="K17" s="687"/>
      <c r="L17" s="171"/>
      <c r="M17" s="61"/>
    </row>
    <row r="18" spans="1:13" ht="15" customHeight="1" x14ac:dyDescent="0.15">
      <c r="A18" s="649"/>
      <c r="B18" s="650"/>
      <c r="C18" s="696"/>
      <c r="D18" s="696"/>
      <c r="E18" s="696"/>
      <c r="F18" s="696"/>
      <c r="G18" s="696"/>
      <c r="H18" s="697"/>
      <c r="I18" s="667" t="s">
        <v>429</v>
      </c>
      <c r="J18" s="668"/>
      <c r="K18" s="669"/>
      <c r="L18" s="382" t="s">
        <v>384</v>
      </c>
      <c r="M18" s="91"/>
    </row>
    <row r="19" spans="1:13" ht="15" customHeight="1" x14ac:dyDescent="0.15">
      <c r="A19" s="649"/>
      <c r="B19" s="650"/>
      <c r="C19" s="653" t="s">
        <v>430</v>
      </c>
      <c r="D19" s="617"/>
      <c r="E19" s="670" t="s">
        <v>391</v>
      </c>
      <c r="F19" s="670"/>
      <c r="G19" s="670"/>
      <c r="H19" s="671"/>
      <c r="I19" s="674" t="s">
        <v>392</v>
      </c>
      <c r="J19" s="675"/>
      <c r="K19" s="676"/>
      <c r="L19" s="503" t="s">
        <v>384</v>
      </c>
      <c r="M19" s="185"/>
    </row>
    <row r="20" spans="1:13" ht="15" customHeight="1" x14ac:dyDescent="0.15">
      <c r="A20" s="649"/>
      <c r="B20" s="650"/>
      <c r="C20" s="654"/>
      <c r="D20" s="619"/>
      <c r="E20" s="672"/>
      <c r="F20" s="672"/>
      <c r="G20" s="672"/>
      <c r="H20" s="673"/>
      <c r="I20" s="384"/>
      <c r="J20" s="677" t="s">
        <v>573</v>
      </c>
      <c r="K20" s="678"/>
      <c r="L20" s="159"/>
      <c r="M20" s="186"/>
    </row>
    <row r="21" spans="1:13" ht="15" customHeight="1" x14ac:dyDescent="0.15">
      <c r="A21" s="649"/>
      <c r="B21" s="650"/>
      <c r="C21" s="654"/>
      <c r="D21" s="619"/>
      <c r="E21" s="672"/>
      <c r="F21" s="672"/>
      <c r="G21" s="672"/>
      <c r="H21" s="673"/>
      <c r="I21" s="384"/>
      <c r="J21" s="495" t="s">
        <v>574</v>
      </c>
      <c r="K21" s="496"/>
      <c r="L21" s="159"/>
      <c r="M21" s="186"/>
    </row>
    <row r="22" spans="1:13" ht="15" customHeight="1" x14ac:dyDescent="0.15">
      <c r="A22" s="649"/>
      <c r="B22" s="650"/>
      <c r="C22" s="654"/>
      <c r="D22" s="619"/>
      <c r="E22" s="672"/>
      <c r="F22" s="672"/>
      <c r="G22" s="672"/>
      <c r="H22" s="673"/>
      <c r="I22" s="384"/>
      <c r="J22" s="677" t="s">
        <v>575</v>
      </c>
      <c r="K22" s="678"/>
      <c r="L22" s="159"/>
      <c r="M22" s="186"/>
    </row>
    <row r="23" spans="1:13" ht="15" customHeight="1" x14ac:dyDescent="0.15">
      <c r="A23" s="649"/>
      <c r="B23" s="650"/>
      <c r="C23" s="654"/>
      <c r="D23" s="619"/>
      <c r="E23" s="672"/>
      <c r="F23" s="672"/>
      <c r="G23" s="672"/>
      <c r="H23" s="673"/>
      <c r="I23" s="384"/>
      <c r="J23" s="677" t="s">
        <v>576</v>
      </c>
      <c r="K23" s="678"/>
      <c r="L23" s="159"/>
      <c r="M23" s="186"/>
    </row>
    <row r="24" spans="1:13" ht="15" customHeight="1" x14ac:dyDescent="0.15">
      <c r="A24" s="649"/>
      <c r="B24" s="650"/>
      <c r="C24" s="654"/>
      <c r="D24" s="619"/>
      <c r="E24" s="672"/>
      <c r="F24" s="672"/>
      <c r="G24" s="672"/>
      <c r="H24" s="673"/>
      <c r="I24" s="384"/>
      <c r="J24" s="677" t="s">
        <v>577</v>
      </c>
      <c r="K24" s="678"/>
      <c r="L24" s="159"/>
      <c r="M24" s="186"/>
    </row>
    <row r="25" spans="1:13" ht="15" customHeight="1" x14ac:dyDescent="0.15">
      <c r="A25" s="649"/>
      <c r="B25" s="650"/>
      <c r="C25" s="654"/>
      <c r="D25" s="619"/>
      <c r="E25" s="656" t="s">
        <v>578</v>
      </c>
      <c r="F25" s="657"/>
      <c r="G25" s="616" t="s">
        <v>393</v>
      </c>
      <c r="H25" s="617"/>
      <c r="I25" s="622" t="s">
        <v>579</v>
      </c>
      <c r="J25" s="623"/>
      <c r="K25" s="624"/>
      <c r="L25" s="503" t="s">
        <v>384</v>
      </c>
      <c r="M25" s="518" t="s">
        <v>387</v>
      </c>
    </row>
    <row r="26" spans="1:13" ht="15" customHeight="1" x14ac:dyDescent="0.15">
      <c r="A26" s="649"/>
      <c r="B26" s="650"/>
      <c r="C26" s="654"/>
      <c r="D26" s="619"/>
      <c r="E26" s="658"/>
      <c r="F26" s="659"/>
      <c r="G26" s="618"/>
      <c r="H26" s="619"/>
      <c r="I26" s="409" t="s">
        <v>386</v>
      </c>
      <c r="J26" s="645" t="s">
        <v>580</v>
      </c>
      <c r="K26" s="646"/>
      <c r="L26" s="159"/>
      <c r="M26" s="519" t="s">
        <v>388</v>
      </c>
    </row>
    <row r="27" spans="1:13" ht="15" customHeight="1" x14ac:dyDescent="0.15">
      <c r="A27" s="649"/>
      <c r="B27" s="650"/>
      <c r="C27" s="654"/>
      <c r="D27" s="619"/>
      <c r="E27" s="658"/>
      <c r="F27" s="659"/>
      <c r="G27" s="618"/>
      <c r="H27" s="619"/>
      <c r="I27" s="409"/>
      <c r="J27" s="645" t="s">
        <v>581</v>
      </c>
      <c r="K27" s="646"/>
      <c r="L27" s="159"/>
      <c r="M27" s="385"/>
    </row>
    <row r="28" spans="1:13" ht="15" customHeight="1" x14ac:dyDescent="0.15">
      <c r="A28" s="649"/>
      <c r="B28" s="650"/>
      <c r="C28" s="654"/>
      <c r="D28" s="619"/>
      <c r="E28" s="658"/>
      <c r="F28" s="659"/>
      <c r="G28" s="679"/>
      <c r="H28" s="680"/>
      <c r="I28" s="410"/>
      <c r="J28" s="681" t="s">
        <v>582</v>
      </c>
      <c r="K28" s="682"/>
      <c r="L28" s="386"/>
      <c r="M28" s="387"/>
    </row>
    <row r="29" spans="1:13" ht="15" customHeight="1" x14ac:dyDescent="0.15">
      <c r="A29" s="649"/>
      <c r="B29" s="650"/>
      <c r="C29" s="654"/>
      <c r="D29" s="619"/>
      <c r="E29" s="658"/>
      <c r="F29" s="659"/>
      <c r="G29" s="683" t="s">
        <v>395</v>
      </c>
      <c r="H29" s="684"/>
      <c r="I29" s="662" t="s">
        <v>583</v>
      </c>
      <c r="J29" s="663"/>
      <c r="K29" s="664"/>
      <c r="L29" s="159" t="s">
        <v>384</v>
      </c>
      <c r="M29" s="518" t="s">
        <v>387</v>
      </c>
    </row>
    <row r="30" spans="1:13" ht="15" customHeight="1" x14ac:dyDescent="0.15">
      <c r="A30" s="649"/>
      <c r="B30" s="650"/>
      <c r="C30" s="654"/>
      <c r="D30" s="619"/>
      <c r="E30" s="658"/>
      <c r="F30" s="659"/>
      <c r="G30" s="618"/>
      <c r="H30" s="619"/>
      <c r="I30" s="107" t="s">
        <v>386</v>
      </c>
      <c r="J30" s="665" t="s">
        <v>584</v>
      </c>
      <c r="K30" s="666"/>
      <c r="L30" s="159"/>
      <c r="M30" s="519" t="s">
        <v>388</v>
      </c>
    </row>
    <row r="31" spans="1:13" ht="15" customHeight="1" x14ac:dyDescent="0.15">
      <c r="A31" s="649"/>
      <c r="B31" s="650"/>
      <c r="C31" s="654"/>
      <c r="D31" s="619"/>
      <c r="E31" s="658"/>
      <c r="F31" s="659"/>
      <c r="G31" s="618"/>
      <c r="H31" s="619"/>
      <c r="I31" s="107"/>
      <c r="J31" s="665" t="s">
        <v>585</v>
      </c>
      <c r="K31" s="666"/>
      <c r="L31" s="159"/>
      <c r="M31" s="186"/>
    </row>
    <row r="32" spans="1:13" ht="15" customHeight="1" x14ac:dyDescent="0.15">
      <c r="A32" s="649"/>
      <c r="B32" s="650"/>
      <c r="C32" s="654"/>
      <c r="D32" s="619"/>
      <c r="E32" s="658"/>
      <c r="F32" s="659"/>
      <c r="G32" s="618"/>
      <c r="H32" s="619"/>
      <c r="I32" s="107"/>
      <c r="J32" s="665" t="s">
        <v>586</v>
      </c>
      <c r="K32" s="666"/>
      <c r="L32" s="159"/>
      <c r="M32" s="186"/>
    </row>
    <row r="33" spans="1:13" ht="15" customHeight="1" x14ac:dyDescent="0.15">
      <c r="A33" s="649"/>
      <c r="B33" s="650"/>
      <c r="C33" s="654"/>
      <c r="D33" s="619"/>
      <c r="E33" s="658"/>
      <c r="F33" s="659"/>
      <c r="G33" s="618"/>
      <c r="H33" s="619"/>
      <c r="I33" s="107"/>
      <c r="J33" s="605" t="s">
        <v>587</v>
      </c>
      <c r="K33" s="606"/>
      <c r="L33" s="159"/>
      <c r="M33" s="186"/>
    </row>
    <row r="34" spans="1:13" ht="15" customHeight="1" x14ac:dyDescent="0.15">
      <c r="A34" s="651"/>
      <c r="B34" s="652"/>
      <c r="C34" s="655"/>
      <c r="D34" s="621"/>
      <c r="E34" s="660"/>
      <c r="F34" s="661"/>
      <c r="G34" s="620"/>
      <c r="H34" s="621"/>
      <c r="I34" s="405"/>
      <c r="J34" s="643" t="s">
        <v>588</v>
      </c>
      <c r="K34" s="644"/>
      <c r="L34" s="504"/>
      <c r="M34" s="187"/>
    </row>
    <row r="35" spans="1:13" ht="15" customHeight="1" x14ac:dyDescent="0.15">
      <c r="A35" s="647" t="s">
        <v>435</v>
      </c>
      <c r="B35" s="648"/>
      <c r="C35" s="653" t="s">
        <v>430</v>
      </c>
      <c r="D35" s="617"/>
      <c r="E35" s="656" t="s">
        <v>436</v>
      </c>
      <c r="F35" s="657"/>
      <c r="G35" s="616" t="s">
        <v>589</v>
      </c>
      <c r="H35" s="617"/>
      <c r="I35" s="622" t="s">
        <v>394</v>
      </c>
      <c r="J35" s="623"/>
      <c r="K35" s="624"/>
      <c r="L35" s="503" t="s">
        <v>384</v>
      </c>
      <c r="M35" s="185" t="s">
        <v>404</v>
      </c>
    </row>
    <row r="36" spans="1:13" ht="15" customHeight="1" x14ac:dyDescent="0.15">
      <c r="A36" s="649"/>
      <c r="B36" s="650"/>
      <c r="C36" s="654"/>
      <c r="D36" s="619"/>
      <c r="E36" s="658"/>
      <c r="F36" s="659"/>
      <c r="G36" s="618"/>
      <c r="H36" s="619"/>
      <c r="I36" s="409" t="s">
        <v>386</v>
      </c>
      <c r="J36" s="645" t="s">
        <v>431</v>
      </c>
      <c r="K36" s="646"/>
      <c r="L36" s="159"/>
      <c r="M36" s="186" t="s">
        <v>422</v>
      </c>
    </row>
    <row r="37" spans="1:13" ht="15" customHeight="1" x14ac:dyDescent="0.15">
      <c r="A37" s="649"/>
      <c r="B37" s="650"/>
      <c r="C37" s="654"/>
      <c r="D37" s="619"/>
      <c r="E37" s="658"/>
      <c r="F37" s="659"/>
      <c r="G37" s="618"/>
      <c r="H37" s="619"/>
      <c r="I37" s="409" t="s">
        <v>389</v>
      </c>
      <c r="J37" s="645" t="s">
        <v>432</v>
      </c>
      <c r="K37" s="646"/>
      <c r="L37" s="159"/>
      <c r="M37" s="186"/>
    </row>
    <row r="38" spans="1:13" ht="15" customHeight="1" x14ac:dyDescent="0.15">
      <c r="A38" s="649"/>
      <c r="B38" s="650"/>
      <c r="C38" s="654"/>
      <c r="D38" s="619"/>
      <c r="E38" s="658"/>
      <c r="F38" s="659"/>
      <c r="G38" s="618"/>
      <c r="H38" s="619"/>
      <c r="I38" s="409" t="s">
        <v>390</v>
      </c>
      <c r="J38" s="645" t="s">
        <v>433</v>
      </c>
      <c r="K38" s="646"/>
      <c r="L38" s="159"/>
      <c r="M38" s="186"/>
    </row>
    <row r="39" spans="1:13" ht="15" customHeight="1" x14ac:dyDescent="0.15">
      <c r="A39" s="649"/>
      <c r="B39" s="650"/>
      <c r="C39" s="654"/>
      <c r="D39" s="619"/>
      <c r="E39" s="658"/>
      <c r="F39" s="659"/>
      <c r="G39" s="618"/>
      <c r="H39" s="619"/>
      <c r="I39" s="409"/>
      <c r="J39" s="605" t="s">
        <v>590</v>
      </c>
      <c r="K39" s="606"/>
      <c r="L39" s="159"/>
      <c r="M39" s="186"/>
    </row>
    <row r="40" spans="1:13" ht="15" customHeight="1" x14ac:dyDescent="0.15">
      <c r="A40" s="649"/>
      <c r="B40" s="650"/>
      <c r="C40" s="654"/>
      <c r="D40" s="619"/>
      <c r="E40" s="658"/>
      <c r="F40" s="659"/>
      <c r="G40" s="618"/>
      <c r="H40" s="619"/>
      <c r="I40" s="520"/>
      <c r="J40" s="643" t="s">
        <v>591</v>
      </c>
      <c r="K40" s="644"/>
      <c r="L40" s="504"/>
      <c r="M40" s="187"/>
    </row>
    <row r="41" spans="1:13" ht="15" customHeight="1" x14ac:dyDescent="0.15">
      <c r="A41" s="649"/>
      <c r="B41" s="650"/>
      <c r="C41" s="654"/>
      <c r="D41" s="619"/>
      <c r="E41" s="658"/>
      <c r="F41" s="659"/>
      <c r="G41" s="616" t="s">
        <v>592</v>
      </c>
      <c r="H41" s="617"/>
      <c r="I41" s="662" t="s">
        <v>396</v>
      </c>
      <c r="J41" s="663"/>
      <c r="K41" s="664"/>
      <c r="L41" s="503" t="s">
        <v>384</v>
      </c>
      <c r="M41" s="186" t="s">
        <v>397</v>
      </c>
    </row>
    <row r="42" spans="1:13" ht="15" customHeight="1" x14ac:dyDescent="0.15">
      <c r="A42" s="649"/>
      <c r="B42" s="650"/>
      <c r="C42" s="654"/>
      <c r="D42" s="619"/>
      <c r="E42" s="658"/>
      <c r="F42" s="659"/>
      <c r="G42" s="618"/>
      <c r="H42" s="619"/>
      <c r="I42" s="107" t="s">
        <v>386</v>
      </c>
      <c r="J42" s="645" t="s">
        <v>593</v>
      </c>
      <c r="K42" s="646"/>
      <c r="L42" s="159"/>
      <c r="M42" s="186" t="s">
        <v>398</v>
      </c>
    </row>
    <row r="43" spans="1:13" ht="15" customHeight="1" x14ac:dyDescent="0.15">
      <c r="A43" s="649"/>
      <c r="B43" s="650"/>
      <c r="C43" s="654"/>
      <c r="D43" s="619"/>
      <c r="E43" s="658"/>
      <c r="F43" s="659"/>
      <c r="G43" s="618"/>
      <c r="H43" s="619"/>
      <c r="I43" s="107"/>
      <c r="J43" s="645" t="s">
        <v>594</v>
      </c>
      <c r="K43" s="646"/>
      <c r="L43" s="159"/>
      <c r="M43" s="186"/>
    </row>
    <row r="44" spans="1:13" ht="15" customHeight="1" x14ac:dyDescent="0.15">
      <c r="A44" s="649"/>
      <c r="B44" s="650"/>
      <c r="C44" s="654"/>
      <c r="D44" s="619"/>
      <c r="E44" s="658"/>
      <c r="F44" s="659"/>
      <c r="G44" s="618"/>
      <c r="H44" s="619"/>
      <c r="I44" s="107"/>
      <c r="J44" s="501" t="s">
        <v>399</v>
      </c>
      <c r="K44" s="501" t="s">
        <v>400</v>
      </c>
      <c r="L44" s="159"/>
      <c r="M44" s="186"/>
    </row>
    <row r="45" spans="1:13" ht="15" customHeight="1" x14ac:dyDescent="0.15">
      <c r="A45" s="649"/>
      <c r="B45" s="650"/>
      <c r="C45" s="654"/>
      <c r="D45" s="619"/>
      <c r="E45" s="658"/>
      <c r="F45" s="659"/>
      <c r="G45" s="618"/>
      <c r="H45" s="619"/>
      <c r="I45" s="107"/>
      <c r="J45" s="501" t="s">
        <v>401</v>
      </c>
      <c r="K45" s="501" t="s">
        <v>402</v>
      </c>
      <c r="L45" s="159"/>
      <c r="M45" s="186"/>
    </row>
    <row r="46" spans="1:13" ht="15" customHeight="1" x14ac:dyDescent="0.15">
      <c r="A46" s="649"/>
      <c r="B46" s="650"/>
      <c r="C46" s="654"/>
      <c r="D46" s="619"/>
      <c r="E46" s="658"/>
      <c r="F46" s="659"/>
      <c r="G46" s="618"/>
      <c r="H46" s="619"/>
      <c r="I46" s="107" t="s">
        <v>389</v>
      </c>
      <c r="J46" s="645" t="s">
        <v>434</v>
      </c>
      <c r="K46" s="646"/>
      <c r="L46" s="159"/>
      <c r="M46" s="186"/>
    </row>
    <row r="47" spans="1:13" ht="15" customHeight="1" x14ac:dyDescent="0.15">
      <c r="A47" s="649"/>
      <c r="B47" s="650"/>
      <c r="C47" s="654"/>
      <c r="D47" s="619"/>
      <c r="E47" s="658"/>
      <c r="F47" s="659"/>
      <c r="G47" s="618"/>
      <c r="H47" s="619"/>
      <c r="I47" s="409"/>
      <c r="J47" s="605" t="s">
        <v>595</v>
      </c>
      <c r="K47" s="606"/>
      <c r="L47" s="159"/>
      <c r="M47" s="186"/>
    </row>
    <row r="48" spans="1:13" ht="15" customHeight="1" x14ac:dyDescent="0.15">
      <c r="A48" s="649"/>
      <c r="B48" s="650"/>
      <c r="C48" s="654"/>
      <c r="D48" s="619"/>
      <c r="E48" s="658"/>
      <c r="F48" s="659"/>
      <c r="G48" s="620"/>
      <c r="H48" s="621"/>
      <c r="I48" s="520"/>
      <c r="J48" s="643" t="s">
        <v>596</v>
      </c>
      <c r="K48" s="644"/>
      <c r="L48" s="504"/>
      <c r="M48" s="187"/>
    </row>
    <row r="49" spans="1:13" ht="15" customHeight="1" x14ac:dyDescent="0.15">
      <c r="A49" s="649"/>
      <c r="B49" s="650"/>
      <c r="C49" s="654"/>
      <c r="D49" s="619"/>
      <c r="E49" s="658"/>
      <c r="F49" s="659"/>
      <c r="G49" s="616" t="s">
        <v>597</v>
      </c>
      <c r="H49" s="617"/>
      <c r="I49" s="622" t="s">
        <v>403</v>
      </c>
      <c r="J49" s="623"/>
      <c r="K49" s="624"/>
      <c r="L49" s="503" t="s">
        <v>384</v>
      </c>
      <c r="M49" s="185" t="s">
        <v>404</v>
      </c>
    </row>
    <row r="50" spans="1:13" ht="15" customHeight="1" x14ac:dyDescent="0.15">
      <c r="A50" s="649"/>
      <c r="B50" s="650"/>
      <c r="C50" s="654"/>
      <c r="D50" s="619"/>
      <c r="E50" s="658"/>
      <c r="F50" s="659"/>
      <c r="G50" s="618"/>
      <c r="H50" s="619"/>
      <c r="I50" s="107" t="s">
        <v>386</v>
      </c>
      <c r="J50" s="645" t="s">
        <v>437</v>
      </c>
      <c r="K50" s="646"/>
      <c r="L50" s="159"/>
      <c r="M50" s="186" t="s">
        <v>422</v>
      </c>
    </row>
    <row r="51" spans="1:13" ht="15" customHeight="1" x14ac:dyDescent="0.15">
      <c r="A51" s="649"/>
      <c r="B51" s="650"/>
      <c r="C51" s="654"/>
      <c r="D51" s="619"/>
      <c r="E51" s="658"/>
      <c r="F51" s="659"/>
      <c r="G51" s="618"/>
      <c r="H51" s="619"/>
      <c r="I51" s="107"/>
      <c r="J51" s="645" t="s">
        <v>438</v>
      </c>
      <c r="K51" s="646"/>
      <c r="L51" s="159"/>
      <c r="M51" s="186"/>
    </row>
    <row r="52" spans="1:13" ht="15" customHeight="1" x14ac:dyDescent="0.15">
      <c r="A52" s="649"/>
      <c r="B52" s="650"/>
      <c r="C52" s="654"/>
      <c r="D52" s="619"/>
      <c r="E52" s="658"/>
      <c r="F52" s="659"/>
      <c r="G52" s="618"/>
      <c r="H52" s="619"/>
      <c r="I52" s="107"/>
      <c r="J52" s="501" t="s">
        <v>399</v>
      </c>
      <c r="K52" s="501" t="s">
        <v>405</v>
      </c>
      <c r="L52" s="159"/>
      <c r="M52" s="186"/>
    </row>
    <row r="53" spans="1:13" ht="15" customHeight="1" x14ac:dyDescent="0.15">
      <c r="A53" s="649"/>
      <c r="B53" s="650"/>
      <c r="C53" s="654"/>
      <c r="D53" s="619"/>
      <c r="E53" s="658"/>
      <c r="F53" s="659"/>
      <c r="G53" s="618"/>
      <c r="H53" s="619"/>
      <c r="I53" s="107"/>
      <c r="J53" s="501"/>
      <c r="K53" s="501" t="s">
        <v>439</v>
      </c>
      <c r="L53" s="159"/>
      <c r="M53" s="186"/>
    </row>
    <row r="54" spans="1:13" ht="15" customHeight="1" x14ac:dyDescent="0.15">
      <c r="A54" s="649"/>
      <c r="B54" s="650"/>
      <c r="C54" s="654"/>
      <c r="D54" s="619"/>
      <c r="E54" s="658"/>
      <c r="F54" s="659"/>
      <c r="G54" s="618"/>
      <c r="H54" s="619"/>
      <c r="I54" s="107"/>
      <c r="J54" s="501" t="s">
        <v>401</v>
      </c>
      <c r="K54" s="501" t="s">
        <v>406</v>
      </c>
      <c r="L54" s="159"/>
      <c r="M54" s="186"/>
    </row>
    <row r="55" spans="1:13" ht="15" customHeight="1" x14ac:dyDescent="0.15">
      <c r="A55" s="649"/>
      <c r="B55" s="650"/>
      <c r="C55" s="654"/>
      <c r="D55" s="619"/>
      <c r="E55" s="658"/>
      <c r="F55" s="659"/>
      <c r="G55" s="618"/>
      <c r="H55" s="619"/>
      <c r="I55" s="107"/>
      <c r="J55" s="501"/>
      <c r="K55" s="521" t="s">
        <v>598</v>
      </c>
      <c r="L55" s="159"/>
      <c r="M55" s="186"/>
    </row>
    <row r="56" spans="1:13" ht="15" customHeight="1" x14ac:dyDescent="0.15">
      <c r="A56" s="649"/>
      <c r="B56" s="650"/>
      <c r="C56" s="654"/>
      <c r="D56" s="619"/>
      <c r="E56" s="658"/>
      <c r="F56" s="659"/>
      <c r="G56" s="618"/>
      <c r="H56" s="619"/>
      <c r="I56" s="107"/>
      <c r="J56" s="501"/>
      <c r="K56" s="501" t="s">
        <v>599</v>
      </c>
      <c r="L56" s="159"/>
      <c r="M56" s="186"/>
    </row>
    <row r="57" spans="1:13" ht="15" customHeight="1" x14ac:dyDescent="0.15">
      <c r="A57" s="649"/>
      <c r="B57" s="650"/>
      <c r="C57" s="654"/>
      <c r="D57" s="619"/>
      <c r="E57" s="658"/>
      <c r="F57" s="659"/>
      <c r="G57" s="618"/>
      <c r="H57" s="619"/>
      <c r="I57" s="107"/>
      <c r="J57" s="501" t="s">
        <v>407</v>
      </c>
      <c r="K57" s="501" t="s">
        <v>408</v>
      </c>
      <c r="L57" s="159"/>
      <c r="M57" s="186"/>
    </row>
    <row r="58" spans="1:13" ht="15" customHeight="1" x14ac:dyDescent="0.15">
      <c r="A58" s="649"/>
      <c r="B58" s="650"/>
      <c r="C58" s="654"/>
      <c r="D58" s="619"/>
      <c r="E58" s="658"/>
      <c r="F58" s="659"/>
      <c r="G58" s="618"/>
      <c r="H58" s="619"/>
      <c r="I58" s="107"/>
      <c r="J58" s="501"/>
      <c r="K58" s="501" t="s">
        <v>440</v>
      </c>
      <c r="L58" s="159"/>
      <c r="M58" s="186"/>
    </row>
    <row r="59" spans="1:13" ht="15" customHeight="1" x14ac:dyDescent="0.15">
      <c r="A59" s="649"/>
      <c r="B59" s="650"/>
      <c r="C59" s="654"/>
      <c r="D59" s="619"/>
      <c r="E59" s="658"/>
      <c r="F59" s="659"/>
      <c r="G59" s="618"/>
      <c r="H59" s="619"/>
      <c r="I59" s="107" t="s">
        <v>389</v>
      </c>
      <c r="J59" s="645" t="s">
        <v>409</v>
      </c>
      <c r="K59" s="646"/>
      <c r="L59" s="159"/>
      <c r="M59" s="186"/>
    </row>
    <row r="60" spans="1:13" ht="15" customHeight="1" x14ac:dyDescent="0.15">
      <c r="A60" s="649"/>
      <c r="B60" s="650"/>
      <c r="C60" s="654"/>
      <c r="D60" s="619"/>
      <c r="E60" s="658"/>
      <c r="F60" s="659"/>
      <c r="G60" s="618"/>
      <c r="H60" s="619"/>
      <c r="I60" s="409"/>
      <c r="J60" s="605" t="s">
        <v>600</v>
      </c>
      <c r="K60" s="606"/>
      <c r="L60" s="159"/>
      <c r="M60" s="186"/>
    </row>
    <row r="61" spans="1:13" ht="15" customHeight="1" x14ac:dyDescent="0.15">
      <c r="A61" s="649"/>
      <c r="B61" s="650"/>
      <c r="C61" s="654"/>
      <c r="D61" s="619"/>
      <c r="E61" s="658"/>
      <c r="F61" s="659"/>
      <c r="G61" s="620"/>
      <c r="H61" s="621"/>
      <c r="I61" s="520"/>
      <c r="J61" s="643" t="s">
        <v>601</v>
      </c>
      <c r="K61" s="644"/>
      <c r="L61" s="504"/>
      <c r="M61" s="187"/>
    </row>
    <row r="62" spans="1:13" ht="15" customHeight="1" x14ac:dyDescent="0.15">
      <c r="A62" s="649"/>
      <c r="B62" s="650"/>
      <c r="C62" s="654"/>
      <c r="D62" s="619"/>
      <c r="E62" s="658"/>
      <c r="F62" s="659"/>
      <c r="G62" s="616" t="s">
        <v>602</v>
      </c>
      <c r="H62" s="617"/>
      <c r="I62" s="622" t="s">
        <v>603</v>
      </c>
      <c r="J62" s="623"/>
      <c r="K62" s="624"/>
      <c r="L62" s="503" t="s">
        <v>384</v>
      </c>
      <c r="M62" s="186" t="s">
        <v>387</v>
      </c>
    </row>
    <row r="63" spans="1:13" ht="15" customHeight="1" x14ac:dyDescent="0.15">
      <c r="A63" s="649"/>
      <c r="B63" s="650"/>
      <c r="C63" s="654"/>
      <c r="D63" s="619"/>
      <c r="E63" s="658"/>
      <c r="F63" s="659"/>
      <c r="G63" s="618"/>
      <c r="H63" s="619"/>
      <c r="I63" s="493" t="s">
        <v>61</v>
      </c>
      <c r="J63" s="638" t="s">
        <v>604</v>
      </c>
      <c r="K63" s="568"/>
      <c r="L63" s="159"/>
      <c r="M63" s="522" t="s">
        <v>605</v>
      </c>
    </row>
    <row r="64" spans="1:13" ht="15" customHeight="1" x14ac:dyDescent="0.15">
      <c r="A64" s="649"/>
      <c r="B64" s="650"/>
      <c r="C64" s="654"/>
      <c r="D64" s="619"/>
      <c r="E64" s="658"/>
      <c r="F64" s="659"/>
      <c r="G64" s="618"/>
      <c r="H64" s="619"/>
      <c r="I64" s="493"/>
      <c r="J64" s="639" t="s">
        <v>606</v>
      </c>
      <c r="K64" s="568"/>
      <c r="L64" s="159"/>
      <c r="M64" s="186"/>
    </row>
    <row r="65" spans="1:13" ht="15" customHeight="1" x14ac:dyDescent="0.15">
      <c r="A65" s="649"/>
      <c r="B65" s="650"/>
      <c r="C65" s="654"/>
      <c r="D65" s="619"/>
      <c r="E65" s="658"/>
      <c r="F65" s="659"/>
      <c r="G65" s="618"/>
      <c r="H65" s="619"/>
      <c r="I65" s="493"/>
      <c r="J65" s="639" t="s">
        <v>607</v>
      </c>
      <c r="K65" s="568"/>
      <c r="L65" s="159"/>
      <c r="M65" s="186"/>
    </row>
    <row r="66" spans="1:13" ht="15" customHeight="1" x14ac:dyDescent="0.15">
      <c r="A66" s="649"/>
      <c r="B66" s="650"/>
      <c r="C66" s="654"/>
      <c r="D66" s="619"/>
      <c r="E66" s="658"/>
      <c r="F66" s="659"/>
      <c r="G66" s="618"/>
      <c r="H66" s="619"/>
      <c r="I66" s="107"/>
      <c r="J66" s="640" t="s">
        <v>608</v>
      </c>
      <c r="K66" s="581"/>
      <c r="L66" s="159"/>
      <c r="M66" s="186"/>
    </row>
    <row r="67" spans="1:13" ht="15" customHeight="1" x14ac:dyDescent="0.15">
      <c r="A67" s="649"/>
      <c r="B67" s="650"/>
      <c r="C67" s="654"/>
      <c r="D67" s="619"/>
      <c r="E67" s="658"/>
      <c r="F67" s="659"/>
      <c r="G67" s="620"/>
      <c r="H67" s="621"/>
      <c r="I67" s="405"/>
      <c r="J67" s="641" t="s">
        <v>609</v>
      </c>
      <c r="K67" s="642"/>
      <c r="L67" s="504"/>
      <c r="M67" s="187"/>
    </row>
    <row r="68" spans="1:13" ht="15" customHeight="1" x14ac:dyDescent="0.15">
      <c r="A68" s="649"/>
      <c r="B68" s="650"/>
      <c r="C68" s="654"/>
      <c r="D68" s="619"/>
      <c r="E68" s="658"/>
      <c r="F68" s="659"/>
      <c r="G68" s="616" t="s">
        <v>610</v>
      </c>
      <c r="H68" s="617"/>
      <c r="I68" s="622" t="s">
        <v>611</v>
      </c>
      <c r="J68" s="623"/>
      <c r="K68" s="624"/>
      <c r="L68" s="503" t="s">
        <v>384</v>
      </c>
      <c r="M68" s="186" t="s">
        <v>612</v>
      </c>
    </row>
    <row r="69" spans="1:13" ht="15" customHeight="1" x14ac:dyDescent="0.15">
      <c r="A69" s="649"/>
      <c r="B69" s="650"/>
      <c r="C69" s="654"/>
      <c r="D69" s="619"/>
      <c r="E69" s="658"/>
      <c r="F69" s="659"/>
      <c r="G69" s="618"/>
      <c r="H69" s="619"/>
      <c r="I69" s="384" t="s">
        <v>613</v>
      </c>
      <c r="J69" s="625" t="s">
        <v>614</v>
      </c>
      <c r="K69" s="626"/>
      <c r="L69" s="159"/>
      <c r="M69" s="186"/>
    </row>
    <row r="70" spans="1:13" ht="15" customHeight="1" x14ac:dyDescent="0.15">
      <c r="A70" s="649"/>
      <c r="B70" s="650"/>
      <c r="C70" s="654"/>
      <c r="D70" s="619"/>
      <c r="E70" s="660"/>
      <c r="F70" s="661"/>
      <c r="G70" s="620"/>
      <c r="H70" s="621"/>
      <c r="I70" s="405"/>
      <c r="J70" s="627" t="s">
        <v>615</v>
      </c>
      <c r="K70" s="628"/>
      <c r="L70" s="504"/>
      <c r="M70" s="187"/>
    </row>
    <row r="71" spans="1:13" ht="15" customHeight="1" x14ac:dyDescent="0.15">
      <c r="A71" s="649"/>
      <c r="B71" s="650"/>
      <c r="C71" s="654"/>
      <c r="D71" s="619"/>
      <c r="E71" s="629" t="s">
        <v>616</v>
      </c>
      <c r="F71" s="630"/>
      <c r="G71" s="616" t="s">
        <v>617</v>
      </c>
      <c r="H71" s="617"/>
      <c r="I71" s="107" t="s">
        <v>61</v>
      </c>
      <c r="J71" s="501" t="s">
        <v>618</v>
      </c>
      <c r="K71" s="502"/>
      <c r="L71" s="159" t="s">
        <v>384</v>
      </c>
      <c r="M71" s="186"/>
    </row>
    <row r="72" spans="1:13" ht="15" customHeight="1" x14ac:dyDescent="0.15">
      <c r="A72" s="649"/>
      <c r="B72" s="650"/>
      <c r="C72" s="654"/>
      <c r="D72" s="619"/>
      <c r="E72" s="631"/>
      <c r="F72" s="632"/>
      <c r="G72" s="620"/>
      <c r="H72" s="621"/>
      <c r="I72" s="405"/>
      <c r="J72" s="627" t="s">
        <v>619</v>
      </c>
      <c r="K72" s="628"/>
      <c r="L72" s="504"/>
      <c r="M72" s="187"/>
    </row>
    <row r="73" spans="1:13" ht="15" customHeight="1" x14ac:dyDescent="0.15">
      <c r="A73" s="649"/>
      <c r="B73" s="650"/>
      <c r="C73" s="654"/>
      <c r="D73" s="619"/>
      <c r="E73" s="631"/>
      <c r="F73" s="632"/>
      <c r="G73" s="616" t="s">
        <v>620</v>
      </c>
      <c r="H73" s="617"/>
      <c r="I73" s="498" t="s">
        <v>61</v>
      </c>
      <c r="J73" s="499" t="s">
        <v>618</v>
      </c>
      <c r="K73" s="500"/>
      <c r="L73" s="503" t="s">
        <v>384</v>
      </c>
      <c r="M73" s="185"/>
    </row>
    <row r="74" spans="1:13" ht="15" customHeight="1" x14ac:dyDescent="0.15">
      <c r="A74" s="649"/>
      <c r="B74" s="650"/>
      <c r="C74" s="654"/>
      <c r="D74" s="619"/>
      <c r="E74" s="631"/>
      <c r="F74" s="632"/>
      <c r="G74" s="620"/>
      <c r="H74" s="621"/>
      <c r="I74" s="405"/>
      <c r="J74" s="627" t="s">
        <v>621</v>
      </c>
      <c r="K74" s="628"/>
      <c r="L74" s="504"/>
      <c r="M74" s="187"/>
    </row>
    <row r="75" spans="1:13" ht="15" customHeight="1" x14ac:dyDescent="0.15">
      <c r="A75" s="651"/>
      <c r="B75" s="652"/>
      <c r="C75" s="655"/>
      <c r="D75" s="621"/>
      <c r="E75" s="633"/>
      <c r="F75" s="634"/>
      <c r="G75" s="635" t="s">
        <v>622</v>
      </c>
      <c r="H75" s="595"/>
      <c r="I75" s="405" t="s">
        <v>61</v>
      </c>
      <c r="J75" s="636" t="s">
        <v>623</v>
      </c>
      <c r="K75" s="637"/>
      <c r="L75" s="504" t="s">
        <v>384</v>
      </c>
      <c r="M75" s="187"/>
    </row>
    <row r="76" spans="1:13" ht="13.5" customHeight="1" x14ac:dyDescent="0.15">
      <c r="A76" s="513"/>
      <c r="B76" s="513"/>
      <c r="C76" s="5"/>
    </row>
    <row r="77" spans="1:13" ht="13.5" customHeight="1" x14ac:dyDescent="0.15">
      <c r="A77" s="513"/>
      <c r="B77" s="513"/>
      <c r="C77" s="5"/>
    </row>
    <row r="78" spans="1:13" ht="13.5" customHeight="1" x14ac:dyDescent="0.15">
      <c r="A78" s="513"/>
      <c r="B78" s="513"/>
      <c r="C78" s="5"/>
    </row>
    <row r="79" spans="1:13" ht="13.5" customHeight="1" x14ac:dyDescent="0.15">
      <c r="A79" s="513"/>
      <c r="B79" s="513"/>
      <c r="C79" s="5"/>
    </row>
    <row r="80" spans="1:13" ht="13.5" customHeight="1" x14ac:dyDescent="0.15">
      <c r="A80" s="513"/>
      <c r="B80" s="513"/>
      <c r="C80" s="5"/>
    </row>
    <row r="81" spans="1:3" ht="13.5" customHeight="1" x14ac:dyDescent="0.15">
      <c r="A81" s="513"/>
      <c r="B81" s="513"/>
      <c r="C81" s="5"/>
    </row>
    <row r="82" spans="1:3" ht="13.5" customHeight="1" x14ac:dyDescent="0.15">
      <c r="A82" s="513"/>
      <c r="B82" s="513"/>
      <c r="C82" s="5"/>
    </row>
    <row r="83" spans="1:3" ht="13.5" customHeight="1" x14ac:dyDescent="0.15">
      <c r="A83" s="513"/>
      <c r="B83" s="513"/>
    </row>
    <row r="84" spans="1:3" ht="13.5" customHeight="1" x14ac:dyDescent="0.15">
      <c r="A84" s="513"/>
      <c r="B84" s="513"/>
    </row>
    <row r="85" spans="1:3" ht="13.5" customHeight="1" x14ac:dyDescent="0.15">
      <c r="A85" s="513"/>
      <c r="B85" s="513"/>
    </row>
    <row r="86" spans="1:3" ht="13.5" customHeight="1" x14ac:dyDescent="0.15">
      <c r="A86" s="513"/>
      <c r="B86" s="513"/>
    </row>
    <row r="87" spans="1:3" ht="13.5" customHeight="1" x14ac:dyDescent="0.15">
      <c r="A87" s="513"/>
      <c r="B87" s="513"/>
    </row>
    <row r="88" spans="1:3" ht="13.5" customHeight="1" x14ac:dyDescent="0.15">
      <c r="A88" s="513"/>
      <c r="B88" s="513"/>
    </row>
    <row r="89" spans="1:3" ht="13.5" customHeight="1" x14ac:dyDescent="0.15">
      <c r="A89" s="513"/>
      <c r="B89" s="513"/>
    </row>
    <row r="90" spans="1:3" ht="13.5" customHeight="1" x14ac:dyDescent="0.15">
      <c r="A90" s="513"/>
      <c r="B90" s="513"/>
    </row>
    <row r="91" spans="1:3" ht="13.5" customHeight="1" x14ac:dyDescent="0.15">
      <c r="A91" s="513"/>
      <c r="B91" s="513"/>
    </row>
    <row r="92" spans="1:3" ht="13.5" customHeight="1" x14ac:dyDescent="0.15">
      <c r="A92" s="514"/>
      <c r="B92" s="514"/>
    </row>
  </sheetData>
  <mergeCells count="7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J30:K30"/>
    <mergeCell ref="J31:K31"/>
    <mergeCell ref="J32:K32"/>
    <mergeCell ref="J33:K33"/>
    <mergeCell ref="J34:K34"/>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48:K48"/>
    <mergeCell ref="G49:H61"/>
    <mergeCell ref="I49:K49"/>
    <mergeCell ref="J50:K50"/>
    <mergeCell ref="J51:K51"/>
    <mergeCell ref="J59:K59"/>
    <mergeCell ref="J60:K60"/>
    <mergeCell ref="J61:K61"/>
    <mergeCell ref="G62:H67"/>
    <mergeCell ref="I62:K62"/>
    <mergeCell ref="J63:K63"/>
    <mergeCell ref="J64:K64"/>
    <mergeCell ref="J65:K65"/>
    <mergeCell ref="J66:K66"/>
    <mergeCell ref="J67:K67"/>
    <mergeCell ref="G68:H70"/>
    <mergeCell ref="I68:K68"/>
    <mergeCell ref="J69:K69"/>
    <mergeCell ref="J70:K70"/>
    <mergeCell ref="E71:F75"/>
    <mergeCell ref="G71:H72"/>
    <mergeCell ref="J72:K72"/>
    <mergeCell ref="G73:H74"/>
    <mergeCell ref="J74:K74"/>
    <mergeCell ref="G75:H75"/>
    <mergeCell ref="J75:K75"/>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80" zoomScaleNormal="75" zoomScaleSheetLayoutView="80" workbookViewId="0">
      <selection activeCell="AN9" sqref="AN9"/>
    </sheetView>
  </sheetViews>
  <sheetFormatPr defaultRowHeight="13.5" x14ac:dyDescent="0.15"/>
  <cols>
    <col min="1" max="1" width="12.125" style="219" customWidth="1"/>
    <col min="2" max="2" width="14" style="219" customWidth="1"/>
    <col min="3" max="4" width="3.125" style="219" customWidth="1"/>
    <col min="5" max="5" width="3.5" style="219" customWidth="1"/>
    <col min="6" max="29" width="3.125" style="219" customWidth="1"/>
    <col min="30" max="30" width="3.375" style="219" customWidth="1"/>
    <col min="31" max="33" width="3.125" style="219" customWidth="1"/>
    <col min="34" max="35" width="6.625" style="219" customWidth="1"/>
    <col min="36" max="36" width="7.625" style="219" bestFit="1" customWidth="1"/>
    <col min="37" max="16384" width="9" style="219"/>
  </cols>
  <sheetData>
    <row r="1" spans="1:36" ht="24" customHeight="1" x14ac:dyDescent="0.15">
      <c r="A1" s="312" t="s">
        <v>309</v>
      </c>
      <c r="AH1" s="714"/>
      <c r="AI1" s="714"/>
      <c r="AJ1" s="714"/>
    </row>
    <row r="2" spans="1:36" ht="24" customHeight="1" x14ac:dyDescent="0.15">
      <c r="A2" s="218"/>
      <c r="B2" s="220"/>
      <c r="C2" s="220"/>
      <c r="D2" s="220"/>
      <c r="E2" s="220"/>
      <c r="F2" s="220"/>
      <c r="G2" s="220" t="s">
        <v>226</v>
      </c>
      <c r="I2" s="220"/>
      <c r="J2" s="220"/>
      <c r="K2" s="220"/>
      <c r="L2" s="220"/>
      <c r="M2" s="220"/>
      <c r="N2" s="220"/>
      <c r="O2" s="220"/>
      <c r="P2" s="220"/>
      <c r="Q2" s="220"/>
      <c r="R2" s="220"/>
      <c r="S2" s="220"/>
      <c r="T2" s="220"/>
      <c r="U2" s="220"/>
      <c r="V2" s="220"/>
      <c r="W2" s="220"/>
      <c r="X2" s="220"/>
      <c r="Y2" s="220"/>
      <c r="Z2" s="220"/>
      <c r="AB2" s="220" t="s">
        <v>227</v>
      </c>
      <c r="AC2" s="220" t="s">
        <v>228</v>
      </c>
      <c r="AE2" s="715">
        <v>40</v>
      </c>
      <c r="AF2" s="716"/>
      <c r="AG2" s="221"/>
      <c r="AH2" s="717" t="s">
        <v>411</v>
      </c>
      <c r="AI2" s="717"/>
      <c r="AJ2" s="717"/>
    </row>
    <row r="3" spans="1:36" ht="6" customHeight="1" x14ac:dyDescent="0.15">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row>
    <row r="4" spans="1:36" ht="24" customHeight="1" x14ac:dyDescent="0.15">
      <c r="A4" s="704" t="s">
        <v>229</v>
      </c>
      <c r="B4" s="704" t="s">
        <v>230</v>
      </c>
      <c r="C4" s="706"/>
      <c r="D4" s="707"/>
      <c r="E4" s="222" t="s">
        <v>231</v>
      </c>
      <c r="F4" s="223">
        <v>1</v>
      </c>
      <c r="G4" s="223">
        <v>2</v>
      </c>
      <c r="H4" s="223">
        <v>3</v>
      </c>
      <c r="I4" s="223">
        <v>4</v>
      </c>
      <c r="J4" s="223">
        <v>5</v>
      </c>
      <c r="K4" s="223">
        <v>6</v>
      </c>
      <c r="L4" s="223">
        <v>7</v>
      </c>
      <c r="M4" s="223">
        <v>8</v>
      </c>
      <c r="N4" s="223">
        <v>9</v>
      </c>
      <c r="O4" s="223">
        <v>10</v>
      </c>
      <c r="P4" s="223">
        <v>11</v>
      </c>
      <c r="Q4" s="223">
        <v>12</v>
      </c>
      <c r="R4" s="223">
        <v>13</v>
      </c>
      <c r="S4" s="223">
        <v>14</v>
      </c>
      <c r="T4" s="223">
        <v>15</v>
      </c>
      <c r="U4" s="223">
        <v>16</v>
      </c>
      <c r="V4" s="223">
        <v>17</v>
      </c>
      <c r="W4" s="223">
        <v>18</v>
      </c>
      <c r="X4" s="223">
        <v>19</v>
      </c>
      <c r="Y4" s="223">
        <v>20</v>
      </c>
      <c r="Z4" s="223">
        <v>21</v>
      </c>
      <c r="AA4" s="223">
        <v>22</v>
      </c>
      <c r="AB4" s="223">
        <v>23</v>
      </c>
      <c r="AC4" s="223">
        <v>24</v>
      </c>
      <c r="AD4" s="223">
        <v>25</v>
      </c>
      <c r="AE4" s="223">
        <v>26</v>
      </c>
      <c r="AF4" s="223">
        <v>27</v>
      </c>
      <c r="AG4" s="223">
        <v>28</v>
      </c>
      <c r="AH4" s="710" t="s">
        <v>232</v>
      </c>
      <c r="AI4" s="710" t="s">
        <v>233</v>
      </c>
      <c r="AJ4" s="710" t="s">
        <v>234</v>
      </c>
    </row>
    <row r="5" spans="1:36" ht="24" customHeight="1" x14ac:dyDescent="0.15">
      <c r="A5" s="705"/>
      <c r="B5" s="705"/>
      <c r="C5" s="708"/>
      <c r="D5" s="709"/>
      <c r="E5" s="224" t="s">
        <v>235</v>
      </c>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711"/>
      <c r="AI5" s="711"/>
      <c r="AJ5" s="711"/>
    </row>
    <row r="6" spans="1:36" ht="24" customHeight="1" x14ac:dyDescent="0.15">
      <c r="A6" s="226" t="s">
        <v>328</v>
      </c>
      <c r="B6" s="226"/>
      <c r="C6" s="718"/>
      <c r="D6" s="719"/>
      <c r="E6" s="227"/>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313">
        <f>SUM(F6:AG6)</f>
        <v>0</v>
      </c>
      <c r="AI6" s="313">
        <f>$AE$2*4</f>
        <v>160</v>
      </c>
      <c r="AJ6" s="314">
        <f>AH6/$AI$6</f>
        <v>0</v>
      </c>
    </row>
    <row r="7" spans="1:36" ht="24" customHeight="1" x14ac:dyDescent="0.15">
      <c r="A7" s="226" t="s">
        <v>236</v>
      </c>
      <c r="B7" s="226" t="s">
        <v>237</v>
      </c>
      <c r="C7" s="718" t="s">
        <v>238</v>
      </c>
      <c r="D7" s="719"/>
      <c r="E7" s="227"/>
      <c r="F7" s="226"/>
      <c r="G7" s="226"/>
      <c r="H7" s="226">
        <v>4</v>
      </c>
      <c r="I7" s="226">
        <v>4</v>
      </c>
      <c r="J7" s="226">
        <v>4</v>
      </c>
      <c r="K7" s="226">
        <v>4</v>
      </c>
      <c r="L7" s="226">
        <v>4</v>
      </c>
      <c r="M7" s="226"/>
      <c r="N7" s="226"/>
      <c r="O7" s="226">
        <v>4</v>
      </c>
      <c r="P7" s="226">
        <v>4</v>
      </c>
      <c r="Q7" s="226">
        <v>4</v>
      </c>
      <c r="R7" s="226">
        <v>4</v>
      </c>
      <c r="S7" s="226">
        <v>4</v>
      </c>
      <c r="T7" s="226"/>
      <c r="U7" s="226"/>
      <c r="V7" s="226">
        <v>4</v>
      </c>
      <c r="W7" s="226">
        <v>4</v>
      </c>
      <c r="X7" s="226">
        <v>4</v>
      </c>
      <c r="Y7" s="226">
        <v>4</v>
      </c>
      <c r="Z7" s="226">
        <v>4</v>
      </c>
      <c r="AA7" s="226"/>
      <c r="AB7" s="226"/>
      <c r="AC7" s="226">
        <v>4</v>
      </c>
      <c r="AD7" s="226">
        <v>4</v>
      </c>
      <c r="AE7" s="226">
        <v>4</v>
      </c>
      <c r="AF7" s="226">
        <v>4</v>
      </c>
      <c r="AG7" s="226">
        <v>4</v>
      </c>
      <c r="AH7" s="313">
        <f>SUM(F7:AG7)</f>
        <v>80</v>
      </c>
      <c r="AI7" s="313">
        <f t="shared" ref="AI7:AI22" si="0">$AE$2*4</f>
        <v>160</v>
      </c>
      <c r="AJ7" s="314">
        <f t="shared" ref="AJ7:AJ22" si="1">AH7/$AI$6</f>
        <v>0.5</v>
      </c>
    </row>
    <row r="8" spans="1:36" ht="24" customHeight="1" x14ac:dyDescent="0.15">
      <c r="A8" s="228" t="s">
        <v>239</v>
      </c>
      <c r="B8" s="226" t="s">
        <v>240</v>
      </c>
      <c r="C8" s="720" t="s">
        <v>241</v>
      </c>
      <c r="D8" s="721"/>
      <c r="E8" s="227"/>
      <c r="F8" s="226">
        <v>8</v>
      </c>
      <c r="G8" s="226"/>
      <c r="H8" s="226">
        <v>8</v>
      </c>
      <c r="I8" s="226">
        <v>8</v>
      </c>
      <c r="J8" s="226"/>
      <c r="K8" s="226">
        <v>8</v>
      </c>
      <c r="L8" s="226">
        <v>8</v>
      </c>
      <c r="M8" s="226"/>
      <c r="N8" s="226"/>
      <c r="O8" s="226">
        <v>8</v>
      </c>
      <c r="P8" s="226">
        <v>8</v>
      </c>
      <c r="Q8" s="226"/>
      <c r="R8" s="226">
        <v>8</v>
      </c>
      <c r="S8" s="226">
        <v>8</v>
      </c>
      <c r="T8" s="226">
        <v>8</v>
      </c>
      <c r="U8" s="226"/>
      <c r="V8" s="226">
        <v>8</v>
      </c>
      <c r="W8" s="226">
        <v>8</v>
      </c>
      <c r="X8" s="226"/>
      <c r="Y8" s="226">
        <v>8</v>
      </c>
      <c r="Z8" s="226">
        <v>8</v>
      </c>
      <c r="AA8" s="226"/>
      <c r="AB8" s="226"/>
      <c r="AC8" s="226"/>
      <c r="AD8" s="226">
        <v>8</v>
      </c>
      <c r="AE8" s="226"/>
      <c r="AF8" s="226"/>
      <c r="AG8" s="226"/>
      <c r="AH8" s="313">
        <f>SUM(F8:AG8)</f>
        <v>120</v>
      </c>
      <c r="AI8" s="313">
        <f t="shared" si="0"/>
        <v>160</v>
      </c>
      <c r="AJ8" s="314">
        <f t="shared" si="1"/>
        <v>0.75</v>
      </c>
    </row>
    <row r="9" spans="1:36" ht="24" customHeight="1" x14ac:dyDescent="0.15">
      <c r="A9" s="229" t="s">
        <v>329</v>
      </c>
      <c r="B9" s="229" t="s">
        <v>329</v>
      </c>
      <c r="C9" s="712"/>
      <c r="D9" s="713"/>
      <c r="E9" s="230"/>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313">
        <f t="shared" ref="AH9:AH22" si="2">SUM(F9:AG9)</f>
        <v>0</v>
      </c>
      <c r="AI9" s="313">
        <f t="shared" si="0"/>
        <v>160</v>
      </c>
      <c r="AJ9" s="314">
        <f t="shared" si="1"/>
        <v>0</v>
      </c>
    </row>
    <row r="10" spans="1:36" ht="24" customHeight="1" x14ac:dyDescent="0.15">
      <c r="A10" s="229" t="s">
        <v>330</v>
      </c>
      <c r="B10" s="229" t="s">
        <v>330</v>
      </c>
      <c r="C10" s="712"/>
      <c r="D10" s="713"/>
      <c r="E10" s="230"/>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313">
        <f t="shared" si="2"/>
        <v>0</v>
      </c>
      <c r="AI10" s="313">
        <f t="shared" si="0"/>
        <v>160</v>
      </c>
      <c r="AJ10" s="314">
        <f t="shared" si="1"/>
        <v>0</v>
      </c>
    </row>
    <row r="11" spans="1:36" ht="24" customHeight="1" x14ac:dyDescent="0.15">
      <c r="A11" s="229"/>
      <c r="B11" s="229"/>
      <c r="C11" s="712"/>
      <c r="D11" s="713"/>
      <c r="E11" s="230"/>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313">
        <f t="shared" si="2"/>
        <v>0</v>
      </c>
      <c r="AI11" s="313">
        <f t="shared" si="0"/>
        <v>160</v>
      </c>
      <c r="AJ11" s="314">
        <f t="shared" si="1"/>
        <v>0</v>
      </c>
    </row>
    <row r="12" spans="1:36" ht="24" customHeight="1" x14ac:dyDescent="0.15">
      <c r="A12" s="229"/>
      <c r="B12" s="229"/>
      <c r="C12" s="712"/>
      <c r="D12" s="713"/>
      <c r="E12" s="230"/>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313">
        <f t="shared" si="2"/>
        <v>0</v>
      </c>
      <c r="AI12" s="313">
        <f t="shared" si="0"/>
        <v>160</v>
      </c>
      <c r="AJ12" s="314">
        <f t="shared" si="1"/>
        <v>0</v>
      </c>
    </row>
    <row r="13" spans="1:36" ht="24" customHeight="1" x14ac:dyDescent="0.15">
      <c r="A13" s="229"/>
      <c r="B13" s="229"/>
      <c r="C13" s="712"/>
      <c r="D13" s="713"/>
      <c r="E13" s="230"/>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313">
        <f t="shared" si="2"/>
        <v>0</v>
      </c>
      <c r="AI13" s="313">
        <f t="shared" si="0"/>
        <v>160</v>
      </c>
      <c r="AJ13" s="314">
        <f t="shared" si="1"/>
        <v>0</v>
      </c>
    </row>
    <row r="14" spans="1:36" ht="24" customHeight="1" x14ac:dyDescent="0.15">
      <c r="A14" s="229"/>
      <c r="B14" s="229"/>
      <c r="C14" s="712"/>
      <c r="D14" s="713"/>
      <c r="E14" s="231"/>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313">
        <f t="shared" si="2"/>
        <v>0</v>
      </c>
      <c r="AI14" s="313">
        <f t="shared" si="0"/>
        <v>160</v>
      </c>
      <c r="AJ14" s="314">
        <f t="shared" si="1"/>
        <v>0</v>
      </c>
    </row>
    <row r="15" spans="1:36" ht="24" customHeight="1" x14ac:dyDescent="0.15">
      <c r="A15" s="229"/>
      <c r="B15" s="229"/>
      <c r="C15" s="712"/>
      <c r="D15" s="713"/>
      <c r="E15" s="230"/>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313">
        <f t="shared" si="2"/>
        <v>0</v>
      </c>
      <c r="AI15" s="313">
        <f t="shared" si="0"/>
        <v>160</v>
      </c>
      <c r="AJ15" s="314">
        <f t="shared" si="1"/>
        <v>0</v>
      </c>
    </row>
    <row r="16" spans="1:36" ht="24" customHeight="1" x14ac:dyDescent="0.15">
      <c r="A16" s="229"/>
      <c r="B16" s="229"/>
      <c r="C16" s="712"/>
      <c r="D16" s="713"/>
      <c r="E16" s="230"/>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313">
        <f t="shared" si="2"/>
        <v>0</v>
      </c>
      <c r="AI16" s="313">
        <f t="shared" si="0"/>
        <v>160</v>
      </c>
      <c r="AJ16" s="314">
        <f t="shared" si="1"/>
        <v>0</v>
      </c>
    </row>
    <row r="17" spans="1:36" ht="24" customHeight="1" x14ac:dyDescent="0.15">
      <c r="A17" s="229"/>
      <c r="B17" s="229"/>
      <c r="C17" s="712"/>
      <c r="D17" s="713"/>
      <c r="E17" s="230"/>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313">
        <f t="shared" si="2"/>
        <v>0</v>
      </c>
      <c r="AI17" s="313">
        <f t="shared" si="0"/>
        <v>160</v>
      </c>
      <c r="AJ17" s="314">
        <f t="shared" si="1"/>
        <v>0</v>
      </c>
    </row>
    <row r="18" spans="1:36" ht="24" customHeight="1" x14ac:dyDescent="0.15">
      <c r="A18" s="229"/>
      <c r="B18" s="229"/>
      <c r="C18" s="712"/>
      <c r="D18" s="713"/>
      <c r="E18" s="230"/>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313">
        <f t="shared" si="2"/>
        <v>0</v>
      </c>
      <c r="AI18" s="313">
        <f t="shared" si="0"/>
        <v>160</v>
      </c>
      <c r="AJ18" s="314">
        <f t="shared" si="1"/>
        <v>0</v>
      </c>
    </row>
    <row r="19" spans="1:36" ht="24" customHeight="1" x14ac:dyDescent="0.15">
      <c r="A19" s="229"/>
      <c r="B19" s="229"/>
      <c r="C19" s="712"/>
      <c r="D19" s="713"/>
      <c r="E19" s="230"/>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313">
        <f t="shared" si="2"/>
        <v>0</v>
      </c>
      <c r="AI19" s="313">
        <f t="shared" si="0"/>
        <v>160</v>
      </c>
      <c r="AJ19" s="314">
        <f t="shared" si="1"/>
        <v>0</v>
      </c>
    </row>
    <row r="20" spans="1:36" ht="24" customHeight="1" x14ac:dyDescent="0.15">
      <c r="A20" s="229"/>
      <c r="B20" s="229"/>
      <c r="C20" s="712"/>
      <c r="D20" s="713"/>
      <c r="E20" s="230"/>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313">
        <f t="shared" si="2"/>
        <v>0</v>
      </c>
      <c r="AI20" s="313">
        <f t="shared" si="0"/>
        <v>160</v>
      </c>
      <c r="AJ20" s="314">
        <f t="shared" si="1"/>
        <v>0</v>
      </c>
    </row>
    <row r="21" spans="1:36" ht="24" customHeight="1" x14ac:dyDescent="0.15">
      <c r="A21" s="229"/>
      <c r="B21" s="229"/>
      <c r="C21" s="712"/>
      <c r="D21" s="713"/>
      <c r="E21" s="230"/>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313">
        <f t="shared" si="2"/>
        <v>0</v>
      </c>
      <c r="AI21" s="313">
        <f t="shared" si="0"/>
        <v>160</v>
      </c>
      <c r="AJ21" s="314">
        <f t="shared" si="1"/>
        <v>0</v>
      </c>
    </row>
    <row r="22" spans="1:36" ht="24" customHeight="1" x14ac:dyDescent="0.15">
      <c r="A22" s="229"/>
      <c r="B22" s="229"/>
      <c r="C22" s="712"/>
      <c r="D22" s="713"/>
      <c r="E22" s="230"/>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313">
        <f t="shared" si="2"/>
        <v>0</v>
      </c>
      <c r="AI22" s="313">
        <f t="shared" si="0"/>
        <v>160</v>
      </c>
      <c r="AJ22" s="314">
        <f t="shared" si="1"/>
        <v>0</v>
      </c>
    </row>
    <row r="23" spans="1:36" ht="24" customHeight="1" x14ac:dyDescent="0.15">
      <c r="A23" s="229" t="s">
        <v>242</v>
      </c>
      <c r="B23" s="232"/>
      <c r="C23" s="712"/>
      <c r="D23" s="713"/>
      <c r="E23" s="230"/>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row>
    <row r="24" spans="1:36" ht="14.1" customHeight="1" x14ac:dyDescent="0.15">
      <c r="A24" s="233" t="s">
        <v>243</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row>
    <row r="25" spans="1:36" ht="14.1" customHeight="1" x14ac:dyDescent="0.15">
      <c r="A25" s="233" t="s">
        <v>244</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row>
    <row r="26" spans="1:36" ht="14.1" customHeight="1" x14ac:dyDescent="0.15">
      <c r="A26" s="233" t="s">
        <v>245</v>
      </c>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row>
    <row r="27" spans="1:36" x14ac:dyDescent="0.15">
      <c r="A27" s="220"/>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row>
    <row r="28" spans="1:36" x14ac:dyDescent="0.15">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row>
    <row r="29" spans="1:36" x14ac:dyDescent="0.15">
      <c r="A29" s="220"/>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row>
    <row r="30" spans="1:36" x14ac:dyDescent="0.15">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row>
    <row r="31" spans="1:36" x14ac:dyDescent="0.15">
      <c r="A31" s="220"/>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row>
    <row r="32" spans="1:36" x14ac:dyDescent="0.15">
      <c r="A32" s="220"/>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row>
    <row r="33" spans="1:36" x14ac:dyDescent="0.15">
      <c r="A33" s="220"/>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row>
    <row r="34" spans="1:36" x14ac:dyDescent="0.15">
      <c r="A34" s="220"/>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row>
  </sheetData>
  <customSheetViews>
    <customSheetView guid="{991ABCF5-56C7-4BB0-884B-EFBCEFB7776D}" scale="80" showPageBreaks="1" view="pageBreakPreview">
      <selection activeCell="H7" sqref="H7"/>
      <pageMargins left="0.70866141732283472" right="0.70866141732283472" top="0.74803149606299213" bottom="0.74803149606299213" header="0.31496062992125984" footer="0.31496062992125984"/>
      <pageSetup paperSize="9" scale="92" orientation="landscape" r:id="rId1"/>
    </customSheetView>
  </customSheetViews>
  <mergeCells count="27">
    <mergeCell ref="C11:D11"/>
    <mergeCell ref="AH1:AJ1"/>
    <mergeCell ref="C18:D18"/>
    <mergeCell ref="C19:D19"/>
    <mergeCell ref="C20:D20"/>
    <mergeCell ref="AE2:AF2"/>
    <mergeCell ref="AH2:AJ2"/>
    <mergeCell ref="AJ4:AJ5"/>
    <mergeCell ref="C6:D6"/>
    <mergeCell ref="C7:D7"/>
    <mergeCell ref="C8:D8"/>
    <mergeCell ref="C9:D9"/>
    <mergeCell ref="C10:D10"/>
    <mergeCell ref="C23:D23"/>
    <mergeCell ref="C12:D12"/>
    <mergeCell ref="C13:D13"/>
    <mergeCell ref="C14:D14"/>
    <mergeCell ref="C15:D15"/>
    <mergeCell ref="C16:D16"/>
    <mergeCell ref="C17:D17"/>
    <mergeCell ref="C22:D22"/>
    <mergeCell ref="C21:D21"/>
    <mergeCell ref="A4:A5"/>
    <mergeCell ref="B4:B5"/>
    <mergeCell ref="C4:D5"/>
    <mergeCell ref="AH4:AH5"/>
    <mergeCell ref="AI4:AI5"/>
  </mergeCells>
  <phoneticPr fontId="2"/>
  <pageMargins left="0.70866141732283472" right="0.70866141732283472" top="0.74803149606299213" bottom="0.74803149606299213" header="0.31496062992125984" footer="0.31496062992125984"/>
  <pageSetup paperSize="9" scale="92"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view="pageBreakPreview" zoomScaleNormal="100" zoomScaleSheetLayoutView="100" workbookViewId="0">
      <selection activeCell="V14" sqref="V14"/>
    </sheetView>
  </sheetViews>
  <sheetFormatPr defaultRowHeight="13.5" x14ac:dyDescent="0.15"/>
  <cols>
    <col min="1" max="1" width="4" style="196" customWidth="1"/>
    <col min="2" max="2" width="2.875" style="196" customWidth="1"/>
    <col min="3" max="3" width="5.875" style="196" customWidth="1"/>
    <col min="4" max="4" width="5" style="196" customWidth="1"/>
    <col min="5" max="5" width="9" style="196"/>
    <col min="6" max="6" width="5.75" style="196" customWidth="1"/>
    <col min="7" max="8" width="3" style="196" customWidth="1"/>
    <col min="9" max="9" width="9" style="196"/>
    <col min="10" max="10" width="9.375" style="196" customWidth="1"/>
    <col min="11" max="11" width="9" style="196"/>
    <col min="12" max="12" width="8.5" style="196" bestFit="1" customWidth="1"/>
    <col min="13" max="13" width="5.375" style="196" customWidth="1"/>
    <col min="14" max="16384" width="9" style="196"/>
  </cols>
  <sheetData>
    <row r="1" spans="1:13" ht="28.5" x14ac:dyDescent="0.15">
      <c r="A1" s="192" t="s">
        <v>331</v>
      </c>
      <c r="B1" s="192"/>
      <c r="C1" s="193"/>
      <c r="D1" s="194"/>
      <c r="E1" s="195"/>
      <c r="F1" s="195"/>
      <c r="G1" s="195"/>
      <c r="H1" s="195"/>
      <c r="I1" s="195"/>
      <c r="J1" s="195"/>
      <c r="K1" s="195"/>
      <c r="L1" s="195"/>
      <c r="M1" s="195"/>
    </row>
    <row r="2" spans="1:13" ht="28.5" x14ac:dyDescent="0.15">
      <c r="A2" s="192"/>
      <c r="B2" s="192"/>
      <c r="C2" s="193"/>
      <c r="D2" s="194"/>
      <c r="E2" s="195"/>
      <c r="F2" s="195"/>
      <c r="G2" s="195"/>
      <c r="H2" s="195"/>
      <c r="I2" s="195"/>
      <c r="J2" s="195"/>
      <c r="K2" s="195"/>
      <c r="L2" s="195"/>
      <c r="M2" s="195"/>
    </row>
    <row r="3" spans="1:13" s="197" customFormat="1" ht="20.100000000000001" customHeight="1" x14ac:dyDescent="0.15">
      <c r="B3" s="198" t="s">
        <v>202</v>
      </c>
      <c r="C3" s="199"/>
      <c r="D3" s="200"/>
      <c r="E3" s="201"/>
      <c r="F3" s="728"/>
      <c r="G3" s="729"/>
      <c r="H3" s="730"/>
      <c r="I3" s="201"/>
      <c r="J3" s="201"/>
      <c r="K3" s="201"/>
      <c r="L3" s="201"/>
      <c r="M3" s="201"/>
    </row>
    <row r="4" spans="1:13" s="197" customFormat="1" ht="6" customHeight="1" x14ac:dyDescent="0.15">
      <c r="B4" s="198"/>
      <c r="C4" s="199"/>
      <c r="D4" s="200"/>
      <c r="E4" s="201"/>
      <c r="F4" s="202"/>
      <c r="G4" s="202"/>
      <c r="H4" s="202"/>
      <c r="I4" s="201"/>
      <c r="J4" s="201"/>
      <c r="K4" s="201"/>
      <c r="L4" s="201"/>
      <c r="M4" s="201"/>
    </row>
    <row r="5" spans="1:13" s="197" customFormat="1" ht="20.100000000000001" customHeight="1" x14ac:dyDescent="0.15">
      <c r="B5" s="198" t="s">
        <v>203</v>
      </c>
      <c r="C5" s="199"/>
      <c r="D5" s="200"/>
      <c r="E5" s="201"/>
      <c r="F5" s="311"/>
      <c r="G5" s="303" t="s">
        <v>225</v>
      </c>
      <c r="H5" s="304">
        <v>1</v>
      </c>
      <c r="I5" s="201"/>
      <c r="J5" s="201"/>
      <c r="K5" s="201"/>
      <c r="L5" s="201"/>
      <c r="M5" s="201"/>
    </row>
    <row r="6" spans="1:13" s="197" customFormat="1" ht="6" customHeight="1" x14ac:dyDescent="0.15">
      <c r="A6" s="198"/>
      <c r="B6" s="198"/>
      <c r="C6" s="199"/>
      <c r="D6" s="200"/>
      <c r="E6" s="201"/>
      <c r="F6" s="202"/>
      <c r="G6" s="202"/>
      <c r="H6" s="202"/>
      <c r="I6" s="201"/>
      <c r="J6" s="201"/>
      <c r="K6" s="201"/>
      <c r="L6" s="201"/>
      <c r="M6" s="201"/>
    </row>
    <row r="7" spans="1:13" s="197" customFormat="1" ht="20.100000000000001" customHeight="1" x14ac:dyDescent="0.15">
      <c r="A7" s="198"/>
      <c r="B7" s="198" t="s">
        <v>204</v>
      </c>
      <c r="C7" s="199"/>
      <c r="D7" s="200"/>
      <c r="E7" s="201"/>
      <c r="F7" s="731" t="e">
        <f>F3/F5</f>
        <v>#DIV/0!</v>
      </c>
      <c r="G7" s="732"/>
      <c r="H7" s="733"/>
      <c r="I7" s="201"/>
      <c r="J7" s="201"/>
      <c r="K7" s="201"/>
      <c r="L7" s="201"/>
      <c r="M7" s="201"/>
    </row>
    <row r="8" spans="1:13" s="197" customFormat="1" x14ac:dyDescent="0.15">
      <c r="A8" s="198"/>
      <c r="B8" s="198"/>
      <c r="C8" s="199"/>
      <c r="D8" s="200"/>
      <c r="E8" s="201"/>
      <c r="F8" s="201"/>
      <c r="G8" s="201"/>
      <c r="H8" s="201"/>
      <c r="I8" s="201"/>
      <c r="J8" s="201"/>
      <c r="K8" s="201"/>
      <c r="L8" s="201"/>
      <c r="M8" s="201"/>
    </row>
    <row r="9" spans="1:13" s="197" customFormat="1" x14ac:dyDescent="0.15">
      <c r="A9" s="734" t="s">
        <v>410</v>
      </c>
      <c r="B9" s="735"/>
      <c r="C9" s="740" t="s">
        <v>205</v>
      </c>
      <c r="D9" s="741"/>
      <c r="E9" s="741"/>
      <c r="F9" s="742"/>
      <c r="G9" s="742"/>
      <c r="H9" s="742"/>
      <c r="I9" s="203" t="s">
        <v>206</v>
      </c>
      <c r="J9" s="204"/>
      <c r="K9" s="203" t="s">
        <v>206</v>
      </c>
      <c r="L9" s="205"/>
      <c r="M9" s="206"/>
    </row>
    <row r="10" spans="1:13" s="197" customFormat="1" ht="49.5" customHeight="1" x14ac:dyDescent="0.15">
      <c r="A10" s="736"/>
      <c r="B10" s="737"/>
      <c r="C10" s="743" t="s">
        <v>207</v>
      </c>
      <c r="D10" s="723"/>
      <c r="E10" s="207"/>
      <c r="F10" s="744" t="s">
        <v>208</v>
      </c>
      <c r="G10" s="744"/>
      <c r="H10" s="744"/>
      <c r="I10" s="207" t="s">
        <v>209</v>
      </c>
      <c r="J10" s="208" t="s">
        <v>210</v>
      </c>
      <c r="K10" s="207" t="s">
        <v>209</v>
      </c>
      <c r="L10" s="723" t="s">
        <v>211</v>
      </c>
      <c r="M10" s="724"/>
    </row>
    <row r="11" spans="1:13" s="197" customFormat="1" ht="12" customHeight="1" x14ac:dyDescent="0.15">
      <c r="A11" s="738"/>
      <c r="B11" s="739"/>
      <c r="C11" s="727" t="s">
        <v>212</v>
      </c>
      <c r="D11" s="725"/>
      <c r="E11" s="209"/>
      <c r="F11" s="725" t="s">
        <v>213</v>
      </c>
      <c r="G11" s="725"/>
      <c r="H11" s="725"/>
      <c r="I11" s="210"/>
      <c r="J11" s="209" t="s">
        <v>214</v>
      </c>
      <c r="K11" s="211"/>
      <c r="L11" s="725"/>
      <c r="M11" s="726"/>
    </row>
    <row r="12" spans="1:13" s="197" customFormat="1" ht="23.25" customHeight="1" x14ac:dyDescent="0.15">
      <c r="A12" s="302">
        <v>4</v>
      </c>
      <c r="B12" s="212" t="s">
        <v>215</v>
      </c>
      <c r="C12" s="309"/>
      <c r="D12" s="305" t="s">
        <v>216</v>
      </c>
      <c r="E12" s="306" t="s">
        <v>217</v>
      </c>
      <c r="F12" s="722"/>
      <c r="G12" s="722"/>
      <c r="H12" s="722"/>
      <c r="I12" s="305" t="s">
        <v>218</v>
      </c>
      <c r="J12" s="310"/>
      <c r="K12" s="306" t="s">
        <v>219</v>
      </c>
      <c r="L12" s="307" t="e">
        <f t="shared" ref="L12:L23" si="0">ROUNDDOWN(+C12+(F12/J12),1)</f>
        <v>#DIV/0!</v>
      </c>
      <c r="M12" s="308" t="s">
        <v>216</v>
      </c>
    </row>
    <row r="13" spans="1:13" s="197" customFormat="1" ht="23.25" customHeight="1" x14ac:dyDescent="0.15">
      <c r="A13" s="302">
        <v>5</v>
      </c>
      <c r="B13" s="212" t="s">
        <v>215</v>
      </c>
      <c r="C13" s="309"/>
      <c r="D13" s="305" t="s">
        <v>216</v>
      </c>
      <c r="E13" s="306" t="s">
        <v>217</v>
      </c>
      <c r="F13" s="722"/>
      <c r="G13" s="722"/>
      <c r="H13" s="722"/>
      <c r="I13" s="305" t="s">
        <v>218</v>
      </c>
      <c r="J13" s="310"/>
      <c r="K13" s="306" t="s">
        <v>219</v>
      </c>
      <c r="L13" s="307" t="e">
        <f t="shared" si="0"/>
        <v>#DIV/0!</v>
      </c>
      <c r="M13" s="308" t="s">
        <v>216</v>
      </c>
    </row>
    <row r="14" spans="1:13" s="197" customFormat="1" ht="23.25" customHeight="1" x14ac:dyDescent="0.15">
      <c r="A14" s="302">
        <v>6</v>
      </c>
      <c r="B14" s="212" t="s">
        <v>215</v>
      </c>
      <c r="C14" s="309"/>
      <c r="D14" s="305" t="s">
        <v>216</v>
      </c>
      <c r="E14" s="306" t="s">
        <v>217</v>
      </c>
      <c r="F14" s="722"/>
      <c r="G14" s="722"/>
      <c r="H14" s="722"/>
      <c r="I14" s="305" t="s">
        <v>218</v>
      </c>
      <c r="J14" s="310"/>
      <c r="K14" s="306" t="s">
        <v>219</v>
      </c>
      <c r="L14" s="307" t="e">
        <f t="shared" si="0"/>
        <v>#DIV/0!</v>
      </c>
      <c r="M14" s="308" t="s">
        <v>216</v>
      </c>
    </row>
    <row r="15" spans="1:13" s="197" customFormat="1" ht="23.25" customHeight="1" x14ac:dyDescent="0.15">
      <c r="A15" s="302">
        <v>7</v>
      </c>
      <c r="B15" s="212" t="s">
        <v>215</v>
      </c>
      <c r="C15" s="309"/>
      <c r="D15" s="305" t="s">
        <v>216</v>
      </c>
      <c r="E15" s="306" t="s">
        <v>217</v>
      </c>
      <c r="F15" s="722"/>
      <c r="G15" s="722"/>
      <c r="H15" s="722"/>
      <c r="I15" s="305" t="s">
        <v>218</v>
      </c>
      <c r="J15" s="310"/>
      <c r="K15" s="306" t="s">
        <v>219</v>
      </c>
      <c r="L15" s="307" t="e">
        <f t="shared" si="0"/>
        <v>#DIV/0!</v>
      </c>
      <c r="M15" s="308" t="s">
        <v>216</v>
      </c>
    </row>
    <row r="16" spans="1:13" s="197" customFormat="1" ht="23.25" customHeight="1" x14ac:dyDescent="0.15">
      <c r="A16" s="302">
        <v>8</v>
      </c>
      <c r="B16" s="212" t="s">
        <v>215</v>
      </c>
      <c r="C16" s="309"/>
      <c r="D16" s="305" t="s">
        <v>216</v>
      </c>
      <c r="E16" s="306" t="s">
        <v>217</v>
      </c>
      <c r="F16" s="722"/>
      <c r="G16" s="722"/>
      <c r="H16" s="722"/>
      <c r="I16" s="305" t="s">
        <v>218</v>
      </c>
      <c r="J16" s="310"/>
      <c r="K16" s="306" t="s">
        <v>219</v>
      </c>
      <c r="L16" s="307" t="e">
        <f t="shared" si="0"/>
        <v>#DIV/0!</v>
      </c>
      <c r="M16" s="308" t="s">
        <v>216</v>
      </c>
    </row>
    <row r="17" spans="1:13" s="197" customFormat="1" ht="23.25" customHeight="1" x14ac:dyDescent="0.15">
      <c r="A17" s="302">
        <v>9</v>
      </c>
      <c r="B17" s="212" t="s">
        <v>215</v>
      </c>
      <c r="C17" s="309"/>
      <c r="D17" s="305" t="s">
        <v>216</v>
      </c>
      <c r="E17" s="306" t="s">
        <v>217</v>
      </c>
      <c r="F17" s="722"/>
      <c r="G17" s="722"/>
      <c r="H17" s="722"/>
      <c r="I17" s="305" t="s">
        <v>218</v>
      </c>
      <c r="J17" s="310"/>
      <c r="K17" s="306" t="s">
        <v>219</v>
      </c>
      <c r="L17" s="307" t="e">
        <f t="shared" si="0"/>
        <v>#DIV/0!</v>
      </c>
      <c r="M17" s="308" t="s">
        <v>216</v>
      </c>
    </row>
    <row r="18" spans="1:13" s="197" customFormat="1" ht="23.25" customHeight="1" x14ac:dyDescent="0.15">
      <c r="A18" s="302">
        <v>10</v>
      </c>
      <c r="B18" s="212" t="s">
        <v>215</v>
      </c>
      <c r="C18" s="309"/>
      <c r="D18" s="305" t="s">
        <v>216</v>
      </c>
      <c r="E18" s="306" t="s">
        <v>217</v>
      </c>
      <c r="F18" s="722"/>
      <c r="G18" s="722"/>
      <c r="H18" s="722"/>
      <c r="I18" s="305" t="s">
        <v>218</v>
      </c>
      <c r="J18" s="310"/>
      <c r="K18" s="306" t="s">
        <v>219</v>
      </c>
      <c r="L18" s="307" t="e">
        <f t="shared" si="0"/>
        <v>#DIV/0!</v>
      </c>
      <c r="M18" s="308" t="s">
        <v>216</v>
      </c>
    </row>
    <row r="19" spans="1:13" s="197" customFormat="1" ht="23.25" customHeight="1" x14ac:dyDescent="0.15">
      <c r="A19" s="302">
        <v>11</v>
      </c>
      <c r="B19" s="212" t="s">
        <v>215</v>
      </c>
      <c r="C19" s="309"/>
      <c r="D19" s="305" t="s">
        <v>216</v>
      </c>
      <c r="E19" s="306" t="s">
        <v>217</v>
      </c>
      <c r="F19" s="722"/>
      <c r="G19" s="722"/>
      <c r="H19" s="722"/>
      <c r="I19" s="305" t="s">
        <v>218</v>
      </c>
      <c r="J19" s="310"/>
      <c r="K19" s="306" t="s">
        <v>219</v>
      </c>
      <c r="L19" s="307" t="e">
        <f t="shared" si="0"/>
        <v>#DIV/0!</v>
      </c>
      <c r="M19" s="308" t="s">
        <v>216</v>
      </c>
    </row>
    <row r="20" spans="1:13" s="197" customFormat="1" ht="23.25" customHeight="1" x14ac:dyDescent="0.15">
      <c r="A20" s="302">
        <v>12</v>
      </c>
      <c r="B20" s="212" t="s">
        <v>215</v>
      </c>
      <c r="C20" s="309"/>
      <c r="D20" s="305" t="s">
        <v>216</v>
      </c>
      <c r="E20" s="306" t="s">
        <v>217</v>
      </c>
      <c r="F20" s="722"/>
      <c r="G20" s="722"/>
      <c r="H20" s="722"/>
      <c r="I20" s="305" t="s">
        <v>218</v>
      </c>
      <c r="J20" s="310"/>
      <c r="K20" s="306" t="s">
        <v>219</v>
      </c>
      <c r="L20" s="307" t="e">
        <f t="shared" si="0"/>
        <v>#DIV/0!</v>
      </c>
      <c r="M20" s="308" t="s">
        <v>216</v>
      </c>
    </row>
    <row r="21" spans="1:13" s="197" customFormat="1" ht="23.25" customHeight="1" x14ac:dyDescent="0.15">
      <c r="A21" s="302">
        <v>1</v>
      </c>
      <c r="B21" s="212" t="s">
        <v>215</v>
      </c>
      <c r="C21" s="309"/>
      <c r="D21" s="305" t="s">
        <v>216</v>
      </c>
      <c r="E21" s="306" t="s">
        <v>217</v>
      </c>
      <c r="F21" s="722"/>
      <c r="G21" s="722"/>
      <c r="H21" s="722"/>
      <c r="I21" s="305" t="s">
        <v>218</v>
      </c>
      <c r="J21" s="310"/>
      <c r="K21" s="306" t="s">
        <v>219</v>
      </c>
      <c r="L21" s="307" t="e">
        <f t="shared" si="0"/>
        <v>#DIV/0!</v>
      </c>
      <c r="M21" s="308" t="s">
        <v>216</v>
      </c>
    </row>
    <row r="22" spans="1:13" s="197" customFormat="1" ht="23.25" customHeight="1" x14ac:dyDescent="0.15">
      <c r="A22" s="302">
        <v>2</v>
      </c>
      <c r="B22" s="212" t="s">
        <v>215</v>
      </c>
      <c r="C22" s="309"/>
      <c r="D22" s="305" t="s">
        <v>216</v>
      </c>
      <c r="E22" s="306" t="s">
        <v>217</v>
      </c>
      <c r="F22" s="722"/>
      <c r="G22" s="722"/>
      <c r="H22" s="722"/>
      <c r="I22" s="305" t="s">
        <v>218</v>
      </c>
      <c r="J22" s="310"/>
      <c r="K22" s="306" t="s">
        <v>219</v>
      </c>
      <c r="L22" s="307" t="e">
        <f t="shared" si="0"/>
        <v>#DIV/0!</v>
      </c>
      <c r="M22" s="308" t="s">
        <v>216</v>
      </c>
    </row>
    <row r="23" spans="1:13" s="197" customFormat="1" ht="23.25" customHeight="1" x14ac:dyDescent="0.15">
      <c r="A23" s="302">
        <v>3</v>
      </c>
      <c r="B23" s="212" t="s">
        <v>215</v>
      </c>
      <c r="C23" s="309"/>
      <c r="D23" s="305" t="s">
        <v>216</v>
      </c>
      <c r="E23" s="306" t="s">
        <v>217</v>
      </c>
      <c r="F23" s="722"/>
      <c r="G23" s="722"/>
      <c r="H23" s="722"/>
      <c r="I23" s="305" t="s">
        <v>218</v>
      </c>
      <c r="J23" s="310"/>
      <c r="K23" s="306" t="s">
        <v>219</v>
      </c>
      <c r="L23" s="307" t="e">
        <f t="shared" si="0"/>
        <v>#DIV/0!</v>
      </c>
      <c r="M23" s="308" t="s">
        <v>216</v>
      </c>
    </row>
    <row r="24" spans="1:13" s="213" customFormat="1" ht="15" x14ac:dyDescent="0.25">
      <c r="A24" s="197" t="s">
        <v>220</v>
      </c>
    </row>
    <row r="25" spans="1:13" s="213" customFormat="1" ht="15" x14ac:dyDescent="0.25">
      <c r="A25" s="197" t="s">
        <v>221</v>
      </c>
    </row>
    <row r="26" spans="1:13" s="213" customFormat="1" ht="15" x14ac:dyDescent="0.25">
      <c r="A26" s="197"/>
    </row>
    <row r="27" spans="1:13" s="197" customFormat="1" ht="22.5" customHeight="1" x14ac:dyDescent="0.15">
      <c r="A27" s="214" t="s">
        <v>222</v>
      </c>
      <c r="B27" s="215"/>
      <c r="C27" s="215"/>
      <c r="D27" s="215"/>
      <c r="E27" s="215"/>
      <c r="F27" s="215"/>
      <c r="G27" s="215"/>
      <c r="H27" s="215"/>
      <c r="I27" s="215"/>
      <c r="J27" s="215"/>
    </row>
    <row r="28" spans="1:13" s="197" customFormat="1" ht="22.5" customHeight="1" x14ac:dyDescent="0.15">
      <c r="A28" s="214"/>
      <c r="B28" s="214" t="s">
        <v>412</v>
      </c>
      <c r="C28" s="215"/>
      <c r="D28" s="215"/>
      <c r="E28" s="215"/>
      <c r="F28" s="215"/>
      <c r="G28" s="215"/>
      <c r="H28" s="215"/>
      <c r="I28" s="215"/>
      <c r="J28" s="215"/>
    </row>
    <row r="29" spans="1:13" s="197" customFormat="1" ht="22.5" customHeight="1" x14ac:dyDescent="0.15">
      <c r="B29" s="197" t="s">
        <v>413</v>
      </c>
    </row>
    <row r="30" spans="1:13" s="197" customFormat="1" ht="22.5" customHeight="1" x14ac:dyDescent="0.15">
      <c r="B30" s="197" t="s">
        <v>414</v>
      </c>
    </row>
    <row r="31" spans="1:13" s="197" customFormat="1" ht="22.5" customHeight="1" x14ac:dyDescent="0.15">
      <c r="B31" s="197" t="s">
        <v>415</v>
      </c>
    </row>
    <row r="32" spans="1:13" s="197" customFormat="1" ht="22.5" customHeight="1" x14ac:dyDescent="0.15">
      <c r="B32" s="197" t="s">
        <v>416</v>
      </c>
    </row>
    <row r="33" spans="1:10" s="197" customFormat="1" ht="22.5" customHeight="1" x14ac:dyDescent="0.15"/>
    <row r="34" spans="1:10" ht="18" customHeight="1" x14ac:dyDescent="0.15">
      <c r="A34" s="197" t="s">
        <v>223</v>
      </c>
      <c r="B34" s="197"/>
      <c r="C34" s="197"/>
      <c r="D34" s="197"/>
      <c r="E34" s="197"/>
      <c r="F34" s="197"/>
      <c r="G34" s="197"/>
      <c r="H34" s="197"/>
      <c r="I34" s="197"/>
      <c r="J34" s="197"/>
    </row>
    <row r="35" spans="1:10" ht="18" customHeight="1" x14ac:dyDescent="0.15">
      <c r="A35" s="216" t="s">
        <v>310</v>
      </c>
      <c r="B35" s="217"/>
      <c r="C35" s="217"/>
      <c r="D35" s="217"/>
      <c r="E35" s="217"/>
      <c r="F35" s="217"/>
      <c r="G35" s="217"/>
      <c r="H35" s="217"/>
      <c r="I35" s="217"/>
      <c r="J35" s="217"/>
    </row>
    <row r="36" spans="1:10" ht="18" customHeight="1" x14ac:dyDescent="0.15">
      <c r="A36" s="216" t="s">
        <v>311</v>
      </c>
      <c r="B36" s="217"/>
      <c r="C36" s="217"/>
      <c r="D36" s="217"/>
      <c r="E36" s="217"/>
      <c r="F36" s="217"/>
      <c r="G36" s="217"/>
      <c r="H36" s="217"/>
      <c r="I36" s="217"/>
      <c r="J36" s="217"/>
    </row>
    <row r="37" spans="1:10" ht="18" customHeight="1" x14ac:dyDescent="0.15">
      <c r="A37" s="216" t="s">
        <v>224</v>
      </c>
      <c r="B37" s="217"/>
      <c r="C37" s="217"/>
      <c r="D37" s="217"/>
      <c r="E37" s="217"/>
      <c r="F37" s="217"/>
      <c r="G37" s="217"/>
      <c r="H37" s="217"/>
      <c r="I37" s="217"/>
      <c r="J37" s="217"/>
    </row>
  </sheetData>
  <customSheetViews>
    <customSheetView guid="{991ABCF5-56C7-4BB0-884B-EFBCEFB7776D}" showPageBreaks="1" printArea="1" view="pageBreakPreview">
      <selection activeCell="A12" sqref="A12"/>
      <pageMargins left="0.7" right="0.7" top="0.75" bottom="0.75" header="0.3" footer="0.3"/>
      <pageSetup paperSize="9" orientation="portrait" r:id="rId1"/>
    </customSheetView>
  </customSheetViews>
  <mergeCells count="21">
    <mergeCell ref="F3:H3"/>
    <mergeCell ref="F7:H7"/>
    <mergeCell ref="A9:B11"/>
    <mergeCell ref="C9:H9"/>
    <mergeCell ref="C10:D10"/>
    <mergeCell ref="F10:H10"/>
    <mergeCell ref="L10:M11"/>
    <mergeCell ref="C11:D11"/>
    <mergeCell ref="F11:H11"/>
    <mergeCell ref="F12:H12"/>
    <mergeCell ref="F13:H13"/>
    <mergeCell ref="F14:H14"/>
    <mergeCell ref="F21:H21"/>
    <mergeCell ref="F22:H22"/>
    <mergeCell ref="F23:H23"/>
    <mergeCell ref="F15:H15"/>
    <mergeCell ref="F16:H16"/>
    <mergeCell ref="F17:H17"/>
    <mergeCell ref="F18:H18"/>
    <mergeCell ref="F19:H19"/>
    <mergeCell ref="F20:H20"/>
  </mergeCells>
  <phoneticPr fontId="2"/>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sqref="A1:P1"/>
    </sheetView>
  </sheetViews>
  <sheetFormatPr defaultColWidth="13.75" defaultRowHeight="13.5" x14ac:dyDescent="0.15"/>
  <cols>
    <col min="1" max="1" width="23.25" style="234" customWidth="1"/>
    <col min="2" max="16" width="9.125" style="234" customWidth="1"/>
    <col min="17" max="17" width="8" style="234" customWidth="1"/>
    <col min="18" max="18" width="12.125" style="234" customWidth="1"/>
    <col min="19" max="249" width="9" style="234" customWidth="1"/>
    <col min="250" max="250" width="3.75" style="234" customWidth="1"/>
    <col min="251" max="251" width="18.875" style="234" customWidth="1"/>
    <col min="252" max="252" width="6" style="234" customWidth="1"/>
    <col min="253" max="255" width="13.75" style="234" customWidth="1"/>
  </cols>
  <sheetData>
    <row r="1" spans="1:16" ht="21" x14ac:dyDescent="0.15">
      <c r="A1" s="748" t="s">
        <v>298</v>
      </c>
      <c r="B1" s="748"/>
      <c r="C1" s="748"/>
      <c r="D1" s="748"/>
      <c r="E1" s="748"/>
      <c r="F1" s="748"/>
      <c r="G1" s="748"/>
      <c r="H1" s="748"/>
      <c r="I1" s="748"/>
      <c r="J1" s="748"/>
      <c r="K1" s="748"/>
      <c r="L1" s="748"/>
      <c r="M1" s="748"/>
      <c r="N1" s="748"/>
      <c r="O1" s="748"/>
      <c r="P1" s="748"/>
    </row>
    <row r="2" spans="1:16" ht="13.5" customHeight="1" x14ac:dyDescent="0.15">
      <c r="A2" s="322"/>
      <c r="B2" s="322"/>
      <c r="C2" s="322"/>
      <c r="D2" s="322"/>
      <c r="E2" s="322"/>
      <c r="F2" s="322"/>
      <c r="G2" s="322"/>
      <c r="H2" s="322"/>
      <c r="I2" s="322"/>
      <c r="J2" s="322"/>
      <c r="K2" s="322"/>
      <c r="L2" s="322"/>
      <c r="M2" s="322"/>
      <c r="N2" s="322"/>
      <c r="O2" s="322"/>
      <c r="P2" s="322"/>
    </row>
    <row r="3" spans="1:16" ht="20.25" customHeight="1" thickBot="1" x14ac:dyDescent="0.2">
      <c r="A3" s="235"/>
      <c r="B3" s="235"/>
      <c r="C3" s="235"/>
      <c r="D3" s="235"/>
      <c r="E3" s="235"/>
      <c r="F3" s="235"/>
      <c r="G3" s="235"/>
      <c r="H3" s="235"/>
      <c r="I3" s="235"/>
      <c r="J3" s="235"/>
      <c r="K3" s="235"/>
      <c r="L3" s="235"/>
      <c r="M3" s="235"/>
      <c r="N3" s="235"/>
    </row>
    <row r="4" spans="1:16" ht="20.25" customHeight="1" x14ac:dyDescent="0.15">
      <c r="A4" s="749" t="s">
        <v>246</v>
      </c>
      <c r="B4" s="751" t="s">
        <v>332</v>
      </c>
      <c r="C4" s="752"/>
      <c r="D4" s="752"/>
      <c r="E4" s="752" t="s">
        <v>333</v>
      </c>
      <c r="F4" s="752"/>
      <c r="G4" s="752"/>
      <c r="H4" s="752"/>
      <c r="I4" s="752"/>
      <c r="J4" s="752"/>
      <c r="K4" s="752"/>
      <c r="L4" s="752"/>
      <c r="M4" s="752"/>
      <c r="N4" s="752"/>
      <c r="O4" s="752"/>
      <c r="P4" s="753"/>
    </row>
    <row r="5" spans="1:16" ht="30" customHeight="1" thickBot="1" x14ac:dyDescent="0.2">
      <c r="A5" s="750"/>
      <c r="B5" s="236" t="s">
        <v>247</v>
      </c>
      <c r="C5" s="237" t="s">
        <v>248</v>
      </c>
      <c r="D5" s="237" t="s">
        <v>249</v>
      </c>
      <c r="E5" s="237" t="s">
        <v>250</v>
      </c>
      <c r="F5" s="237" t="s">
        <v>251</v>
      </c>
      <c r="G5" s="237" t="s">
        <v>252</v>
      </c>
      <c r="H5" s="237" t="s">
        <v>253</v>
      </c>
      <c r="I5" s="237" t="s">
        <v>254</v>
      </c>
      <c r="J5" s="237" t="s">
        <v>255</v>
      </c>
      <c r="K5" s="237" t="s">
        <v>256</v>
      </c>
      <c r="L5" s="237" t="s">
        <v>257</v>
      </c>
      <c r="M5" s="237" t="s">
        <v>258</v>
      </c>
      <c r="N5" s="237" t="s">
        <v>247</v>
      </c>
      <c r="O5" s="237" t="s">
        <v>248</v>
      </c>
      <c r="P5" s="238" t="s">
        <v>249</v>
      </c>
    </row>
    <row r="6" spans="1:16" ht="14.25" x14ac:dyDescent="0.15">
      <c r="A6" s="239" t="s">
        <v>259</v>
      </c>
      <c r="B6" s="240"/>
      <c r="C6" s="241"/>
      <c r="D6" s="241"/>
      <c r="E6" s="241"/>
      <c r="F6" s="241"/>
      <c r="G6" s="241"/>
      <c r="H6" s="241"/>
      <c r="I6" s="241"/>
      <c r="J6" s="241"/>
      <c r="K6" s="241"/>
      <c r="L6" s="241"/>
      <c r="M6" s="241"/>
      <c r="N6" s="242"/>
      <c r="O6" s="242"/>
      <c r="P6" s="243"/>
    </row>
    <row r="7" spans="1:16" ht="14.25" x14ac:dyDescent="0.15">
      <c r="A7" s="244" t="s">
        <v>260</v>
      </c>
      <c r="B7" s="245"/>
      <c r="C7" s="246"/>
      <c r="D7" s="246"/>
      <c r="E7" s="246"/>
      <c r="F7" s="246"/>
      <c r="G7" s="246"/>
      <c r="H7" s="246"/>
      <c r="I7" s="246"/>
      <c r="J7" s="246"/>
      <c r="K7" s="246"/>
      <c r="L7" s="246"/>
      <c r="M7" s="246"/>
      <c r="N7" s="247"/>
      <c r="O7" s="247"/>
      <c r="P7" s="248"/>
    </row>
    <row r="8" spans="1:16" ht="14.25" x14ac:dyDescent="0.15">
      <c r="A8" s="239" t="s">
        <v>261</v>
      </c>
      <c r="B8" s="245"/>
      <c r="C8" s="246"/>
      <c r="D8" s="246"/>
      <c r="E8" s="246"/>
      <c r="F8" s="246"/>
      <c r="G8" s="246"/>
      <c r="H8" s="246"/>
      <c r="I8" s="246"/>
      <c r="J8" s="246"/>
      <c r="K8" s="246"/>
      <c r="L8" s="246"/>
      <c r="M8" s="246"/>
      <c r="N8" s="247"/>
      <c r="O8" s="247"/>
      <c r="P8" s="248"/>
    </row>
    <row r="9" spans="1:16" ht="14.25" x14ac:dyDescent="0.15">
      <c r="A9" s="244" t="s">
        <v>262</v>
      </c>
      <c r="B9" s="245"/>
      <c r="C9" s="246"/>
      <c r="D9" s="246"/>
      <c r="E9" s="246"/>
      <c r="F9" s="246"/>
      <c r="G9" s="246"/>
      <c r="H9" s="246"/>
      <c r="I9" s="246"/>
      <c r="J9" s="246"/>
      <c r="K9" s="246"/>
      <c r="L9" s="246"/>
      <c r="M9" s="246"/>
      <c r="N9" s="247"/>
      <c r="O9" s="247"/>
      <c r="P9" s="248"/>
    </row>
    <row r="10" spans="1:16" ht="14.25" x14ac:dyDescent="0.15">
      <c r="A10" s="239" t="s">
        <v>263</v>
      </c>
      <c r="B10" s="245"/>
      <c r="C10" s="246"/>
      <c r="D10" s="246"/>
      <c r="E10" s="246"/>
      <c r="F10" s="246"/>
      <c r="G10" s="246"/>
      <c r="H10" s="246"/>
      <c r="I10" s="246"/>
      <c r="J10" s="246"/>
      <c r="K10" s="246"/>
      <c r="L10" s="246"/>
      <c r="M10" s="246"/>
      <c r="N10" s="247"/>
      <c r="O10" s="247"/>
      <c r="P10" s="248"/>
    </row>
    <row r="11" spans="1:16" ht="14.25" x14ac:dyDescent="0.15">
      <c r="A11" s="244" t="s">
        <v>264</v>
      </c>
      <c r="B11" s="245"/>
      <c r="C11" s="246"/>
      <c r="D11" s="246"/>
      <c r="E11" s="246"/>
      <c r="F11" s="246"/>
      <c r="G11" s="246"/>
      <c r="H11" s="246"/>
      <c r="I11" s="246"/>
      <c r="J11" s="246"/>
      <c r="K11" s="246"/>
      <c r="L11" s="246"/>
      <c r="M11" s="246"/>
      <c r="N11" s="247"/>
      <c r="O11" s="247"/>
      <c r="P11" s="248"/>
    </row>
    <row r="12" spans="1:16" ht="14.25" x14ac:dyDescent="0.15">
      <c r="A12" s="239" t="s">
        <v>265</v>
      </c>
      <c r="B12" s="245"/>
      <c r="C12" s="246"/>
      <c r="D12" s="246"/>
      <c r="E12" s="246"/>
      <c r="F12" s="246"/>
      <c r="G12" s="246"/>
      <c r="H12" s="246"/>
      <c r="I12" s="246"/>
      <c r="J12" s="246"/>
      <c r="K12" s="246"/>
      <c r="L12" s="246"/>
      <c r="M12" s="246"/>
      <c r="N12" s="247"/>
      <c r="O12" s="247"/>
      <c r="P12" s="248"/>
    </row>
    <row r="13" spans="1:16" ht="14.25" x14ac:dyDescent="0.15">
      <c r="A13" s="244" t="s">
        <v>266</v>
      </c>
      <c r="B13" s="245"/>
      <c r="C13" s="246"/>
      <c r="D13" s="246"/>
      <c r="E13" s="246"/>
      <c r="F13" s="246"/>
      <c r="G13" s="246"/>
      <c r="H13" s="246"/>
      <c r="I13" s="246"/>
      <c r="J13" s="246"/>
      <c r="K13" s="246"/>
      <c r="L13" s="246"/>
      <c r="M13" s="246"/>
      <c r="N13" s="247"/>
      <c r="O13" s="247"/>
      <c r="P13" s="248"/>
    </row>
    <row r="14" spans="1:16" ht="14.25" x14ac:dyDescent="0.15">
      <c r="A14" s="239" t="s">
        <v>267</v>
      </c>
      <c r="B14" s="245"/>
      <c r="C14" s="246"/>
      <c r="D14" s="246"/>
      <c r="E14" s="246"/>
      <c r="F14" s="246"/>
      <c r="G14" s="246"/>
      <c r="H14" s="246"/>
      <c r="I14" s="246"/>
      <c r="J14" s="246"/>
      <c r="K14" s="246"/>
      <c r="L14" s="246"/>
      <c r="M14" s="246"/>
      <c r="N14" s="247"/>
      <c r="O14" s="247"/>
      <c r="P14" s="248"/>
    </row>
    <row r="15" spans="1:16" ht="14.25" x14ac:dyDescent="0.15">
      <c r="A15" s="244" t="s">
        <v>268</v>
      </c>
      <c r="B15" s="245"/>
      <c r="C15" s="246"/>
      <c r="D15" s="246"/>
      <c r="E15" s="246"/>
      <c r="F15" s="246"/>
      <c r="G15" s="246"/>
      <c r="H15" s="246"/>
      <c r="I15" s="246"/>
      <c r="J15" s="246"/>
      <c r="K15" s="246"/>
      <c r="L15" s="246"/>
      <c r="M15" s="246"/>
      <c r="N15" s="247"/>
      <c r="O15" s="247"/>
      <c r="P15" s="248"/>
    </row>
    <row r="16" spans="1:16" ht="14.25" x14ac:dyDescent="0.15">
      <c r="A16" s="239" t="s">
        <v>269</v>
      </c>
      <c r="B16" s="245"/>
      <c r="C16" s="246"/>
      <c r="D16" s="246"/>
      <c r="E16" s="246"/>
      <c r="F16" s="246"/>
      <c r="G16" s="246"/>
      <c r="H16" s="246"/>
      <c r="I16" s="246"/>
      <c r="J16" s="246"/>
      <c r="K16" s="246"/>
      <c r="L16" s="246"/>
      <c r="M16" s="246"/>
      <c r="N16" s="247"/>
      <c r="O16" s="247"/>
      <c r="P16" s="248"/>
    </row>
    <row r="17" spans="1:16" ht="14.25" x14ac:dyDescent="0.15">
      <c r="A17" s="244" t="s">
        <v>270</v>
      </c>
      <c r="B17" s="245"/>
      <c r="C17" s="246"/>
      <c r="D17" s="246"/>
      <c r="E17" s="246"/>
      <c r="F17" s="246"/>
      <c r="G17" s="246"/>
      <c r="H17" s="246"/>
      <c r="I17" s="246"/>
      <c r="J17" s="246"/>
      <c r="K17" s="246"/>
      <c r="L17" s="246"/>
      <c r="M17" s="246"/>
      <c r="N17" s="247"/>
      <c r="O17" s="247"/>
      <c r="P17" s="248"/>
    </row>
    <row r="18" spans="1:16" ht="14.25" x14ac:dyDescent="0.15">
      <c r="A18" s="239" t="s">
        <v>271</v>
      </c>
      <c r="B18" s="245"/>
      <c r="C18" s="246"/>
      <c r="D18" s="246"/>
      <c r="E18" s="246"/>
      <c r="F18" s="246"/>
      <c r="G18" s="246"/>
      <c r="H18" s="246"/>
      <c r="I18" s="246"/>
      <c r="J18" s="246"/>
      <c r="K18" s="246"/>
      <c r="L18" s="246"/>
      <c r="M18" s="246"/>
      <c r="N18" s="247"/>
      <c r="O18" s="247"/>
      <c r="P18" s="248"/>
    </row>
    <row r="19" spans="1:16" ht="14.25" x14ac:dyDescent="0.15">
      <c r="A19" s="244" t="s">
        <v>272</v>
      </c>
      <c r="B19" s="245"/>
      <c r="C19" s="246"/>
      <c r="D19" s="246"/>
      <c r="E19" s="246"/>
      <c r="F19" s="246"/>
      <c r="G19" s="246"/>
      <c r="H19" s="246"/>
      <c r="I19" s="246"/>
      <c r="J19" s="246"/>
      <c r="K19" s="246"/>
      <c r="L19" s="246"/>
      <c r="M19" s="246"/>
      <c r="N19" s="247"/>
      <c r="O19" s="247"/>
      <c r="P19" s="248"/>
    </row>
    <row r="20" spans="1:16" ht="14.25" x14ac:dyDescent="0.15">
      <c r="A20" s="239" t="s">
        <v>273</v>
      </c>
      <c r="B20" s="245"/>
      <c r="C20" s="246"/>
      <c r="D20" s="246"/>
      <c r="E20" s="246"/>
      <c r="F20" s="246"/>
      <c r="G20" s="246"/>
      <c r="H20" s="246"/>
      <c r="I20" s="246"/>
      <c r="J20" s="246"/>
      <c r="K20" s="246"/>
      <c r="L20" s="246"/>
      <c r="M20" s="246"/>
      <c r="N20" s="247"/>
      <c r="O20" s="247"/>
      <c r="P20" s="248"/>
    </row>
    <row r="21" spans="1:16" ht="14.25" x14ac:dyDescent="0.15">
      <c r="A21" s="244" t="s">
        <v>274</v>
      </c>
      <c r="B21" s="245"/>
      <c r="C21" s="246"/>
      <c r="D21" s="246"/>
      <c r="E21" s="246"/>
      <c r="F21" s="246"/>
      <c r="G21" s="246"/>
      <c r="H21" s="246"/>
      <c r="I21" s="246"/>
      <c r="J21" s="246"/>
      <c r="K21" s="246"/>
      <c r="L21" s="246"/>
      <c r="M21" s="246"/>
      <c r="N21" s="247"/>
      <c r="O21" s="247"/>
      <c r="P21" s="248"/>
    </row>
    <row r="22" spans="1:16" ht="14.25" x14ac:dyDescent="0.15">
      <c r="A22" s="239" t="s">
        <v>275</v>
      </c>
      <c r="B22" s="245"/>
      <c r="C22" s="246"/>
      <c r="D22" s="246"/>
      <c r="E22" s="246"/>
      <c r="F22" s="246"/>
      <c r="G22" s="246"/>
      <c r="H22" s="246"/>
      <c r="I22" s="246"/>
      <c r="J22" s="246"/>
      <c r="K22" s="246"/>
      <c r="L22" s="246"/>
      <c r="M22" s="246"/>
      <c r="N22" s="247"/>
      <c r="O22" s="247"/>
      <c r="P22" s="248"/>
    </row>
    <row r="23" spans="1:16" ht="14.25" x14ac:dyDescent="0.15">
      <c r="A23" s="244" t="s">
        <v>276</v>
      </c>
      <c r="B23" s="245"/>
      <c r="C23" s="246"/>
      <c r="D23" s="246"/>
      <c r="E23" s="246"/>
      <c r="F23" s="246"/>
      <c r="G23" s="246"/>
      <c r="H23" s="246"/>
      <c r="I23" s="246"/>
      <c r="J23" s="246"/>
      <c r="K23" s="246"/>
      <c r="L23" s="246"/>
      <c r="M23" s="246"/>
      <c r="N23" s="247"/>
      <c r="O23" s="247"/>
      <c r="P23" s="248"/>
    </row>
    <row r="24" spans="1:16" ht="14.25" x14ac:dyDescent="0.15">
      <c r="A24" s="239" t="s">
        <v>277</v>
      </c>
      <c r="B24" s="245"/>
      <c r="C24" s="246"/>
      <c r="D24" s="246"/>
      <c r="E24" s="246"/>
      <c r="F24" s="246"/>
      <c r="G24" s="246"/>
      <c r="H24" s="246"/>
      <c r="I24" s="246"/>
      <c r="J24" s="246"/>
      <c r="K24" s="246"/>
      <c r="L24" s="246"/>
      <c r="M24" s="246"/>
      <c r="N24" s="247"/>
      <c r="O24" s="247"/>
      <c r="P24" s="248"/>
    </row>
    <row r="25" spans="1:16" ht="14.25" x14ac:dyDescent="0.15">
      <c r="A25" s="244" t="s">
        <v>278</v>
      </c>
      <c r="B25" s="245"/>
      <c r="C25" s="246"/>
      <c r="D25" s="246"/>
      <c r="E25" s="246"/>
      <c r="F25" s="246"/>
      <c r="G25" s="246"/>
      <c r="H25" s="246"/>
      <c r="I25" s="246"/>
      <c r="J25" s="246"/>
      <c r="K25" s="246"/>
      <c r="L25" s="246"/>
      <c r="M25" s="246"/>
      <c r="N25" s="247"/>
      <c r="O25" s="247"/>
      <c r="P25" s="248"/>
    </row>
    <row r="26" spans="1:16" ht="14.25" x14ac:dyDescent="0.15">
      <c r="A26" s="239" t="s">
        <v>279</v>
      </c>
      <c r="B26" s="245"/>
      <c r="C26" s="246"/>
      <c r="D26" s="246"/>
      <c r="E26" s="246"/>
      <c r="F26" s="246"/>
      <c r="G26" s="246"/>
      <c r="H26" s="246"/>
      <c r="I26" s="246"/>
      <c r="J26" s="246"/>
      <c r="K26" s="246"/>
      <c r="L26" s="246"/>
      <c r="M26" s="246"/>
      <c r="N26" s="247"/>
      <c r="O26" s="247"/>
      <c r="P26" s="248"/>
    </row>
    <row r="27" spans="1:16" ht="14.25" x14ac:dyDescent="0.15">
      <c r="A27" s="244" t="s">
        <v>280</v>
      </c>
      <c r="B27" s="245"/>
      <c r="C27" s="249"/>
      <c r="D27" s="249"/>
      <c r="E27" s="246"/>
      <c r="F27" s="246"/>
      <c r="G27" s="246"/>
      <c r="H27" s="246"/>
      <c r="I27" s="246"/>
      <c r="J27" s="246"/>
      <c r="K27" s="246"/>
      <c r="L27" s="246"/>
      <c r="M27" s="246"/>
      <c r="N27" s="247"/>
      <c r="O27" s="247"/>
      <c r="P27" s="248"/>
    </row>
    <row r="28" spans="1:16" ht="14.25" x14ac:dyDescent="0.15">
      <c r="A28" s="239" t="s">
        <v>281</v>
      </c>
      <c r="B28" s="245"/>
      <c r="C28" s="249"/>
      <c r="D28" s="246"/>
      <c r="E28" s="246"/>
      <c r="F28" s="246"/>
      <c r="G28" s="246"/>
      <c r="H28" s="246"/>
      <c r="I28" s="246"/>
      <c r="J28" s="246"/>
      <c r="K28" s="246"/>
      <c r="L28" s="246"/>
      <c r="M28" s="246"/>
      <c r="N28" s="247"/>
      <c r="O28" s="247"/>
      <c r="P28" s="248"/>
    </row>
    <row r="29" spans="1:16" ht="14.25" x14ac:dyDescent="0.15">
      <c r="A29" s="244" t="s">
        <v>282</v>
      </c>
      <c r="B29" s="245"/>
      <c r="C29" s="249"/>
      <c r="D29" s="246"/>
      <c r="E29" s="246"/>
      <c r="F29" s="246"/>
      <c r="G29" s="246"/>
      <c r="H29" s="246"/>
      <c r="I29" s="246"/>
      <c r="J29" s="246"/>
      <c r="K29" s="246"/>
      <c r="L29" s="246"/>
      <c r="M29" s="246"/>
      <c r="N29" s="247"/>
      <c r="O29" s="247"/>
      <c r="P29" s="248"/>
    </row>
    <row r="30" spans="1:16" ht="14.25" x14ac:dyDescent="0.15">
      <c r="A30" s="239" t="s">
        <v>283</v>
      </c>
      <c r="B30" s="245"/>
      <c r="C30" s="249"/>
      <c r="D30" s="249"/>
      <c r="E30" s="246"/>
      <c r="F30" s="246"/>
      <c r="G30" s="246"/>
      <c r="H30" s="246"/>
      <c r="I30" s="246"/>
      <c r="J30" s="246"/>
      <c r="K30" s="246"/>
      <c r="L30" s="246"/>
      <c r="M30" s="246"/>
      <c r="N30" s="247"/>
      <c r="O30" s="247"/>
      <c r="P30" s="248"/>
    </row>
    <row r="31" spans="1:16" ht="14.25" x14ac:dyDescent="0.15">
      <c r="A31" s="244" t="s">
        <v>284</v>
      </c>
      <c r="B31" s="245"/>
      <c r="C31" s="249"/>
      <c r="D31" s="246"/>
      <c r="E31" s="246"/>
      <c r="F31" s="246"/>
      <c r="G31" s="246"/>
      <c r="H31" s="246"/>
      <c r="I31" s="246"/>
      <c r="J31" s="246"/>
      <c r="K31" s="246"/>
      <c r="L31" s="246"/>
      <c r="M31" s="246"/>
      <c r="N31" s="247"/>
      <c r="O31" s="247"/>
      <c r="P31" s="248"/>
    </row>
    <row r="32" spans="1:16" ht="14.25" x14ac:dyDescent="0.15">
      <c r="A32" s="239" t="s">
        <v>285</v>
      </c>
      <c r="B32" s="245"/>
      <c r="C32" s="249"/>
      <c r="D32" s="246"/>
      <c r="E32" s="246"/>
      <c r="F32" s="246"/>
      <c r="G32" s="246"/>
      <c r="H32" s="246"/>
      <c r="I32" s="246"/>
      <c r="J32" s="246"/>
      <c r="K32" s="246"/>
      <c r="L32" s="246"/>
      <c r="M32" s="246"/>
      <c r="N32" s="247"/>
      <c r="O32" s="247"/>
      <c r="P32" s="248"/>
    </row>
    <row r="33" spans="1:27" ht="14.25" x14ac:dyDescent="0.15">
      <c r="A33" s="244" t="s">
        <v>286</v>
      </c>
      <c r="B33" s="245"/>
      <c r="C33" s="249"/>
      <c r="D33" s="249"/>
      <c r="E33" s="246"/>
      <c r="F33" s="246"/>
      <c r="G33" s="246"/>
      <c r="H33" s="246"/>
      <c r="I33" s="246"/>
      <c r="J33" s="246"/>
      <c r="K33" s="246"/>
      <c r="L33" s="246"/>
      <c r="M33" s="246"/>
      <c r="N33" s="247"/>
      <c r="O33" s="247"/>
      <c r="P33" s="248"/>
    </row>
    <row r="34" spans="1:27" ht="14.25" x14ac:dyDescent="0.15">
      <c r="A34" s="239" t="s">
        <v>287</v>
      </c>
      <c r="B34" s="245"/>
      <c r="C34" s="249"/>
      <c r="D34" s="246"/>
      <c r="E34" s="246"/>
      <c r="F34" s="246"/>
      <c r="G34" s="246"/>
      <c r="H34" s="246"/>
      <c r="I34" s="246"/>
      <c r="J34" s="246"/>
      <c r="K34" s="246"/>
      <c r="L34" s="246"/>
      <c r="M34" s="246"/>
      <c r="N34" s="247"/>
      <c r="O34" s="247"/>
      <c r="P34" s="248"/>
    </row>
    <row r="35" spans="1:27" ht="14.25" x14ac:dyDescent="0.15">
      <c r="A35" s="244" t="s">
        <v>288</v>
      </c>
      <c r="B35" s="245"/>
      <c r="C35" s="249"/>
      <c r="D35" s="246"/>
      <c r="E35" s="246"/>
      <c r="F35" s="246"/>
      <c r="G35" s="246"/>
      <c r="H35" s="246"/>
      <c r="I35" s="246"/>
      <c r="J35" s="246"/>
      <c r="K35" s="246"/>
      <c r="L35" s="246"/>
      <c r="M35" s="246"/>
      <c r="N35" s="247"/>
      <c r="O35" s="247"/>
      <c r="P35" s="248"/>
    </row>
    <row r="36" spans="1:27" ht="15" thickBot="1" x14ac:dyDescent="0.2">
      <c r="A36" s="250" t="s">
        <v>289</v>
      </c>
      <c r="B36" s="251"/>
      <c r="C36" s="252"/>
      <c r="D36" s="252"/>
      <c r="E36" s="253"/>
      <c r="F36" s="253"/>
      <c r="G36" s="253"/>
      <c r="H36" s="253"/>
      <c r="I36" s="253"/>
      <c r="J36" s="253"/>
      <c r="K36" s="253"/>
      <c r="L36" s="253"/>
      <c r="M36" s="253"/>
      <c r="N36" s="254"/>
      <c r="O36" s="254"/>
      <c r="P36" s="255"/>
    </row>
    <row r="37" spans="1:27" ht="15" thickBot="1" x14ac:dyDescent="0.2">
      <c r="A37" s="256" t="s">
        <v>290</v>
      </c>
      <c r="B37" s="257">
        <f t="shared" ref="B37:M37" si="0">SUM(B6:B36)</f>
        <v>0</v>
      </c>
      <c r="C37" s="258">
        <f t="shared" si="0"/>
        <v>0</v>
      </c>
      <c r="D37" s="258">
        <f t="shared" si="0"/>
        <v>0</v>
      </c>
      <c r="E37" s="258">
        <f t="shared" si="0"/>
        <v>0</v>
      </c>
      <c r="F37" s="258">
        <f t="shared" si="0"/>
        <v>0</v>
      </c>
      <c r="G37" s="258">
        <f t="shared" si="0"/>
        <v>0</v>
      </c>
      <c r="H37" s="258">
        <f t="shared" si="0"/>
        <v>0</v>
      </c>
      <c r="I37" s="258">
        <f t="shared" si="0"/>
        <v>0</v>
      </c>
      <c r="J37" s="258">
        <f t="shared" si="0"/>
        <v>0</v>
      </c>
      <c r="K37" s="258">
        <f t="shared" si="0"/>
        <v>0</v>
      </c>
      <c r="L37" s="258">
        <f t="shared" si="0"/>
        <v>0</v>
      </c>
      <c r="M37" s="258">
        <f t="shared" si="0"/>
        <v>0</v>
      </c>
      <c r="N37" s="258">
        <f>SUM(N6:N36)</f>
        <v>0</v>
      </c>
      <c r="O37" s="258">
        <f>SUM(O6:O36)</f>
        <v>0</v>
      </c>
      <c r="P37" s="258">
        <f>SUM(P6:P36)</f>
        <v>0</v>
      </c>
    </row>
    <row r="38" spans="1:27" ht="14.25" x14ac:dyDescent="0.15">
      <c r="A38" s="259" t="s">
        <v>291</v>
      </c>
      <c r="B38" s="260"/>
      <c r="C38" s="261"/>
      <c r="D38" s="261"/>
      <c r="E38" s="261"/>
      <c r="F38" s="261"/>
      <c r="G38" s="261"/>
      <c r="H38" s="261"/>
      <c r="I38" s="261"/>
      <c r="J38" s="261"/>
      <c r="K38" s="261"/>
      <c r="L38" s="261"/>
      <c r="M38" s="261"/>
      <c r="N38" s="261"/>
      <c r="O38" s="261"/>
      <c r="P38" s="261"/>
    </row>
    <row r="39" spans="1:27" ht="14.25" x14ac:dyDescent="0.15">
      <c r="A39" s="262" t="s">
        <v>292</v>
      </c>
      <c r="B39" s="261"/>
      <c r="C39" s="261"/>
      <c r="D39" s="261"/>
      <c r="E39" s="261"/>
      <c r="F39" s="261"/>
      <c r="G39" s="261"/>
      <c r="H39" s="261"/>
      <c r="I39" s="261"/>
      <c r="J39" s="261"/>
      <c r="K39" s="261"/>
      <c r="L39" s="261"/>
      <c r="M39" s="261"/>
      <c r="N39" s="261"/>
      <c r="O39" s="261"/>
      <c r="P39" s="261"/>
    </row>
    <row r="40" spans="1:27" ht="15" thickBot="1" x14ac:dyDescent="0.2">
      <c r="A40" s="263" t="s">
        <v>293</v>
      </c>
      <c r="B40" s="264"/>
      <c r="C40" s="264"/>
      <c r="D40" s="264"/>
      <c r="E40" s="264"/>
      <c r="F40" s="264"/>
      <c r="G40" s="264"/>
      <c r="H40" s="264"/>
      <c r="I40" s="264"/>
      <c r="J40" s="264"/>
      <c r="K40" s="264"/>
      <c r="L40" s="264"/>
      <c r="M40" s="264"/>
      <c r="N40" s="264"/>
      <c r="O40" s="264"/>
      <c r="P40" s="264"/>
    </row>
    <row r="41" spans="1:27" ht="14.25" x14ac:dyDescent="0.15">
      <c r="A41" s="265" t="s">
        <v>294</v>
      </c>
      <c r="B41" s="266">
        <f>IF(B40&gt;11,B38*B39*1.25,IF(B38&gt;11,B38*B39*1.25,(B38+3)*B39))</f>
        <v>0</v>
      </c>
      <c r="C41" s="267">
        <f>IF(C40&gt;11,C38*C39*1.25,IF(C38&gt;11,C38*C39*1.25,(C38+3)*C39))</f>
        <v>0</v>
      </c>
      <c r="D41" s="268">
        <f t="shared" ref="D41:P41" si="1">IF(D40&gt;11,D38*D39*1.25,IF(D38&gt;11,D38*D39*1.25,(D38+3)*D39))</f>
        <v>0</v>
      </c>
      <c r="E41" s="266">
        <f>IF(E40&gt;11,E38*E39*1.25,IF(E38&gt;11,E38*E39*1.25,(E38+3)*E39))</f>
        <v>0</v>
      </c>
      <c r="F41" s="267">
        <f>IF(F40&gt;11,F38*F39*1.25,IF(F38&gt;11,F38*F39*1.25,(F38+3)*F39))</f>
        <v>0</v>
      </c>
      <c r="G41" s="267">
        <f t="shared" si="1"/>
        <v>0</v>
      </c>
      <c r="H41" s="267">
        <f t="shared" si="1"/>
        <v>0</v>
      </c>
      <c r="I41" s="267">
        <f t="shared" si="1"/>
        <v>0</v>
      </c>
      <c r="J41" s="267">
        <f t="shared" si="1"/>
        <v>0</v>
      </c>
      <c r="K41" s="267">
        <f t="shared" si="1"/>
        <v>0</v>
      </c>
      <c r="L41" s="267">
        <f t="shared" si="1"/>
        <v>0</v>
      </c>
      <c r="M41" s="268">
        <f t="shared" si="1"/>
        <v>0</v>
      </c>
      <c r="N41" s="268">
        <f t="shared" si="1"/>
        <v>0</v>
      </c>
      <c r="O41" s="268">
        <f t="shared" si="1"/>
        <v>0</v>
      </c>
      <c r="P41" s="268">
        <f t="shared" si="1"/>
        <v>0</v>
      </c>
    </row>
    <row r="42" spans="1:27" ht="14.25" x14ac:dyDescent="0.15">
      <c r="A42" s="754" t="s">
        <v>295</v>
      </c>
      <c r="B42" s="755"/>
      <c r="C42" s="755"/>
      <c r="D42" s="756"/>
      <c r="E42" s="269">
        <f t="shared" ref="E42:J42" si="2">SUM(B37,C37,D37)</f>
        <v>0</v>
      </c>
      <c r="F42" s="270">
        <f t="shared" si="2"/>
        <v>0</v>
      </c>
      <c r="G42" s="270">
        <f t="shared" si="2"/>
        <v>0</v>
      </c>
      <c r="H42" s="270">
        <f t="shared" si="2"/>
        <v>0</v>
      </c>
      <c r="I42" s="270">
        <f t="shared" si="2"/>
        <v>0</v>
      </c>
      <c r="J42" s="270">
        <f t="shared" si="2"/>
        <v>0</v>
      </c>
      <c r="K42" s="270">
        <f t="shared" ref="K42:P42" si="3">SUM(H37,I37,J37)</f>
        <v>0</v>
      </c>
      <c r="L42" s="270">
        <f t="shared" si="3"/>
        <v>0</v>
      </c>
      <c r="M42" s="271">
        <f t="shared" si="3"/>
        <v>0</v>
      </c>
      <c r="N42" s="271">
        <f t="shared" si="3"/>
        <v>0</v>
      </c>
      <c r="O42" s="271">
        <f t="shared" si="3"/>
        <v>0</v>
      </c>
      <c r="P42" s="271">
        <f t="shared" si="3"/>
        <v>0</v>
      </c>
    </row>
    <row r="43" spans="1:27" ht="14.25" x14ac:dyDescent="0.15">
      <c r="A43" s="757" t="s">
        <v>296</v>
      </c>
      <c r="B43" s="755"/>
      <c r="C43" s="755"/>
      <c r="D43" s="756"/>
      <c r="E43" s="272">
        <f>SUM(B41:D41)</f>
        <v>0</v>
      </c>
      <c r="F43" s="273">
        <f t="shared" ref="F43:P43" si="4">SUM(C41:E41)</f>
        <v>0</v>
      </c>
      <c r="G43" s="273">
        <f t="shared" si="4"/>
        <v>0</v>
      </c>
      <c r="H43" s="273">
        <f t="shared" si="4"/>
        <v>0</v>
      </c>
      <c r="I43" s="273">
        <f t="shared" si="4"/>
        <v>0</v>
      </c>
      <c r="J43" s="273">
        <f t="shared" si="4"/>
        <v>0</v>
      </c>
      <c r="K43" s="273">
        <f t="shared" si="4"/>
        <v>0</v>
      </c>
      <c r="L43" s="273">
        <f t="shared" si="4"/>
        <v>0</v>
      </c>
      <c r="M43" s="274">
        <f t="shared" si="4"/>
        <v>0</v>
      </c>
      <c r="N43" s="274">
        <f t="shared" si="4"/>
        <v>0</v>
      </c>
      <c r="O43" s="274">
        <f t="shared" si="4"/>
        <v>0</v>
      </c>
      <c r="P43" s="274">
        <f t="shared" si="4"/>
        <v>0</v>
      </c>
    </row>
    <row r="44" spans="1:27" ht="15" thickBot="1" x14ac:dyDescent="0.2">
      <c r="A44" s="745" t="s">
        <v>297</v>
      </c>
      <c r="B44" s="746"/>
      <c r="C44" s="746"/>
      <c r="D44" s="747"/>
      <c r="E44" s="275" t="str">
        <f>IF(E42&gt;E43,"×","OK")</f>
        <v>OK</v>
      </c>
      <c r="F44" s="276" t="str">
        <f t="shared" ref="F44:P44" si="5">IF(F42&gt;F43,"×","OK")</f>
        <v>OK</v>
      </c>
      <c r="G44" s="276" t="str">
        <f t="shared" si="5"/>
        <v>OK</v>
      </c>
      <c r="H44" s="276" t="str">
        <f t="shared" si="5"/>
        <v>OK</v>
      </c>
      <c r="I44" s="276" t="str">
        <f t="shared" si="5"/>
        <v>OK</v>
      </c>
      <c r="J44" s="276" t="str">
        <f t="shared" si="5"/>
        <v>OK</v>
      </c>
      <c r="K44" s="276" t="str">
        <f t="shared" si="5"/>
        <v>OK</v>
      </c>
      <c r="L44" s="276" t="str">
        <f t="shared" si="5"/>
        <v>OK</v>
      </c>
      <c r="M44" s="276" t="str">
        <f t="shared" si="5"/>
        <v>OK</v>
      </c>
      <c r="N44" s="276" t="str">
        <f t="shared" si="5"/>
        <v>OK</v>
      </c>
      <c r="O44" s="276" t="str">
        <f t="shared" si="5"/>
        <v>OK</v>
      </c>
      <c r="P44" s="276" t="str">
        <f t="shared" si="5"/>
        <v>OK</v>
      </c>
      <c r="Q44" s="277"/>
      <c r="R44" s="277"/>
      <c r="S44" s="277"/>
      <c r="T44" s="277"/>
      <c r="U44" s="277"/>
      <c r="V44" s="277"/>
      <c r="W44" s="277"/>
      <c r="X44" s="277"/>
      <c r="Y44" s="277"/>
      <c r="Z44" s="277"/>
      <c r="AA44" s="277"/>
    </row>
    <row r="45" spans="1:27" x14ac:dyDescent="0.15">
      <c r="C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row>
  </sheetData>
  <customSheetViews>
    <customSheetView guid="{991ABCF5-56C7-4BB0-884B-EFBCEFB7776D}" scale="60" showPageBreaks="1" printArea="1" view="pageBreakPreview">
      <selection activeCell="J43" sqref="J43"/>
      <pageMargins left="0.51181102362204722" right="0.51181102362204722" top="0.55118110236220474" bottom="0.55118110236220474" header="0.31496062992125984" footer="0.31496062992125984"/>
      <pageSetup paperSize="9" scale="85" orientation="landscape" r:id="rId1"/>
    </customSheetView>
  </customSheetViews>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83"/>
  <sheetViews>
    <sheetView view="pageBreakPreview" zoomScale="75" zoomScaleNormal="100" zoomScaleSheetLayoutView="75" workbookViewId="0">
      <selection activeCell="AU19" sqref="AU19"/>
    </sheetView>
  </sheetViews>
  <sheetFormatPr defaultRowHeight="14.25" x14ac:dyDescent="0.15"/>
  <cols>
    <col min="1" max="1" width="3.5" style="300" bestFit="1" customWidth="1"/>
    <col min="2" max="2" width="3.75" style="300" bestFit="1" customWidth="1"/>
    <col min="3" max="3" width="29.25" style="300" customWidth="1"/>
    <col min="4" max="34" width="3.375" style="278" customWidth="1"/>
    <col min="35" max="35" width="9.75" style="278" customWidth="1"/>
    <col min="36" max="50" width="2.625" style="278" customWidth="1"/>
    <col min="51" max="16384" width="9" style="278"/>
  </cols>
  <sheetData>
    <row r="1" spans="1:39" ht="21" customHeight="1" thickBot="1" x14ac:dyDescent="0.2">
      <c r="A1" s="772" t="s">
        <v>624</v>
      </c>
      <c r="B1" s="772"/>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c r="AE1" s="772"/>
      <c r="AF1" s="772"/>
      <c r="AG1" s="772"/>
      <c r="AH1" s="772"/>
      <c r="AI1" s="772"/>
    </row>
    <row r="2" spans="1:39" ht="21" customHeight="1" thickBot="1" x14ac:dyDescent="0.2">
      <c r="A2" s="773" t="s">
        <v>299</v>
      </c>
      <c r="B2" s="774"/>
      <c r="C2" s="775"/>
      <c r="D2" s="775"/>
      <c r="E2" s="775"/>
      <c r="F2" s="775"/>
      <c r="G2" s="775"/>
      <c r="H2" s="775"/>
      <c r="I2" s="775"/>
      <c r="J2" s="776"/>
      <c r="K2" s="773" t="s">
        <v>300</v>
      </c>
      <c r="L2" s="774"/>
      <c r="M2" s="774"/>
      <c r="N2" s="774"/>
      <c r="O2" s="774"/>
      <c r="P2" s="774"/>
      <c r="Q2" s="777"/>
      <c r="R2" s="778"/>
      <c r="S2" s="779"/>
      <c r="T2" s="779"/>
      <c r="U2" s="779"/>
      <c r="V2" s="779"/>
      <c r="W2" s="779"/>
      <c r="X2" s="779"/>
      <c r="Y2" s="779"/>
      <c r="Z2" s="779"/>
      <c r="AA2" s="779"/>
      <c r="AB2" s="779"/>
      <c r="AC2" s="779"/>
      <c r="AD2" s="779"/>
      <c r="AE2" s="779"/>
      <c r="AF2" s="779"/>
      <c r="AG2" s="779"/>
      <c r="AH2" s="779"/>
      <c r="AI2" s="780"/>
      <c r="AJ2" s="279"/>
      <c r="AK2" s="279"/>
      <c r="AL2" s="279"/>
      <c r="AM2" s="279"/>
    </row>
    <row r="3" spans="1:39" ht="21" customHeight="1" thickBot="1" x14ac:dyDescent="0.2">
      <c r="A3" s="769" t="s">
        <v>301</v>
      </c>
      <c r="B3" s="770"/>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58"/>
      <c r="AI3" s="758"/>
    </row>
    <row r="4" spans="1:39" ht="21" customHeight="1" x14ac:dyDescent="0.15">
      <c r="A4" s="280"/>
      <c r="B4" s="281"/>
      <c r="C4" s="282" t="s">
        <v>302</v>
      </c>
      <c r="D4" s="283">
        <v>1</v>
      </c>
      <c r="E4" s="284">
        <v>2</v>
      </c>
      <c r="F4" s="284">
        <v>3</v>
      </c>
      <c r="G4" s="284">
        <v>4</v>
      </c>
      <c r="H4" s="284">
        <v>5</v>
      </c>
      <c r="I4" s="284">
        <v>6</v>
      </c>
      <c r="J4" s="284">
        <v>7</v>
      </c>
      <c r="K4" s="284">
        <v>8</v>
      </c>
      <c r="L4" s="284">
        <v>9</v>
      </c>
      <c r="M4" s="284">
        <v>10</v>
      </c>
      <c r="N4" s="284">
        <v>11</v>
      </c>
      <c r="O4" s="284">
        <v>12</v>
      </c>
      <c r="P4" s="284">
        <v>13</v>
      </c>
      <c r="Q4" s="284">
        <v>14</v>
      </c>
      <c r="R4" s="284">
        <v>15</v>
      </c>
      <c r="S4" s="284">
        <v>16</v>
      </c>
      <c r="T4" s="284">
        <v>17</v>
      </c>
      <c r="U4" s="284">
        <v>18</v>
      </c>
      <c r="V4" s="284">
        <v>19</v>
      </c>
      <c r="W4" s="284">
        <v>20</v>
      </c>
      <c r="X4" s="284">
        <v>21</v>
      </c>
      <c r="Y4" s="284">
        <v>22</v>
      </c>
      <c r="Z4" s="284">
        <v>23</v>
      </c>
      <c r="AA4" s="284">
        <v>24</v>
      </c>
      <c r="AB4" s="284">
        <v>25</v>
      </c>
      <c r="AC4" s="284">
        <v>26</v>
      </c>
      <c r="AD4" s="284">
        <v>27</v>
      </c>
      <c r="AE4" s="284">
        <v>28</v>
      </c>
      <c r="AF4" s="284">
        <v>29</v>
      </c>
      <c r="AG4" s="284">
        <v>30</v>
      </c>
      <c r="AH4" s="285">
        <v>31</v>
      </c>
      <c r="AI4" s="760"/>
    </row>
    <row r="5" spans="1:39" ht="21" customHeight="1" thickBot="1" x14ac:dyDescent="0.2">
      <c r="A5" s="280"/>
      <c r="B5" s="281"/>
      <c r="C5" s="282" t="s">
        <v>235</v>
      </c>
      <c r="D5" s="330"/>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41"/>
      <c r="AI5" s="761"/>
    </row>
    <row r="6" spans="1:39" ht="21" customHeight="1" thickBot="1" x14ac:dyDescent="0.2">
      <c r="A6" s="762" t="s">
        <v>303</v>
      </c>
      <c r="B6" s="763"/>
      <c r="C6" s="764"/>
      <c r="D6" s="290"/>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2"/>
      <c r="AI6" s="327">
        <f>SUM(D6:AH6)</f>
        <v>0</v>
      </c>
    </row>
    <row r="7" spans="1:39" ht="21" customHeight="1" x14ac:dyDescent="0.15">
      <c r="A7" s="765" t="s">
        <v>304</v>
      </c>
      <c r="B7" s="287">
        <v>1</v>
      </c>
      <c r="C7" s="332"/>
      <c r="D7" s="333"/>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42"/>
      <c r="AI7" s="328">
        <f t="shared" ref="AI7:AI56" si="0">SUM(D7:AH7)</f>
        <v>0</v>
      </c>
    </row>
    <row r="8" spans="1:39" ht="21" customHeight="1" x14ac:dyDescent="0.15">
      <c r="A8" s="766"/>
      <c r="B8" s="288">
        <v>2</v>
      </c>
      <c r="C8" s="335"/>
      <c r="D8" s="336"/>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40"/>
      <c r="AI8" s="329">
        <f t="shared" si="0"/>
        <v>0</v>
      </c>
    </row>
    <row r="9" spans="1:39" ht="21" customHeight="1" x14ac:dyDescent="0.15">
      <c r="A9" s="766"/>
      <c r="B9" s="288">
        <v>3</v>
      </c>
      <c r="C9" s="335"/>
      <c r="D9" s="336"/>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40"/>
      <c r="AI9" s="329">
        <f t="shared" si="0"/>
        <v>0</v>
      </c>
    </row>
    <row r="10" spans="1:39" ht="21" customHeight="1" x14ac:dyDescent="0.15">
      <c r="A10" s="766"/>
      <c r="B10" s="288">
        <v>4</v>
      </c>
      <c r="C10" s="335"/>
      <c r="D10" s="336"/>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40"/>
      <c r="AI10" s="329">
        <f t="shared" si="0"/>
        <v>0</v>
      </c>
    </row>
    <row r="11" spans="1:39" ht="21" customHeight="1" x14ac:dyDescent="0.15">
      <c r="A11" s="766"/>
      <c r="B11" s="288">
        <v>5</v>
      </c>
      <c r="C11" s="335"/>
      <c r="D11" s="336"/>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40"/>
      <c r="AI11" s="329">
        <f t="shared" si="0"/>
        <v>0</v>
      </c>
    </row>
    <row r="12" spans="1:39" ht="21" customHeight="1" x14ac:dyDescent="0.15">
      <c r="A12" s="766"/>
      <c r="B12" s="288">
        <v>6</v>
      </c>
      <c r="C12" s="335"/>
      <c r="D12" s="336"/>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40"/>
      <c r="AI12" s="329">
        <f t="shared" si="0"/>
        <v>0</v>
      </c>
    </row>
    <row r="13" spans="1:39" ht="21" customHeight="1" x14ac:dyDescent="0.15">
      <c r="A13" s="766"/>
      <c r="B13" s="288">
        <v>7</v>
      </c>
      <c r="C13" s="335"/>
      <c r="D13" s="336"/>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40"/>
      <c r="AI13" s="329">
        <f t="shared" si="0"/>
        <v>0</v>
      </c>
    </row>
    <row r="14" spans="1:39" ht="21" customHeight="1" x14ac:dyDescent="0.15">
      <c r="A14" s="766"/>
      <c r="B14" s="288">
        <v>8</v>
      </c>
      <c r="C14" s="335"/>
      <c r="D14" s="336"/>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40"/>
      <c r="AI14" s="329">
        <f t="shared" si="0"/>
        <v>0</v>
      </c>
    </row>
    <row r="15" spans="1:39" ht="21" customHeight="1" x14ac:dyDescent="0.15">
      <c r="A15" s="766"/>
      <c r="B15" s="288">
        <v>9</v>
      </c>
      <c r="C15" s="335"/>
      <c r="D15" s="336"/>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40"/>
      <c r="AI15" s="329">
        <f t="shared" si="0"/>
        <v>0</v>
      </c>
    </row>
    <row r="16" spans="1:39" ht="21" customHeight="1" x14ac:dyDescent="0.15">
      <c r="A16" s="766"/>
      <c r="B16" s="288">
        <v>10</v>
      </c>
      <c r="C16" s="335"/>
      <c r="D16" s="336"/>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40"/>
      <c r="AI16" s="329">
        <f t="shared" si="0"/>
        <v>0</v>
      </c>
    </row>
    <row r="17" spans="1:35" ht="21" customHeight="1" x14ac:dyDescent="0.15">
      <c r="A17" s="766"/>
      <c r="B17" s="288">
        <v>11</v>
      </c>
      <c r="C17" s="335"/>
      <c r="D17" s="336"/>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40"/>
      <c r="AI17" s="329">
        <f t="shared" si="0"/>
        <v>0</v>
      </c>
    </row>
    <row r="18" spans="1:35" ht="21" customHeight="1" x14ac:dyDescent="0.15">
      <c r="A18" s="766"/>
      <c r="B18" s="288">
        <v>12</v>
      </c>
      <c r="C18" s="335"/>
      <c r="D18" s="336"/>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40"/>
      <c r="AI18" s="329">
        <f t="shared" si="0"/>
        <v>0</v>
      </c>
    </row>
    <row r="19" spans="1:35" ht="21" customHeight="1" x14ac:dyDescent="0.15">
      <c r="A19" s="766"/>
      <c r="B19" s="288">
        <v>13</v>
      </c>
      <c r="C19" s="335"/>
      <c r="D19" s="336"/>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40"/>
      <c r="AI19" s="329">
        <f t="shared" si="0"/>
        <v>0</v>
      </c>
    </row>
    <row r="20" spans="1:35" ht="21" customHeight="1" x14ac:dyDescent="0.15">
      <c r="A20" s="766"/>
      <c r="B20" s="288">
        <v>14</v>
      </c>
      <c r="C20" s="335"/>
      <c r="D20" s="336"/>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40"/>
      <c r="AI20" s="329">
        <f t="shared" si="0"/>
        <v>0</v>
      </c>
    </row>
    <row r="21" spans="1:35" ht="21" customHeight="1" x14ac:dyDescent="0.15">
      <c r="A21" s="766"/>
      <c r="B21" s="288">
        <v>15</v>
      </c>
      <c r="C21" s="335"/>
      <c r="D21" s="336"/>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40"/>
      <c r="AI21" s="329">
        <f t="shared" si="0"/>
        <v>0</v>
      </c>
    </row>
    <row r="22" spans="1:35" ht="21" customHeight="1" x14ac:dyDescent="0.15">
      <c r="A22" s="766"/>
      <c r="B22" s="288">
        <v>16</v>
      </c>
      <c r="C22" s="335"/>
      <c r="D22" s="336"/>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40"/>
      <c r="AI22" s="329">
        <f t="shared" si="0"/>
        <v>0</v>
      </c>
    </row>
    <row r="23" spans="1:35" ht="21" customHeight="1" x14ac:dyDescent="0.15">
      <c r="A23" s="766"/>
      <c r="B23" s="288">
        <v>17</v>
      </c>
      <c r="C23" s="335"/>
      <c r="D23" s="336"/>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40"/>
      <c r="AI23" s="329">
        <f t="shared" si="0"/>
        <v>0</v>
      </c>
    </row>
    <row r="24" spans="1:35" ht="21" customHeight="1" x14ac:dyDescent="0.15">
      <c r="A24" s="766"/>
      <c r="B24" s="288">
        <v>18</v>
      </c>
      <c r="C24" s="335"/>
      <c r="D24" s="336"/>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40"/>
      <c r="AI24" s="329">
        <f t="shared" si="0"/>
        <v>0</v>
      </c>
    </row>
    <row r="25" spans="1:35" ht="21" customHeight="1" x14ac:dyDescent="0.15">
      <c r="A25" s="766"/>
      <c r="B25" s="288">
        <v>19</v>
      </c>
      <c r="C25" s="335"/>
      <c r="D25" s="336"/>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40"/>
      <c r="AI25" s="329">
        <f t="shared" si="0"/>
        <v>0</v>
      </c>
    </row>
    <row r="26" spans="1:35" ht="21" customHeight="1" thickBot="1" x14ac:dyDescent="0.2">
      <c r="A26" s="766"/>
      <c r="B26" s="288">
        <v>20</v>
      </c>
      <c r="C26" s="335"/>
      <c r="D26" s="336"/>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40"/>
      <c r="AI26" s="329">
        <f t="shared" si="0"/>
        <v>0</v>
      </c>
    </row>
    <row r="27" spans="1:35" ht="21" hidden="1" customHeight="1" x14ac:dyDescent="0.15">
      <c r="A27" s="766"/>
      <c r="B27" s="288">
        <v>21</v>
      </c>
      <c r="C27" s="335"/>
      <c r="D27" s="338"/>
      <c r="E27" s="335"/>
      <c r="F27" s="337"/>
      <c r="G27" s="339"/>
      <c r="H27" s="339"/>
      <c r="I27" s="337"/>
      <c r="J27" s="340"/>
      <c r="K27" s="338"/>
      <c r="L27" s="337"/>
      <c r="M27" s="337"/>
      <c r="N27" s="337"/>
      <c r="O27" s="339"/>
      <c r="P27" s="337"/>
      <c r="Q27" s="340"/>
      <c r="R27" s="338"/>
      <c r="S27" s="337"/>
      <c r="T27" s="337"/>
      <c r="U27" s="337"/>
      <c r="V27" s="339"/>
      <c r="W27" s="337"/>
      <c r="X27" s="340"/>
      <c r="Y27" s="338"/>
      <c r="Z27" s="337"/>
      <c r="AA27" s="337"/>
      <c r="AB27" s="337"/>
      <c r="AC27" s="339"/>
      <c r="AD27" s="337"/>
      <c r="AE27" s="335"/>
      <c r="AF27" s="338"/>
      <c r="AG27" s="337"/>
      <c r="AH27" s="289"/>
      <c r="AI27" s="329">
        <f t="shared" si="0"/>
        <v>0</v>
      </c>
    </row>
    <row r="28" spans="1:35" ht="21" hidden="1" customHeight="1" x14ac:dyDescent="0.15">
      <c r="A28" s="766"/>
      <c r="B28" s="288">
        <v>22</v>
      </c>
      <c r="C28" s="335"/>
      <c r="D28" s="338"/>
      <c r="E28" s="335"/>
      <c r="F28" s="337"/>
      <c r="G28" s="339"/>
      <c r="H28" s="339"/>
      <c r="I28" s="337"/>
      <c r="J28" s="340"/>
      <c r="K28" s="338"/>
      <c r="L28" s="337"/>
      <c r="M28" s="337"/>
      <c r="N28" s="337"/>
      <c r="O28" s="339"/>
      <c r="P28" s="337"/>
      <c r="Q28" s="340"/>
      <c r="R28" s="338"/>
      <c r="S28" s="337"/>
      <c r="T28" s="337"/>
      <c r="U28" s="337"/>
      <c r="V28" s="339"/>
      <c r="W28" s="337"/>
      <c r="X28" s="340"/>
      <c r="Y28" s="338"/>
      <c r="Z28" s="337"/>
      <c r="AA28" s="337"/>
      <c r="AB28" s="337"/>
      <c r="AC28" s="339"/>
      <c r="AD28" s="337"/>
      <c r="AE28" s="335"/>
      <c r="AF28" s="338"/>
      <c r="AG28" s="337"/>
      <c r="AH28" s="289"/>
      <c r="AI28" s="329">
        <f t="shared" si="0"/>
        <v>0</v>
      </c>
    </row>
    <row r="29" spans="1:35" ht="21" hidden="1" customHeight="1" x14ac:dyDescent="0.15">
      <c r="A29" s="766"/>
      <c r="B29" s="288">
        <v>23</v>
      </c>
      <c r="C29" s="335"/>
      <c r="D29" s="338"/>
      <c r="E29" s="335"/>
      <c r="F29" s="337"/>
      <c r="G29" s="339"/>
      <c r="H29" s="339"/>
      <c r="I29" s="337"/>
      <c r="J29" s="340"/>
      <c r="K29" s="338"/>
      <c r="L29" s="337"/>
      <c r="M29" s="337"/>
      <c r="N29" s="337"/>
      <c r="O29" s="339"/>
      <c r="P29" s="337"/>
      <c r="Q29" s="340"/>
      <c r="R29" s="338"/>
      <c r="S29" s="337"/>
      <c r="T29" s="337"/>
      <c r="U29" s="337"/>
      <c r="V29" s="339"/>
      <c r="W29" s="337"/>
      <c r="X29" s="340"/>
      <c r="Y29" s="338"/>
      <c r="Z29" s="337"/>
      <c r="AA29" s="337"/>
      <c r="AB29" s="337"/>
      <c r="AC29" s="339"/>
      <c r="AD29" s="337"/>
      <c r="AE29" s="335"/>
      <c r="AF29" s="338"/>
      <c r="AG29" s="337"/>
      <c r="AH29" s="289"/>
      <c r="AI29" s="329">
        <f t="shared" si="0"/>
        <v>0</v>
      </c>
    </row>
    <row r="30" spans="1:35" ht="21" hidden="1" customHeight="1" x14ac:dyDescent="0.15">
      <c r="A30" s="766"/>
      <c r="B30" s="288">
        <v>24</v>
      </c>
      <c r="C30" s="335"/>
      <c r="D30" s="338"/>
      <c r="E30" s="335"/>
      <c r="F30" s="337"/>
      <c r="G30" s="339"/>
      <c r="H30" s="339"/>
      <c r="I30" s="337"/>
      <c r="J30" s="340"/>
      <c r="K30" s="338"/>
      <c r="L30" s="337"/>
      <c r="M30" s="337"/>
      <c r="N30" s="337"/>
      <c r="O30" s="339"/>
      <c r="P30" s="337"/>
      <c r="Q30" s="340"/>
      <c r="R30" s="338"/>
      <c r="S30" s="337"/>
      <c r="T30" s="337"/>
      <c r="U30" s="337"/>
      <c r="V30" s="339"/>
      <c r="W30" s="337"/>
      <c r="X30" s="340"/>
      <c r="Y30" s="338"/>
      <c r="Z30" s="337"/>
      <c r="AA30" s="337"/>
      <c r="AB30" s="337"/>
      <c r="AC30" s="339"/>
      <c r="AD30" s="337"/>
      <c r="AE30" s="335"/>
      <c r="AF30" s="338"/>
      <c r="AG30" s="337"/>
      <c r="AH30" s="289"/>
      <c r="AI30" s="329">
        <f t="shared" si="0"/>
        <v>0</v>
      </c>
    </row>
    <row r="31" spans="1:35" ht="21" hidden="1" customHeight="1" x14ac:dyDescent="0.15">
      <c r="A31" s="766"/>
      <c r="B31" s="288">
        <v>25</v>
      </c>
      <c r="C31" s="335"/>
      <c r="D31" s="338"/>
      <c r="E31" s="335"/>
      <c r="F31" s="337"/>
      <c r="G31" s="339"/>
      <c r="H31" s="339"/>
      <c r="I31" s="337"/>
      <c r="J31" s="340"/>
      <c r="K31" s="338"/>
      <c r="L31" s="337"/>
      <c r="M31" s="337"/>
      <c r="N31" s="337"/>
      <c r="O31" s="339"/>
      <c r="P31" s="337"/>
      <c r="Q31" s="340"/>
      <c r="R31" s="338"/>
      <c r="S31" s="337"/>
      <c r="T31" s="337"/>
      <c r="U31" s="337"/>
      <c r="V31" s="339"/>
      <c r="W31" s="337"/>
      <c r="X31" s="340"/>
      <c r="Y31" s="338"/>
      <c r="Z31" s="337"/>
      <c r="AA31" s="337"/>
      <c r="AB31" s="337"/>
      <c r="AC31" s="339"/>
      <c r="AD31" s="337"/>
      <c r="AE31" s="335"/>
      <c r="AF31" s="338"/>
      <c r="AG31" s="337"/>
      <c r="AH31" s="289"/>
      <c r="AI31" s="329">
        <f t="shared" si="0"/>
        <v>0</v>
      </c>
    </row>
    <row r="32" spans="1:35" ht="21" hidden="1" customHeight="1" x14ac:dyDescent="0.15">
      <c r="A32" s="766"/>
      <c r="B32" s="288">
        <v>26</v>
      </c>
      <c r="C32" s="335"/>
      <c r="D32" s="338"/>
      <c r="E32" s="335"/>
      <c r="F32" s="337"/>
      <c r="G32" s="339"/>
      <c r="H32" s="339"/>
      <c r="I32" s="337"/>
      <c r="J32" s="340"/>
      <c r="K32" s="338"/>
      <c r="L32" s="337"/>
      <c r="M32" s="337"/>
      <c r="N32" s="337"/>
      <c r="O32" s="339"/>
      <c r="P32" s="337"/>
      <c r="Q32" s="340"/>
      <c r="R32" s="338"/>
      <c r="S32" s="337"/>
      <c r="T32" s="337"/>
      <c r="U32" s="337"/>
      <c r="V32" s="339"/>
      <c r="W32" s="337"/>
      <c r="X32" s="340"/>
      <c r="Y32" s="338"/>
      <c r="Z32" s="337"/>
      <c r="AA32" s="337"/>
      <c r="AB32" s="337"/>
      <c r="AC32" s="339"/>
      <c r="AD32" s="337"/>
      <c r="AE32" s="335"/>
      <c r="AF32" s="338"/>
      <c r="AG32" s="337"/>
      <c r="AH32" s="289"/>
      <c r="AI32" s="329">
        <f t="shared" si="0"/>
        <v>0</v>
      </c>
    </row>
    <row r="33" spans="1:35" ht="21" hidden="1" customHeight="1" x14ac:dyDescent="0.15">
      <c r="A33" s="766"/>
      <c r="B33" s="288">
        <v>27</v>
      </c>
      <c r="C33" s="335"/>
      <c r="D33" s="338"/>
      <c r="E33" s="335"/>
      <c r="F33" s="337"/>
      <c r="G33" s="339"/>
      <c r="H33" s="339"/>
      <c r="I33" s="337"/>
      <c r="J33" s="340"/>
      <c r="K33" s="338"/>
      <c r="L33" s="337"/>
      <c r="M33" s="337"/>
      <c r="N33" s="337"/>
      <c r="O33" s="339"/>
      <c r="P33" s="337"/>
      <c r="Q33" s="340"/>
      <c r="R33" s="338"/>
      <c r="S33" s="337"/>
      <c r="T33" s="337"/>
      <c r="U33" s="337"/>
      <c r="V33" s="339"/>
      <c r="W33" s="337"/>
      <c r="X33" s="340"/>
      <c r="Y33" s="338"/>
      <c r="Z33" s="337"/>
      <c r="AA33" s="337"/>
      <c r="AB33" s="337"/>
      <c r="AC33" s="339"/>
      <c r="AD33" s="337"/>
      <c r="AE33" s="335"/>
      <c r="AF33" s="338"/>
      <c r="AG33" s="337"/>
      <c r="AH33" s="289"/>
      <c r="AI33" s="329">
        <f t="shared" si="0"/>
        <v>0</v>
      </c>
    </row>
    <row r="34" spans="1:35" ht="21" hidden="1" customHeight="1" x14ac:dyDescent="0.15">
      <c r="A34" s="766"/>
      <c r="B34" s="288">
        <v>28</v>
      </c>
      <c r="C34" s="335"/>
      <c r="D34" s="338"/>
      <c r="E34" s="335"/>
      <c r="F34" s="337"/>
      <c r="G34" s="339"/>
      <c r="H34" s="339"/>
      <c r="I34" s="337"/>
      <c r="J34" s="340"/>
      <c r="K34" s="338"/>
      <c r="L34" s="337"/>
      <c r="M34" s="337"/>
      <c r="N34" s="337"/>
      <c r="O34" s="339"/>
      <c r="P34" s="337"/>
      <c r="Q34" s="340"/>
      <c r="R34" s="338"/>
      <c r="S34" s="337"/>
      <c r="T34" s="337"/>
      <c r="U34" s="337"/>
      <c r="V34" s="339"/>
      <c r="W34" s="337"/>
      <c r="X34" s="340"/>
      <c r="Y34" s="338"/>
      <c r="Z34" s="337"/>
      <c r="AA34" s="337"/>
      <c r="AB34" s="337"/>
      <c r="AC34" s="339"/>
      <c r="AD34" s="337"/>
      <c r="AE34" s="335"/>
      <c r="AF34" s="338"/>
      <c r="AG34" s="337"/>
      <c r="AH34" s="289"/>
      <c r="AI34" s="329">
        <f t="shared" si="0"/>
        <v>0</v>
      </c>
    </row>
    <row r="35" spans="1:35" ht="21" hidden="1" customHeight="1" x14ac:dyDescent="0.15">
      <c r="A35" s="766"/>
      <c r="B35" s="288">
        <v>29</v>
      </c>
      <c r="C35" s="335"/>
      <c r="D35" s="338"/>
      <c r="E35" s="335"/>
      <c r="F35" s="337"/>
      <c r="G35" s="339"/>
      <c r="H35" s="339"/>
      <c r="I35" s="337"/>
      <c r="J35" s="340"/>
      <c r="K35" s="338"/>
      <c r="L35" s="337"/>
      <c r="M35" s="337"/>
      <c r="N35" s="337"/>
      <c r="O35" s="339"/>
      <c r="P35" s="337"/>
      <c r="Q35" s="340"/>
      <c r="R35" s="338"/>
      <c r="S35" s="337"/>
      <c r="T35" s="337"/>
      <c r="U35" s="337"/>
      <c r="V35" s="339"/>
      <c r="W35" s="337"/>
      <c r="X35" s="340"/>
      <c r="Y35" s="338"/>
      <c r="Z35" s="337"/>
      <c r="AA35" s="337"/>
      <c r="AB35" s="337"/>
      <c r="AC35" s="339"/>
      <c r="AD35" s="337"/>
      <c r="AE35" s="335"/>
      <c r="AF35" s="338"/>
      <c r="AG35" s="337"/>
      <c r="AH35" s="289"/>
      <c r="AI35" s="329">
        <f t="shared" si="0"/>
        <v>0</v>
      </c>
    </row>
    <row r="36" spans="1:35" ht="21" hidden="1" customHeight="1" x14ac:dyDescent="0.15">
      <c r="A36" s="766"/>
      <c r="B36" s="288">
        <v>30</v>
      </c>
      <c r="C36" s="335"/>
      <c r="D36" s="338"/>
      <c r="E36" s="335"/>
      <c r="F36" s="337"/>
      <c r="G36" s="339"/>
      <c r="H36" s="339"/>
      <c r="I36" s="337"/>
      <c r="J36" s="340"/>
      <c r="K36" s="338"/>
      <c r="L36" s="337"/>
      <c r="M36" s="337"/>
      <c r="N36" s="337"/>
      <c r="O36" s="339"/>
      <c r="P36" s="337"/>
      <c r="Q36" s="340"/>
      <c r="R36" s="338"/>
      <c r="S36" s="337"/>
      <c r="T36" s="337"/>
      <c r="U36" s="337"/>
      <c r="V36" s="339"/>
      <c r="W36" s="337"/>
      <c r="X36" s="340"/>
      <c r="Y36" s="338"/>
      <c r="Z36" s="337"/>
      <c r="AA36" s="337"/>
      <c r="AB36" s="337"/>
      <c r="AC36" s="339"/>
      <c r="AD36" s="337"/>
      <c r="AE36" s="335"/>
      <c r="AF36" s="338"/>
      <c r="AG36" s="337"/>
      <c r="AH36" s="289"/>
      <c r="AI36" s="329">
        <f t="shared" si="0"/>
        <v>0</v>
      </c>
    </row>
    <row r="37" spans="1:35" ht="21" hidden="1" customHeight="1" x14ac:dyDescent="0.15">
      <c r="A37" s="766"/>
      <c r="B37" s="288">
        <v>31</v>
      </c>
      <c r="C37" s="335"/>
      <c r="D37" s="338"/>
      <c r="E37" s="335"/>
      <c r="F37" s="337"/>
      <c r="G37" s="339"/>
      <c r="H37" s="339"/>
      <c r="I37" s="337"/>
      <c r="J37" s="340"/>
      <c r="K37" s="338"/>
      <c r="L37" s="337"/>
      <c r="M37" s="337"/>
      <c r="N37" s="337"/>
      <c r="O37" s="339"/>
      <c r="P37" s="337"/>
      <c r="Q37" s="340"/>
      <c r="R37" s="338"/>
      <c r="S37" s="337"/>
      <c r="T37" s="337"/>
      <c r="U37" s="337"/>
      <c r="V37" s="339"/>
      <c r="W37" s="337"/>
      <c r="X37" s="340"/>
      <c r="Y37" s="338"/>
      <c r="Z37" s="337"/>
      <c r="AA37" s="337"/>
      <c r="AB37" s="337"/>
      <c r="AC37" s="339"/>
      <c r="AD37" s="337"/>
      <c r="AE37" s="335"/>
      <c r="AF37" s="338"/>
      <c r="AG37" s="337"/>
      <c r="AH37" s="289"/>
      <c r="AI37" s="329">
        <f t="shared" si="0"/>
        <v>0</v>
      </c>
    </row>
    <row r="38" spans="1:35" ht="21" hidden="1" customHeight="1" x14ac:dyDescent="0.15">
      <c r="A38" s="766"/>
      <c r="B38" s="288">
        <v>32</v>
      </c>
      <c r="C38" s="335"/>
      <c r="D38" s="338"/>
      <c r="E38" s="335"/>
      <c r="F38" s="337"/>
      <c r="G38" s="339"/>
      <c r="H38" s="339"/>
      <c r="I38" s="337"/>
      <c r="J38" s="340"/>
      <c r="K38" s="338"/>
      <c r="L38" s="337"/>
      <c r="M38" s="337"/>
      <c r="N38" s="337"/>
      <c r="O38" s="339"/>
      <c r="P38" s="337"/>
      <c r="Q38" s="340"/>
      <c r="R38" s="338"/>
      <c r="S38" s="337"/>
      <c r="T38" s="337"/>
      <c r="U38" s="337"/>
      <c r="V38" s="339"/>
      <c r="W38" s="337"/>
      <c r="X38" s="340"/>
      <c r="Y38" s="338"/>
      <c r="Z38" s="337"/>
      <c r="AA38" s="337"/>
      <c r="AB38" s="337"/>
      <c r="AC38" s="339"/>
      <c r="AD38" s="337"/>
      <c r="AE38" s="335"/>
      <c r="AF38" s="338"/>
      <c r="AG38" s="337"/>
      <c r="AH38" s="289"/>
      <c r="AI38" s="329">
        <f t="shared" si="0"/>
        <v>0</v>
      </c>
    </row>
    <row r="39" spans="1:35" ht="21" hidden="1" customHeight="1" x14ac:dyDescent="0.15">
      <c r="A39" s="766"/>
      <c r="B39" s="288">
        <v>33</v>
      </c>
      <c r="C39" s="335"/>
      <c r="D39" s="338"/>
      <c r="E39" s="335"/>
      <c r="F39" s="337"/>
      <c r="G39" s="339"/>
      <c r="H39" s="339"/>
      <c r="I39" s="337"/>
      <c r="J39" s="340"/>
      <c r="K39" s="338"/>
      <c r="L39" s="337"/>
      <c r="M39" s="337"/>
      <c r="N39" s="337"/>
      <c r="O39" s="339"/>
      <c r="P39" s="337"/>
      <c r="Q39" s="340"/>
      <c r="R39" s="338"/>
      <c r="S39" s="337"/>
      <c r="T39" s="337"/>
      <c r="U39" s="337"/>
      <c r="V39" s="339"/>
      <c r="W39" s="337"/>
      <c r="X39" s="340"/>
      <c r="Y39" s="338"/>
      <c r="Z39" s="337"/>
      <c r="AA39" s="337"/>
      <c r="AB39" s="337"/>
      <c r="AC39" s="339"/>
      <c r="AD39" s="337"/>
      <c r="AE39" s="335"/>
      <c r="AF39" s="338"/>
      <c r="AG39" s="337"/>
      <c r="AH39" s="289"/>
      <c r="AI39" s="329">
        <f t="shared" si="0"/>
        <v>0</v>
      </c>
    </row>
    <row r="40" spans="1:35" ht="21" hidden="1" customHeight="1" x14ac:dyDescent="0.15">
      <c r="A40" s="766"/>
      <c r="B40" s="288">
        <v>34</v>
      </c>
      <c r="C40" s="335"/>
      <c r="D40" s="338"/>
      <c r="E40" s="335"/>
      <c r="F40" s="337"/>
      <c r="G40" s="339"/>
      <c r="H40" s="339"/>
      <c r="I40" s="337"/>
      <c r="J40" s="340"/>
      <c r="K40" s="338"/>
      <c r="L40" s="337"/>
      <c r="M40" s="337"/>
      <c r="N40" s="337"/>
      <c r="O40" s="339"/>
      <c r="P40" s="337"/>
      <c r="Q40" s="340"/>
      <c r="R40" s="338"/>
      <c r="S40" s="337"/>
      <c r="T40" s="337"/>
      <c r="U40" s="337"/>
      <c r="V40" s="339"/>
      <c r="W40" s="337"/>
      <c r="X40" s="340"/>
      <c r="Y40" s="338"/>
      <c r="Z40" s="337"/>
      <c r="AA40" s="337"/>
      <c r="AB40" s="337"/>
      <c r="AC40" s="339"/>
      <c r="AD40" s="337"/>
      <c r="AE40" s="335"/>
      <c r="AF40" s="338"/>
      <c r="AG40" s="337"/>
      <c r="AH40" s="289"/>
      <c r="AI40" s="329">
        <f t="shared" si="0"/>
        <v>0</v>
      </c>
    </row>
    <row r="41" spans="1:35" ht="21" hidden="1" customHeight="1" x14ac:dyDescent="0.15">
      <c r="A41" s="766"/>
      <c r="B41" s="288">
        <v>35</v>
      </c>
      <c r="C41" s="335"/>
      <c r="D41" s="338"/>
      <c r="E41" s="335"/>
      <c r="F41" s="337"/>
      <c r="G41" s="339"/>
      <c r="H41" s="339"/>
      <c r="I41" s="337"/>
      <c r="J41" s="340"/>
      <c r="K41" s="338"/>
      <c r="L41" s="337"/>
      <c r="M41" s="337"/>
      <c r="N41" s="337"/>
      <c r="O41" s="339"/>
      <c r="P41" s="337"/>
      <c r="Q41" s="340"/>
      <c r="R41" s="338"/>
      <c r="S41" s="337"/>
      <c r="T41" s="337"/>
      <c r="U41" s="337"/>
      <c r="V41" s="339"/>
      <c r="W41" s="337"/>
      <c r="X41" s="340"/>
      <c r="Y41" s="338"/>
      <c r="Z41" s="337"/>
      <c r="AA41" s="337"/>
      <c r="AB41" s="337"/>
      <c r="AC41" s="339"/>
      <c r="AD41" s="337"/>
      <c r="AE41" s="335"/>
      <c r="AF41" s="338"/>
      <c r="AG41" s="337"/>
      <c r="AH41" s="289"/>
      <c r="AI41" s="329">
        <f t="shared" si="0"/>
        <v>0</v>
      </c>
    </row>
    <row r="42" spans="1:35" ht="21" hidden="1" customHeight="1" x14ac:dyDescent="0.15">
      <c r="A42" s="766"/>
      <c r="B42" s="288">
        <v>36</v>
      </c>
      <c r="C42" s="335"/>
      <c r="D42" s="338"/>
      <c r="E42" s="335"/>
      <c r="F42" s="337"/>
      <c r="G42" s="339"/>
      <c r="H42" s="339"/>
      <c r="I42" s="337"/>
      <c r="J42" s="340"/>
      <c r="K42" s="338"/>
      <c r="L42" s="337"/>
      <c r="M42" s="337"/>
      <c r="N42" s="337"/>
      <c r="O42" s="339"/>
      <c r="P42" s="337"/>
      <c r="Q42" s="340"/>
      <c r="R42" s="338"/>
      <c r="S42" s="337"/>
      <c r="T42" s="337"/>
      <c r="U42" s="337"/>
      <c r="V42" s="339"/>
      <c r="W42" s="337"/>
      <c r="X42" s="340"/>
      <c r="Y42" s="338"/>
      <c r="Z42" s="337"/>
      <c r="AA42" s="337"/>
      <c r="AB42" s="337"/>
      <c r="AC42" s="339"/>
      <c r="AD42" s="337"/>
      <c r="AE42" s="335"/>
      <c r="AF42" s="338"/>
      <c r="AG42" s="337"/>
      <c r="AH42" s="289"/>
      <c r="AI42" s="329">
        <f t="shared" si="0"/>
        <v>0</v>
      </c>
    </row>
    <row r="43" spans="1:35" ht="21" hidden="1" customHeight="1" x14ac:dyDescent="0.15">
      <c r="A43" s="766"/>
      <c r="B43" s="288">
        <v>37</v>
      </c>
      <c r="C43" s="335"/>
      <c r="D43" s="338"/>
      <c r="E43" s="335"/>
      <c r="F43" s="337"/>
      <c r="G43" s="339"/>
      <c r="H43" s="339"/>
      <c r="I43" s="337"/>
      <c r="J43" s="340"/>
      <c r="K43" s="338"/>
      <c r="L43" s="337"/>
      <c r="M43" s="337"/>
      <c r="N43" s="337"/>
      <c r="O43" s="339"/>
      <c r="P43" s="337"/>
      <c r="Q43" s="340"/>
      <c r="R43" s="338"/>
      <c r="S43" s="337"/>
      <c r="T43" s="337"/>
      <c r="U43" s="337"/>
      <c r="V43" s="339"/>
      <c r="W43" s="337"/>
      <c r="X43" s="340"/>
      <c r="Y43" s="338"/>
      <c r="Z43" s="337"/>
      <c r="AA43" s="337"/>
      <c r="AB43" s="337"/>
      <c r="AC43" s="339"/>
      <c r="AD43" s="337"/>
      <c r="AE43" s="335"/>
      <c r="AF43" s="338"/>
      <c r="AG43" s="337"/>
      <c r="AH43" s="289"/>
      <c r="AI43" s="329">
        <f t="shared" si="0"/>
        <v>0</v>
      </c>
    </row>
    <row r="44" spans="1:35" ht="21" hidden="1" customHeight="1" x14ac:dyDescent="0.15">
      <c r="A44" s="766"/>
      <c r="B44" s="288">
        <v>38</v>
      </c>
      <c r="C44" s="335"/>
      <c r="D44" s="338"/>
      <c r="E44" s="335"/>
      <c r="F44" s="337"/>
      <c r="G44" s="339"/>
      <c r="H44" s="339"/>
      <c r="I44" s="337"/>
      <c r="J44" s="340"/>
      <c r="K44" s="338"/>
      <c r="L44" s="337"/>
      <c r="M44" s="337"/>
      <c r="N44" s="337"/>
      <c r="O44" s="339"/>
      <c r="P44" s="337"/>
      <c r="Q44" s="340"/>
      <c r="R44" s="338"/>
      <c r="S44" s="337"/>
      <c r="T44" s="337"/>
      <c r="U44" s="337"/>
      <c r="V44" s="339"/>
      <c r="W44" s="337"/>
      <c r="X44" s="340"/>
      <c r="Y44" s="338"/>
      <c r="Z44" s="337"/>
      <c r="AA44" s="337"/>
      <c r="AB44" s="337"/>
      <c r="AC44" s="339"/>
      <c r="AD44" s="337"/>
      <c r="AE44" s="335"/>
      <c r="AF44" s="338"/>
      <c r="AG44" s="337"/>
      <c r="AH44" s="289"/>
      <c r="AI44" s="329">
        <f t="shared" si="0"/>
        <v>0</v>
      </c>
    </row>
    <row r="45" spans="1:35" ht="21" hidden="1" customHeight="1" x14ac:dyDescent="0.15">
      <c r="A45" s="766"/>
      <c r="B45" s="288">
        <v>39</v>
      </c>
      <c r="C45" s="335"/>
      <c r="D45" s="338"/>
      <c r="E45" s="335"/>
      <c r="F45" s="337"/>
      <c r="G45" s="339"/>
      <c r="H45" s="339"/>
      <c r="I45" s="337"/>
      <c r="J45" s="340"/>
      <c r="K45" s="338"/>
      <c r="L45" s="337"/>
      <c r="M45" s="337"/>
      <c r="N45" s="337"/>
      <c r="O45" s="339"/>
      <c r="P45" s="337"/>
      <c r="Q45" s="340"/>
      <c r="R45" s="338"/>
      <c r="S45" s="337"/>
      <c r="T45" s="337"/>
      <c r="U45" s="337"/>
      <c r="V45" s="339"/>
      <c r="W45" s="337"/>
      <c r="X45" s="340"/>
      <c r="Y45" s="338"/>
      <c r="Z45" s="337"/>
      <c r="AA45" s="337"/>
      <c r="AB45" s="337"/>
      <c r="AC45" s="339"/>
      <c r="AD45" s="337"/>
      <c r="AE45" s="335"/>
      <c r="AF45" s="338"/>
      <c r="AG45" s="337"/>
      <c r="AH45" s="289"/>
      <c r="AI45" s="329">
        <f t="shared" si="0"/>
        <v>0</v>
      </c>
    </row>
    <row r="46" spans="1:35" ht="21" hidden="1" customHeight="1" x14ac:dyDescent="0.15">
      <c r="A46" s="766"/>
      <c r="B46" s="288">
        <v>40</v>
      </c>
      <c r="C46" s="335"/>
      <c r="D46" s="338"/>
      <c r="E46" s="335"/>
      <c r="F46" s="337"/>
      <c r="G46" s="339"/>
      <c r="H46" s="339"/>
      <c r="I46" s="337"/>
      <c r="J46" s="340"/>
      <c r="K46" s="338"/>
      <c r="L46" s="337"/>
      <c r="M46" s="337"/>
      <c r="N46" s="337"/>
      <c r="O46" s="339"/>
      <c r="P46" s="337"/>
      <c r="Q46" s="340"/>
      <c r="R46" s="338"/>
      <c r="S46" s="337"/>
      <c r="T46" s="337"/>
      <c r="U46" s="337"/>
      <c r="V46" s="339"/>
      <c r="W46" s="337"/>
      <c r="X46" s="340"/>
      <c r="Y46" s="338"/>
      <c r="Z46" s="337"/>
      <c r="AA46" s="337"/>
      <c r="AB46" s="337"/>
      <c r="AC46" s="339"/>
      <c r="AD46" s="337"/>
      <c r="AE46" s="335"/>
      <c r="AF46" s="338"/>
      <c r="AG46" s="337"/>
      <c r="AH46" s="289"/>
      <c r="AI46" s="329">
        <f t="shared" si="0"/>
        <v>0</v>
      </c>
    </row>
    <row r="47" spans="1:35" ht="21" hidden="1" customHeight="1" x14ac:dyDescent="0.15">
      <c r="A47" s="766"/>
      <c r="B47" s="288">
        <v>41</v>
      </c>
      <c r="C47" s="335"/>
      <c r="D47" s="338"/>
      <c r="E47" s="335"/>
      <c r="F47" s="337"/>
      <c r="G47" s="339"/>
      <c r="H47" s="339"/>
      <c r="I47" s="337"/>
      <c r="J47" s="340"/>
      <c r="K47" s="338"/>
      <c r="L47" s="337"/>
      <c r="M47" s="337"/>
      <c r="N47" s="337"/>
      <c r="O47" s="339"/>
      <c r="P47" s="337"/>
      <c r="Q47" s="340"/>
      <c r="R47" s="338"/>
      <c r="S47" s="337"/>
      <c r="T47" s="337"/>
      <c r="U47" s="337"/>
      <c r="V47" s="339"/>
      <c r="W47" s="337"/>
      <c r="X47" s="340"/>
      <c r="Y47" s="338"/>
      <c r="Z47" s="337"/>
      <c r="AA47" s="337"/>
      <c r="AB47" s="337"/>
      <c r="AC47" s="339"/>
      <c r="AD47" s="337"/>
      <c r="AE47" s="335"/>
      <c r="AF47" s="338"/>
      <c r="AG47" s="337"/>
      <c r="AH47" s="289"/>
      <c r="AI47" s="329">
        <f t="shared" si="0"/>
        <v>0</v>
      </c>
    </row>
    <row r="48" spans="1:35" ht="21" hidden="1" customHeight="1" x14ac:dyDescent="0.15">
      <c r="A48" s="766"/>
      <c r="B48" s="288">
        <v>42</v>
      </c>
      <c r="C48" s="335"/>
      <c r="D48" s="338"/>
      <c r="E48" s="335"/>
      <c r="F48" s="337"/>
      <c r="G48" s="339"/>
      <c r="H48" s="339"/>
      <c r="I48" s="337"/>
      <c r="J48" s="340"/>
      <c r="K48" s="338"/>
      <c r="L48" s="337"/>
      <c r="M48" s="337"/>
      <c r="N48" s="337"/>
      <c r="O48" s="339"/>
      <c r="P48" s="337"/>
      <c r="Q48" s="340"/>
      <c r="R48" s="338"/>
      <c r="S48" s="337"/>
      <c r="T48" s="337"/>
      <c r="U48" s="337"/>
      <c r="V48" s="339"/>
      <c r="W48" s="337"/>
      <c r="X48" s="340"/>
      <c r="Y48" s="338"/>
      <c r="Z48" s="337"/>
      <c r="AA48" s="337"/>
      <c r="AB48" s="337"/>
      <c r="AC48" s="339"/>
      <c r="AD48" s="337"/>
      <c r="AE48" s="335"/>
      <c r="AF48" s="338"/>
      <c r="AG48" s="337"/>
      <c r="AH48" s="289"/>
      <c r="AI48" s="329">
        <f t="shared" si="0"/>
        <v>0</v>
      </c>
    </row>
    <row r="49" spans="1:36" ht="21" hidden="1" customHeight="1" x14ac:dyDescent="0.15">
      <c r="A49" s="766"/>
      <c r="B49" s="288">
        <v>43</v>
      </c>
      <c r="C49" s="335"/>
      <c r="D49" s="338"/>
      <c r="E49" s="335"/>
      <c r="F49" s="337"/>
      <c r="G49" s="339"/>
      <c r="H49" s="339"/>
      <c r="I49" s="337"/>
      <c r="J49" s="340"/>
      <c r="K49" s="338"/>
      <c r="L49" s="337"/>
      <c r="M49" s="337"/>
      <c r="N49" s="337"/>
      <c r="O49" s="339"/>
      <c r="P49" s="337"/>
      <c r="Q49" s="340"/>
      <c r="R49" s="338"/>
      <c r="S49" s="337"/>
      <c r="T49" s="337"/>
      <c r="U49" s="337"/>
      <c r="V49" s="339"/>
      <c r="W49" s="337"/>
      <c r="X49" s="340"/>
      <c r="Y49" s="338"/>
      <c r="Z49" s="337"/>
      <c r="AA49" s="337"/>
      <c r="AB49" s="337"/>
      <c r="AC49" s="339"/>
      <c r="AD49" s="337"/>
      <c r="AE49" s="335"/>
      <c r="AF49" s="338"/>
      <c r="AG49" s="337"/>
      <c r="AH49" s="289"/>
      <c r="AI49" s="329">
        <f t="shared" si="0"/>
        <v>0</v>
      </c>
    </row>
    <row r="50" spans="1:36" ht="21" hidden="1" customHeight="1" x14ac:dyDescent="0.15">
      <c r="A50" s="766"/>
      <c r="B50" s="288">
        <v>44</v>
      </c>
      <c r="C50" s="335"/>
      <c r="D50" s="338"/>
      <c r="E50" s="335"/>
      <c r="F50" s="337"/>
      <c r="G50" s="339"/>
      <c r="H50" s="339"/>
      <c r="I50" s="337"/>
      <c r="J50" s="340"/>
      <c r="K50" s="338"/>
      <c r="L50" s="337"/>
      <c r="M50" s="337"/>
      <c r="N50" s="337"/>
      <c r="O50" s="339"/>
      <c r="P50" s="337"/>
      <c r="Q50" s="340"/>
      <c r="R50" s="338"/>
      <c r="S50" s="337"/>
      <c r="T50" s="337"/>
      <c r="U50" s="337"/>
      <c r="V50" s="339"/>
      <c r="W50" s="337"/>
      <c r="X50" s="340"/>
      <c r="Y50" s="338"/>
      <c r="Z50" s="337"/>
      <c r="AA50" s="337"/>
      <c r="AB50" s="337"/>
      <c r="AC50" s="339"/>
      <c r="AD50" s="337"/>
      <c r="AE50" s="335"/>
      <c r="AF50" s="338"/>
      <c r="AG50" s="337"/>
      <c r="AH50" s="289"/>
      <c r="AI50" s="329">
        <f t="shared" si="0"/>
        <v>0</v>
      </c>
    </row>
    <row r="51" spans="1:36" ht="21" hidden="1" customHeight="1" x14ac:dyDescent="0.15">
      <c r="A51" s="766"/>
      <c r="B51" s="288">
        <v>45</v>
      </c>
      <c r="C51" s="335"/>
      <c r="D51" s="338"/>
      <c r="E51" s="335"/>
      <c r="F51" s="337"/>
      <c r="G51" s="339"/>
      <c r="H51" s="339"/>
      <c r="I51" s="337"/>
      <c r="J51" s="340"/>
      <c r="K51" s="338"/>
      <c r="L51" s="337"/>
      <c r="M51" s="337"/>
      <c r="N51" s="337"/>
      <c r="O51" s="339"/>
      <c r="P51" s="337"/>
      <c r="Q51" s="340"/>
      <c r="R51" s="338"/>
      <c r="S51" s="337"/>
      <c r="T51" s="337"/>
      <c r="U51" s="337"/>
      <c r="V51" s="339"/>
      <c r="W51" s="337"/>
      <c r="X51" s="340"/>
      <c r="Y51" s="338"/>
      <c r="Z51" s="337"/>
      <c r="AA51" s="337"/>
      <c r="AB51" s="337"/>
      <c r="AC51" s="339"/>
      <c r="AD51" s="337"/>
      <c r="AE51" s="335"/>
      <c r="AF51" s="338"/>
      <c r="AG51" s="337"/>
      <c r="AH51" s="289"/>
      <c r="AI51" s="329">
        <f t="shared" si="0"/>
        <v>0</v>
      </c>
    </row>
    <row r="52" spans="1:36" ht="21" hidden="1" customHeight="1" x14ac:dyDescent="0.15">
      <c r="A52" s="766"/>
      <c r="B52" s="288">
        <v>46</v>
      </c>
      <c r="C52" s="335"/>
      <c r="D52" s="338"/>
      <c r="E52" s="335"/>
      <c r="F52" s="337"/>
      <c r="G52" s="339"/>
      <c r="H52" s="339"/>
      <c r="I52" s="337"/>
      <c r="J52" s="340"/>
      <c r="K52" s="338"/>
      <c r="L52" s="337"/>
      <c r="M52" s="337"/>
      <c r="N52" s="337"/>
      <c r="O52" s="339"/>
      <c r="P52" s="337"/>
      <c r="Q52" s="340"/>
      <c r="R52" s="338"/>
      <c r="S52" s="337"/>
      <c r="T52" s="337"/>
      <c r="U52" s="337"/>
      <c r="V52" s="339"/>
      <c r="W52" s="337"/>
      <c r="X52" s="340"/>
      <c r="Y52" s="338"/>
      <c r="Z52" s="337"/>
      <c r="AA52" s="337"/>
      <c r="AB52" s="337"/>
      <c r="AC52" s="339"/>
      <c r="AD52" s="337"/>
      <c r="AE52" s="335"/>
      <c r="AF52" s="338"/>
      <c r="AG52" s="337"/>
      <c r="AH52" s="289"/>
      <c r="AI52" s="329">
        <f t="shared" si="0"/>
        <v>0</v>
      </c>
    </row>
    <row r="53" spans="1:36" ht="21" hidden="1" customHeight="1" x14ac:dyDescent="0.15">
      <c r="A53" s="766"/>
      <c r="B53" s="288">
        <v>47</v>
      </c>
      <c r="C53" s="335"/>
      <c r="D53" s="338"/>
      <c r="E53" s="335"/>
      <c r="F53" s="337"/>
      <c r="G53" s="339"/>
      <c r="H53" s="339"/>
      <c r="I53" s="337"/>
      <c r="J53" s="340"/>
      <c r="K53" s="338"/>
      <c r="L53" s="337"/>
      <c r="M53" s="337"/>
      <c r="N53" s="337"/>
      <c r="O53" s="339"/>
      <c r="P53" s="337"/>
      <c r="Q53" s="340"/>
      <c r="R53" s="338"/>
      <c r="S53" s="337"/>
      <c r="T53" s="337"/>
      <c r="U53" s="337"/>
      <c r="V53" s="339"/>
      <c r="W53" s="337"/>
      <c r="X53" s="340"/>
      <c r="Y53" s="338"/>
      <c r="Z53" s="337"/>
      <c r="AA53" s="337"/>
      <c r="AB53" s="337"/>
      <c r="AC53" s="339"/>
      <c r="AD53" s="337"/>
      <c r="AE53" s="335"/>
      <c r="AF53" s="338"/>
      <c r="AG53" s="337"/>
      <c r="AH53" s="289"/>
      <c r="AI53" s="329">
        <f t="shared" si="0"/>
        <v>0</v>
      </c>
    </row>
    <row r="54" spans="1:36" ht="21" hidden="1" customHeight="1" x14ac:dyDescent="0.15">
      <c r="A54" s="766"/>
      <c r="B54" s="288">
        <v>48</v>
      </c>
      <c r="C54" s="335"/>
      <c r="D54" s="338"/>
      <c r="E54" s="335"/>
      <c r="F54" s="337"/>
      <c r="G54" s="339"/>
      <c r="H54" s="339"/>
      <c r="I54" s="337"/>
      <c r="J54" s="340"/>
      <c r="K54" s="338"/>
      <c r="L54" s="337"/>
      <c r="M54" s="337"/>
      <c r="N54" s="337"/>
      <c r="O54" s="339"/>
      <c r="P54" s="337"/>
      <c r="Q54" s="340"/>
      <c r="R54" s="338"/>
      <c r="S54" s="337"/>
      <c r="T54" s="337"/>
      <c r="U54" s="337"/>
      <c r="V54" s="339"/>
      <c r="W54" s="337"/>
      <c r="X54" s="340"/>
      <c r="Y54" s="338"/>
      <c r="Z54" s="337"/>
      <c r="AA54" s="337"/>
      <c r="AB54" s="337"/>
      <c r="AC54" s="339"/>
      <c r="AD54" s="337"/>
      <c r="AE54" s="335"/>
      <c r="AF54" s="338"/>
      <c r="AG54" s="337"/>
      <c r="AH54" s="289"/>
      <c r="AI54" s="329">
        <f t="shared" si="0"/>
        <v>0</v>
      </c>
    </row>
    <row r="55" spans="1:36" ht="21" hidden="1" customHeight="1" x14ac:dyDescent="0.15">
      <c r="A55" s="766"/>
      <c r="B55" s="288">
        <v>49</v>
      </c>
      <c r="C55" s="335"/>
      <c r="D55" s="338"/>
      <c r="E55" s="335"/>
      <c r="F55" s="337"/>
      <c r="G55" s="339"/>
      <c r="H55" s="339"/>
      <c r="I55" s="337"/>
      <c r="J55" s="340"/>
      <c r="K55" s="338"/>
      <c r="L55" s="337"/>
      <c r="M55" s="337"/>
      <c r="N55" s="337"/>
      <c r="O55" s="339"/>
      <c r="P55" s="337"/>
      <c r="Q55" s="340"/>
      <c r="R55" s="338"/>
      <c r="S55" s="337"/>
      <c r="T55" s="337"/>
      <c r="U55" s="337"/>
      <c r="V55" s="339"/>
      <c r="W55" s="337"/>
      <c r="X55" s="340"/>
      <c r="Y55" s="338"/>
      <c r="Z55" s="337"/>
      <c r="AA55" s="337"/>
      <c r="AB55" s="337"/>
      <c r="AC55" s="339"/>
      <c r="AD55" s="337"/>
      <c r="AE55" s="335"/>
      <c r="AF55" s="338"/>
      <c r="AG55" s="337"/>
      <c r="AH55" s="289"/>
      <c r="AI55" s="329">
        <f t="shared" si="0"/>
        <v>0</v>
      </c>
    </row>
    <row r="56" spans="1:36" ht="21" hidden="1" customHeight="1" thickBot="1" x14ac:dyDescent="0.2">
      <c r="A56" s="766"/>
      <c r="B56" s="288">
        <v>50</v>
      </c>
      <c r="C56" s="335"/>
      <c r="D56" s="338"/>
      <c r="E56" s="335"/>
      <c r="F56" s="337"/>
      <c r="G56" s="339"/>
      <c r="H56" s="339"/>
      <c r="I56" s="337"/>
      <c r="J56" s="340"/>
      <c r="K56" s="338"/>
      <c r="L56" s="337"/>
      <c r="M56" s="337"/>
      <c r="N56" s="337"/>
      <c r="O56" s="339"/>
      <c r="P56" s="337"/>
      <c r="Q56" s="340"/>
      <c r="R56" s="338"/>
      <c r="S56" s="337"/>
      <c r="T56" s="337"/>
      <c r="U56" s="337"/>
      <c r="V56" s="339"/>
      <c r="W56" s="337"/>
      <c r="X56" s="340"/>
      <c r="Y56" s="338"/>
      <c r="Z56" s="337"/>
      <c r="AA56" s="337"/>
      <c r="AB56" s="337"/>
      <c r="AC56" s="339"/>
      <c r="AD56" s="337"/>
      <c r="AE56" s="335"/>
      <c r="AF56" s="338"/>
      <c r="AG56" s="337"/>
      <c r="AH56" s="289"/>
      <c r="AI56" s="329">
        <f t="shared" si="0"/>
        <v>0</v>
      </c>
    </row>
    <row r="57" spans="1:36" ht="21" customHeight="1" thickBot="1" x14ac:dyDescent="0.2">
      <c r="A57" s="767" t="s">
        <v>305</v>
      </c>
      <c r="B57" s="768"/>
      <c r="C57" s="768"/>
      <c r="D57" s="323">
        <f>COUNT(D7:D56)</f>
        <v>0</v>
      </c>
      <c r="E57" s="324">
        <f t="shared" ref="E57:AH57" si="1">COUNT(E7:E56)</f>
        <v>0</v>
      </c>
      <c r="F57" s="324">
        <f t="shared" si="1"/>
        <v>0</v>
      </c>
      <c r="G57" s="324">
        <f t="shared" si="1"/>
        <v>0</v>
      </c>
      <c r="H57" s="324">
        <f t="shared" si="1"/>
        <v>0</v>
      </c>
      <c r="I57" s="325">
        <f t="shared" si="1"/>
        <v>0</v>
      </c>
      <c r="J57" s="324">
        <f t="shared" si="1"/>
        <v>0</v>
      </c>
      <c r="K57" s="324">
        <f t="shared" si="1"/>
        <v>0</v>
      </c>
      <c r="L57" s="324">
        <f t="shared" si="1"/>
        <v>0</v>
      </c>
      <c r="M57" s="324">
        <f t="shared" si="1"/>
        <v>0</v>
      </c>
      <c r="N57" s="324">
        <f t="shared" si="1"/>
        <v>0</v>
      </c>
      <c r="O57" s="324">
        <f t="shared" si="1"/>
        <v>0</v>
      </c>
      <c r="P57" s="325">
        <f t="shared" si="1"/>
        <v>0</v>
      </c>
      <c r="Q57" s="324">
        <f t="shared" si="1"/>
        <v>0</v>
      </c>
      <c r="R57" s="324">
        <f t="shared" si="1"/>
        <v>0</v>
      </c>
      <c r="S57" s="324">
        <f t="shared" si="1"/>
        <v>0</v>
      </c>
      <c r="T57" s="324">
        <f t="shared" si="1"/>
        <v>0</v>
      </c>
      <c r="U57" s="324">
        <f t="shared" si="1"/>
        <v>0</v>
      </c>
      <c r="V57" s="324">
        <f t="shared" si="1"/>
        <v>0</v>
      </c>
      <c r="W57" s="324">
        <f t="shared" si="1"/>
        <v>0</v>
      </c>
      <c r="X57" s="324">
        <f t="shared" si="1"/>
        <v>0</v>
      </c>
      <c r="Y57" s="324">
        <f t="shared" si="1"/>
        <v>0</v>
      </c>
      <c r="Z57" s="324">
        <f t="shared" si="1"/>
        <v>0</v>
      </c>
      <c r="AA57" s="324">
        <f t="shared" si="1"/>
        <v>0</v>
      </c>
      <c r="AB57" s="324">
        <f t="shared" si="1"/>
        <v>0</v>
      </c>
      <c r="AC57" s="324">
        <f t="shared" si="1"/>
        <v>0</v>
      </c>
      <c r="AD57" s="324">
        <f t="shared" si="1"/>
        <v>0</v>
      </c>
      <c r="AE57" s="324">
        <f t="shared" si="1"/>
        <v>0</v>
      </c>
      <c r="AF57" s="324">
        <f t="shared" si="1"/>
        <v>0</v>
      </c>
      <c r="AG57" s="324">
        <f t="shared" si="1"/>
        <v>0</v>
      </c>
      <c r="AH57" s="326">
        <f t="shared" si="1"/>
        <v>0</v>
      </c>
      <c r="AI57" s="327">
        <f>SUM(D57:AH57)</f>
        <v>0</v>
      </c>
    </row>
    <row r="58" spans="1:36" ht="21" customHeight="1" thickBot="1" x14ac:dyDescent="0.2">
      <c r="A58" s="767" t="s">
        <v>306</v>
      </c>
      <c r="B58" s="768"/>
      <c r="C58" s="768"/>
      <c r="D58" s="323">
        <f t="shared" ref="D58:AH58" si="2">SUM(D7:D56)</f>
        <v>0</v>
      </c>
      <c r="E58" s="324">
        <f t="shared" si="2"/>
        <v>0</v>
      </c>
      <c r="F58" s="324">
        <f t="shared" si="2"/>
        <v>0</v>
      </c>
      <c r="G58" s="324">
        <f t="shared" si="2"/>
        <v>0</v>
      </c>
      <c r="H58" s="324">
        <f t="shared" si="2"/>
        <v>0</v>
      </c>
      <c r="I58" s="324">
        <f t="shared" si="2"/>
        <v>0</v>
      </c>
      <c r="J58" s="324">
        <f t="shared" si="2"/>
        <v>0</v>
      </c>
      <c r="K58" s="324">
        <f t="shared" si="2"/>
        <v>0</v>
      </c>
      <c r="L58" s="324">
        <f t="shared" si="2"/>
        <v>0</v>
      </c>
      <c r="M58" s="324">
        <f t="shared" si="2"/>
        <v>0</v>
      </c>
      <c r="N58" s="324">
        <f t="shared" si="2"/>
        <v>0</v>
      </c>
      <c r="O58" s="324">
        <f t="shared" si="2"/>
        <v>0</v>
      </c>
      <c r="P58" s="324">
        <f t="shared" si="2"/>
        <v>0</v>
      </c>
      <c r="Q58" s="324">
        <f t="shared" si="2"/>
        <v>0</v>
      </c>
      <c r="R58" s="324">
        <f t="shared" si="2"/>
        <v>0</v>
      </c>
      <c r="S58" s="324">
        <f t="shared" si="2"/>
        <v>0</v>
      </c>
      <c r="T58" s="324">
        <f t="shared" si="2"/>
        <v>0</v>
      </c>
      <c r="U58" s="324">
        <f t="shared" si="2"/>
        <v>0</v>
      </c>
      <c r="V58" s="324">
        <f t="shared" si="2"/>
        <v>0</v>
      </c>
      <c r="W58" s="324">
        <f t="shared" si="2"/>
        <v>0</v>
      </c>
      <c r="X58" s="324">
        <f t="shared" si="2"/>
        <v>0</v>
      </c>
      <c r="Y58" s="324">
        <f t="shared" si="2"/>
        <v>0</v>
      </c>
      <c r="Z58" s="324">
        <f t="shared" si="2"/>
        <v>0</v>
      </c>
      <c r="AA58" s="324">
        <f t="shared" si="2"/>
        <v>0</v>
      </c>
      <c r="AB58" s="324">
        <f t="shared" si="2"/>
        <v>0</v>
      </c>
      <c r="AC58" s="324">
        <f t="shared" si="2"/>
        <v>0</v>
      </c>
      <c r="AD58" s="324">
        <f t="shared" si="2"/>
        <v>0</v>
      </c>
      <c r="AE58" s="324">
        <f t="shared" si="2"/>
        <v>0</v>
      </c>
      <c r="AF58" s="324">
        <f t="shared" si="2"/>
        <v>0</v>
      </c>
      <c r="AG58" s="324">
        <f t="shared" si="2"/>
        <v>0</v>
      </c>
      <c r="AH58" s="326">
        <f t="shared" si="2"/>
        <v>0</v>
      </c>
      <c r="AI58" s="327">
        <f>SUM(D58:AH58)</f>
        <v>0</v>
      </c>
    </row>
    <row r="59" spans="1:36" ht="21" customHeight="1" thickBot="1" x14ac:dyDescent="0.2">
      <c r="A59" s="767" t="s">
        <v>307</v>
      </c>
      <c r="B59" s="768"/>
      <c r="C59" s="768"/>
      <c r="D59" s="323">
        <f t="shared" ref="D59:AH59" si="3">IF(D57=0,D57,ROUND(D58/D6,1))</f>
        <v>0</v>
      </c>
      <c r="E59" s="324">
        <f t="shared" si="3"/>
        <v>0</v>
      </c>
      <c r="F59" s="324">
        <f t="shared" si="3"/>
        <v>0</v>
      </c>
      <c r="G59" s="324">
        <f t="shared" si="3"/>
        <v>0</v>
      </c>
      <c r="H59" s="324">
        <f t="shared" si="3"/>
        <v>0</v>
      </c>
      <c r="I59" s="324">
        <f t="shared" si="3"/>
        <v>0</v>
      </c>
      <c r="J59" s="324">
        <f t="shared" si="3"/>
        <v>0</v>
      </c>
      <c r="K59" s="324">
        <f t="shared" si="3"/>
        <v>0</v>
      </c>
      <c r="L59" s="324">
        <f t="shared" si="3"/>
        <v>0</v>
      </c>
      <c r="M59" s="324">
        <f t="shared" si="3"/>
        <v>0</v>
      </c>
      <c r="N59" s="324">
        <f t="shared" si="3"/>
        <v>0</v>
      </c>
      <c r="O59" s="324">
        <f t="shared" si="3"/>
        <v>0</v>
      </c>
      <c r="P59" s="324">
        <f t="shared" si="3"/>
        <v>0</v>
      </c>
      <c r="Q59" s="324">
        <f t="shared" si="3"/>
        <v>0</v>
      </c>
      <c r="R59" s="324">
        <f t="shared" si="3"/>
        <v>0</v>
      </c>
      <c r="S59" s="324">
        <f t="shared" si="3"/>
        <v>0</v>
      </c>
      <c r="T59" s="324">
        <f t="shared" si="3"/>
        <v>0</v>
      </c>
      <c r="U59" s="324">
        <f t="shared" si="3"/>
        <v>0</v>
      </c>
      <c r="V59" s="324">
        <f t="shared" si="3"/>
        <v>0</v>
      </c>
      <c r="W59" s="324">
        <f t="shared" si="3"/>
        <v>0</v>
      </c>
      <c r="X59" s="324">
        <f t="shared" si="3"/>
        <v>0</v>
      </c>
      <c r="Y59" s="324">
        <f t="shared" si="3"/>
        <v>0</v>
      </c>
      <c r="Z59" s="324">
        <f t="shared" si="3"/>
        <v>0</v>
      </c>
      <c r="AA59" s="324">
        <f t="shared" si="3"/>
        <v>0</v>
      </c>
      <c r="AB59" s="324">
        <f t="shared" si="3"/>
        <v>0</v>
      </c>
      <c r="AC59" s="324">
        <f t="shared" si="3"/>
        <v>0</v>
      </c>
      <c r="AD59" s="324">
        <f t="shared" si="3"/>
        <v>0</v>
      </c>
      <c r="AE59" s="324">
        <f t="shared" si="3"/>
        <v>0</v>
      </c>
      <c r="AF59" s="324">
        <f t="shared" si="3"/>
        <v>0</v>
      </c>
      <c r="AG59" s="324">
        <f t="shared" si="3"/>
        <v>0</v>
      </c>
      <c r="AH59" s="326">
        <f t="shared" si="3"/>
        <v>0</v>
      </c>
      <c r="AI59" s="286"/>
    </row>
    <row r="60" spans="1:36" s="297" customFormat="1" ht="6.75" customHeight="1" x14ac:dyDescent="0.15">
      <c r="A60" s="293"/>
      <c r="B60" s="293"/>
      <c r="C60" s="293"/>
      <c r="D60" s="294"/>
      <c r="E60" s="294"/>
      <c r="F60" s="294"/>
      <c r="G60" s="294"/>
      <c r="H60" s="294"/>
      <c r="I60" s="295"/>
      <c r="J60" s="294"/>
      <c r="K60" s="294"/>
      <c r="L60" s="294"/>
      <c r="M60" s="294"/>
      <c r="N60" s="294"/>
      <c r="O60" s="294"/>
      <c r="P60" s="295"/>
      <c r="Q60" s="294"/>
      <c r="R60" s="294"/>
      <c r="S60" s="294"/>
      <c r="T60" s="294"/>
      <c r="U60" s="294"/>
      <c r="V60" s="294"/>
      <c r="W60" s="294"/>
      <c r="X60" s="294"/>
      <c r="Y60" s="294"/>
      <c r="Z60" s="294"/>
      <c r="AA60" s="294"/>
      <c r="AB60" s="294"/>
      <c r="AC60" s="294"/>
      <c r="AD60" s="294"/>
      <c r="AE60" s="294"/>
      <c r="AF60" s="294"/>
      <c r="AG60" s="294"/>
      <c r="AH60" s="294"/>
      <c r="AI60" s="296"/>
    </row>
    <row r="61" spans="1:36" ht="14.25" customHeight="1" x14ac:dyDescent="0.15">
      <c r="A61" s="759" t="s">
        <v>308</v>
      </c>
      <c r="B61" s="759"/>
      <c r="C61" s="759"/>
      <c r="D61" s="759"/>
      <c r="E61" s="759"/>
      <c r="F61" s="759"/>
      <c r="G61" s="759"/>
      <c r="H61" s="759"/>
      <c r="I61" s="759"/>
      <c r="J61" s="759"/>
      <c r="K61" s="759"/>
      <c r="L61" s="759"/>
      <c r="M61" s="759"/>
      <c r="N61" s="759"/>
      <c r="O61" s="759"/>
      <c r="P61" s="759"/>
      <c r="Q61" s="759"/>
      <c r="R61" s="759"/>
      <c r="S61" s="759"/>
      <c r="T61" s="759"/>
      <c r="U61" s="759"/>
      <c r="V61" s="759"/>
      <c r="W61" s="759"/>
      <c r="X61" s="759"/>
      <c r="Y61" s="759"/>
      <c r="Z61" s="759"/>
      <c r="AA61" s="759"/>
      <c r="AB61" s="759"/>
      <c r="AC61" s="759"/>
      <c r="AD61" s="759"/>
      <c r="AE61" s="759"/>
      <c r="AF61" s="759"/>
      <c r="AG61" s="759"/>
      <c r="AH61" s="759"/>
      <c r="AI61" s="759"/>
      <c r="AJ61" s="298"/>
    </row>
    <row r="62" spans="1:36" ht="14.25" customHeight="1" x14ac:dyDescent="0.15">
      <c r="A62" s="759"/>
      <c r="B62" s="759"/>
      <c r="C62" s="759"/>
      <c r="D62" s="759"/>
      <c r="E62" s="759"/>
      <c r="F62" s="759"/>
      <c r="G62" s="759"/>
      <c r="H62" s="759"/>
      <c r="I62" s="759"/>
      <c r="J62" s="759"/>
      <c r="K62" s="759"/>
      <c r="L62" s="759"/>
      <c r="M62" s="759"/>
      <c r="N62" s="759"/>
      <c r="O62" s="759"/>
      <c r="P62" s="759"/>
      <c r="Q62" s="759"/>
      <c r="R62" s="759"/>
      <c r="S62" s="759"/>
      <c r="T62" s="759"/>
      <c r="U62" s="759"/>
      <c r="V62" s="759"/>
      <c r="W62" s="759"/>
      <c r="X62" s="759"/>
      <c r="Y62" s="759"/>
      <c r="Z62" s="759"/>
      <c r="AA62" s="759"/>
      <c r="AB62" s="759"/>
      <c r="AC62" s="759"/>
      <c r="AD62" s="759"/>
      <c r="AE62" s="759"/>
      <c r="AH62" s="299"/>
      <c r="AI62" s="299"/>
    </row>
    <row r="63" spans="1:36" ht="21" customHeight="1" x14ac:dyDescent="0.15"/>
    <row r="64" spans="1:3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spans="1:1" ht="21" customHeight="1" x14ac:dyDescent="0.15"/>
    <row r="3266" spans="1:1" ht="21" customHeight="1" x14ac:dyDescent="0.15"/>
    <row r="3267" spans="1:1" ht="21" customHeight="1" x14ac:dyDescent="0.15">
      <c r="A3267" s="301"/>
    </row>
    <row r="3268" spans="1:1" ht="21" customHeight="1" x14ac:dyDescent="0.15">
      <c r="A3268" s="301"/>
    </row>
    <row r="3269" spans="1:1" ht="21" customHeight="1" x14ac:dyDescent="0.15">
      <c r="A3269" s="301"/>
    </row>
    <row r="3270" spans="1:1" ht="21" customHeight="1" x14ac:dyDescent="0.15">
      <c r="A3270" s="301"/>
    </row>
    <row r="3271" spans="1:1" ht="21" customHeight="1" x14ac:dyDescent="0.15">
      <c r="A3271" s="301"/>
    </row>
    <row r="3272" spans="1:1" ht="21" customHeight="1" x14ac:dyDescent="0.15">
      <c r="A3272" s="301"/>
    </row>
    <row r="3273" spans="1:1" ht="21" customHeight="1" x14ac:dyDescent="0.15">
      <c r="A3273" s="301"/>
    </row>
    <row r="3274" spans="1:1" ht="21" customHeight="1" x14ac:dyDescent="0.15">
      <c r="A3274" s="301"/>
    </row>
    <row r="3275" spans="1:1" ht="21" customHeight="1" x14ac:dyDescent="0.15">
      <c r="A3275" s="301"/>
    </row>
    <row r="3276" spans="1:1" ht="21" customHeight="1" x14ac:dyDescent="0.15">
      <c r="A3276" s="301"/>
    </row>
    <row r="3277" spans="1:1" ht="21" customHeight="1" x14ac:dyDescent="0.15">
      <c r="A3277" s="301"/>
    </row>
    <row r="3278" spans="1:1" ht="21" customHeight="1" x14ac:dyDescent="0.15">
      <c r="A3278" s="301"/>
    </row>
    <row r="3279" spans="1:1" ht="21" customHeight="1" x14ac:dyDescent="0.15">
      <c r="A3279" s="301"/>
    </row>
    <row r="3280" spans="1:1" ht="21" customHeight="1" x14ac:dyDescent="0.15">
      <c r="A3280" s="301"/>
    </row>
    <row r="3281" spans="1:1" ht="21" customHeight="1" x14ac:dyDescent="0.15">
      <c r="A3281" s="301"/>
    </row>
    <row r="3282" spans="1:1" ht="21" customHeight="1" x14ac:dyDescent="0.15">
      <c r="A3282" s="301">
        <v>1</v>
      </c>
    </row>
    <row r="3283" spans="1:1" ht="21" customHeight="1" x14ac:dyDescent="0.15">
      <c r="A3283" s="301">
        <v>2</v>
      </c>
    </row>
  </sheetData>
  <protectedRanges>
    <protectedRange sqref="C25:C56" name="範囲1"/>
    <protectedRange sqref="C7:C24" name="範囲1_1"/>
  </protectedRanges>
  <customSheetViews>
    <customSheetView guid="{991ABCF5-56C7-4BB0-884B-EFBCEFB7776D}" scale="75" showPageBreaks="1" printArea="1" hiddenRows="1" view="pageBreakPreview">
      <selection activeCell="A2" sqref="A2:B2"/>
      <rowBreaks count="1" manualBreakCount="1">
        <brk id="61" max="16383" man="1"/>
      </rowBreaks>
      <pageMargins left="0.59055118110236227" right="0.59055118110236227" top="0.55118110236220474" bottom="0.35433070866141736" header="0.31496062992125984" footer="0.31496062992125984"/>
      <pageSetup paperSize="9" scale="88" orientation="landscape" r:id="rId1"/>
    </customSheetView>
  </customSheetViews>
  <mergeCells count="19">
    <mergeCell ref="A1:AI1"/>
    <mergeCell ref="A2:B2"/>
    <mergeCell ref="C2:J2"/>
    <mergeCell ref="K2:Q2"/>
    <mergeCell ref="R2:AI2"/>
    <mergeCell ref="AH3:AI3"/>
    <mergeCell ref="A61:AI61"/>
    <mergeCell ref="A62:AE62"/>
    <mergeCell ref="AI4:AI5"/>
    <mergeCell ref="A6:C6"/>
    <mergeCell ref="A7:A56"/>
    <mergeCell ref="A57:C57"/>
    <mergeCell ref="A58:C58"/>
    <mergeCell ref="A59:C59"/>
    <mergeCell ref="A3:B3"/>
    <mergeCell ref="C3:F3"/>
    <mergeCell ref="G3:O3"/>
    <mergeCell ref="P3:X3"/>
    <mergeCell ref="Y3:AG3"/>
  </mergeCells>
  <phoneticPr fontId="2"/>
  <dataValidations count="1">
    <dataValidation type="list" allowBlank="1" showInputMessage="1" showErrorMessage="1" sqref="D6:AH56">
      <formula1>$A$3282:$A$3283</formula1>
    </dataValidation>
  </dataValidations>
  <pageMargins left="0.59055118110236227" right="0.59055118110236227" top="0.55118110236220474" bottom="0.35433070866141736" header="0.31496062992125984" footer="0.31496062992125984"/>
  <pageSetup paperSize="9" scale="88" orientation="landscape" r:id="rId2"/>
  <rowBreaks count="1" manualBreakCount="1">
    <brk id="61"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生活介護</vt:lpstr>
      <vt:lpstr>処遇改善加算等 (新加算用　令和6年6月分～)</vt:lpstr>
      <vt:lpstr>添付１</vt:lpstr>
      <vt:lpstr>添付２</vt:lpstr>
      <vt:lpstr>添付３</vt:lpstr>
      <vt:lpstr>添付４</vt:lpstr>
      <vt:lpstr>'処遇改善加算等 (新加算用　令和6年6月分～)'!Print_Area</vt:lpstr>
      <vt:lpstr>生活介護!Print_Area</vt:lpstr>
      <vt:lpstr>添付２!Print_Area</vt:lpstr>
      <vt:lpstr>添付３!Print_Area</vt:lpstr>
      <vt:lpstr>添付４!Print_Area</vt:lpstr>
      <vt:lpstr>'処遇改善加算等 (新加算用　令和6年6月分～)'!Print_Titles</vt:lpstr>
      <vt:lpstr>生活介護!Print_Titles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077607</cp:lastModifiedBy>
  <cp:lastPrinted>2025-04-10T06:29:19Z</cp:lastPrinted>
  <dcterms:created xsi:type="dcterms:W3CDTF">2014-03-28T11:35:30Z</dcterms:created>
  <dcterms:modified xsi:type="dcterms:W3CDTF">2025-04-18T00:42:29Z</dcterms:modified>
</cp:coreProperties>
</file>