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0" i="1"/>
  <c r="BD28" i="1"/>
  <c r="BD27" i="1"/>
  <c r="BD26" i="1"/>
  <c r="BD24" i="1"/>
  <c r="BD20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2" i="1" l="1"/>
  <c r="BD15" i="1"/>
  <c r="BD23" i="1"/>
  <c r="BD31" i="1"/>
  <c r="BD21" i="1"/>
  <c r="BD13" i="1"/>
  <c r="BD25" i="1"/>
  <c r="BD16" i="1"/>
  <c r="BD22" i="1"/>
  <c r="BD37" i="1"/>
  <c r="AI9" i="1"/>
  <c r="BD18" i="1"/>
  <c r="AJ9" i="1"/>
  <c r="BD29" i="1"/>
  <c r="AN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<sst xmlns="http://schemas.openxmlformats.org/spreadsheetml/2006/main" count="147" uniqueCount="104">
  <si>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</si>
  <si>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</si>
  <si>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</si>
  <si>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</si>
  <si>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</si>
  <si>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</si>
  <si>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</si>
  <si>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</si>
  <si>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</si>
  <si>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</si>
  <si>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</si>
  <si>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</si>
  <si>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</si>
  <si>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</si>
  <si>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</si>
  <si>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</si>
  <si>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</si>
  <si>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</si>
  <si>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</si>
  <si>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</si>
  <si>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</si>
  <si>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</si>
  <si>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</si>
  <si>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</si>
  <si>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</si>
  <si>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</si>
  <si>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</si>
  <si>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</si>
  <si>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</si>
  <si>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</si>
  <si>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</si>
  <si>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</si>
  <si>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</si>
  <si>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</si>
  <si>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</si>
  <si>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</si>
  <si>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</si>
  <si>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</si>
  <si>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</si>
  <si>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</si>
  <si>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</si>
  <si>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</si>
  <si>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</si>
  <si>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</si>
  <si>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</si>
  <si>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</si>
  <si>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</si>
  <si>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</si>
  <si>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</si>
  <si>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</si>
  <si>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</si>
  <si>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</si>
  <si>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</si>
  <si>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</si>
  <si>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</si>
  <si>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</si>
  <si>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</si>
  <si>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</si>
  <si>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</si>
  <si>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</si>
  <si>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</si>
  <si>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</si>
  <si>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</si>
  <si>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</si>
  <si>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</si>
  <si>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</si>
  <si>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</si>
  <si>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</si>
  <si>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</si>
  <si>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</si>
  <si>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</si>
  <si>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</si>
  <si>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</si>
  <si>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</si>
  <si>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</si>
  <si>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</si>
  <si>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</si>
  <si>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</si>
  <si>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</si>
  <si>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</si>
  <si>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</si>
  <si>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</si>
  <si>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</si>
  <si>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</si>
  <si>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</si>
  <si>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</si>
  <si>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</si>
  <si>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</si>
  <si>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</si>
  <si>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</si>
  <si>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</si>
  <si>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</si>
  <si>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</si>
  <si>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</si>
  <si>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</si>
  <si>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</si>
  <si>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</si>
  <si>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</si>
  <si>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</si>
  <si>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</si>
  <si>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</si>
  <si>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</si>
  <si>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</si>
  <si>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表9-07  発生量及び処理・処分量の総括表　（種類無変換）〔全業種〕〔御坊・日高地域〕〔令和５年度〕（その１）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</si>
</sst>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表9-07  発生量及び処理・処分量の総括表　（種類無変換）〔全業種〕〔御坊・日高地域〕〔令和５年度〕（その２）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92.914492309089368</v>
      </c>
      <c r="E12" s="47">
        <v>0</v>
      </c>
      <c r="F12" s="47">
        <v>0</v>
      </c>
      <c r="G12" s="47">
        <v>92.914492309089368</v>
      </c>
      <c r="H12" s="47">
        <v>22.943490000000004</v>
      </c>
      <c r="I12" s="47">
        <v>0</v>
      </c>
      <c r="J12" s="47">
        <v>0</v>
      </c>
      <c r="K12" s="47">
        <v>1.6374900000000001</v>
      </c>
      <c r="L12" s="47">
        <v>0.56525300699300707</v>
      </c>
      <c r="M12" s="47">
        <v>0</v>
      </c>
      <c r="N12" s="47">
        <v>1.072236993006993</v>
      </c>
      <c r="O12" s="47"/>
      <c r="P12" s="47">
        <v>0</v>
      </c>
      <c r="Q12" s="47">
        <v>69.971002309089386</v>
      </c>
      <c r="R12" s="47">
        <v>10.4405075220964</v>
      </c>
      <c r="S12" s="47">
        <v>0</v>
      </c>
      <c r="T12" s="47">
        <v>59.530494786992982</v>
      </c>
      <c r="U12" s="47"/>
      <c r="V12" s="47"/>
      <c r="W12" s="47">
        <v>0</v>
      </c>
      <c r="X12" s="47">
        <v>60.602731779999978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60.602731779999978</v>
      </c>
      <c r="AH12" s="47">
        <v>1.3626099999999999</v>
      </c>
      <c r="AI12" s="47">
        <v>1.2289199999999998</v>
      </c>
      <c r="AJ12" s="47">
        <v>0</v>
      </c>
      <c r="AK12" s="47">
        <v>0.13369</v>
      </c>
      <c r="AL12" s="47">
        <v>0.13369</v>
      </c>
      <c r="AM12" s="47">
        <v>59.240121779999981</v>
      </c>
      <c r="AN12" s="47">
        <v>52.663273478999976</v>
      </c>
      <c r="AO12" s="47">
        <v>0.46638299999999999</v>
      </c>
      <c r="AP12" s="47">
        <v>0</v>
      </c>
      <c r="AQ12" s="47">
        <v>6.5768483009999992</v>
      </c>
      <c r="AR12" s="47">
        <v>6.5768483009999992</v>
      </c>
      <c r="AS12" s="47">
        <v>0.6303873579999999</v>
      </c>
      <c r="AT12" s="47">
        <v>55.278435149450992</v>
      </c>
      <c r="AU12" s="47">
        <v>0</v>
      </c>
      <c r="AV12" s="47">
        <v>53.981614583492174</v>
      </c>
      <c r="AW12" s="47">
        <v>1.2968205659588268</v>
      </c>
      <c r="AX12" s="47">
        <v>64.987375112581589</v>
      </c>
      <c r="AY12" s="47">
        <v>2.6594305659588269</v>
      </c>
      <c r="AZ12" s="47">
        <v>0</v>
      </c>
      <c r="BA12" s="47">
        <v>2.6594305659588269</v>
      </c>
      <c r="BB12" s="47">
        <v>0</v>
      </c>
      <c r="BC12" s="47">
        <v>25.267686630548951</v>
      </c>
      <c r="BD12" s="47">
        <f>AX12+E12</f>
        <v>64.987375112581589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3.4520000000000002E-2</v>
      </c>
      <c r="E13" s="51">
        <v>0</v>
      </c>
      <c r="F13" s="51">
        <v>0</v>
      </c>
      <c r="G13" s="51">
        <v>3.4520000000000002E-2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3.4520000000000002E-2</v>
      </c>
      <c r="R13" s="51">
        <v>0</v>
      </c>
      <c r="S13" s="51">
        <v>0</v>
      </c>
      <c r="T13" s="51">
        <v>3.4520000000000002E-2</v>
      </c>
      <c r="U13" s="51"/>
      <c r="V13" s="51"/>
      <c r="W13" s="51">
        <v>0</v>
      </c>
      <c r="X13" s="51">
        <v>3.4520000000000002E-2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3.4520000000000002E-2</v>
      </c>
      <c r="AH13" s="51">
        <v>3.1230000000000001E-2</v>
      </c>
      <c r="AI13" s="51">
        <v>3.1230000000000001E-2</v>
      </c>
      <c r="AJ13" s="51">
        <v>0</v>
      </c>
      <c r="AK13" s="51">
        <v>0</v>
      </c>
      <c r="AL13" s="51">
        <v>0</v>
      </c>
      <c r="AM13" s="51">
        <v>3.29E-3</v>
      </c>
      <c r="AN13" s="51">
        <v>0</v>
      </c>
      <c r="AO13" s="51">
        <v>0</v>
      </c>
      <c r="AP13" s="51">
        <v>0</v>
      </c>
      <c r="AQ13" s="51">
        <v>3.29E-3</v>
      </c>
      <c r="AR13" s="51">
        <v>3.29E-3</v>
      </c>
      <c r="AS13" s="51">
        <v>0</v>
      </c>
      <c r="AT13" s="51">
        <v>3.29E-3</v>
      </c>
      <c r="AU13" s="51">
        <v>0</v>
      </c>
      <c r="AV13" s="51">
        <v>3.29E-3</v>
      </c>
      <c r="AW13" s="51">
        <v>0</v>
      </c>
      <c r="AX13" s="51">
        <v>3.29E-3</v>
      </c>
      <c r="AY13" s="51">
        <v>3.1230000000000001E-2</v>
      </c>
      <c r="AZ13" s="51">
        <v>0</v>
      </c>
      <c r="BA13" s="51">
        <v>3.1230000000000001E-2</v>
      </c>
      <c r="BB13" s="51">
        <v>0</v>
      </c>
      <c r="BC13" s="51">
        <v>0</v>
      </c>
      <c r="BD13" s="51">
        <f>AX13+E13</f>
        <v>3.29E-3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26.292577782999999</v>
      </c>
      <c r="E14" s="54">
        <v>0</v>
      </c>
      <c r="F14" s="54">
        <v>0</v>
      </c>
      <c r="G14" s="54">
        <v>26.292577782999999</v>
      </c>
      <c r="H14" s="54">
        <v>22.377000000000002</v>
      </c>
      <c r="I14" s="54">
        <v>0</v>
      </c>
      <c r="J14" s="54">
        <v>0</v>
      </c>
      <c r="K14" s="54">
        <v>1.0710000000000002</v>
      </c>
      <c r="L14" s="54">
        <v>0</v>
      </c>
      <c r="M14" s="54">
        <v>0</v>
      </c>
      <c r="N14" s="54">
        <v>1.0710000000000002</v>
      </c>
      <c r="O14" s="54"/>
      <c r="P14" s="54">
        <v>0</v>
      </c>
      <c r="Q14" s="54">
        <v>3.9155777829999994</v>
      </c>
      <c r="R14" s="54">
        <v>0</v>
      </c>
      <c r="S14" s="54">
        <v>0</v>
      </c>
      <c r="T14" s="54">
        <v>3.9155777829999994</v>
      </c>
      <c r="U14" s="54"/>
      <c r="V14" s="54"/>
      <c r="W14" s="54">
        <v>0</v>
      </c>
      <c r="X14" s="54">
        <v>4.9865777829999995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4.9865777829999995</v>
      </c>
      <c r="AH14" s="54">
        <v>0.86231999999999998</v>
      </c>
      <c r="AI14" s="54">
        <v>0.82831999999999995</v>
      </c>
      <c r="AJ14" s="54">
        <v>0</v>
      </c>
      <c r="AK14" s="54">
        <v>3.4000000000000002E-2</v>
      </c>
      <c r="AL14" s="54">
        <v>3.4000000000000002E-2</v>
      </c>
      <c r="AM14" s="54">
        <v>4.1242577829999991</v>
      </c>
      <c r="AN14" s="54">
        <v>1.8764699999999999</v>
      </c>
      <c r="AO14" s="54">
        <v>0</v>
      </c>
      <c r="AP14" s="54">
        <v>0</v>
      </c>
      <c r="AQ14" s="54">
        <v>2.2477877829999997</v>
      </c>
      <c r="AR14" s="54">
        <v>2.2477877829999997</v>
      </c>
      <c r="AS14" s="54">
        <v>0.118531658</v>
      </c>
      <c r="AT14" s="54">
        <v>2.2132483600413728</v>
      </c>
      <c r="AU14" s="54">
        <v>0</v>
      </c>
      <c r="AV14" s="54">
        <v>2.1565147739329626</v>
      </c>
      <c r="AW14" s="54">
        <v>5.67335861084102E-2</v>
      </c>
      <c r="AX14" s="54">
        <v>2.1565147739329626</v>
      </c>
      <c r="AY14" s="54">
        <v>0.91905358610841015</v>
      </c>
      <c r="AZ14" s="54">
        <v>0</v>
      </c>
      <c r="BA14" s="54">
        <v>0.91905358610841015</v>
      </c>
      <c r="BB14" s="54">
        <v>0</v>
      </c>
      <c r="BC14" s="54">
        <v>23.217009422958625</v>
      </c>
      <c r="BD14" s="54">
        <f>AX14+E14</f>
        <v>2.1565147739329626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14.494574999999999</v>
      </c>
      <c r="E15" s="57">
        <v>0</v>
      </c>
      <c r="F15" s="57">
        <v>0</v>
      </c>
      <c r="G15" s="57">
        <v>14.494574999999999</v>
      </c>
      <c r="H15" s="57">
        <v>13.763</v>
      </c>
      <c r="I15" s="57">
        <v>0</v>
      </c>
      <c r="J15" s="57">
        <v>0</v>
      </c>
      <c r="K15" s="57">
        <v>0.27500000000000002</v>
      </c>
      <c r="L15" s="57">
        <v>0</v>
      </c>
      <c r="M15" s="57">
        <v>0</v>
      </c>
      <c r="N15" s="57">
        <v>0.27500000000000002</v>
      </c>
      <c r="O15" s="57"/>
      <c r="P15" s="57">
        <v>0</v>
      </c>
      <c r="Q15" s="57">
        <v>0.73157499999999998</v>
      </c>
      <c r="R15" s="57">
        <v>0</v>
      </c>
      <c r="S15" s="57">
        <v>0</v>
      </c>
      <c r="T15" s="57">
        <v>0.73157499999999998</v>
      </c>
      <c r="U15" s="57"/>
      <c r="V15" s="57"/>
      <c r="W15" s="57">
        <v>0</v>
      </c>
      <c r="X15" s="57">
        <v>1.006575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1.006575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1.006575</v>
      </c>
      <c r="AN15" s="57">
        <v>0.85830999999999991</v>
      </c>
      <c r="AO15" s="57">
        <v>0</v>
      </c>
      <c r="AP15" s="57">
        <v>0</v>
      </c>
      <c r="AQ15" s="57">
        <v>0.14826500000000001</v>
      </c>
      <c r="AR15" s="57">
        <v>0.14826500000000001</v>
      </c>
      <c r="AS15" s="57">
        <v>5.5980000000000002E-2</v>
      </c>
      <c r="AT15" s="57">
        <v>0.30101979329770623</v>
      </c>
      <c r="AU15" s="57">
        <v>0</v>
      </c>
      <c r="AV15" s="57">
        <v>0.29991879329770621</v>
      </c>
      <c r="AW15" s="57">
        <v>1.101E-3</v>
      </c>
      <c r="AX15" s="57">
        <v>0.29991879329770621</v>
      </c>
      <c r="AY15" s="57">
        <v>1.101E-3</v>
      </c>
      <c r="AZ15" s="57">
        <v>0</v>
      </c>
      <c r="BA15" s="57">
        <v>1.101E-3</v>
      </c>
      <c r="BB15" s="57">
        <v>0</v>
      </c>
      <c r="BC15" s="57">
        <v>14.193555206702293</v>
      </c>
      <c r="BD15" s="57">
        <f>AX15+E15</f>
        <v>0.29991879329770621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3.116206</v>
      </c>
      <c r="E16" s="59">
        <v>0</v>
      </c>
      <c r="F16" s="59">
        <v>0</v>
      </c>
      <c r="G16" s="59">
        <v>3.116206</v>
      </c>
      <c r="H16" s="59">
        <v>0.65</v>
      </c>
      <c r="I16" s="59">
        <v>0</v>
      </c>
      <c r="J16" s="59">
        <v>0</v>
      </c>
      <c r="K16" s="59">
        <v>2.3E-2</v>
      </c>
      <c r="L16" s="59">
        <v>0</v>
      </c>
      <c r="M16" s="59">
        <v>0</v>
      </c>
      <c r="N16" s="59">
        <v>2.3E-2</v>
      </c>
      <c r="O16" s="59"/>
      <c r="P16" s="59">
        <v>0</v>
      </c>
      <c r="Q16" s="59">
        <v>2.4662059999999997</v>
      </c>
      <c r="R16" s="59">
        <v>0</v>
      </c>
      <c r="S16" s="59">
        <v>0</v>
      </c>
      <c r="T16" s="59">
        <v>2.4662059999999997</v>
      </c>
      <c r="U16" s="59"/>
      <c r="V16" s="59"/>
      <c r="W16" s="59">
        <v>0</v>
      </c>
      <c r="X16" s="59">
        <v>2.4892059999999998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2.4892059999999998</v>
      </c>
      <c r="AH16" s="59">
        <v>0.86231999999999998</v>
      </c>
      <c r="AI16" s="59">
        <v>0.82831999999999995</v>
      </c>
      <c r="AJ16" s="59">
        <v>0</v>
      </c>
      <c r="AK16" s="59">
        <v>3.4000000000000002E-2</v>
      </c>
      <c r="AL16" s="59">
        <v>3.4000000000000002E-2</v>
      </c>
      <c r="AM16" s="59">
        <v>1.6268859999999998</v>
      </c>
      <c r="AN16" s="59">
        <v>0.86915999999999993</v>
      </c>
      <c r="AO16" s="59">
        <v>0</v>
      </c>
      <c r="AP16" s="59">
        <v>0</v>
      </c>
      <c r="AQ16" s="59">
        <v>0.75772600000000001</v>
      </c>
      <c r="AR16" s="59">
        <v>0.75772600000000001</v>
      </c>
      <c r="AS16" s="59">
        <v>5.5969999999999999E-2</v>
      </c>
      <c r="AT16" s="59">
        <v>1.0504630568811035</v>
      </c>
      <c r="AU16" s="59">
        <v>0</v>
      </c>
      <c r="AV16" s="59">
        <v>1.0008392163495421</v>
      </c>
      <c r="AW16" s="59">
        <v>4.9623840531561464E-2</v>
      </c>
      <c r="AX16" s="59">
        <v>1.0008392163495421</v>
      </c>
      <c r="AY16" s="59">
        <v>0.91194384053156141</v>
      </c>
      <c r="AZ16" s="59">
        <v>0</v>
      </c>
      <c r="BA16" s="59">
        <v>0.91194384053156141</v>
      </c>
      <c r="BB16" s="59">
        <v>0</v>
      </c>
      <c r="BC16" s="59">
        <v>1.2034229431188967</v>
      </c>
      <c r="BD16" s="59">
        <f>AX16+E16</f>
        <v>1.0008392163495421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1.3417967829999997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1.1603328499999999</v>
      </c>
      <c r="E18" s="54">
        <v>0</v>
      </c>
      <c r="F18" s="54">
        <v>0</v>
      </c>
      <c r="G18" s="54">
        <v>1.1603328499999999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1.1603328499999999</v>
      </c>
      <c r="R18" s="54">
        <v>0</v>
      </c>
      <c r="S18" s="54">
        <v>0</v>
      </c>
      <c r="T18" s="54">
        <v>1.1603328499999999</v>
      </c>
      <c r="U18" s="54"/>
      <c r="V18" s="54"/>
      <c r="W18" s="54">
        <v>0</v>
      </c>
      <c r="X18" s="54">
        <v>1.1603328499999999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1.1603328499999999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1.1603328499999999</v>
      </c>
      <c r="AN18" s="54">
        <v>0.45739039999999997</v>
      </c>
      <c r="AO18" s="54">
        <v>1.0400000000000001E-3</v>
      </c>
      <c r="AP18" s="54">
        <v>0</v>
      </c>
      <c r="AQ18" s="54">
        <v>0.70294244999999989</v>
      </c>
      <c r="AR18" s="54">
        <v>0.70294244999999989</v>
      </c>
      <c r="AS18" s="54">
        <v>0.28818365000000001</v>
      </c>
      <c r="AT18" s="54">
        <v>0.4178742494350664</v>
      </c>
      <c r="AU18" s="54">
        <v>0</v>
      </c>
      <c r="AV18" s="54">
        <v>0.36772151813813808</v>
      </c>
      <c r="AW18" s="54">
        <v>5.0152731296928328E-2</v>
      </c>
      <c r="AX18" s="54">
        <v>0.36772151813813808</v>
      </c>
      <c r="AY18" s="54">
        <v>5.0152731296928328E-2</v>
      </c>
      <c r="AZ18" s="54">
        <v>0</v>
      </c>
      <c r="BA18" s="54">
        <v>5.0152731296928328E-2</v>
      </c>
      <c r="BB18" s="54">
        <v>0</v>
      </c>
      <c r="BC18" s="54">
        <v>0.7424586005649334</v>
      </c>
      <c r="BD18" s="54">
        <f t="shared" ref="BD18:BD37" si="0">AX18+E18</f>
        <v>0.36772151813813808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0.84440969999999993</v>
      </c>
      <c r="E19" s="54">
        <v>0</v>
      </c>
      <c r="F19" s="54">
        <v>0</v>
      </c>
      <c r="G19" s="54">
        <v>0.84440969999999993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0.84440969999999993</v>
      </c>
      <c r="R19" s="54">
        <v>0</v>
      </c>
      <c r="S19" s="54">
        <v>0</v>
      </c>
      <c r="T19" s="54">
        <v>0.84440969999999993</v>
      </c>
      <c r="U19" s="54"/>
      <c r="V19" s="54"/>
      <c r="W19" s="54">
        <v>0</v>
      </c>
      <c r="X19" s="54">
        <v>0.84440969999999993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0.84440969999999993</v>
      </c>
      <c r="AH19" s="54">
        <v>2.1000000000000001E-4</v>
      </c>
      <c r="AI19" s="54">
        <v>0</v>
      </c>
      <c r="AJ19" s="54">
        <v>0</v>
      </c>
      <c r="AK19" s="54">
        <v>2.1000000000000001E-4</v>
      </c>
      <c r="AL19" s="54">
        <v>2.1000000000000001E-4</v>
      </c>
      <c r="AM19" s="54">
        <v>0.84419969999999989</v>
      </c>
      <c r="AN19" s="54">
        <v>0.31707999999999997</v>
      </c>
      <c r="AO19" s="54">
        <v>8.0000000000000007E-5</v>
      </c>
      <c r="AP19" s="54">
        <v>0</v>
      </c>
      <c r="AQ19" s="54">
        <v>0.52711969999999997</v>
      </c>
      <c r="AR19" s="54">
        <v>0.52711969999999997</v>
      </c>
      <c r="AS19" s="54">
        <v>3.6540000000000001E-3</v>
      </c>
      <c r="AT19" s="54">
        <v>8.2798143222090614E-2</v>
      </c>
      <c r="AU19" s="54">
        <v>0</v>
      </c>
      <c r="AV19" s="54">
        <v>6.965036064564635E-2</v>
      </c>
      <c r="AW19" s="54">
        <v>1.3147782576444268E-2</v>
      </c>
      <c r="AX19" s="54">
        <v>6.965036064564635E-2</v>
      </c>
      <c r="AY19" s="54">
        <v>1.3357782576444268E-2</v>
      </c>
      <c r="AZ19" s="54">
        <v>0</v>
      </c>
      <c r="BA19" s="54">
        <v>1.3357782576444268E-2</v>
      </c>
      <c r="BB19" s="54">
        <v>0</v>
      </c>
      <c r="BC19" s="54">
        <v>0.76140155677790933</v>
      </c>
      <c r="BD19" s="54">
        <f t="shared" si="0"/>
        <v>6.965036064564635E-2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0.34226810000000002</v>
      </c>
      <c r="E20" s="54">
        <v>0</v>
      </c>
      <c r="F20" s="54">
        <v>0</v>
      </c>
      <c r="G20" s="54">
        <v>0.34226810000000002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0.34226810000000002</v>
      </c>
      <c r="R20" s="54">
        <v>0</v>
      </c>
      <c r="S20" s="54">
        <v>0</v>
      </c>
      <c r="T20" s="54">
        <v>0.34226810000000002</v>
      </c>
      <c r="U20" s="54"/>
      <c r="V20" s="54"/>
      <c r="W20" s="54">
        <v>0</v>
      </c>
      <c r="X20" s="54">
        <v>0.34226810000000002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0.34226810000000002</v>
      </c>
      <c r="AH20" s="54">
        <v>1.6000000000000001E-4</v>
      </c>
      <c r="AI20" s="54">
        <v>0</v>
      </c>
      <c r="AJ20" s="54">
        <v>0</v>
      </c>
      <c r="AK20" s="54">
        <v>1.6000000000000001E-4</v>
      </c>
      <c r="AL20" s="54">
        <v>1.6000000000000001E-4</v>
      </c>
      <c r="AM20" s="54">
        <v>0.34210810000000003</v>
      </c>
      <c r="AN20" s="54">
        <v>0.27238400000000001</v>
      </c>
      <c r="AO20" s="54">
        <v>3.5300000000000002E-4</v>
      </c>
      <c r="AP20" s="54">
        <v>0</v>
      </c>
      <c r="AQ20" s="54">
        <v>6.9724100000000011E-2</v>
      </c>
      <c r="AR20" s="54">
        <v>6.9724100000000011E-2</v>
      </c>
      <c r="AS20" s="54">
        <v>4.4800500000000002E-3</v>
      </c>
      <c r="AT20" s="54">
        <v>0.27274664812477323</v>
      </c>
      <c r="AU20" s="54">
        <v>0</v>
      </c>
      <c r="AV20" s="54">
        <v>0.27244560374400589</v>
      </c>
      <c r="AW20" s="54">
        <v>3.010443807673406E-4</v>
      </c>
      <c r="AX20" s="54">
        <v>0.27244560374400589</v>
      </c>
      <c r="AY20" s="54">
        <v>4.6104438076734059E-4</v>
      </c>
      <c r="AZ20" s="54">
        <v>0</v>
      </c>
      <c r="BA20" s="54">
        <v>4.6104438076734059E-4</v>
      </c>
      <c r="BB20" s="54">
        <v>0</v>
      </c>
      <c r="BC20" s="54">
        <v>6.9361451875226784E-2</v>
      </c>
      <c r="BD20" s="54">
        <f t="shared" si="0"/>
        <v>0.27244560374400589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2.0236296439999997</v>
      </c>
      <c r="E21" s="54">
        <v>0</v>
      </c>
      <c r="F21" s="54">
        <v>0</v>
      </c>
      <c r="G21" s="54">
        <v>2.0236296439999997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/>
      <c r="P21" s="54">
        <v>0</v>
      </c>
      <c r="Q21" s="54">
        <v>2.0236296439999997</v>
      </c>
      <c r="R21" s="54">
        <v>0</v>
      </c>
      <c r="S21" s="54">
        <v>0</v>
      </c>
      <c r="T21" s="54">
        <v>2.0236296439999997</v>
      </c>
      <c r="U21" s="54"/>
      <c r="V21" s="54"/>
      <c r="W21" s="54">
        <v>0</v>
      </c>
      <c r="X21" s="54">
        <v>2.0236296439999997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2.0236296439999997</v>
      </c>
      <c r="AH21" s="54">
        <v>8.7000000000000001E-4</v>
      </c>
      <c r="AI21" s="54">
        <v>0</v>
      </c>
      <c r="AJ21" s="54">
        <v>0</v>
      </c>
      <c r="AK21" s="54">
        <v>8.7000000000000001E-4</v>
      </c>
      <c r="AL21" s="54">
        <v>8.7000000000000001E-4</v>
      </c>
      <c r="AM21" s="54">
        <v>2.0227596439999997</v>
      </c>
      <c r="AN21" s="54">
        <v>1.4911258439999999</v>
      </c>
      <c r="AO21" s="54">
        <v>1.3731E-2</v>
      </c>
      <c r="AP21" s="54">
        <v>0</v>
      </c>
      <c r="AQ21" s="54">
        <v>0.53163380000000005</v>
      </c>
      <c r="AR21" s="54">
        <v>0.53163380000000005</v>
      </c>
      <c r="AS21" s="54">
        <v>3.8272800000000003E-2</v>
      </c>
      <c r="AT21" s="54">
        <v>1.9760875269411771</v>
      </c>
      <c r="AU21" s="54">
        <v>0</v>
      </c>
      <c r="AV21" s="54">
        <v>1.8841477453849869</v>
      </c>
      <c r="AW21" s="54">
        <v>9.1939781556190286E-2</v>
      </c>
      <c r="AX21" s="54">
        <v>1.8841477453849869</v>
      </c>
      <c r="AY21" s="54">
        <v>9.2809781556190282E-2</v>
      </c>
      <c r="AZ21" s="54">
        <v>0</v>
      </c>
      <c r="BA21" s="54">
        <v>9.2809781556190282E-2</v>
      </c>
      <c r="BB21" s="54">
        <v>0</v>
      </c>
      <c r="BC21" s="54">
        <v>4.6672117058822529E-2</v>
      </c>
      <c r="BD21" s="54">
        <f t="shared" si="0"/>
        <v>1.8841477453849869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1.9575999999999999E-3</v>
      </c>
      <c r="E22" s="54">
        <v>0</v>
      </c>
      <c r="F22" s="54">
        <v>0</v>
      </c>
      <c r="G22" s="54">
        <v>1.9575999999999999E-3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1.9575999999999999E-3</v>
      </c>
      <c r="R22" s="54">
        <v>0</v>
      </c>
      <c r="S22" s="54">
        <v>0</v>
      </c>
      <c r="T22" s="54">
        <v>1.9575999999999999E-3</v>
      </c>
      <c r="U22" s="54"/>
      <c r="V22" s="54"/>
      <c r="W22" s="54">
        <v>0</v>
      </c>
      <c r="X22" s="54">
        <v>1.9575999999999999E-3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1.9575999999999999E-3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1.9575999999999999E-3</v>
      </c>
      <c r="AN22" s="54">
        <v>5.0020000000000002E-4</v>
      </c>
      <c r="AO22" s="54">
        <v>0</v>
      </c>
      <c r="AP22" s="54">
        <v>0</v>
      </c>
      <c r="AQ22" s="54">
        <v>1.4574E-3</v>
      </c>
      <c r="AR22" s="54">
        <v>1.4574E-3</v>
      </c>
      <c r="AS22" s="54">
        <v>1.9040000000000002E-4</v>
      </c>
      <c r="AT22" s="54">
        <v>1.7862302046435059E-3</v>
      </c>
      <c r="AU22" s="54">
        <v>0</v>
      </c>
      <c r="AV22" s="54">
        <v>1.1668333333333331E-3</v>
      </c>
      <c r="AW22" s="54">
        <v>6.1939687131017291E-4</v>
      </c>
      <c r="AX22" s="54">
        <v>1.1668333333333331E-3</v>
      </c>
      <c r="AY22" s="54">
        <v>6.1939687131017291E-4</v>
      </c>
      <c r="AZ22" s="54">
        <v>0</v>
      </c>
      <c r="BA22" s="54">
        <v>6.1939687131017291E-4</v>
      </c>
      <c r="BB22" s="54">
        <v>0</v>
      </c>
      <c r="BC22" s="54">
        <v>1.7136979535649387E-4</v>
      </c>
      <c r="BD22" s="54">
        <f t="shared" si="0"/>
        <v>1.1668333333333331E-3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2.9261335159999997</v>
      </c>
      <c r="E23" s="54">
        <v>0</v>
      </c>
      <c r="F23" s="54">
        <v>0</v>
      </c>
      <c r="G23" s="54">
        <v>2.9261335159999997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/>
      <c r="P23" s="54">
        <v>0</v>
      </c>
      <c r="Q23" s="54">
        <v>2.9261335159999997</v>
      </c>
      <c r="R23" s="54">
        <v>0</v>
      </c>
      <c r="S23" s="54">
        <v>0</v>
      </c>
      <c r="T23" s="54">
        <v>2.9261335159999997</v>
      </c>
      <c r="U23" s="54"/>
      <c r="V23" s="54"/>
      <c r="W23" s="54">
        <v>0</v>
      </c>
      <c r="X23" s="54">
        <v>2.9261335159999997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2.9261335159999997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2.9261335159999997</v>
      </c>
      <c r="AN23" s="54">
        <v>2.9251427159999999</v>
      </c>
      <c r="AO23" s="54">
        <v>1.8499999999999999E-2</v>
      </c>
      <c r="AP23" s="54">
        <v>0</v>
      </c>
      <c r="AQ23" s="54">
        <v>9.9080000000000023E-4</v>
      </c>
      <c r="AR23" s="54">
        <v>9.9080000000000023E-4</v>
      </c>
      <c r="AS23" s="54">
        <v>3.8080000000000004E-4</v>
      </c>
      <c r="AT23" s="54">
        <v>2.9094987958016358</v>
      </c>
      <c r="AU23" s="54">
        <v>0</v>
      </c>
      <c r="AV23" s="54">
        <v>2.764935784443133</v>
      </c>
      <c r="AW23" s="54">
        <v>0.14456301135850289</v>
      </c>
      <c r="AX23" s="54">
        <v>2.764935784443133</v>
      </c>
      <c r="AY23" s="54">
        <v>0.14456301135850289</v>
      </c>
      <c r="AZ23" s="54">
        <v>0</v>
      </c>
      <c r="BA23" s="54">
        <v>0.14456301135850289</v>
      </c>
      <c r="BB23" s="54">
        <v>0</v>
      </c>
      <c r="BC23" s="54">
        <v>1.6634720198363789E-2</v>
      </c>
      <c r="BD23" s="54">
        <f t="shared" si="0"/>
        <v>2.764935784443133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3.0019999999999999E-3</v>
      </c>
      <c r="E24" s="54">
        <v>0</v>
      </c>
      <c r="F24" s="54">
        <v>0</v>
      </c>
      <c r="G24" s="54">
        <v>3.0019999999999999E-3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3.0019999999999999E-3</v>
      </c>
      <c r="R24" s="54">
        <v>0</v>
      </c>
      <c r="S24" s="54">
        <v>0</v>
      </c>
      <c r="T24" s="54">
        <v>3.0019999999999999E-3</v>
      </c>
      <c r="U24" s="54"/>
      <c r="V24" s="54"/>
      <c r="W24" s="54">
        <v>0</v>
      </c>
      <c r="X24" s="54">
        <v>3.0019999999999999E-3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3.0019999999999999E-3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3.0019999999999999E-3</v>
      </c>
      <c r="AN24" s="54">
        <v>3.0019999999999999E-3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3.0019999999999999E-3</v>
      </c>
      <c r="AU24" s="54">
        <v>0</v>
      </c>
      <c r="AV24" s="54">
        <v>3.0019999999999999E-3</v>
      </c>
      <c r="AW24" s="54">
        <v>0</v>
      </c>
      <c r="AX24" s="54">
        <v>3.0019999999999999E-3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f t="shared" si="0"/>
        <v>3.0019999999999999E-3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2.8708600000000004</v>
      </c>
      <c r="E25" s="54">
        <v>0</v>
      </c>
      <c r="F25" s="54">
        <v>0</v>
      </c>
      <c r="G25" s="54">
        <v>2.8708600000000004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2.8708600000000004</v>
      </c>
      <c r="R25" s="54">
        <v>0</v>
      </c>
      <c r="S25" s="54">
        <v>0</v>
      </c>
      <c r="T25" s="54">
        <v>2.8708600000000004</v>
      </c>
      <c r="U25" s="54"/>
      <c r="V25" s="54"/>
      <c r="W25" s="54">
        <v>0</v>
      </c>
      <c r="X25" s="54">
        <v>2.8708600000000004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2.8708600000000004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2.8708600000000004</v>
      </c>
      <c r="AN25" s="54">
        <v>0.89100000000000001</v>
      </c>
      <c r="AO25" s="54">
        <v>0</v>
      </c>
      <c r="AP25" s="54">
        <v>0</v>
      </c>
      <c r="AQ25" s="54">
        <v>1.9798600000000002</v>
      </c>
      <c r="AR25" s="54">
        <v>1.9798600000000002</v>
      </c>
      <c r="AS25" s="54">
        <v>1.1949999999999999E-2</v>
      </c>
      <c r="AT25" s="54">
        <v>2.8601050000000003</v>
      </c>
      <c r="AU25" s="54">
        <v>0</v>
      </c>
      <c r="AV25" s="54">
        <v>2.8589100000000003</v>
      </c>
      <c r="AW25" s="54">
        <v>1.1950000000000001E-3</v>
      </c>
      <c r="AX25" s="54">
        <v>2.8589100000000003</v>
      </c>
      <c r="AY25" s="54">
        <v>1.1950000000000001E-3</v>
      </c>
      <c r="AZ25" s="54">
        <v>0</v>
      </c>
      <c r="BA25" s="54">
        <v>1.1950000000000001E-3</v>
      </c>
      <c r="BB25" s="54">
        <v>0</v>
      </c>
      <c r="BC25" s="54">
        <v>1.0755000000000127E-2</v>
      </c>
      <c r="BD25" s="54">
        <f t="shared" si="0"/>
        <v>2.8589100000000003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0.14628589999999997</v>
      </c>
      <c r="E28" s="54">
        <v>0</v>
      </c>
      <c r="F28" s="54">
        <v>0</v>
      </c>
      <c r="G28" s="54">
        <v>0.14628589999999997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0.14628589999999997</v>
      </c>
      <c r="R28" s="54">
        <v>0</v>
      </c>
      <c r="S28" s="54">
        <v>0</v>
      </c>
      <c r="T28" s="54">
        <v>0.14628589999999997</v>
      </c>
      <c r="U28" s="54"/>
      <c r="V28" s="54"/>
      <c r="W28" s="54">
        <v>0</v>
      </c>
      <c r="X28" s="54">
        <v>0.14628589999999997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0.14628589999999997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0.14628589999999997</v>
      </c>
      <c r="AN28" s="54">
        <v>9.9517999999999995E-2</v>
      </c>
      <c r="AO28" s="54">
        <v>0</v>
      </c>
      <c r="AP28" s="54">
        <v>0</v>
      </c>
      <c r="AQ28" s="54">
        <v>4.6767899999999987E-2</v>
      </c>
      <c r="AR28" s="54">
        <v>4.6767899999999987E-2</v>
      </c>
      <c r="AS28" s="54">
        <v>1.3830800000000001E-2</v>
      </c>
      <c r="AT28" s="54">
        <v>0.14628589999999997</v>
      </c>
      <c r="AU28" s="54">
        <v>0</v>
      </c>
      <c r="AV28" s="54">
        <v>0.13153095324232078</v>
      </c>
      <c r="AW28" s="54">
        <v>1.475494675767918E-2</v>
      </c>
      <c r="AX28" s="54">
        <v>0.13153095324232078</v>
      </c>
      <c r="AY28" s="54">
        <v>1.475494675767918E-2</v>
      </c>
      <c r="AZ28" s="54">
        <v>0</v>
      </c>
      <c r="BA28" s="54">
        <v>1.475494675767918E-2</v>
      </c>
      <c r="BB28" s="54">
        <v>0</v>
      </c>
      <c r="BC28" s="54">
        <v>0</v>
      </c>
      <c r="BD28" s="54">
        <f t="shared" si="0"/>
        <v>0.13153095324232078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0.35377186599999999</v>
      </c>
      <c r="E29" s="54">
        <v>0</v>
      </c>
      <c r="F29" s="54">
        <v>0</v>
      </c>
      <c r="G29" s="54">
        <v>0.35377186599999999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0.35377186599999999</v>
      </c>
      <c r="R29" s="54">
        <v>0</v>
      </c>
      <c r="S29" s="54">
        <v>0</v>
      </c>
      <c r="T29" s="54">
        <v>0.35377186599999999</v>
      </c>
      <c r="U29" s="54"/>
      <c r="V29" s="54"/>
      <c r="W29" s="54">
        <v>0</v>
      </c>
      <c r="X29" s="54">
        <v>0.35377186599999999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0.35377186599999999</v>
      </c>
      <c r="AH29" s="54">
        <v>0.16541999999999998</v>
      </c>
      <c r="AI29" s="54">
        <v>0.15426999999999999</v>
      </c>
      <c r="AJ29" s="54">
        <v>0</v>
      </c>
      <c r="AK29" s="54">
        <v>1.115E-2</v>
      </c>
      <c r="AL29" s="54">
        <v>1.115E-2</v>
      </c>
      <c r="AM29" s="54">
        <v>0.18835186600000001</v>
      </c>
      <c r="AN29" s="54">
        <v>0.18092866600000002</v>
      </c>
      <c r="AO29" s="54">
        <v>3.8999999999999999E-4</v>
      </c>
      <c r="AP29" s="54">
        <v>0</v>
      </c>
      <c r="AQ29" s="54">
        <v>7.4231999999999987E-3</v>
      </c>
      <c r="AR29" s="54">
        <v>7.4231999999999987E-3</v>
      </c>
      <c r="AS29" s="54">
        <v>2.3111999999999998E-3</v>
      </c>
      <c r="AT29" s="54">
        <v>0.18835185984695593</v>
      </c>
      <c r="AU29" s="54">
        <v>0</v>
      </c>
      <c r="AV29" s="54">
        <v>0.11675476941151391</v>
      </c>
      <c r="AW29" s="54">
        <v>7.1597090435442018E-2</v>
      </c>
      <c r="AX29" s="54">
        <v>0.11675476941151391</v>
      </c>
      <c r="AY29" s="54">
        <v>0.237017090435442</v>
      </c>
      <c r="AZ29" s="54">
        <v>0</v>
      </c>
      <c r="BA29" s="54">
        <v>0.237017090435442</v>
      </c>
      <c r="BB29" s="54">
        <v>0</v>
      </c>
      <c r="BC29" s="54">
        <v>6.153044074252989E-9</v>
      </c>
      <c r="BD29" s="54">
        <f t="shared" si="0"/>
        <v>0.11675476941151391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0.21740000000000001</v>
      </c>
      <c r="E30" s="54">
        <v>0</v>
      </c>
      <c r="F30" s="54">
        <v>0</v>
      </c>
      <c r="G30" s="54">
        <v>0.21740000000000001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0.21740000000000001</v>
      </c>
      <c r="R30" s="54">
        <v>0</v>
      </c>
      <c r="S30" s="54">
        <v>0</v>
      </c>
      <c r="T30" s="54">
        <v>0.21740000000000001</v>
      </c>
      <c r="U30" s="54"/>
      <c r="V30" s="54"/>
      <c r="W30" s="54">
        <v>0</v>
      </c>
      <c r="X30" s="54">
        <v>0.21740000000000001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0.21740000000000001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0.21740000000000001</v>
      </c>
      <c r="AN30" s="54">
        <v>0</v>
      </c>
      <c r="AO30" s="54">
        <v>0</v>
      </c>
      <c r="AP30" s="54">
        <v>0</v>
      </c>
      <c r="AQ30" s="54">
        <v>0.21740000000000001</v>
      </c>
      <c r="AR30" s="54">
        <v>0.21740000000000001</v>
      </c>
      <c r="AS30" s="54">
        <v>0</v>
      </c>
      <c r="AT30" s="54">
        <v>0.21740000000000001</v>
      </c>
      <c r="AU30" s="54">
        <v>0</v>
      </c>
      <c r="AV30" s="54">
        <v>0.21740000000000001</v>
      </c>
      <c r="AW30" s="54">
        <v>0</v>
      </c>
      <c r="AX30" s="54">
        <v>0.21740000000000001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0.21740000000000001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43.804510056992989</v>
      </c>
      <c r="E31" s="54">
        <v>0</v>
      </c>
      <c r="F31" s="54">
        <v>0</v>
      </c>
      <c r="G31" s="54">
        <v>43.804510056992989</v>
      </c>
      <c r="H31" s="54">
        <v>0.56649000000000005</v>
      </c>
      <c r="I31" s="54">
        <v>0</v>
      </c>
      <c r="J31" s="54">
        <v>0</v>
      </c>
      <c r="K31" s="54">
        <v>0.56649000000000005</v>
      </c>
      <c r="L31" s="54">
        <v>0.56525300699300707</v>
      </c>
      <c r="M31" s="54">
        <v>0</v>
      </c>
      <c r="N31" s="54">
        <v>1.2369930069929813E-3</v>
      </c>
      <c r="O31" s="54"/>
      <c r="P31" s="54">
        <v>0</v>
      </c>
      <c r="Q31" s="54">
        <v>43.238020056992994</v>
      </c>
      <c r="R31" s="54">
        <v>0</v>
      </c>
      <c r="S31" s="54">
        <v>0</v>
      </c>
      <c r="T31" s="54">
        <v>43.238020056992994</v>
      </c>
      <c r="U31" s="54"/>
      <c r="V31" s="54"/>
      <c r="W31" s="54">
        <v>0</v>
      </c>
      <c r="X31" s="54">
        <v>43.239257049999985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43.239257049999985</v>
      </c>
      <c r="AH31" s="54">
        <v>0.16829999999999998</v>
      </c>
      <c r="AI31" s="54">
        <v>0.16829999999999998</v>
      </c>
      <c r="AJ31" s="54">
        <v>0</v>
      </c>
      <c r="AK31" s="54">
        <v>0</v>
      </c>
      <c r="AL31" s="54">
        <v>0</v>
      </c>
      <c r="AM31" s="54">
        <v>43.070957049999983</v>
      </c>
      <c r="AN31" s="54">
        <v>43.06192704999998</v>
      </c>
      <c r="AO31" s="54">
        <v>4.0000000000000002E-4</v>
      </c>
      <c r="AP31" s="54">
        <v>0</v>
      </c>
      <c r="AQ31" s="54">
        <v>9.0300000000000016E-3</v>
      </c>
      <c r="AR31" s="54">
        <v>9.0300000000000016E-3</v>
      </c>
      <c r="AS31" s="54">
        <v>0</v>
      </c>
      <c r="AT31" s="54">
        <v>43.070956002801083</v>
      </c>
      <c r="AU31" s="54">
        <v>0</v>
      </c>
      <c r="AV31" s="54">
        <v>42.688444066507849</v>
      </c>
      <c r="AW31" s="54">
        <v>0.38251193629323221</v>
      </c>
      <c r="AX31" s="54">
        <v>43.253697073500852</v>
      </c>
      <c r="AY31" s="54">
        <v>0.55081193629323222</v>
      </c>
      <c r="AZ31" s="54">
        <v>0</v>
      </c>
      <c r="BA31" s="54">
        <v>0.55081193629323222</v>
      </c>
      <c r="BB31" s="54">
        <v>0</v>
      </c>
      <c r="BC31" s="54">
        <v>1.0471989040361507E-6</v>
      </c>
      <c r="BD31" s="54">
        <f t="shared" si="0"/>
        <v>43.253697073500852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0.15506999999999999</v>
      </c>
      <c r="E32" s="54">
        <v>0</v>
      </c>
      <c r="F32" s="54">
        <v>0</v>
      </c>
      <c r="G32" s="54">
        <v>0.15506999999999999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0.15506999999999999</v>
      </c>
      <c r="R32" s="54">
        <v>0</v>
      </c>
      <c r="S32" s="54">
        <v>0</v>
      </c>
      <c r="T32" s="54">
        <v>0.15506999999999999</v>
      </c>
      <c r="U32" s="54"/>
      <c r="V32" s="54"/>
      <c r="W32" s="54">
        <v>0</v>
      </c>
      <c r="X32" s="54">
        <v>0.15506999999999999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0.15506999999999999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0.15506999999999999</v>
      </c>
      <c r="AN32" s="54">
        <v>0</v>
      </c>
      <c r="AO32" s="54">
        <v>0</v>
      </c>
      <c r="AP32" s="54">
        <v>0</v>
      </c>
      <c r="AQ32" s="54">
        <v>0.15506999999999999</v>
      </c>
      <c r="AR32" s="54">
        <v>0.15506999999999999</v>
      </c>
      <c r="AS32" s="54">
        <v>0.13306000000000001</v>
      </c>
      <c r="AT32" s="54">
        <v>0.15506999999999999</v>
      </c>
      <c r="AU32" s="54">
        <v>0</v>
      </c>
      <c r="AV32" s="54">
        <v>0.15506999999999999</v>
      </c>
      <c r="AW32" s="54">
        <v>0</v>
      </c>
      <c r="AX32" s="54">
        <v>0.15506999999999999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0.15506999999999999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10.4405075220964</v>
      </c>
      <c r="E34" s="54">
        <v>0</v>
      </c>
      <c r="F34" s="54">
        <v>0</v>
      </c>
      <c r="G34" s="54">
        <v>10.4405075220964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10.4405075220964</v>
      </c>
      <c r="R34" s="54">
        <v>10.4405075220964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10.4405075220964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10.4405075220964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4.0000000000000001E-3</v>
      </c>
      <c r="E35" s="54">
        <v>0</v>
      </c>
      <c r="F35" s="54">
        <v>0</v>
      </c>
      <c r="G35" s="54">
        <v>4.0000000000000001E-3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4.0000000000000001E-3</v>
      </c>
      <c r="R35" s="54">
        <v>0</v>
      </c>
      <c r="S35" s="54">
        <v>0</v>
      </c>
      <c r="T35" s="54">
        <v>4.0000000000000001E-3</v>
      </c>
      <c r="U35" s="54"/>
      <c r="V35" s="54"/>
      <c r="W35" s="54">
        <v>0</v>
      </c>
      <c r="X35" s="54">
        <v>4.0000000000000001E-3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4.0000000000000001E-3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4.0000000000000001E-3</v>
      </c>
      <c r="AN35" s="54">
        <v>0</v>
      </c>
      <c r="AO35" s="54">
        <v>0</v>
      </c>
      <c r="AP35" s="54">
        <v>0</v>
      </c>
      <c r="AQ35" s="54">
        <v>4.0000000000000001E-3</v>
      </c>
      <c r="AR35" s="54">
        <v>4.0000000000000001E-3</v>
      </c>
      <c r="AS35" s="54">
        <v>0</v>
      </c>
      <c r="AT35" s="54">
        <v>4.0000000000000001E-3</v>
      </c>
      <c r="AU35" s="54">
        <v>0</v>
      </c>
      <c r="AV35" s="54">
        <v>4.0000000000000001E-3</v>
      </c>
      <c r="AW35" s="54">
        <v>0</v>
      </c>
      <c r="AX35" s="54">
        <v>4.0000000000000001E-3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4.0000000000000001E-3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1.2932557710000001</v>
      </c>
      <c r="E36" s="54">
        <v>0</v>
      </c>
      <c r="F36" s="54">
        <v>0</v>
      </c>
      <c r="G36" s="54">
        <v>1.2932557710000001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1.2932557710000001</v>
      </c>
      <c r="R36" s="54">
        <v>0</v>
      </c>
      <c r="S36" s="54">
        <v>0</v>
      </c>
      <c r="T36" s="54">
        <v>1.2932557710000001</v>
      </c>
      <c r="U36" s="54"/>
      <c r="V36" s="54"/>
      <c r="W36" s="54">
        <v>0</v>
      </c>
      <c r="X36" s="54">
        <v>1.2932557710000001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1.2932557710000001</v>
      </c>
      <c r="AH36" s="54">
        <v>0.1341</v>
      </c>
      <c r="AI36" s="54">
        <v>4.6799999999999994E-2</v>
      </c>
      <c r="AJ36" s="54">
        <v>0</v>
      </c>
      <c r="AK36" s="54">
        <v>8.7299999999999989E-2</v>
      </c>
      <c r="AL36" s="54">
        <v>8.7299999999999989E-2</v>
      </c>
      <c r="AM36" s="54">
        <v>1.159155771</v>
      </c>
      <c r="AN36" s="54">
        <v>1.086804603</v>
      </c>
      <c r="AO36" s="54">
        <v>0.43188900000000002</v>
      </c>
      <c r="AP36" s="54">
        <v>0</v>
      </c>
      <c r="AQ36" s="54">
        <v>7.2351167999999993E-2</v>
      </c>
      <c r="AR36" s="54">
        <v>7.2351167999999993E-2</v>
      </c>
      <c r="AS36" s="54">
        <v>1.5541999999999999E-2</v>
      </c>
      <c r="AT36" s="54">
        <v>0.75593443303220231</v>
      </c>
      <c r="AU36" s="54">
        <v>0</v>
      </c>
      <c r="AV36" s="54">
        <v>0.28663017470828234</v>
      </c>
      <c r="AW36" s="54">
        <v>0.46930425832391992</v>
      </c>
      <c r="AX36" s="54">
        <v>0.28663017470828234</v>
      </c>
      <c r="AY36" s="54">
        <v>0.60340425832391986</v>
      </c>
      <c r="AZ36" s="54">
        <v>0</v>
      </c>
      <c r="BA36" s="54">
        <v>0.60340425832391986</v>
      </c>
      <c r="BB36" s="54">
        <v>0</v>
      </c>
      <c r="BC36" s="54">
        <v>0.40322133796779802</v>
      </c>
      <c r="BD36" s="54">
        <f t="shared" si="0"/>
        <v>0.28663017470828234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0.45215121800000002</v>
      </c>
      <c r="E37" s="64">
        <v>0</v>
      </c>
      <c r="F37" s="64">
        <v>0</v>
      </c>
      <c r="G37" s="64">
        <v>0.45215121800000002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0.45215121800000002</v>
      </c>
      <c r="R37" s="64">
        <v>0</v>
      </c>
      <c r="S37" s="64">
        <v>0</v>
      </c>
      <c r="T37" s="64">
        <v>0.45215121800000002</v>
      </c>
      <c r="U37" s="64"/>
      <c r="V37" s="64"/>
      <c r="W37" s="64">
        <v>0</v>
      </c>
      <c r="X37" s="64">
        <v>0.45215121800000002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0.45215121800000002</v>
      </c>
      <c r="AH37" s="64">
        <v>5.2199999999999998E-3</v>
      </c>
      <c r="AI37" s="64">
        <v>0</v>
      </c>
      <c r="AJ37" s="64">
        <v>0</v>
      </c>
      <c r="AK37" s="64">
        <v>5.2199999999999998E-3</v>
      </c>
      <c r="AL37" s="64">
        <v>5.2199999999999998E-3</v>
      </c>
      <c r="AM37" s="64">
        <v>0.44693121800000002</v>
      </c>
      <c r="AN37" s="64">
        <v>0.43188900000000002</v>
      </c>
      <c r="AO37" s="64">
        <v>0.43188900000000002</v>
      </c>
      <c r="AP37" s="64">
        <v>0</v>
      </c>
      <c r="AQ37" s="64">
        <v>1.5042217999999998E-2</v>
      </c>
      <c r="AR37" s="64">
        <v>1.5042217999999998E-2</v>
      </c>
      <c r="AS37" s="64">
        <v>1.5041999999999998E-2</v>
      </c>
      <c r="AT37" s="64">
        <v>4.469996849315068E-2</v>
      </c>
      <c r="AU37" s="64">
        <v>0</v>
      </c>
      <c r="AV37" s="64">
        <v>0</v>
      </c>
      <c r="AW37" s="64">
        <v>4.469996849315068E-2</v>
      </c>
      <c r="AX37" s="64">
        <v>0</v>
      </c>
      <c r="AY37" s="64">
        <v>4.9919968493150682E-2</v>
      </c>
      <c r="AZ37" s="64">
        <v>0</v>
      </c>
      <c r="BA37" s="64">
        <v>4.9919968493150682E-2</v>
      </c>
      <c r="BB37" s="64">
        <v>0</v>
      </c>
      <c r="BC37" s="64">
        <v>0.40223124950684935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0.84110455300000009</v>
      </c>
      <c r="E38" s="61">
        <v>0</v>
      </c>
      <c r="F38" s="61">
        <v>0</v>
      </c>
      <c r="G38" s="61">
        <v>0.84110455300000009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0.84110455300000009</v>
      </c>
      <c r="R38" s="61">
        <v>0</v>
      </c>
      <c r="S38" s="61">
        <v>0</v>
      </c>
      <c r="T38" s="61">
        <v>0.84110455300000009</v>
      </c>
      <c r="U38" s="61">
        <v>0</v>
      </c>
      <c r="V38" s="61">
        <v>0</v>
      </c>
      <c r="W38" s="61">
        <v>0</v>
      </c>
      <c r="X38" s="61">
        <v>0.84110455300000009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0.84110455300000009</v>
      </c>
      <c r="AH38" s="61">
        <v>0.12887999999999999</v>
      </c>
      <c r="AI38" s="61">
        <v>4.6799999999999994E-2</v>
      </c>
      <c r="AJ38" s="61">
        <v>0</v>
      </c>
      <c r="AK38" s="61">
        <v>8.2079999999999986E-2</v>
      </c>
      <c r="AL38" s="61">
        <v>8.2079999999999986E-2</v>
      </c>
      <c r="AM38" s="61">
        <v>0.71222455299999998</v>
      </c>
      <c r="AN38" s="61">
        <v>0.65491560300000007</v>
      </c>
      <c r="AO38" s="61">
        <v>0</v>
      </c>
      <c r="AP38" s="61">
        <v>0</v>
      </c>
      <c r="AQ38" s="61">
        <v>5.7308949999999997E-2</v>
      </c>
      <c r="AR38" s="61">
        <v>5.7308949999999997E-2</v>
      </c>
      <c r="AS38" s="61">
        <v>5.0000000000000044E-4</v>
      </c>
      <c r="AT38" s="61">
        <v>0.71123446453905159</v>
      </c>
      <c r="AU38" s="61">
        <v>0</v>
      </c>
      <c r="AV38" s="61">
        <v>0.28663017470828234</v>
      </c>
      <c r="AW38" s="61">
        <v>0.42460428983076925</v>
      </c>
      <c r="AX38" s="61">
        <v>0.28663017470828234</v>
      </c>
      <c r="AY38" s="61">
        <v>0.55348428983076914</v>
      </c>
      <c r="AZ38" s="61">
        <v>0</v>
      </c>
      <c r="BA38" s="61">
        <v>0.55348428983076914</v>
      </c>
      <c r="BB38" s="61">
        <v>0</v>
      </c>
      <c r="BC38" s="61">
        <v>9.900884609486682E-4</v>
      </c>
      <c r="BD38" s="61">
        <f t="shared" ref="BD38" si="1">BD36-BD37</f>
        <v>0.28663017470828234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2021-03-16T06:43:58Z</dcterms:created>
  <dcterms:modified xsi:type="dcterms:W3CDTF">2025-03-13T01:24:09Z</dcterms:modified>
</cp:coreProperties>
</file>