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30" i="1"/>
  <c r="BD28" i="1"/>
  <c r="BD27" i="1"/>
  <c r="BD24" i="1"/>
  <c r="BD20" i="1"/>
  <c r="BD14" i="1"/>
  <c r="BD12" i="1"/>
  <c r="AQ10" i="1"/>
  <c r="AP10" i="1"/>
  <c r="AK10" i="1"/>
  <c r="AJ10" i="1"/>
  <c r="AR9" i="1"/>
  <c r="AL9" i="1"/>
  <c r="AA9" i="1"/>
  <c r="AP9" i="1"/>
  <c r="BC4" i="1"/>
  <c r="AF3" i="1"/>
  <c r="BD16" i="1" l="1"/>
  <c r="BD23" i="1"/>
  <c r="BD13" i="1"/>
  <c r="BD32" i="1"/>
  <c r="BD35" i="1"/>
  <c r="BD21" i="1"/>
  <c r="BD22" i="1"/>
  <c r="BD25" i="1"/>
  <c r="BD19" i="1"/>
  <c r="BD15" i="1"/>
  <c r="BD37" i="1"/>
  <c r="BD26" i="1"/>
  <c r="BD18" i="1"/>
  <c r="AI9" i="1"/>
  <c r="AJ9" i="1"/>
  <c r="AN9" i="1"/>
  <c r="BD29" i="1"/>
  <c r="BD34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<sst xmlns="http://schemas.openxmlformats.org/spreadsheetml/2006/main" count="147" uniqueCount="104">
  <si>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</si>
  <si>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</si>
  <si>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</si>
  <si>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</si>
  <si>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</si>
  <si>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</si>
  <si>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</si>
  <si>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</si>
  <si>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</si>
  <si>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</si>
  <si>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</si>
  <si>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</si>
  <si>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</si>
  <si>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</si>
  <si>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</si>
  <si>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</si>
  <si>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</si>
  <si>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</si>
  <si>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</si>
  <si>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</si>
  <si>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</si>
  <si>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</si>
  <si>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</si>
  <si>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</si>
  <si>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</si>
  <si>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</si>
  <si>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</si>
  <si>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</si>
  <si>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</si>
  <si>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</si>
  <si>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</si>
  <si>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</si>
  <si>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</si>
  <si>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</si>
  <si>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</si>
  <si>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</si>
  <si>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</si>
  <si>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</si>
  <si>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</si>
  <si>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</si>
  <si>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</si>
  <si>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</si>
  <si>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</si>
  <si>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</si>
  <si>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</si>
  <si>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</si>
  <si>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</si>
  <si>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</si>
  <si>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</si>
  <si>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</si>
  <si>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</si>
  <si>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</si>
  <si>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</si>
  <si>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</si>
  <si>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</si>
  <si>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</si>
  <si>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</si>
  <si>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</si>
  <si>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</si>
  <si>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</si>
  <si>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</si>
  <si>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</si>
  <si>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</si>
  <si>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</si>
  <si>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</si>
  <si>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</si>
  <si>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</si>
  <si>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</si>
  <si>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</si>
  <si>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</si>
  <si>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</si>
  <si>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</si>
  <si>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</si>
  <si>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</si>
  <si>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</si>
  <si>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</si>
  <si>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</si>
  <si>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</si>
  <si>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</si>
  <si>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</si>
  <si>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</si>
  <si>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</si>
  <si>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</si>
  <si>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</si>
  <si>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</si>
  <si>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</si>
  <si>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</si>
  <si>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</si>
  <si>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</si>
  <si>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</si>
  <si>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</si>
  <si>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</si>
  <si>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</si>
  <si>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</si>
  <si>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</si>
  <si>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</si>
  <si>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</si>
  <si>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</si>
  <si>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</si>
  <si>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</si>
  <si>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</si>
  <si>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</si>
  <si>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</si>
  <si>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表9-06  発生量及び処理・処分量の総括表　（種類無変換）〔全業種〕〔有田地域〕〔令和５年度〕（その１）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</si>
</sst>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表9-06  発生量及び処理・処分量の総括表　（種類無変換）〔全業種〕〔有田地域〕〔令和５年度〕（その２）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163.5869978822418</v>
      </c>
      <c r="E12" s="47">
        <v>0</v>
      </c>
      <c r="F12" s="47">
        <v>0</v>
      </c>
      <c r="G12" s="47">
        <v>163.5869978822418</v>
      </c>
      <c r="H12" s="47">
        <v>60.03398</v>
      </c>
      <c r="I12" s="47">
        <v>0</v>
      </c>
      <c r="J12" s="47">
        <v>0</v>
      </c>
      <c r="K12" s="47">
        <v>1.34399075303187</v>
      </c>
      <c r="L12" s="47">
        <v>0.6613626364329076</v>
      </c>
      <c r="M12" s="47">
        <v>0</v>
      </c>
      <c r="N12" s="47">
        <v>0.68262811659896239</v>
      </c>
      <c r="O12" s="47"/>
      <c r="P12" s="47">
        <v>0</v>
      </c>
      <c r="Q12" s="47">
        <v>103.55301788224175</v>
      </c>
      <c r="R12" s="47">
        <v>9.4114566748959909</v>
      </c>
      <c r="S12" s="47">
        <v>0</v>
      </c>
      <c r="T12" s="47">
        <v>94.141561207345759</v>
      </c>
      <c r="U12" s="47"/>
      <c r="V12" s="47"/>
      <c r="W12" s="47">
        <v>0</v>
      </c>
      <c r="X12" s="47">
        <v>94.824189323944722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94.824189323944722</v>
      </c>
      <c r="AH12" s="47">
        <v>1.692374</v>
      </c>
      <c r="AI12" s="47">
        <v>0.40567399999999998</v>
      </c>
      <c r="AJ12" s="47">
        <v>0</v>
      </c>
      <c r="AK12" s="47">
        <v>1.2867</v>
      </c>
      <c r="AL12" s="47">
        <v>1.2867</v>
      </c>
      <c r="AM12" s="47">
        <v>93.131815323944721</v>
      </c>
      <c r="AN12" s="47">
        <v>88.678845766944733</v>
      </c>
      <c r="AO12" s="47">
        <v>0.30262600000000001</v>
      </c>
      <c r="AP12" s="47">
        <v>0</v>
      </c>
      <c r="AQ12" s="47">
        <v>4.4529695569999994</v>
      </c>
      <c r="AR12" s="47">
        <v>4.4529695569999994</v>
      </c>
      <c r="AS12" s="47">
        <v>1.6577695240000001</v>
      </c>
      <c r="AT12" s="47">
        <v>82.851502174456556</v>
      </c>
      <c r="AU12" s="47">
        <v>0</v>
      </c>
      <c r="AV12" s="47">
        <v>81.572748455358976</v>
      </c>
      <c r="AW12" s="47">
        <v>1.2787537190975806</v>
      </c>
      <c r="AX12" s="47">
        <v>91.645567766687876</v>
      </c>
      <c r="AY12" s="47">
        <v>2.9711277190975807</v>
      </c>
      <c r="AZ12" s="47">
        <v>0</v>
      </c>
      <c r="BA12" s="47">
        <v>2.9711277190975807</v>
      </c>
      <c r="BB12" s="47">
        <v>0</v>
      </c>
      <c r="BC12" s="47">
        <v>68.970302396456347</v>
      </c>
      <c r="BD12" s="47">
        <f>AX12+E12</f>
        <v>91.645567766687876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2E-3</v>
      </c>
      <c r="E13" s="51">
        <v>0</v>
      </c>
      <c r="F13" s="51">
        <v>0</v>
      </c>
      <c r="G13" s="51">
        <v>2E-3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2E-3</v>
      </c>
      <c r="R13" s="51">
        <v>0</v>
      </c>
      <c r="S13" s="51">
        <v>0</v>
      </c>
      <c r="T13" s="51">
        <v>2E-3</v>
      </c>
      <c r="U13" s="51"/>
      <c r="V13" s="51"/>
      <c r="W13" s="51">
        <v>0</v>
      </c>
      <c r="X13" s="51">
        <v>2E-3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2E-3</v>
      </c>
      <c r="AH13" s="51">
        <v>2E-3</v>
      </c>
      <c r="AI13" s="51">
        <v>0</v>
      </c>
      <c r="AJ13" s="51">
        <v>0</v>
      </c>
      <c r="AK13" s="51">
        <v>2E-3</v>
      </c>
      <c r="AL13" s="51">
        <v>2E-3</v>
      </c>
      <c r="AM13" s="51">
        <v>0</v>
      </c>
      <c r="AN13" s="51">
        <v>0</v>
      </c>
      <c r="AO13" s="51">
        <v>0</v>
      </c>
      <c r="AP13" s="51">
        <v>0</v>
      </c>
      <c r="AQ13" s="51">
        <v>0</v>
      </c>
      <c r="AR13" s="51">
        <v>0</v>
      </c>
      <c r="AS13" s="51">
        <v>0</v>
      </c>
      <c r="AT13" s="51">
        <v>0</v>
      </c>
      <c r="AU13" s="51">
        <v>0</v>
      </c>
      <c r="AV13" s="51">
        <v>0</v>
      </c>
      <c r="AW13" s="51">
        <v>0</v>
      </c>
      <c r="AX13" s="51">
        <v>0</v>
      </c>
      <c r="AY13" s="51">
        <v>2E-3</v>
      </c>
      <c r="AZ13" s="51">
        <v>0</v>
      </c>
      <c r="BA13" s="51">
        <v>2E-3</v>
      </c>
      <c r="BB13" s="51">
        <v>0</v>
      </c>
      <c r="BC13" s="51">
        <v>0</v>
      </c>
      <c r="BD13" s="51">
        <f>AX13+E13</f>
        <v>0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62.067018623999999</v>
      </c>
      <c r="E14" s="54">
        <v>0</v>
      </c>
      <c r="F14" s="54">
        <v>0</v>
      </c>
      <c r="G14" s="54">
        <v>62.067018623999999</v>
      </c>
      <c r="H14" s="54">
        <v>57.945999999999998</v>
      </c>
      <c r="I14" s="54">
        <v>0</v>
      </c>
      <c r="J14" s="54">
        <v>0</v>
      </c>
      <c r="K14" s="54">
        <v>0.72499999999999998</v>
      </c>
      <c r="L14" s="54">
        <v>0</v>
      </c>
      <c r="M14" s="54">
        <v>0</v>
      </c>
      <c r="N14" s="54">
        <v>0.72499999999999998</v>
      </c>
      <c r="O14" s="54"/>
      <c r="P14" s="54">
        <v>0</v>
      </c>
      <c r="Q14" s="54">
        <v>4.1210186240000013</v>
      </c>
      <c r="R14" s="54">
        <v>0</v>
      </c>
      <c r="S14" s="54">
        <v>0</v>
      </c>
      <c r="T14" s="54">
        <v>4.1210186240000013</v>
      </c>
      <c r="U14" s="54"/>
      <c r="V14" s="54"/>
      <c r="W14" s="54">
        <v>0</v>
      </c>
      <c r="X14" s="54">
        <v>4.8460186240000009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4.8460186240000009</v>
      </c>
      <c r="AH14" s="54">
        <v>4.0410000000000001E-2</v>
      </c>
      <c r="AI14" s="54">
        <v>1.4100000000000002E-3</v>
      </c>
      <c r="AJ14" s="54">
        <v>0</v>
      </c>
      <c r="AK14" s="54">
        <v>3.9E-2</v>
      </c>
      <c r="AL14" s="54">
        <v>3.9E-2</v>
      </c>
      <c r="AM14" s="54">
        <v>4.8056086240000004</v>
      </c>
      <c r="AN14" s="54">
        <v>1.8355999999999997</v>
      </c>
      <c r="AO14" s="54">
        <v>0</v>
      </c>
      <c r="AP14" s="54">
        <v>0</v>
      </c>
      <c r="AQ14" s="54">
        <v>2.970008624000001</v>
      </c>
      <c r="AR14" s="54">
        <v>2.970008624000001</v>
      </c>
      <c r="AS14" s="54">
        <v>1.343186532</v>
      </c>
      <c r="AT14" s="54">
        <v>2.2726027923594767</v>
      </c>
      <c r="AU14" s="54">
        <v>0</v>
      </c>
      <c r="AV14" s="54">
        <v>1.7938279193582312</v>
      </c>
      <c r="AW14" s="54">
        <v>0.47877487300124544</v>
      </c>
      <c r="AX14" s="54">
        <v>1.7938279193582312</v>
      </c>
      <c r="AY14" s="54">
        <v>0.51918487300124538</v>
      </c>
      <c r="AZ14" s="54">
        <v>0</v>
      </c>
      <c r="BA14" s="54">
        <v>0.51918487300124538</v>
      </c>
      <c r="BB14" s="54">
        <v>0</v>
      </c>
      <c r="BC14" s="54">
        <v>59.754005831640526</v>
      </c>
      <c r="BD14" s="54">
        <f>AX14+E14</f>
        <v>1.7938279193582312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54.335105999999996</v>
      </c>
      <c r="E15" s="57">
        <v>0</v>
      </c>
      <c r="F15" s="57">
        <v>0</v>
      </c>
      <c r="G15" s="57">
        <v>54.335105999999996</v>
      </c>
      <c r="H15" s="57">
        <v>54.003</v>
      </c>
      <c r="I15" s="57">
        <v>0</v>
      </c>
      <c r="J15" s="57">
        <v>0</v>
      </c>
      <c r="K15" s="57">
        <v>0.72499999999999998</v>
      </c>
      <c r="L15" s="57">
        <v>0</v>
      </c>
      <c r="M15" s="57">
        <v>0</v>
      </c>
      <c r="N15" s="57">
        <v>0.72499999999999998</v>
      </c>
      <c r="O15" s="57"/>
      <c r="P15" s="57">
        <v>0</v>
      </c>
      <c r="Q15" s="57">
        <v>0.3321059999999999</v>
      </c>
      <c r="R15" s="57">
        <v>0</v>
      </c>
      <c r="S15" s="57">
        <v>0</v>
      </c>
      <c r="T15" s="57">
        <v>0.3321059999999999</v>
      </c>
      <c r="U15" s="57"/>
      <c r="V15" s="57"/>
      <c r="W15" s="57">
        <v>0</v>
      </c>
      <c r="X15" s="57">
        <v>1.0571059999999999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1.0571059999999999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1.0571059999999999</v>
      </c>
      <c r="AN15" s="57">
        <v>1.0331199999999998</v>
      </c>
      <c r="AO15" s="57">
        <v>0</v>
      </c>
      <c r="AP15" s="57">
        <v>0</v>
      </c>
      <c r="AQ15" s="57">
        <v>2.3985999999999997E-2</v>
      </c>
      <c r="AR15" s="57">
        <v>2.3985999999999997E-2</v>
      </c>
      <c r="AS15" s="57">
        <v>7.0599999999999994E-3</v>
      </c>
      <c r="AT15" s="57">
        <v>0.40079242633497575</v>
      </c>
      <c r="AU15" s="57">
        <v>0</v>
      </c>
      <c r="AV15" s="57">
        <v>0.39798722633497574</v>
      </c>
      <c r="AW15" s="57">
        <v>2.8052000000000003E-3</v>
      </c>
      <c r="AX15" s="57">
        <v>0.39798722633497574</v>
      </c>
      <c r="AY15" s="57">
        <v>2.8052000000000003E-3</v>
      </c>
      <c r="AZ15" s="57">
        <v>0</v>
      </c>
      <c r="BA15" s="57">
        <v>2.8052000000000003E-3</v>
      </c>
      <c r="BB15" s="57">
        <v>0</v>
      </c>
      <c r="BC15" s="57">
        <v>53.934313573665023</v>
      </c>
      <c r="BD15" s="57">
        <f>AX15+E15</f>
        <v>0.39798722633497574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2.0259900000000002</v>
      </c>
      <c r="E16" s="59">
        <v>0</v>
      </c>
      <c r="F16" s="59">
        <v>0</v>
      </c>
      <c r="G16" s="59">
        <v>2.0259900000000002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/>
      <c r="P16" s="59">
        <v>0</v>
      </c>
      <c r="Q16" s="59">
        <v>2.0259900000000002</v>
      </c>
      <c r="R16" s="59">
        <v>0</v>
      </c>
      <c r="S16" s="59">
        <v>0</v>
      </c>
      <c r="T16" s="59">
        <v>2.0259900000000002</v>
      </c>
      <c r="U16" s="59"/>
      <c r="V16" s="59"/>
      <c r="W16" s="59">
        <v>0</v>
      </c>
      <c r="X16" s="59">
        <v>2.0259900000000002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2.0259900000000002</v>
      </c>
      <c r="AH16" s="59">
        <v>0</v>
      </c>
      <c r="AI16" s="59">
        <v>0</v>
      </c>
      <c r="AJ16" s="59">
        <v>0</v>
      </c>
      <c r="AK16" s="59">
        <v>0</v>
      </c>
      <c r="AL16" s="59">
        <v>0</v>
      </c>
      <c r="AM16" s="59">
        <v>2.0259900000000002</v>
      </c>
      <c r="AN16" s="59">
        <v>0.75931999999999988</v>
      </c>
      <c r="AO16" s="59">
        <v>0</v>
      </c>
      <c r="AP16" s="59">
        <v>0</v>
      </c>
      <c r="AQ16" s="59">
        <v>1.2666700000000004</v>
      </c>
      <c r="AR16" s="59">
        <v>1.2666700000000004</v>
      </c>
      <c r="AS16" s="59">
        <v>0.10102999999999999</v>
      </c>
      <c r="AT16" s="59">
        <v>1.2363778418604647</v>
      </c>
      <c r="AU16" s="59">
        <v>0</v>
      </c>
      <c r="AV16" s="59">
        <v>1.003228721594684</v>
      </c>
      <c r="AW16" s="59">
        <v>0.23314912026578075</v>
      </c>
      <c r="AX16" s="59">
        <v>1.003228721594684</v>
      </c>
      <c r="AY16" s="59">
        <v>0.23314912026578075</v>
      </c>
      <c r="AZ16" s="59">
        <v>0</v>
      </c>
      <c r="BA16" s="59">
        <v>0.23314912026578075</v>
      </c>
      <c r="BB16" s="59">
        <v>0</v>
      </c>
      <c r="BC16" s="59">
        <v>0.78961215813953545</v>
      </c>
      <c r="BD16" s="59">
        <f>AX16+E16</f>
        <v>1.003228721594684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3.9E-2</v>
      </c>
      <c r="AL17" s="61"/>
      <c r="AM17" s="61"/>
      <c r="AN17" s="61"/>
      <c r="AO17" s="61"/>
      <c r="AP17" s="61">
        <v>0</v>
      </c>
      <c r="AQ17" s="61">
        <v>1.6793526240000003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1.488142622</v>
      </c>
      <c r="E18" s="54">
        <v>0</v>
      </c>
      <c r="F18" s="54">
        <v>0</v>
      </c>
      <c r="G18" s="54">
        <v>1.488142622</v>
      </c>
      <c r="H18" s="54">
        <v>0.68</v>
      </c>
      <c r="I18" s="54">
        <v>0</v>
      </c>
      <c r="J18" s="54">
        <v>0</v>
      </c>
      <c r="K18" s="54">
        <v>0</v>
      </c>
      <c r="L18" s="54">
        <v>7.5999999999999998E-2</v>
      </c>
      <c r="M18" s="54">
        <v>0</v>
      </c>
      <c r="N18" s="54">
        <v>-7.5999999999999998E-2</v>
      </c>
      <c r="O18" s="54"/>
      <c r="P18" s="54">
        <v>0</v>
      </c>
      <c r="Q18" s="54">
        <v>0.80814262199999998</v>
      </c>
      <c r="R18" s="54">
        <v>0</v>
      </c>
      <c r="S18" s="54">
        <v>0</v>
      </c>
      <c r="T18" s="54">
        <v>0.80814262199999998</v>
      </c>
      <c r="U18" s="54"/>
      <c r="V18" s="54"/>
      <c r="W18" s="54">
        <v>0</v>
      </c>
      <c r="X18" s="54">
        <v>0.73214262200000002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0.73214262200000002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0.73214262200000002</v>
      </c>
      <c r="AN18" s="54">
        <v>0.331735</v>
      </c>
      <c r="AO18" s="54">
        <v>4.0000000000000003E-5</v>
      </c>
      <c r="AP18" s="54">
        <v>0</v>
      </c>
      <c r="AQ18" s="54">
        <v>0.40040762200000007</v>
      </c>
      <c r="AR18" s="54">
        <v>0.40040762200000007</v>
      </c>
      <c r="AS18" s="54">
        <v>0.18889262200000007</v>
      </c>
      <c r="AT18" s="54">
        <v>0.19607706122478449</v>
      </c>
      <c r="AU18" s="54">
        <v>0</v>
      </c>
      <c r="AV18" s="54">
        <v>0.15717812678678678</v>
      </c>
      <c r="AW18" s="54">
        <v>3.8898934437997724E-2</v>
      </c>
      <c r="AX18" s="54">
        <v>0.23317812678678679</v>
      </c>
      <c r="AY18" s="54">
        <v>3.8898934437997724E-2</v>
      </c>
      <c r="AZ18" s="54">
        <v>0</v>
      </c>
      <c r="BA18" s="54">
        <v>3.8898934437997724E-2</v>
      </c>
      <c r="BB18" s="54">
        <v>0</v>
      </c>
      <c r="BC18" s="54">
        <v>1.2160655607752155</v>
      </c>
      <c r="BD18" s="54">
        <f t="shared" ref="BD18:BD37" si="0">AX18+E18</f>
        <v>0.23317812678678679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7.6300363610000002</v>
      </c>
      <c r="E19" s="54">
        <v>0</v>
      </c>
      <c r="F19" s="54">
        <v>0</v>
      </c>
      <c r="G19" s="54">
        <v>7.6300363610000002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7.6300363610000002</v>
      </c>
      <c r="R19" s="54">
        <v>0</v>
      </c>
      <c r="S19" s="54">
        <v>0</v>
      </c>
      <c r="T19" s="54">
        <v>7.6300363610000002</v>
      </c>
      <c r="U19" s="54"/>
      <c r="V19" s="54"/>
      <c r="W19" s="54">
        <v>0</v>
      </c>
      <c r="X19" s="54">
        <v>7.6300363610000002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7.6300363610000002</v>
      </c>
      <c r="AH19" s="54">
        <v>5.9999999999999995E-5</v>
      </c>
      <c r="AI19" s="54">
        <v>0</v>
      </c>
      <c r="AJ19" s="54">
        <v>0</v>
      </c>
      <c r="AK19" s="54">
        <v>5.9999999999999995E-5</v>
      </c>
      <c r="AL19" s="54">
        <v>5.9999999999999995E-5</v>
      </c>
      <c r="AM19" s="54">
        <v>7.6299763609999998</v>
      </c>
      <c r="AN19" s="54">
        <v>7.5826099999999999</v>
      </c>
      <c r="AO19" s="54">
        <v>0</v>
      </c>
      <c r="AP19" s="54">
        <v>0</v>
      </c>
      <c r="AQ19" s="54">
        <v>4.7366361000000003E-2</v>
      </c>
      <c r="AR19" s="54">
        <v>4.7366361000000003E-2</v>
      </c>
      <c r="AS19" s="54">
        <v>1.8180370000000005E-2</v>
      </c>
      <c r="AT19" s="54">
        <v>0.76352685989017344</v>
      </c>
      <c r="AU19" s="54">
        <v>0</v>
      </c>
      <c r="AV19" s="54">
        <v>0.76303383846153849</v>
      </c>
      <c r="AW19" s="54">
        <v>4.9302142863493794E-4</v>
      </c>
      <c r="AX19" s="54">
        <v>0.76303383846153849</v>
      </c>
      <c r="AY19" s="54">
        <v>5.5302142863493798E-4</v>
      </c>
      <c r="AZ19" s="54">
        <v>0</v>
      </c>
      <c r="BA19" s="54">
        <v>5.5302142863493798E-4</v>
      </c>
      <c r="BB19" s="54">
        <v>0</v>
      </c>
      <c r="BC19" s="54">
        <v>6.8664495011098268</v>
      </c>
      <c r="BD19" s="54">
        <f t="shared" si="0"/>
        <v>0.76303383846153849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0.81587461900000002</v>
      </c>
      <c r="E20" s="54">
        <v>0</v>
      </c>
      <c r="F20" s="54">
        <v>0</v>
      </c>
      <c r="G20" s="54">
        <v>0.81587461900000002</v>
      </c>
      <c r="H20" s="54">
        <v>0.78900000000000003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2.6874619000000006E-2</v>
      </c>
      <c r="R20" s="54">
        <v>0</v>
      </c>
      <c r="S20" s="54">
        <v>0</v>
      </c>
      <c r="T20" s="54">
        <v>2.6874619000000006E-2</v>
      </c>
      <c r="U20" s="54"/>
      <c r="V20" s="54"/>
      <c r="W20" s="54">
        <v>0</v>
      </c>
      <c r="X20" s="54">
        <v>2.6874619000000006E-2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2.6874619000000006E-2</v>
      </c>
      <c r="AH20" s="54">
        <v>5.9999999999999995E-5</v>
      </c>
      <c r="AI20" s="54">
        <v>0</v>
      </c>
      <c r="AJ20" s="54">
        <v>0</v>
      </c>
      <c r="AK20" s="54">
        <v>5.9999999999999995E-5</v>
      </c>
      <c r="AL20" s="54">
        <v>5.9999999999999995E-5</v>
      </c>
      <c r="AM20" s="54">
        <v>2.6814619000000005E-2</v>
      </c>
      <c r="AN20" s="54">
        <v>2.0950200000000002E-2</v>
      </c>
      <c r="AO20" s="54">
        <v>0</v>
      </c>
      <c r="AP20" s="54">
        <v>0</v>
      </c>
      <c r="AQ20" s="54">
        <v>5.8644190000000009E-3</v>
      </c>
      <c r="AR20" s="54">
        <v>5.8644190000000009E-3</v>
      </c>
      <c r="AS20" s="54">
        <v>4.8979999999999996E-3</v>
      </c>
      <c r="AT20" s="54">
        <v>2.1008008163424168E-2</v>
      </c>
      <c r="AU20" s="54">
        <v>0</v>
      </c>
      <c r="AV20" s="54">
        <v>2.0950558999999997E-2</v>
      </c>
      <c r="AW20" s="54">
        <v>5.7449163424169405E-5</v>
      </c>
      <c r="AX20" s="54">
        <v>2.0950558999999997E-2</v>
      </c>
      <c r="AY20" s="54">
        <v>1.174491634241694E-4</v>
      </c>
      <c r="AZ20" s="54">
        <v>0</v>
      </c>
      <c r="BA20" s="54">
        <v>1.174491634241694E-4</v>
      </c>
      <c r="BB20" s="54">
        <v>0</v>
      </c>
      <c r="BC20" s="54">
        <v>0.79480661083657589</v>
      </c>
      <c r="BD20" s="54">
        <f t="shared" si="0"/>
        <v>2.0950558999999997E-2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0.78478232800000003</v>
      </c>
      <c r="E21" s="54">
        <v>0</v>
      </c>
      <c r="F21" s="54">
        <v>0</v>
      </c>
      <c r="G21" s="54">
        <v>0.78478232800000003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/>
      <c r="P21" s="54">
        <v>0</v>
      </c>
      <c r="Q21" s="54">
        <v>0.78478232800000003</v>
      </c>
      <c r="R21" s="54">
        <v>0</v>
      </c>
      <c r="S21" s="54">
        <v>0</v>
      </c>
      <c r="T21" s="54">
        <v>0.78478232800000003</v>
      </c>
      <c r="U21" s="54"/>
      <c r="V21" s="54"/>
      <c r="W21" s="54">
        <v>0</v>
      </c>
      <c r="X21" s="54">
        <v>0.78478232800000003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0.78478232800000003</v>
      </c>
      <c r="AH21" s="54">
        <v>0.27793000000000001</v>
      </c>
      <c r="AI21" s="54">
        <v>0</v>
      </c>
      <c r="AJ21" s="54">
        <v>0</v>
      </c>
      <c r="AK21" s="54">
        <v>0.27793000000000001</v>
      </c>
      <c r="AL21" s="54">
        <v>0.27793000000000001</v>
      </c>
      <c r="AM21" s="54">
        <v>0.50685232800000002</v>
      </c>
      <c r="AN21" s="54">
        <v>0.37635032800000001</v>
      </c>
      <c r="AO21" s="54">
        <v>1.5428000000000001E-2</v>
      </c>
      <c r="AP21" s="54">
        <v>0</v>
      </c>
      <c r="AQ21" s="54">
        <v>0.13050200000000001</v>
      </c>
      <c r="AR21" s="54">
        <v>0.13050200000000001</v>
      </c>
      <c r="AS21" s="54">
        <v>2.0632000000000001E-2</v>
      </c>
      <c r="AT21" s="54">
        <v>0.47447541623529416</v>
      </c>
      <c r="AU21" s="54">
        <v>0</v>
      </c>
      <c r="AV21" s="54">
        <v>0.44081470010638724</v>
      </c>
      <c r="AW21" s="54">
        <v>3.3660716128906913E-2</v>
      </c>
      <c r="AX21" s="54">
        <v>0.44081470010638724</v>
      </c>
      <c r="AY21" s="54">
        <v>0.31159071612890693</v>
      </c>
      <c r="AZ21" s="54">
        <v>0</v>
      </c>
      <c r="BA21" s="54">
        <v>0.31159071612890693</v>
      </c>
      <c r="BB21" s="54">
        <v>0</v>
      </c>
      <c r="BC21" s="54">
        <v>3.2376911764705862E-2</v>
      </c>
      <c r="BD21" s="54">
        <f t="shared" si="0"/>
        <v>0.44081470010638724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3.8884690000000003E-3</v>
      </c>
      <c r="E22" s="54">
        <v>0</v>
      </c>
      <c r="F22" s="54">
        <v>0</v>
      </c>
      <c r="G22" s="54">
        <v>3.8884690000000003E-3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3.8884690000000003E-3</v>
      </c>
      <c r="R22" s="54">
        <v>0</v>
      </c>
      <c r="S22" s="54">
        <v>0</v>
      </c>
      <c r="T22" s="54">
        <v>3.8884690000000003E-3</v>
      </c>
      <c r="U22" s="54"/>
      <c r="V22" s="54"/>
      <c r="W22" s="54">
        <v>0</v>
      </c>
      <c r="X22" s="54">
        <v>3.8884690000000003E-3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3.8884690000000003E-3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3.8884690000000003E-3</v>
      </c>
      <c r="AN22" s="54">
        <v>1.198469E-3</v>
      </c>
      <c r="AO22" s="54">
        <v>0</v>
      </c>
      <c r="AP22" s="54">
        <v>0</v>
      </c>
      <c r="AQ22" s="54">
        <v>2.6900000000000001E-3</v>
      </c>
      <c r="AR22" s="54">
        <v>2.6900000000000001E-3</v>
      </c>
      <c r="AS22" s="54">
        <v>5.5000000000000002E-5</v>
      </c>
      <c r="AT22" s="54">
        <v>3.8389674745552891E-3</v>
      </c>
      <c r="AU22" s="54">
        <v>0</v>
      </c>
      <c r="AV22" s="54">
        <v>2.1405000000000005E-3</v>
      </c>
      <c r="AW22" s="54">
        <v>1.6984674745552887E-3</v>
      </c>
      <c r="AX22" s="54">
        <v>2.1405000000000005E-3</v>
      </c>
      <c r="AY22" s="54">
        <v>1.6984674745552887E-3</v>
      </c>
      <c r="AZ22" s="54">
        <v>0</v>
      </c>
      <c r="BA22" s="54">
        <v>1.6984674745552887E-3</v>
      </c>
      <c r="BB22" s="54">
        <v>0</v>
      </c>
      <c r="BC22" s="54">
        <v>4.9501525444711151E-5</v>
      </c>
      <c r="BD22" s="54">
        <f t="shared" si="0"/>
        <v>2.1405000000000005E-3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5.6066934594010363</v>
      </c>
      <c r="E23" s="54">
        <v>0</v>
      </c>
      <c r="F23" s="54">
        <v>0</v>
      </c>
      <c r="G23" s="54">
        <v>5.6066934594010363</v>
      </c>
      <c r="H23" s="54">
        <v>0.20580000000000001</v>
      </c>
      <c r="I23" s="54">
        <v>0</v>
      </c>
      <c r="J23" s="54">
        <v>0</v>
      </c>
      <c r="K23" s="54">
        <v>0.20581075303186999</v>
      </c>
      <c r="L23" s="54">
        <v>0.19532263643290759</v>
      </c>
      <c r="M23" s="54">
        <v>0</v>
      </c>
      <c r="N23" s="54">
        <v>1.0488116598962399E-2</v>
      </c>
      <c r="O23" s="54"/>
      <c r="P23" s="54">
        <v>0</v>
      </c>
      <c r="Q23" s="54">
        <v>5.4008934594010372</v>
      </c>
      <c r="R23" s="54">
        <v>0</v>
      </c>
      <c r="S23" s="54">
        <v>0</v>
      </c>
      <c r="T23" s="54">
        <v>5.4008934594010372</v>
      </c>
      <c r="U23" s="54"/>
      <c r="V23" s="54"/>
      <c r="W23" s="54">
        <v>0</v>
      </c>
      <c r="X23" s="54">
        <v>5.4113815759999992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5.4113815759999992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5.4113815759999992</v>
      </c>
      <c r="AN23" s="54">
        <v>5.3938515759999994</v>
      </c>
      <c r="AO23" s="54">
        <v>1.0869999999999999E-2</v>
      </c>
      <c r="AP23" s="54">
        <v>0</v>
      </c>
      <c r="AQ23" s="54">
        <v>1.753E-2</v>
      </c>
      <c r="AR23" s="54">
        <v>1.753E-2</v>
      </c>
      <c r="AS23" s="54">
        <v>1.1E-4</v>
      </c>
      <c r="AT23" s="54">
        <v>5.4013042087477183</v>
      </c>
      <c r="AU23" s="54">
        <v>0</v>
      </c>
      <c r="AV23" s="54">
        <v>5.1591966557945428</v>
      </c>
      <c r="AW23" s="54">
        <v>0.24210755295317554</v>
      </c>
      <c r="AX23" s="54">
        <v>5.35451929222745</v>
      </c>
      <c r="AY23" s="54">
        <v>0.24210755295317554</v>
      </c>
      <c r="AZ23" s="54">
        <v>0</v>
      </c>
      <c r="BA23" s="54">
        <v>0.24210755295317554</v>
      </c>
      <c r="BB23" s="54">
        <v>0</v>
      </c>
      <c r="BC23" s="54">
        <v>1.0066614220410663E-2</v>
      </c>
      <c r="BD23" s="54">
        <f t="shared" si="0"/>
        <v>5.35451929222745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2.4439999999999996E-2</v>
      </c>
      <c r="E24" s="54">
        <v>0</v>
      </c>
      <c r="F24" s="54">
        <v>0</v>
      </c>
      <c r="G24" s="54">
        <v>2.4439999999999996E-2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2.4439999999999996E-2</v>
      </c>
      <c r="R24" s="54">
        <v>0</v>
      </c>
      <c r="S24" s="54">
        <v>0</v>
      </c>
      <c r="T24" s="54">
        <v>2.4439999999999996E-2</v>
      </c>
      <c r="U24" s="54"/>
      <c r="V24" s="54"/>
      <c r="W24" s="54">
        <v>0</v>
      </c>
      <c r="X24" s="54">
        <v>2.4439999999999996E-2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2.4439999999999996E-2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2.4439999999999996E-2</v>
      </c>
      <c r="AN24" s="54">
        <v>1.9719999999999998E-2</v>
      </c>
      <c r="AO24" s="54">
        <v>1.1999999999999999E-3</v>
      </c>
      <c r="AP24" s="54">
        <v>0</v>
      </c>
      <c r="AQ24" s="54">
        <v>4.7199999999999994E-3</v>
      </c>
      <c r="AR24" s="54">
        <v>4.7199999999999994E-3</v>
      </c>
      <c r="AS24" s="54">
        <v>4.7199999999999994E-3</v>
      </c>
      <c r="AT24" s="54">
        <v>1.9111999999999997E-2</v>
      </c>
      <c r="AU24" s="54">
        <v>0</v>
      </c>
      <c r="AV24" s="54">
        <v>1.8519999999999998E-2</v>
      </c>
      <c r="AW24" s="54">
        <v>5.9199999999999997E-4</v>
      </c>
      <c r="AX24" s="54">
        <v>1.8519999999999998E-2</v>
      </c>
      <c r="AY24" s="54">
        <v>5.9199999999999997E-4</v>
      </c>
      <c r="AZ24" s="54">
        <v>0</v>
      </c>
      <c r="BA24" s="54">
        <v>5.9199999999999997E-4</v>
      </c>
      <c r="BB24" s="54">
        <v>0</v>
      </c>
      <c r="BC24" s="54">
        <v>5.3279999999999985E-3</v>
      </c>
      <c r="BD24" s="54">
        <f t="shared" si="0"/>
        <v>1.8519999999999998E-2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0.41698000000000002</v>
      </c>
      <c r="E25" s="54">
        <v>0</v>
      </c>
      <c r="F25" s="54">
        <v>0</v>
      </c>
      <c r="G25" s="54">
        <v>0.41698000000000002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0.41698000000000002</v>
      </c>
      <c r="R25" s="54">
        <v>0</v>
      </c>
      <c r="S25" s="54">
        <v>0</v>
      </c>
      <c r="T25" s="54">
        <v>0.41698000000000002</v>
      </c>
      <c r="U25" s="54"/>
      <c r="V25" s="54"/>
      <c r="W25" s="54">
        <v>0</v>
      </c>
      <c r="X25" s="54">
        <v>0.41698000000000002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0.41698000000000002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0.41698000000000002</v>
      </c>
      <c r="AN25" s="54">
        <v>8.4000000000000005E-2</v>
      </c>
      <c r="AO25" s="54">
        <v>0</v>
      </c>
      <c r="AP25" s="54">
        <v>0</v>
      </c>
      <c r="AQ25" s="54">
        <v>0.33298</v>
      </c>
      <c r="AR25" s="54">
        <v>0.33298</v>
      </c>
      <c r="AS25" s="54">
        <v>0</v>
      </c>
      <c r="AT25" s="54">
        <v>0.41698000000000002</v>
      </c>
      <c r="AU25" s="54">
        <v>0</v>
      </c>
      <c r="AV25" s="54">
        <v>0.41698000000000002</v>
      </c>
      <c r="AW25" s="54">
        <v>0</v>
      </c>
      <c r="AX25" s="54">
        <v>0.41698000000000002</v>
      </c>
      <c r="AY25" s="54">
        <v>0</v>
      </c>
      <c r="AZ25" s="54">
        <v>0</v>
      </c>
      <c r="BA25" s="54">
        <v>0</v>
      </c>
      <c r="BB25" s="54">
        <v>0</v>
      </c>
      <c r="BC25" s="54">
        <v>0</v>
      </c>
      <c r="BD25" s="54">
        <f t="shared" si="0"/>
        <v>0.41698000000000002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0.41268704099999998</v>
      </c>
      <c r="E28" s="54">
        <v>0</v>
      </c>
      <c r="F28" s="54">
        <v>0</v>
      </c>
      <c r="G28" s="54">
        <v>0.41268704099999998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0.41268704099999998</v>
      </c>
      <c r="R28" s="54">
        <v>0</v>
      </c>
      <c r="S28" s="54">
        <v>0</v>
      </c>
      <c r="T28" s="54">
        <v>0.41268704099999998</v>
      </c>
      <c r="U28" s="54"/>
      <c r="V28" s="54"/>
      <c r="W28" s="54">
        <v>0</v>
      </c>
      <c r="X28" s="54">
        <v>0.41268704099999998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0.41268704099999998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0.41268704099999998</v>
      </c>
      <c r="AN28" s="54">
        <v>0.37070904099999996</v>
      </c>
      <c r="AO28" s="54">
        <v>0</v>
      </c>
      <c r="AP28" s="54">
        <v>0</v>
      </c>
      <c r="AQ28" s="54">
        <v>4.1978000000000001E-2</v>
      </c>
      <c r="AR28" s="54">
        <v>4.1978000000000001E-2</v>
      </c>
      <c r="AS28" s="54">
        <v>1.124E-2</v>
      </c>
      <c r="AT28" s="54">
        <v>0.41268704099999998</v>
      </c>
      <c r="AU28" s="54">
        <v>0</v>
      </c>
      <c r="AV28" s="54">
        <v>0.40433603417406139</v>
      </c>
      <c r="AW28" s="54">
        <v>8.3510068259385686E-3</v>
      </c>
      <c r="AX28" s="54">
        <v>0.40433603417406139</v>
      </c>
      <c r="AY28" s="54">
        <v>8.3510068259385686E-3</v>
      </c>
      <c r="AZ28" s="54">
        <v>0</v>
      </c>
      <c r="BA28" s="54">
        <v>8.3510068259385686E-3</v>
      </c>
      <c r="BB28" s="54">
        <v>0</v>
      </c>
      <c r="BC28" s="54">
        <v>2.0816681711721685E-17</v>
      </c>
      <c r="BD28" s="54">
        <f t="shared" si="0"/>
        <v>0.40433603417406139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0.84142333200000008</v>
      </c>
      <c r="E29" s="54">
        <v>0</v>
      </c>
      <c r="F29" s="54">
        <v>0</v>
      </c>
      <c r="G29" s="54">
        <v>0.84142333200000008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/>
      <c r="P29" s="54">
        <v>0</v>
      </c>
      <c r="Q29" s="54">
        <v>0.84142333200000008</v>
      </c>
      <c r="R29" s="54">
        <v>1.4999999999999999E-2</v>
      </c>
      <c r="S29" s="54">
        <v>0</v>
      </c>
      <c r="T29" s="54">
        <v>0.82642333200000007</v>
      </c>
      <c r="U29" s="54"/>
      <c r="V29" s="54"/>
      <c r="W29" s="54">
        <v>0</v>
      </c>
      <c r="X29" s="54">
        <v>0.82642333200000007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0.82642333200000007</v>
      </c>
      <c r="AH29" s="54">
        <v>0.210234</v>
      </c>
      <c r="AI29" s="54">
        <v>0.20552400000000001</v>
      </c>
      <c r="AJ29" s="54">
        <v>0</v>
      </c>
      <c r="AK29" s="54">
        <v>4.7099999999999998E-3</v>
      </c>
      <c r="AL29" s="54">
        <v>4.7099999999999998E-3</v>
      </c>
      <c r="AM29" s="54">
        <v>0.61618933200000003</v>
      </c>
      <c r="AN29" s="54">
        <v>0.55342433200000007</v>
      </c>
      <c r="AO29" s="54">
        <v>4.8000000000000001E-5</v>
      </c>
      <c r="AP29" s="54">
        <v>0</v>
      </c>
      <c r="AQ29" s="54">
        <v>6.2764999999999987E-2</v>
      </c>
      <c r="AR29" s="54">
        <v>6.2764999999999987E-2</v>
      </c>
      <c r="AS29" s="54">
        <v>1.7274999999999999E-2</v>
      </c>
      <c r="AT29" s="54">
        <v>0.61618931988968573</v>
      </c>
      <c r="AU29" s="54">
        <v>0</v>
      </c>
      <c r="AV29" s="54">
        <v>0.57260746699502474</v>
      </c>
      <c r="AW29" s="54">
        <v>4.3581852894660988E-2</v>
      </c>
      <c r="AX29" s="54">
        <v>0.58760746699502475</v>
      </c>
      <c r="AY29" s="54">
        <v>0.25381585289466102</v>
      </c>
      <c r="AZ29" s="54">
        <v>0</v>
      </c>
      <c r="BA29" s="54">
        <v>0.25381585289466102</v>
      </c>
      <c r="BB29" s="54">
        <v>0</v>
      </c>
      <c r="BC29" s="54">
        <v>1.2110314306923442E-8</v>
      </c>
      <c r="BD29" s="54">
        <f t="shared" si="0"/>
        <v>0.58760746699502475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3.1999999999999997E-3</v>
      </c>
      <c r="E30" s="54">
        <v>0</v>
      </c>
      <c r="F30" s="54">
        <v>0</v>
      </c>
      <c r="G30" s="54">
        <v>3.1999999999999997E-3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3.1999999999999997E-3</v>
      </c>
      <c r="R30" s="54">
        <v>0</v>
      </c>
      <c r="S30" s="54">
        <v>0</v>
      </c>
      <c r="T30" s="54">
        <v>3.1999999999999997E-3</v>
      </c>
      <c r="U30" s="54"/>
      <c r="V30" s="54"/>
      <c r="W30" s="54">
        <v>0</v>
      </c>
      <c r="X30" s="54">
        <v>3.1999999999999997E-3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3.1999999999999997E-3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3.1999999999999997E-3</v>
      </c>
      <c r="AN30" s="54">
        <v>0</v>
      </c>
      <c r="AO30" s="54">
        <v>0</v>
      </c>
      <c r="AP30" s="54">
        <v>0</v>
      </c>
      <c r="AQ30" s="54">
        <v>3.1999999999999997E-3</v>
      </c>
      <c r="AR30" s="54">
        <v>3.1999999999999997E-3</v>
      </c>
      <c r="AS30" s="54">
        <v>0</v>
      </c>
      <c r="AT30" s="54">
        <v>3.1999999999999997E-3</v>
      </c>
      <c r="AU30" s="54">
        <v>0</v>
      </c>
      <c r="AV30" s="54">
        <v>3.1999999999999997E-3</v>
      </c>
      <c r="AW30" s="54">
        <v>0</v>
      </c>
      <c r="AX30" s="54">
        <v>3.1999999999999997E-3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3.1999999999999997E-3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72.247569185000032</v>
      </c>
      <c r="E31" s="54">
        <v>0</v>
      </c>
      <c r="F31" s="54">
        <v>0</v>
      </c>
      <c r="G31" s="54">
        <v>72.247569185000032</v>
      </c>
      <c r="H31" s="54">
        <v>0.41317999999999999</v>
      </c>
      <c r="I31" s="54">
        <v>0</v>
      </c>
      <c r="J31" s="54">
        <v>0</v>
      </c>
      <c r="K31" s="54">
        <v>0.41317999999999999</v>
      </c>
      <c r="L31" s="54">
        <v>0.39004</v>
      </c>
      <c r="M31" s="54">
        <v>0</v>
      </c>
      <c r="N31" s="54">
        <v>2.3139999999999994E-2</v>
      </c>
      <c r="O31" s="54"/>
      <c r="P31" s="54">
        <v>0</v>
      </c>
      <c r="Q31" s="54">
        <v>71.834389185000035</v>
      </c>
      <c r="R31" s="54">
        <v>0</v>
      </c>
      <c r="S31" s="54">
        <v>0</v>
      </c>
      <c r="T31" s="54">
        <v>71.834389185000035</v>
      </c>
      <c r="U31" s="54"/>
      <c r="V31" s="54"/>
      <c r="W31" s="54">
        <v>0</v>
      </c>
      <c r="X31" s="54">
        <v>71.857529185000033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71.857529185000033</v>
      </c>
      <c r="AH31" s="54">
        <v>0.19898999999999997</v>
      </c>
      <c r="AI31" s="54">
        <v>0.19873999999999997</v>
      </c>
      <c r="AJ31" s="54">
        <v>0</v>
      </c>
      <c r="AK31" s="54">
        <v>2.5000000000000001E-4</v>
      </c>
      <c r="AL31" s="54">
        <v>2.5000000000000001E-4</v>
      </c>
      <c r="AM31" s="54">
        <v>71.658539185000038</v>
      </c>
      <c r="AN31" s="54">
        <v>71.651949185000035</v>
      </c>
      <c r="AO31" s="54">
        <v>0</v>
      </c>
      <c r="AP31" s="54">
        <v>0</v>
      </c>
      <c r="AQ31" s="54">
        <v>6.5899999999999995E-3</v>
      </c>
      <c r="AR31" s="54">
        <v>6.5899999999999995E-3</v>
      </c>
      <c r="AS31" s="54">
        <v>0</v>
      </c>
      <c r="AT31" s="54">
        <v>71.658537788750536</v>
      </c>
      <c r="AU31" s="54">
        <v>0</v>
      </c>
      <c r="AV31" s="54">
        <v>71.509708901385352</v>
      </c>
      <c r="AW31" s="54">
        <v>0.14882888736517716</v>
      </c>
      <c r="AX31" s="54">
        <v>71.899748901385351</v>
      </c>
      <c r="AY31" s="54">
        <v>0.34781888736517713</v>
      </c>
      <c r="AZ31" s="54">
        <v>0</v>
      </c>
      <c r="BA31" s="54">
        <v>0.34781888736517713</v>
      </c>
      <c r="BB31" s="54">
        <v>0</v>
      </c>
      <c r="BC31" s="54">
        <v>1.3962495035158007E-6</v>
      </c>
      <c r="BD31" s="54">
        <f t="shared" si="0"/>
        <v>71.899748901385351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7.6500000000000005E-3</v>
      </c>
      <c r="E32" s="54">
        <v>0</v>
      </c>
      <c r="F32" s="54">
        <v>0</v>
      </c>
      <c r="G32" s="54">
        <v>7.6500000000000005E-3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7.6500000000000005E-3</v>
      </c>
      <c r="R32" s="54">
        <v>0</v>
      </c>
      <c r="S32" s="54">
        <v>0</v>
      </c>
      <c r="T32" s="54">
        <v>7.6500000000000005E-3</v>
      </c>
      <c r="U32" s="54"/>
      <c r="V32" s="54"/>
      <c r="W32" s="54">
        <v>0</v>
      </c>
      <c r="X32" s="54">
        <v>7.6500000000000005E-3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7.6500000000000005E-3</v>
      </c>
      <c r="AH32" s="54">
        <v>7.6500000000000005E-3</v>
      </c>
      <c r="AI32" s="54">
        <v>0</v>
      </c>
      <c r="AJ32" s="54">
        <v>0</v>
      </c>
      <c r="AK32" s="54">
        <v>7.6500000000000005E-3</v>
      </c>
      <c r="AL32" s="54">
        <v>7.6500000000000005E-3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7.6500000000000005E-3</v>
      </c>
      <c r="AZ32" s="54">
        <v>0</v>
      </c>
      <c r="BA32" s="54">
        <v>7.6500000000000005E-3</v>
      </c>
      <c r="BB32" s="54">
        <v>0</v>
      </c>
      <c r="BC32" s="54">
        <v>0</v>
      </c>
      <c r="BD32" s="54">
        <f t="shared" si="0"/>
        <v>0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9.3964566748959903</v>
      </c>
      <c r="E34" s="54">
        <v>0</v>
      </c>
      <c r="F34" s="54">
        <v>0</v>
      </c>
      <c r="G34" s="54">
        <v>9.3964566748959903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9.3964566748959903</v>
      </c>
      <c r="R34" s="54">
        <v>9.3964566748959903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9.3964566748959903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9.3964566748959903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1.5699999999999999E-2</v>
      </c>
      <c r="E35" s="54">
        <v>0</v>
      </c>
      <c r="F35" s="54">
        <v>0</v>
      </c>
      <c r="G35" s="54">
        <v>1.5699999999999999E-2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1.5699999999999999E-2</v>
      </c>
      <c r="R35" s="54">
        <v>0</v>
      </c>
      <c r="S35" s="54">
        <v>0</v>
      </c>
      <c r="T35" s="54">
        <v>1.5699999999999999E-2</v>
      </c>
      <c r="U35" s="54"/>
      <c r="V35" s="54"/>
      <c r="W35" s="54">
        <v>0</v>
      </c>
      <c r="X35" s="54">
        <v>1.5699999999999999E-2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1.5699999999999999E-2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1.5699999999999999E-2</v>
      </c>
      <c r="AN35" s="54">
        <v>0</v>
      </c>
      <c r="AO35" s="54">
        <v>0</v>
      </c>
      <c r="AP35" s="54">
        <v>0</v>
      </c>
      <c r="AQ35" s="54">
        <v>1.5699999999999999E-2</v>
      </c>
      <c r="AR35" s="54">
        <v>1.5699999999999999E-2</v>
      </c>
      <c r="AS35" s="54">
        <v>0</v>
      </c>
      <c r="AT35" s="54">
        <v>1.5699999999999999E-2</v>
      </c>
      <c r="AU35" s="54">
        <v>0</v>
      </c>
      <c r="AV35" s="54">
        <v>1.5699999999999999E-2</v>
      </c>
      <c r="AW35" s="54">
        <v>0</v>
      </c>
      <c r="AX35" s="54">
        <v>1.5699999999999999E-2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1.5699999999999999E-2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1.8224551669447004</v>
      </c>
      <c r="E36" s="54">
        <v>0</v>
      </c>
      <c r="F36" s="54">
        <v>0</v>
      </c>
      <c r="G36" s="54">
        <v>1.8224551669447004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1.8224551669447004</v>
      </c>
      <c r="R36" s="54">
        <v>0</v>
      </c>
      <c r="S36" s="54">
        <v>0</v>
      </c>
      <c r="T36" s="54">
        <v>1.8224551669447004</v>
      </c>
      <c r="U36" s="54"/>
      <c r="V36" s="54"/>
      <c r="W36" s="54">
        <v>0</v>
      </c>
      <c r="X36" s="54">
        <v>1.8224551669447004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1.8224551669447004</v>
      </c>
      <c r="AH36" s="54">
        <v>0.95504</v>
      </c>
      <c r="AI36" s="54">
        <v>0</v>
      </c>
      <c r="AJ36" s="54">
        <v>0</v>
      </c>
      <c r="AK36" s="54">
        <v>0.95504</v>
      </c>
      <c r="AL36" s="54">
        <v>0.95504</v>
      </c>
      <c r="AM36" s="54">
        <v>0.86741516694470044</v>
      </c>
      <c r="AN36" s="54">
        <v>0.45674763594470047</v>
      </c>
      <c r="AO36" s="54">
        <v>0.27504000000000001</v>
      </c>
      <c r="AP36" s="54">
        <v>0</v>
      </c>
      <c r="AQ36" s="54">
        <v>0.41066753099999997</v>
      </c>
      <c r="AR36" s="54">
        <v>0.41066753099999997</v>
      </c>
      <c r="AS36" s="54">
        <v>4.8579999999999998E-2</v>
      </c>
      <c r="AT36" s="54">
        <v>0.57626271072090729</v>
      </c>
      <c r="AU36" s="54">
        <v>0</v>
      </c>
      <c r="AV36" s="54">
        <v>0.29455375329704353</v>
      </c>
      <c r="AW36" s="54">
        <v>0.28170895742386376</v>
      </c>
      <c r="AX36" s="54">
        <v>0.29455375329704353</v>
      </c>
      <c r="AY36" s="54">
        <v>1.2367489574238637</v>
      </c>
      <c r="AZ36" s="54">
        <v>0</v>
      </c>
      <c r="BA36" s="54">
        <v>1.2367489574238637</v>
      </c>
      <c r="BB36" s="54">
        <v>0</v>
      </c>
      <c r="BC36" s="54">
        <v>0.29115245622379327</v>
      </c>
      <c r="BD36" s="54">
        <f t="shared" si="0"/>
        <v>0.29455375329704353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0.32827000000000001</v>
      </c>
      <c r="E37" s="64">
        <v>0</v>
      </c>
      <c r="F37" s="64">
        <v>0</v>
      </c>
      <c r="G37" s="64">
        <v>0.32827000000000001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0.32827000000000001</v>
      </c>
      <c r="R37" s="64">
        <v>0</v>
      </c>
      <c r="S37" s="64">
        <v>0</v>
      </c>
      <c r="T37" s="64">
        <v>0.32827000000000001</v>
      </c>
      <c r="U37" s="64"/>
      <c r="V37" s="64"/>
      <c r="W37" s="64">
        <v>0</v>
      </c>
      <c r="X37" s="64">
        <v>0.32827000000000001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0.32827000000000001</v>
      </c>
      <c r="AH37" s="64">
        <v>9.3800000000000012E-3</v>
      </c>
      <c r="AI37" s="64">
        <v>0</v>
      </c>
      <c r="AJ37" s="64">
        <v>0</v>
      </c>
      <c r="AK37" s="64">
        <v>9.3800000000000012E-3</v>
      </c>
      <c r="AL37" s="64">
        <v>9.3800000000000012E-3</v>
      </c>
      <c r="AM37" s="64">
        <v>0.31889000000000001</v>
      </c>
      <c r="AN37" s="64">
        <v>0.27504000000000001</v>
      </c>
      <c r="AO37" s="64">
        <v>0.27504000000000001</v>
      </c>
      <c r="AP37" s="64">
        <v>0</v>
      </c>
      <c r="AQ37" s="64">
        <v>4.3849999999999993E-2</v>
      </c>
      <c r="AR37" s="64">
        <v>4.3849999999999993E-2</v>
      </c>
      <c r="AS37" s="64">
        <v>4.3849999999999993E-2</v>
      </c>
      <c r="AT37" s="64">
        <v>3.2253181735159821E-2</v>
      </c>
      <c r="AU37" s="64">
        <v>0</v>
      </c>
      <c r="AV37" s="64">
        <v>0</v>
      </c>
      <c r="AW37" s="64">
        <v>3.2253181735159821E-2</v>
      </c>
      <c r="AX37" s="64">
        <v>0</v>
      </c>
      <c r="AY37" s="64">
        <v>4.163318173515982E-2</v>
      </c>
      <c r="AZ37" s="64">
        <v>0</v>
      </c>
      <c r="BA37" s="64">
        <v>4.163318173515982E-2</v>
      </c>
      <c r="BB37" s="64">
        <v>0</v>
      </c>
      <c r="BC37" s="64">
        <v>0.28663681826484017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1.4941851669447004</v>
      </c>
      <c r="E38" s="61">
        <v>0</v>
      </c>
      <c r="F38" s="61">
        <v>0</v>
      </c>
      <c r="G38" s="61">
        <v>1.4941851669447004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1.4941851669447004</v>
      </c>
      <c r="R38" s="61">
        <v>0</v>
      </c>
      <c r="S38" s="61">
        <v>0</v>
      </c>
      <c r="T38" s="61">
        <v>1.4941851669447004</v>
      </c>
      <c r="U38" s="61">
        <v>0</v>
      </c>
      <c r="V38" s="61">
        <v>0</v>
      </c>
      <c r="W38" s="61">
        <v>0</v>
      </c>
      <c r="X38" s="61">
        <v>1.4941851669447004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1.4941851669447004</v>
      </c>
      <c r="AH38" s="61">
        <v>0.94565999999999995</v>
      </c>
      <c r="AI38" s="61">
        <v>0</v>
      </c>
      <c r="AJ38" s="61">
        <v>0</v>
      </c>
      <c r="AK38" s="61">
        <v>0.94565999999999995</v>
      </c>
      <c r="AL38" s="61">
        <v>0.94565999999999995</v>
      </c>
      <c r="AM38" s="61">
        <v>0.54852516694470044</v>
      </c>
      <c r="AN38" s="61">
        <v>0.18170763594470046</v>
      </c>
      <c r="AO38" s="61">
        <v>0</v>
      </c>
      <c r="AP38" s="61">
        <v>0</v>
      </c>
      <c r="AQ38" s="61">
        <v>0.36681753099999997</v>
      </c>
      <c r="AR38" s="61">
        <v>0.36681753099999997</v>
      </c>
      <c r="AS38" s="61">
        <v>4.730000000000005E-3</v>
      </c>
      <c r="AT38" s="61">
        <v>0.5440095289857475</v>
      </c>
      <c r="AU38" s="61">
        <v>0</v>
      </c>
      <c r="AV38" s="61">
        <v>0.29455375329704353</v>
      </c>
      <c r="AW38" s="61">
        <v>0.24945577568870395</v>
      </c>
      <c r="AX38" s="61">
        <v>0.29455375329704353</v>
      </c>
      <c r="AY38" s="61">
        <v>1.1951157756887039</v>
      </c>
      <c r="AZ38" s="61">
        <v>0</v>
      </c>
      <c r="BA38" s="61">
        <v>1.1951157756887039</v>
      </c>
      <c r="BB38" s="61">
        <v>0</v>
      </c>
      <c r="BC38" s="61">
        <v>4.5156379589531004E-3</v>
      </c>
      <c r="BD38" s="61">
        <f t="shared" ref="BD38" si="1">BD36-BD37</f>
        <v>0.29455375329704353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2021-03-16T06:43:55Z</dcterms:created>
  <dcterms:modified xsi:type="dcterms:W3CDTF">2025-03-13T01:23:09Z</dcterms:modified>
</cp:coreProperties>
</file>