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30" i="1"/>
  <c r="BD28" i="1"/>
  <c r="BD27" i="1"/>
  <c r="BD26" i="1"/>
  <c r="BD24" i="1"/>
  <c r="BD20" i="1"/>
  <c r="BD14" i="1"/>
  <c r="BD12" i="1"/>
  <c r="AQ10" i="1"/>
  <c r="AP10" i="1"/>
  <c r="AK10" i="1"/>
  <c r="AJ10" i="1"/>
  <c r="AR9" i="1"/>
  <c r="AL9" i="1"/>
  <c r="AA9" i="1"/>
  <c r="AP9" i="1"/>
  <c r="BC4" i="1"/>
  <c r="AF3" i="1"/>
  <c r="BD25" i="1" l="1"/>
  <c r="BD37" i="1"/>
  <c r="BD13" i="1"/>
  <c r="BD35" i="1"/>
  <c r="BD32" i="1"/>
  <c r="BD21" i="1"/>
  <c r="BD23" i="1"/>
  <c r="BD15" i="1"/>
  <c r="BD19" i="1"/>
  <c r="BD22" i="1"/>
  <c r="AI9" i="1"/>
  <c r="AJ9" i="1"/>
  <c r="AN9" i="1"/>
  <c r="BD29" i="1"/>
  <c r="BD18" i="1"/>
  <c r="BD34" i="1"/>
  <c r="BD16" i="1" l="1"/>
  <c r="BD36" i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<sst xmlns="http://schemas.openxmlformats.org/spreadsheetml/2006/main" count="147" uniqueCount="104">
  <si>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</si>
  <si>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</si>
  <si>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</si>
  <si>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</si>
  <si>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</si>
  <si>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</si>
  <si>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</si>
  <si>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</si>
  <si>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</si>
  <si>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</si>
  <si>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</si>
  <si>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</si>
  <si>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</si>
  <si>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</si>
  <si>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</si>
  <si>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</si>
  <si>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</si>
  <si>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</si>
  <si>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</si>
  <si>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</si>
  <si>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</si>
  <si>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</si>
  <si>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</si>
  <si>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</si>
  <si>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</si>
  <si>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</si>
  <si>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</si>
  <si>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</si>
  <si>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</si>
  <si>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</si>
  <si>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</si>
  <si>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</si>
  <si>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</si>
  <si>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</si>
  <si>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</si>
  <si>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</si>
  <si>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</si>
  <si>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</si>
  <si>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</si>
  <si>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</si>
  <si>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</si>
  <si>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</si>
  <si>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</si>
  <si>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</si>
  <si>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</si>
  <si>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</si>
  <si>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</si>
  <si>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</si>
  <si>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</si>
  <si>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</si>
  <si>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</si>
  <si>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</si>
  <si>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</si>
  <si>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</si>
  <si>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</si>
  <si>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</si>
  <si>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</si>
  <si>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</si>
  <si>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</si>
  <si>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</si>
  <si>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</si>
  <si>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</si>
  <si>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</si>
  <si>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</si>
  <si>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</si>
  <si>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</si>
  <si>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</si>
  <si>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</si>
  <si>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</si>
  <si>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</si>
  <si>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</si>
  <si>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</si>
  <si>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</si>
  <si>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</si>
  <si>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</si>
  <si>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</si>
  <si>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</si>
  <si>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</si>
  <si>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</si>
  <si>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</si>
  <si>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</si>
  <si>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</si>
  <si>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</si>
  <si>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</si>
  <si>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</si>
  <si>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</si>
  <si>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</si>
  <si>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</si>
  <si>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</si>
  <si>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</si>
  <si>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</si>
  <si>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</si>
  <si>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</si>
  <si>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</si>
  <si>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</si>
  <si>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</si>
  <si>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</si>
  <si>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</si>
  <si>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</si>
  <si>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</si>
  <si>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</si>
  <si>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</si>
  <si>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</si>
  <si>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表9-05  発生量及び処理・処分量の総括表　（種類無変換）〔全業種〕〔橋本・伊都地域〕〔令和５年度〕（その１）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</si>
</sst>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表9-05  発生量及び処理・処分量の総括表　（種類無変換）〔全業種〕〔橋本・伊都地域〕〔令和５年度〕（その２）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82.781464819372388</v>
      </c>
      <c r="E12" s="47">
        <v>0</v>
      </c>
      <c r="F12" s="47">
        <v>0</v>
      </c>
      <c r="G12" s="47">
        <v>82.781464819372388</v>
      </c>
      <c r="H12" s="47">
        <v>43.690190000000001</v>
      </c>
      <c r="I12" s="47">
        <v>0</v>
      </c>
      <c r="J12" s="47">
        <v>0</v>
      </c>
      <c r="K12" s="47">
        <v>4.6917599999999995</v>
      </c>
      <c r="L12" s="47">
        <v>0.254</v>
      </c>
      <c r="M12" s="47">
        <v>0</v>
      </c>
      <c r="N12" s="47">
        <v>4.437759999999999</v>
      </c>
      <c r="O12" s="47"/>
      <c r="P12" s="47">
        <v>0</v>
      </c>
      <c r="Q12" s="47">
        <v>39.091274819372387</v>
      </c>
      <c r="R12" s="47">
        <v>3.56944247675181</v>
      </c>
      <c r="S12" s="47">
        <v>0</v>
      </c>
      <c r="T12" s="47">
        <v>35.521832342620577</v>
      </c>
      <c r="U12" s="47"/>
      <c r="V12" s="47"/>
      <c r="W12" s="47">
        <v>0</v>
      </c>
      <c r="X12" s="47">
        <v>39.959592342620574</v>
      </c>
      <c r="Y12" s="47">
        <v>0</v>
      </c>
      <c r="Z12" s="47">
        <v>0</v>
      </c>
      <c r="AA12" s="47"/>
      <c r="AB12" s="47"/>
      <c r="AC12" s="47"/>
      <c r="AE12" s="45" t="s">
        <v>76</v>
      </c>
      <c r="AF12" s="48"/>
      <c r="AG12" s="47">
        <v>39.959592342620574</v>
      </c>
      <c r="AH12" s="47">
        <v>2.5723340000000001</v>
      </c>
      <c r="AI12" s="47">
        <v>0.38500600000000001</v>
      </c>
      <c r="AJ12" s="47">
        <v>0</v>
      </c>
      <c r="AK12" s="47">
        <v>2.1873279999999999</v>
      </c>
      <c r="AL12" s="47">
        <v>2.1873279999999999</v>
      </c>
      <c r="AM12" s="47">
        <v>37.387258342620576</v>
      </c>
      <c r="AN12" s="47">
        <v>14.665958914620584</v>
      </c>
      <c r="AO12" s="47">
        <v>0.33075300000000002</v>
      </c>
      <c r="AP12" s="47">
        <v>0</v>
      </c>
      <c r="AQ12" s="47">
        <v>22.721299427999995</v>
      </c>
      <c r="AR12" s="47">
        <v>22.721299427999995</v>
      </c>
      <c r="AS12" s="47">
        <v>6.2996366030000024</v>
      </c>
      <c r="AT12" s="47">
        <v>29.954138168354806</v>
      </c>
      <c r="AU12" s="47">
        <v>0</v>
      </c>
      <c r="AV12" s="47">
        <v>27.842298465271355</v>
      </c>
      <c r="AW12" s="47">
        <v>2.1118397030834548</v>
      </c>
      <c r="AX12" s="47">
        <v>31.665740942023167</v>
      </c>
      <c r="AY12" s="47">
        <v>4.6841737030834549</v>
      </c>
      <c r="AZ12" s="47">
        <v>0</v>
      </c>
      <c r="BA12" s="47">
        <v>4.6841737030834549</v>
      </c>
      <c r="BB12" s="47">
        <v>0</v>
      </c>
      <c r="BC12" s="47">
        <v>46.431550174265773</v>
      </c>
      <c r="BD12" s="47">
        <f>AX12+E12</f>
        <v>31.665740942023167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4.1899999999999993E-3</v>
      </c>
      <c r="E13" s="51">
        <v>0</v>
      </c>
      <c r="F13" s="51">
        <v>0</v>
      </c>
      <c r="G13" s="51">
        <v>4.1899999999999993E-3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4.1899999999999993E-3</v>
      </c>
      <c r="R13" s="51">
        <v>0</v>
      </c>
      <c r="S13" s="51">
        <v>0</v>
      </c>
      <c r="T13" s="51">
        <v>4.1899999999999993E-3</v>
      </c>
      <c r="U13" s="51"/>
      <c r="V13" s="51"/>
      <c r="W13" s="51">
        <v>0</v>
      </c>
      <c r="X13" s="51">
        <v>4.1899999999999993E-3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4.1899999999999993E-3</v>
      </c>
      <c r="AH13" s="51">
        <v>9.5999999999999992E-4</v>
      </c>
      <c r="AI13" s="51">
        <v>9.5999999999999992E-4</v>
      </c>
      <c r="AJ13" s="51">
        <v>0</v>
      </c>
      <c r="AK13" s="51">
        <v>0</v>
      </c>
      <c r="AL13" s="51">
        <v>0</v>
      </c>
      <c r="AM13" s="51">
        <v>3.2299999999999998E-3</v>
      </c>
      <c r="AN13" s="51">
        <v>0</v>
      </c>
      <c r="AO13" s="51">
        <v>0</v>
      </c>
      <c r="AP13" s="51">
        <v>0</v>
      </c>
      <c r="AQ13" s="51">
        <v>3.2299999999999998E-3</v>
      </c>
      <c r="AR13" s="51">
        <v>3.2299999999999998E-3</v>
      </c>
      <c r="AS13" s="51">
        <v>3.2299999999999998E-3</v>
      </c>
      <c r="AT13" s="51">
        <v>3.2299999999999998E-3</v>
      </c>
      <c r="AU13" s="51">
        <v>0</v>
      </c>
      <c r="AV13" s="51">
        <v>0</v>
      </c>
      <c r="AW13" s="51">
        <v>3.2299999999999998E-3</v>
      </c>
      <c r="AX13" s="51">
        <v>0</v>
      </c>
      <c r="AY13" s="51">
        <v>4.1899999999999993E-3</v>
      </c>
      <c r="AZ13" s="51">
        <v>0</v>
      </c>
      <c r="BA13" s="51">
        <v>4.1899999999999993E-3</v>
      </c>
      <c r="BB13" s="51">
        <v>0</v>
      </c>
      <c r="BC13" s="51">
        <v>0</v>
      </c>
      <c r="BD13" s="51">
        <f>AX13+E13</f>
        <v>0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38.681589602999999</v>
      </c>
      <c r="E14" s="54">
        <v>0</v>
      </c>
      <c r="F14" s="54">
        <v>0</v>
      </c>
      <c r="G14" s="54">
        <v>38.681589602999999</v>
      </c>
      <c r="H14" s="54">
        <v>37.467600000000004</v>
      </c>
      <c r="I14" s="54">
        <v>0</v>
      </c>
      <c r="J14" s="54">
        <v>0</v>
      </c>
      <c r="K14" s="54">
        <v>3.7641699999999996</v>
      </c>
      <c r="L14" s="54">
        <v>0</v>
      </c>
      <c r="M14" s="54">
        <v>0</v>
      </c>
      <c r="N14" s="54">
        <v>3.7641699999999996</v>
      </c>
      <c r="O14" s="54"/>
      <c r="P14" s="54">
        <v>0</v>
      </c>
      <c r="Q14" s="54">
        <v>1.2139896030000004</v>
      </c>
      <c r="R14" s="54">
        <v>0</v>
      </c>
      <c r="S14" s="54">
        <v>0</v>
      </c>
      <c r="T14" s="54">
        <v>1.2139896030000004</v>
      </c>
      <c r="U14" s="54"/>
      <c r="V14" s="54"/>
      <c r="W14" s="54">
        <v>0</v>
      </c>
      <c r="X14" s="54">
        <v>4.9781596029999999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4.9781596029999999</v>
      </c>
      <c r="AH14" s="54">
        <v>0.40487000000000001</v>
      </c>
      <c r="AI14" s="54">
        <v>6.7599999999999995E-3</v>
      </c>
      <c r="AJ14" s="54">
        <v>0</v>
      </c>
      <c r="AK14" s="54">
        <v>0.39811000000000002</v>
      </c>
      <c r="AL14" s="54">
        <v>0.39811000000000002</v>
      </c>
      <c r="AM14" s="54">
        <v>4.5732896030000001</v>
      </c>
      <c r="AN14" s="54">
        <v>2.6505399999999999</v>
      </c>
      <c r="AO14" s="54">
        <v>0</v>
      </c>
      <c r="AP14" s="54">
        <v>0</v>
      </c>
      <c r="AQ14" s="54">
        <v>1.9227496029999998</v>
      </c>
      <c r="AR14" s="54">
        <v>1.9227496029999998</v>
      </c>
      <c r="AS14" s="54">
        <v>0.6472165780000001</v>
      </c>
      <c r="AT14" s="54">
        <v>2.2497095299222027</v>
      </c>
      <c r="AU14" s="54">
        <v>0</v>
      </c>
      <c r="AV14" s="54">
        <v>2.0280410431943134</v>
      </c>
      <c r="AW14" s="54">
        <v>0.22166848672788886</v>
      </c>
      <c r="AX14" s="54">
        <v>2.0280410431943134</v>
      </c>
      <c r="AY14" s="54">
        <v>0.62653848672788892</v>
      </c>
      <c r="AZ14" s="54">
        <v>0</v>
      </c>
      <c r="BA14" s="54">
        <v>0.62653848672788892</v>
      </c>
      <c r="BB14" s="54">
        <v>0</v>
      </c>
      <c r="BC14" s="54">
        <v>36.027010073077797</v>
      </c>
      <c r="BD14" s="54">
        <f>AX14+E14</f>
        <v>2.0280410431943134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33.528280000000002</v>
      </c>
      <c r="E15" s="57">
        <v>0</v>
      </c>
      <c r="F15" s="57">
        <v>0</v>
      </c>
      <c r="G15" s="57">
        <v>33.528280000000002</v>
      </c>
      <c r="H15" s="57">
        <v>33.749400000000001</v>
      </c>
      <c r="I15" s="57">
        <v>0</v>
      </c>
      <c r="J15" s="57">
        <v>0</v>
      </c>
      <c r="K15" s="57">
        <v>3.6589699999999996</v>
      </c>
      <c r="L15" s="57">
        <v>0</v>
      </c>
      <c r="M15" s="57">
        <v>0</v>
      </c>
      <c r="N15" s="57">
        <v>3.6589699999999996</v>
      </c>
      <c r="O15" s="57"/>
      <c r="P15" s="57">
        <v>0</v>
      </c>
      <c r="Q15" s="57">
        <v>-0.22111999999999998</v>
      </c>
      <c r="R15" s="57">
        <v>0</v>
      </c>
      <c r="S15" s="57">
        <v>0</v>
      </c>
      <c r="T15" s="57">
        <v>-0.22111999999999998</v>
      </c>
      <c r="U15" s="57"/>
      <c r="V15" s="57"/>
      <c r="W15" s="57">
        <v>0</v>
      </c>
      <c r="X15" s="57">
        <v>3.4378499999999996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3.4378499999999996</v>
      </c>
      <c r="AH15" s="57">
        <v>0.39411000000000002</v>
      </c>
      <c r="AI15" s="57">
        <v>0</v>
      </c>
      <c r="AJ15" s="57">
        <v>0</v>
      </c>
      <c r="AK15" s="57">
        <v>0.39411000000000002</v>
      </c>
      <c r="AL15" s="57">
        <v>0.39411000000000002</v>
      </c>
      <c r="AM15" s="57">
        <v>3.0437399999999997</v>
      </c>
      <c r="AN15" s="57">
        <v>1.5002899999999999</v>
      </c>
      <c r="AO15" s="57">
        <v>0</v>
      </c>
      <c r="AP15" s="57">
        <v>0</v>
      </c>
      <c r="AQ15" s="57">
        <v>1.5434499999999998</v>
      </c>
      <c r="AR15" s="57">
        <v>1.5434499999999998</v>
      </c>
      <c r="AS15" s="57">
        <v>0.57620000000000016</v>
      </c>
      <c r="AT15" s="57">
        <v>1.0711616959175587</v>
      </c>
      <c r="AU15" s="57">
        <v>0</v>
      </c>
      <c r="AV15" s="57">
        <v>0.89913369591755887</v>
      </c>
      <c r="AW15" s="57">
        <v>0.17202799999999996</v>
      </c>
      <c r="AX15" s="57">
        <v>0.89913369591755887</v>
      </c>
      <c r="AY15" s="57">
        <v>0.56613800000000003</v>
      </c>
      <c r="AZ15" s="57">
        <v>0</v>
      </c>
      <c r="BA15" s="57">
        <v>0.56613800000000003</v>
      </c>
      <c r="BB15" s="57">
        <v>0</v>
      </c>
      <c r="BC15" s="57">
        <v>32.063008304082445</v>
      </c>
      <c r="BD15" s="57">
        <f>AX15+E15</f>
        <v>0.89913369591755887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1.3118000000000001</v>
      </c>
      <c r="E16" s="59">
        <v>0</v>
      </c>
      <c r="F16" s="59">
        <v>0</v>
      </c>
      <c r="G16" s="59">
        <v>1.3118000000000001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/>
      <c r="P16" s="59">
        <v>0</v>
      </c>
      <c r="Q16" s="59">
        <v>1.3118000000000001</v>
      </c>
      <c r="R16" s="59">
        <v>0</v>
      </c>
      <c r="S16" s="59">
        <v>0</v>
      </c>
      <c r="T16" s="59">
        <v>1.3118000000000001</v>
      </c>
      <c r="U16" s="59"/>
      <c r="V16" s="59"/>
      <c r="W16" s="59">
        <v>0</v>
      </c>
      <c r="X16" s="59">
        <v>1.3118000000000001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1.3118000000000001</v>
      </c>
      <c r="AH16" s="59">
        <v>1.0759999999999999E-2</v>
      </c>
      <c r="AI16" s="59">
        <v>6.7599999999999995E-3</v>
      </c>
      <c r="AJ16" s="59">
        <v>0</v>
      </c>
      <c r="AK16" s="59">
        <v>4.0000000000000001E-3</v>
      </c>
      <c r="AL16" s="59">
        <v>4.0000000000000001E-3</v>
      </c>
      <c r="AM16" s="59">
        <v>1.30104</v>
      </c>
      <c r="AN16" s="59">
        <v>1.15025</v>
      </c>
      <c r="AO16" s="59">
        <v>0</v>
      </c>
      <c r="AP16" s="59">
        <v>0</v>
      </c>
      <c r="AQ16" s="59">
        <v>0.15078999999999998</v>
      </c>
      <c r="AR16" s="59">
        <v>0.15078999999999998</v>
      </c>
      <c r="AS16" s="59">
        <v>0</v>
      </c>
      <c r="AT16" s="59">
        <v>1.0879780050840637</v>
      </c>
      <c r="AU16" s="59">
        <v>0</v>
      </c>
      <c r="AV16" s="59">
        <v>1.0558253472767547</v>
      </c>
      <c r="AW16" s="59">
        <v>3.2152657807308971E-2</v>
      </c>
      <c r="AX16" s="59">
        <v>1.0558253472767547</v>
      </c>
      <c r="AY16" s="59">
        <v>4.291265780730897E-2</v>
      </c>
      <c r="AZ16" s="59">
        <v>0</v>
      </c>
      <c r="BA16" s="59">
        <v>4.291265780730897E-2</v>
      </c>
      <c r="BB16" s="59">
        <v>0</v>
      </c>
      <c r="BC16" s="59">
        <v>0.21306199491593641</v>
      </c>
      <c r="BD16" s="59">
        <f>AX16+E16</f>
        <v>1.0558253472767547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0</v>
      </c>
      <c r="AL17" s="61"/>
      <c r="AM17" s="61"/>
      <c r="AN17" s="61"/>
      <c r="AO17" s="61"/>
      <c r="AP17" s="61">
        <v>0</v>
      </c>
      <c r="AQ17" s="61">
        <v>0.22850960299999998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14.018128149999997</v>
      </c>
      <c r="E18" s="54">
        <v>0</v>
      </c>
      <c r="F18" s="54">
        <v>0</v>
      </c>
      <c r="G18" s="54">
        <v>14.018128149999997</v>
      </c>
      <c r="H18" s="54">
        <v>0.186</v>
      </c>
      <c r="I18" s="54">
        <v>0</v>
      </c>
      <c r="J18" s="54">
        <v>0</v>
      </c>
      <c r="K18" s="54">
        <v>0.186</v>
      </c>
      <c r="L18" s="54">
        <v>0</v>
      </c>
      <c r="M18" s="54">
        <v>0</v>
      </c>
      <c r="N18" s="54">
        <v>0.186</v>
      </c>
      <c r="O18" s="54"/>
      <c r="P18" s="54">
        <v>0</v>
      </c>
      <c r="Q18" s="54">
        <v>13.832128149999997</v>
      </c>
      <c r="R18" s="54">
        <v>0</v>
      </c>
      <c r="S18" s="54">
        <v>0</v>
      </c>
      <c r="T18" s="54">
        <v>13.832128149999997</v>
      </c>
      <c r="U18" s="54"/>
      <c r="V18" s="54"/>
      <c r="W18" s="54">
        <v>0</v>
      </c>
      <c r="X18" s="54">
        <v>14.018128149999997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14.018128149999997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14.018128149999997</v>
      </c>
      <c r="AN18" s="54">
        <v>0.29132999999999998</v>
      </c>
      <c r="AO18" s="54">
        <v>0</v>
      </c>
      <c r="AP18" s="54">
        <v>0</v>
      </c>
      <c r="AQ18" s="54">
        <v>13.726798149999997</v>
      </c>
      <c r="AR18" s="54">
        <v>13.726798149999997</v>
      </c>
      <c r="AS18" s="54">
        <v>2.8483149999999999E-2</v>
      </c>
      <c r="AT18" s="54">
        <v>13.62397301566225</v>
      </c>
      <c r="AU18" s="54">
        <v>0</v>
      </c>
      <c r="AV18" s="54">
        <v>13.583297124024025</v>
      </c>
      <c r="AW18" s="54">
        <v>4.0675891638225256E-2</v>
      </c>
      <c r="AX18" s="54">
        <v>13.583297124024025</v>
      </c>
      <c r="AY18" s="54">
        <v>4.0675891638225256E-2</v>
      </c>
      <c r="AZ18" s="54">
        <v>0</v>
      </c>
      <c r="BA18" s="54">
        <v>4.0675891638225256E-2</v>
      </c>
      <c r="BB18" s="54">
        <v>0</v>
      </c>
      <c r="BC18" s="54">
        <v>0.39415513433774718</v>
      </c>
      <c r="BD18" s="54">
        <f t="shared" ref="BD18:BD37" si="0">AX18+E18</f>
        <v>13.583297124024025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3.3003474999999997E-2</v>
      </c>
      <c r="E19" s="54">
        <v>0</v>
      </c>
      <c r="F19" s="54">
        <v>0</v>
      </c>
      <c r="G19" s="54">
        <v>3.3003474999999997E-2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3.3003474999999997E-2</v>
      </c>
      <c r="R19" s="54">
        <v>0</v>
      </c>
      <c r="S19" s="54">
        <v>0</v>
      </c>
      <c r="T19" s="54">
        <v>3.3003474999999997E-2</v>
      </c>
      <c r="U19" s="54"/>
      <c r="V19" s="54"/>
      <c r="W19" s="54">
        <v>0</v>
      </c>
      <c r="X19" s="54">
        <v>3.3003474999999997E-2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3.3003474999999997E-2</v>
      </c>
      <c r="AH19" s="54">
        <v>2.6000000000000003E-4</v>
      </c>
      <c r="AI19" s="54">
        <v>0</v>
      </c>
      <c r="AJ19" s="54">
        <v>0</v>
      </c>
      <c r="AK19" s="54">
        <v>2.6000000000000003E-4</v>
      </c>
      <c r="AL19" s="54">
        <v>2.6000000000000003E-4</v>
      </c>
      <c r="AM19" s="54">
        <v>3.2743474999999994E-2</v>
      </c>
      <c r="AN19" s="54">
        <v>1.4000000000000001E-4</v>
      </c>
      <c r="AO19" s="54">
        <v>1.4000000000000001E-4</v>
      </c>
      <c r="AP19" s="54">
        <v>0</v>
      </c>
      <c r="AQ19" s="54">
        <v>3.2603474999999993E-2</v>
      </c>
      <c r="AR19" s="54">
        <v>3.2603474999999993E-2</v>
      </c>
      <c r="AS19" s="54">
        <v>4.8614743750000011</v>
      </c>
      <c r="AT19" s="54">
        <v>1.5415793087698715E-2</v>
      </c>
      <c r="AU19" s="54">
        <v>0</v>
      </c>
      <c r="AV19" s="54">
        <v>9.871065384615383E-3</v>
      </c>
      <c r="AW19" s="54">
        <v>5.5447277030833322E-3</v>
      </c>
      <c r="AX19" s="54">
        <v>9.871065384615383E-3</v>
      </c>
      <c r="AY19" s="54">
        <v>5.804727703083332E-3</v>
      </c>
      <c r="AZ19" s="54">
        <v>0</v>
      </c>
      <c r="BA19" s="54">
        <v>5.804727703083332E-3</v>
      </c>
      <c r="BB19" s="54">
        <v>0</v>
      </c>
      <c r="BC19" s="54">
        <v>1.7327681912301281E-2</v>
      </c>
      <c r="BD19" s="54">
        <f t="shared" si="0"/>
        <v>9.871065384615383E-3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0.69405154999999985</v>
      </c>
      <c r="E20" s="54">
        <v>0</v>
      </c>
      <c r="F20" s="54">
        <v>0</v>
      </c>
      <c r="G20" s="54">
        <v>0.69405154999999985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0.69405154999999985</v>
      </c>
      <c r="R20" s="54">
        <v>0</v>
      </c>
      <c r="S20" s="54">
        <v>0</v>
      </c>
      <c r="T20" s="54">
        <v>0.69405154999999985</v>
      </c>
      <c r="U20" s="54"/>
      <c r="V20" s="54"/>
      <c r="W20" s="54">
        <v>0</v>
      </c>
      <c r="X20" s="54">
        <v>0.69405154999999985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0.69405154999999985</v>
      </c>
      <c r="AH20" s="54">
        <v>4.8999999999999998E-4</v>
      </c>
      <c r="AI20" s="54">
        <v>0</v>
      </c>
      <c r="AJ20" s="54">
        <v>0</v>
      </c>
      <c r="AK20" s="54">
        <v>4.8999999999999998E-4</v>
      </c>
      <c r="AL20" s="54">
        <v>4.8999999999999998E-4</v>
      </c>
      <c r="AM20" s="54">
        <v>0.69356154999999986</v>
      </c>
      <c r="AN20" s="54">
        <v>0.127222</v>
      </c>
      <c r="AO20" s="54">
        <v>1.1999999999999999E-4</v>
      </c>
      <c r="AP20" s="54">
        <v>0</v>
      </c>
      <c r="AQ20" s="54">
        <v>0.56633954999999991</v>
      </c>
      <c r="AR20" s="54">
        <v>0.56633954999999991</v>
      </c>
      <c r="AS20" s="54">
        <v>0.53826104999999991</v>
      </c>
      <c r="AT20" s="54">
        <v>0.15988623964428089</v>
      </c>
      <c r="AU20" s="54">
        <v>0</v>
      </c>
      <c r="AV20" s="54">
        <v>0.15451000000000001</v>
      </c>
      <c r="AW20" s="54">
        <v>5.376239644280874E-3</v>
      </c>
      <c r="AX20" s="54">
        <v>0.15451000000000001</v>
      </c>
      <c r="AY20" s="54">
        <v>5.866239644280874E-3</v>
      </c>
      <c r="AZ20" s="54">
        <v>0</v>
      </c>
      <c r="BA20" s="54">
        <v>5.866239644280874E-3</v>
      </c>
      <c r="BB20" s="54">
        <v>0</v>
      </c>
      <c r="BC20" s="54">
        <v>0.53367531035571891</v>
      </c>
      <c r="BD20" s="54">
        <f t="shared" si="0"/>
        <v>0.15451000000000001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5.3354213579999996</v>
      </c>
      <c r="E21" s="54">
        <v>0</v>
      </c>
      <c r="F21" s="54">
        <v>0</v>
      </c>
      <c r="G21" s="54">
        <v>5.3354213579999996</v>
      </c>
      <c r="H21" s="54">
        <v>7.4590000000000004E-2</v>
      </c>
      <c r="I21" s="54">
        <v>0</v>
      </c>
      <c r="J21" s="54">
        <v>0</v>
      </c>
      <c r="K21" s="54">
        <v>7.4590000000000004E-2</v>
      </c>
      <c r="L21" s="54">
        <v>0</v>
      </c>
      <c r="M21" s="54">
        <v>0</v>
      </c>
      <c r="N21" s="54">
        <v>7.4590000000000004E-2</v>
      </c>
      <c r="O21" s="54"/>
      <c r="P21" s="54">
        <v>0</v>
      </c>
      <c r="Q21" s="54">
        <v>5.2608313579999999</v>
      </c>
      <c r="R21" s="54">
        <v>0</v>
      </c>
      <c r="S21" s="54">
        <v>0</v>
      </c>
      <c r="T21" s="54">
        <v>5.2608313579999999</v>
      </c>
      <c r="U21" s="54"/>
      <c r="V21" s="54"/>
      <c r="W21" s="54">
        <v>0</v>
      </c>
      <c r="X21" s="54">
        <v>5.3354213579999996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5.3354213579999996</v>
      </c>
      <c r="AH21" s="54">
        <v>1.1200000000000001E-3</v>
      </c>
      <c r="AI21" s="54">
        <v>0</v>
      </c>
      <c r="AJ21" s="54">
        <v>0</v>
      </c>
      <c r="AK21" s="54">
        <v>1.1200000000000001E-3</v>
      </c>
      <c r="AL21" s="54">
        <v>1.1200000000000001E-3</v>
      </c>
      <c r="AM21" s="54">
        <v>5.3343013579999994</v>
      </c>
      <c r="AN21" s="54">
        <v>0.61194535800000005</v>
      </c>
      <c r="AO21" s="54">
        <v>1.6742999999999997E-2</v>
      </c>
      <c r="AP21" s="54">
        <v>0</v>
      </c>
      <c r="AQ21" s="54">
        <v>4.7223559999999996</v>
      </c>
      <c r="AR21" s="54">
        <v>4.7223559999999996</v>
      </c>
      <c r="AS21" s="54">
        <v>4.2770000000000004E-3</v>
      </c>
      <c r="AT21" s="54">
        <v>1.6254345697647052</v>
      </c>
      <c r="AU21" s="54">
        <v>0</v>
      </c>
      <c r="AV21" s="54">
        <v>1.1510543572069596</v>
      </c>
      <c r="AW21" s="54">
        <v>0.47438021255774565</v>
      </c>
      <c r="AX21" s="54">
        <v>1.1510543572069596</v>
      </c>
      <c r="AY21" s="54">
        <v>0.47550021255774566</v>
      </c>
      <c r="AZ21" s="54">
        <v>0</v>
      </c>
      <c r="BA21" s="54">
        <v>0.47550021255774566</v>
      </c>
      <c r="BB21" s="54">
        <v>0</v>
      </c>
      <c r="BC21" s="54">
        <v>3.7088667882352944</v>
      </c>
      <c r="BD21" s="54">
        <f t="shared" si="0"/>
        <v>1.1510543572069596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1.0216162000000001E-2</v>
      </c>
      <c r="E22" s="54">
        <v>0</v>
      </c>
      <c r="F22" s="54">
        <v>0</v>
      </c>
      <c r="G22" s="54">
        <v>1.0216162000000001E-2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1.0216162000000001E-2</v>
      </c>
      <c r="R22" s="54">
        <v>0</v>
      </c>
      <c r="S22" s="54">
        <v>0</v>
      </c>
      <c r="T22" s="54">
        <v>1.0216162000000001E-2</v>
      </c>
      <c r="U22" s="54"/>
      <c r="V22" s="54"/>
      <c r="W22" s="54">
        <v>0</v>
      </c>
      <c r="X22" s="54">
        <v>1.0216162000000001E-2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1.0216162000000001E-2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1.0216162000000001E-2</v>
      </c>
      <c r="AN22" s="54">
        <v>4.5001620000000003E-3</v>
      </c>
      <c r="AO22" s="54">
        <v>0</v>
      </c>
      <c r="AP22" s="54">
        <v>0</v>
      </c>
      <c r="AQ22" s="54">
        <v>5.7159999999999997E-3</v>
      </c>
      <c r="AR22" s="54">
        <v>5.7159999999999997E-3</v>
      </c>
      <c r="AS22" s="54">
        <v>1.74E-4</v>
      </c>
      <c r="AT22" s="54">
        <v>1.005942736933408E-2</v>
      </c>
      <c r="AU22" s="54">
        <v>0</v>
      </c>
      <c r="AV22" s="54">
        <v>2.9970000000000001E-3</v>
      </c>
      <c r="AW22" s="54">
        <v>7.0624273693340803E-3</v>
      </c>
      <c r="AX22" s="54">
        <v>2.9970000000000001E-3</v>
      </c>
      <c r="AY22" s="54">
        <v>7.0624273693340803E-3</v>
      </c>
      <c r="AZ22" s="54">
        <v>0</v>
      </c>
      <c r="BA22" s="54">
        <v>7.0624273693340803E-3</v>
      </c>
      <c r="BB22" s="54">
        <v>0</v>
      </c>
      <c r="BC22" s="54">
        <v>1.5673463066592092E-4</v>
      </c>
      <c r="BD22" s="54">
        <f t="shared" si="0"/>
        <v>2.9970000000000001E-3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1.9338240040000001</v>
      </c>
      <c r="E23" s="54">
        <v>0</v>
      </c>
      <c r="F23" s="54">
        <v>0</v>
      </c>
      <c r="G23" s="54">
        <v>1.9338240040000001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/>
      <c r="P23" s="54">
        <v>0</v>
      </c>
      <c r="Q23" s="54">
        <v>1.9338240040000001</v>
      </c>
      <c r="R23" s="54">
        <v>0</v>
      </c>
      <c r="S23" s="54">
        <v>0</v>
      </c>
      <c r="T23" s="54">
        <v>1.9338240040000001</v>
      </c>
      <c r="U23" s="54"/>
      <c r="V23" s="54"/>
      <c r="W23" s="54">
        <v>0</v>
      </c>
      <c r="X23" s="54">
        <v>1.9338240040000001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1.9338240040000001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1.9338240040000001</v>
      </c>
      <c r="AN23" s="54">
        <v>1.908964004</v>
      </c>
      <c r="AO23" s="54">
        <v>0</v>
      </c>
      <c r="AP23" s="54">
        <v>0</v>
      </c>
      <c r="AQ23" s="54">
        <v>2.486E-2</v>
      </c>
      <c r="AR23" s="54">
        <v>2.486E-2</v>
      </c>
      <c r="AS23" s="54">
        <v>3.48E-4</v>
      </c>
      <c r="AT23" s="54">
        <v>1.9338052433825792</v>
      </c>
      <c r="AU23" s="54">
        <v>0</v>
      </c>
      <c r="AV23" s="54">
        <v>1.9069367590450292</v>
      </c>
      <c r="AW23" s="54">
        <v>2.686848433755001E-2</v>
      </c>
      <c r="AX23" s="54">
        <v>1.9069367590450292</v>
      </c>
      <c r="AY23" s="54">
        <v>2.686848433755001E-2</v>
      </c>
      <c r="AZ23" s="54">
        <v>0</v>
      </c>
      <c r="BA23" s="54">
        <v>2.686848433755001E-2</v>
      </c>
      <c r="BB23" s="54">
        <v>0</v>
      </c>
      <c r="BC23" s="54">
        <v>1.8760617420846698E-5</v>
      </c>
      <c r="BD23" s="54">
        <f t="shared" si="0"/>
        <v>1.9069367590450292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4.4937999999999999E-2</v>
      </c>
      <c r="E24" s="54">
        <v>0</v>
      </c>
      <c r="F24" s="54">
        <v>0</v>
      </c>
      <c r="G24" s="54">
        <v>4.4937999999999999E-2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/>
      <c r="P24" s="54">
        <v>0</v>
      </c>
      <c r="Q24" s="54">
        <v>4.4937999999999999E-2</v>
      </c>
      <c r="R24" s="54">
        <v>0</v>
      </c>
      <c r="S24" s="54">
        <v>0</v>
      </c>
      <c r="T24" s="54">
        <v>4.4937999999999999E-2</v>
      </c>
      <c r="U24" s="54"/>
      <c r="V24" s="54"/>
      <c r="W24" s="54">
        <v>0</v>
      </c>
      <c r="X24" s="54">
        <v>4.4937999999999999E-2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4.4937999999999999E-2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4.4937999999999999E-2</v>
      </c>
      <c r="AN24" s="54">
        <v>4.4617999999999998E-2</v>
      </c>
      <c r="AO24" s="54">
        <v>0</v>
      </c>
      <c r="AP24" s="54">
        <v>0</v>
      </c>
      <c r="AQ24" s="54">
        <v>3.2000000000000003E-4</v>
      </c>
      <c r="AR24" s="54">
        <v>3.2000000000000003E-4</v>
      </c>
      <c r="AS24" s="54">
        <v>0</v>
      </c>
      <c r="AT24" s="54">
        <v>4.4937999999999999E-2</v>
      </c>
      <c r="AU24" s="54">
        <v>0</v>
      </c>
      <c r="AV24" s="54">
        <v>4.4207999999999997E-2</v>
      </c>
      <c r="AW24" s="54">
        <v>7.2999999999999996E-4</v>
      </c>
      <c r="AX24" s="54">
        <v>4.4207999999999997E-2</v>
      </c>
      <c r="AY24" s="54">
        <v>7.2999999999999996E-4</v>
      </c>
      <c r="AZ24" s="54">
        <v>0</v>
      </c>
      <c r="BA24" s="54">
        <v>7.2999999999999996E-4</v>
      </c>
      <c r="BB24" s="54">
        <v>0</v>
      </c>
      <c r="BC24" s="54">
        <v>1.5178830414797062E-18</v>
      </c>
      <c r="BD24" s="54">
        <f t="shared" si="0"/>
        <v>4.4207999999999997E-2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0.19031000000000001</v>
      </c>
      <c r="E25" s="54">
        <v>0</v>
      </c>
      <c r="F25" s="54">
        <v>0</v>
      </c>
      <c r="G25" s="54">
        <v>0.19031000000000001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0.19031000000000001</v>
      </c>
      <c r="R25" s="54">
        <v>0</v>
      </c>
      <c r="S25" s="54">
        <v>0</v>
      </c>
      <c r="T25" s="54">
        <v>0.19031000000000001</v>
      </c>
      <c r="U25" s="54"/>
      <c r="V25" s="54"/>
      <c r="W25" s="54">
        <v>0</v>
      </c>
      <c r="X25" s="54">
        <v>0.19031000000000001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0.19031000000000001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0.19031000000000001</v>
      </c>
      <c r="AN25" s="54">
        <v>2.5000000000000001E-2</v>
      </c>
      <c r="AO25" s="54">
        <v>0</v>
      </c>
      <c r="AP25" s="54">
        <v>0</v>
      </c>
      <c r="AQ25" s="54">
        <v>0.16531000000000001</v>
      </c>
      <c r="AR25" s="54">
        <v>0.16531000000000001</v>
      </c>
      <c r="AS25" s="54">
        <v>1.73E-3</v>
      </c>
      <c r="AT25" s="54">
        <v>0.18875300000000003</v>
      </c>
      <c r="AU25" s="54">
        <v>0</v>
      </c>
      <c r="AV25" s="54">
        <v>0.18858000000000003</v>
      </c>
      <c r="AW25" s="54">
        <v>1.7299999999999998E-4</v>
      </c>
      <c r="AX25" s="54">
        <v>0.18858000000000003</v>
      </c>
      <c r="AY25" s="54">
        <v>1.7299999999999998E-4</v>
      </c>
      <c r="AZ25" s="54">
        <v>0</v>
      </c>
      <c r="BA25" s="54">
        <v>1.7299999999999998E-4</v>
      </c>
      <c r="BB25" s="54">
        <v>0</v>
      </c>
      <c r="BC25" s="54">
        <v>1.5569999999999816E-3</v>
      </c>
      <c r="BD25" s="54">
        <f t="shared" si="0"/>
        <v>0.18858000000000003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6.1667797999999996E-2</v>
      </c>
      <c r="E28" s="54">
        <v>0</v>
      </c>
      <c r="F28" s="54">
        <v>0</v>
      </c>
      <c r="G28" s="54">
        <v>6.1667797999999996E-2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6.1667797999999996E-2</v>
      </c>
      <c r="R28" s="54">
        <v>0</v>
      </c>
      <c r="S28" s="54">
        <v>0</v>
      </c>
      <c r="T28" s="54">
        <v>6.1667797999999996E-2</v>
      </c>
      <c r="U28" s="54"/>
      <c r="V28" s="54"/>
      <c r="W28" s="54">
        <v>0</v>
      </c>
      <c r="X28" s="54">
        <v>6.1667797999999996E-2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6.1667797999999996E-2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6.1667797999999996E-2</v>
      </c>
      <c r="AN28" s="54">
        <v>2.9717798000000004E-2</v>
      </c>
      <c r="AO28" s="54">
        <v>0</v>
      </c>
      <c r="AP28" s="54">
        <v>0</v>
      </c>
      <c r="AQ28" s="54">
        <v>3.1949999999999992E-2</v>
      </c>
      <c r="AR28" s="54">
        <v>3.1949999999999992E-2</v>
      </c>
      <c r="AS28" s="54">
        <v>3.3380000000000003E-3</v>
      </c>
      <c r="AT28" s="54">
        <v>6.1667798000000003E-2</v>
      </c>
      <c r="AU28" s="54">
        <v>0</v>
      </c>
      <c r="AV28" s="54">
        <v>5.6946707771269645E-2</v>
      </c>
      <c r="AW28" s="54">
        <v>4.7210902287303574E-3</v>
      </c>
      <c r="AX28" s="54">
        <v>5.6946707771269645E-2</v>
      </c>
      <c r="AY28" s="54">
        <v>4.7210902287303574E-3</v>
      </c>
      <c r="AZ28" s="54">
        <v>0</v>
      </c>
      <c r="BA28" s="54">
        <v>4.7210902287303574E-3</v>
      </c>
      <c r="BB28" s="54">
        <v>0</v>
      </c>
      <c r="BC28" s="54">
        <v>0</v>
      </c>
      <c r="BD28" s="54">
        <f t="shared" si="0"/>
        <v>5.6946707771269645E-2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0.83075063599999999</v>
      </c>
      <c r="E29" s="54">
        <v>0</v>
      </c>
      <c r="F29" s="54">
        <v>0</v>
      </c>
      <c r="G29" s="54">
        <v>0.83075063599999999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/>
      <c r="P29" s="54">
        <v>0</v>
      </c>
      <c r="Q29" s="54">
        <v>0.83075063599999999</v>
      </c>
      <c r="R29" s="54">
        <v>0</v>
      </c>
      <c r="S29" s="54">
        <v>0</v>
      </c>
      <c r="T29" s="54">
        <v>0.83075063599999999</v>
      </c>
      <c r="U29" s="54"/>
      <c r="V29" s="54"/>
      <c r="W29" s="54">
        <v>0</v>
      </c>
      <c r="X29" s="54">
        <v>0.83075063599999999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0.83075063599999999</v>
      </c>
      <c r="AH29" s="54">
        <v>0.16058600000000003</v>
      </c>
      <c r="AI29" s="54">
        <v>0.15377600000000002</v>
      </c>
      <c r="AJ29" s="54">
        <v>0</v>
      </c>
      <c r="AK29" s="54">
        <v>6.8099999999999992E-3</v>
      </c>
      <c r="AL29" s="54">
        <v>6.8099999999999992E-3</v>
      </c>
      <c r="AM29" s="54">
        <v>0.67016463599999998</v>
      </c>
      <c r="AN29" s="54">
        <v>0.61325663600000002</v>
      </c>
      <c r="AO29" s="54">
        <v>2.8200000000000002E-4</v>
      </c>
      <c r="AP29" s="54">
        <v>0</v>
      </c>
      <c r="AQ29" s="54">
        <v>5.6908E-2</v>
      </c>
      <c r="AR29" s="54">
        <v>5.6908E-2</v>
      </c>
      <c r="AS29" s="54">
        <v>9.2200000000000018E-4</v>
      </c>
      <c r="AT29" s="54">
        <v>0.67016374738932516</v>
      </c>
      <c r="AU29" s="54">
        <v>0</v>
      </c>
      <c r="AV29" s="54">
        <v>0.6384975265245203</v>
      </c>
      <c r="AW29" s="54">
        <v>3.1666220864804834E-2</v>
      </c>
      <c r="AX29" s="54">
        <v>0.6384975265245203</v>
      </c>
      <c r="AY29" s="54">
        <v>0.19225222086480487</v>
      </c>
      <c r="AZ29" s="54">
        <v>0</v>
      </c>
      <c r="BA29" s="54">
        <v>0.19225222086480487</v>
      </c>
      <c r="BB29" s="54">
        <v>0</v>
      </c>
      <c r="BC29" s="54">
        <v>8.8861067482071121E-7</v>
      </c>
      <c r="BD29" s="54">
        <f t="shared" si="0"/>
        <v>0.6384975265245203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0</v>
      </c>
      <c r="R30" s="54">
        <v>0</v>
      </c>
      <c r="S30" s="54">
        <v>0</v>
      </c>
      <c r="T30" s="54">
        <v>0</v>
      </c>
      <c r="U30" s="54"/>
      <c r="V30" s="54"/>
      <c r="W30" s="54">
        <v>0</v>
      </c>
      <c r="X30" s="54">
        <v>0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f t="shared" si="0"/>
        <v>0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7.5888501279999989</v>
      </c>
      <c r="E31" s="54">
        <v>0</v>
      </c>
      <c r="F31" s="54">
        <v>0</v>
      </c>
      <c r="G31" s="54">
        <v>7.5888501279999989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4">
        <v>0</v>
      </c>
      <c r="O31" s="54"/>
      <c r="P31" s="54">
        <v>0</v>
      </c>
      <c r="Q31" s="54">
        <v>7.5888501279999989</v>
      </c>
      <c r="R31" s="54">
        <v>0</v>
      </c>
      <c r="S31" s="54">
        <v>0</v>
      </c>
      <c r="T31" s="54">
        <v>7.5888501279999989</v>
      </c>
      <c r="U31" s="54"/>
      <c r="V31" s="54"/>
      <c r="W31" s="54">
        <v>0</v>
      </c>
      <c r="X31" s="54">
        <v>7.5888501279999989</v>
      </c>
      <c r="Y31" s="54">
        <v>0</v>
      </c>
      <c r="Z31" s="54">
        <v>0</v>
      </c>
      <c r="AA31" s="54"/>
      <c r="AB31" s="54"/>
      <c r="AC31" s="54"/>
      <c r="AE31" s="52" t="s">
        <v>95</v>
      </c>
      <c r="AF31" s="53"/>
      <c r="AG31" s="54">
        <v>7.5888501279999989</v>
      </c>
      <c r="AH31" s="54">
        <v>0.22412799999999999</v>
      </c>
      <c r="AI31" s="54">
        <v>0.22350999999999999</v>
      </c>
      <c r="AJ31" s="54">
        <v>0</v>
      </c>
      <c r="AK31" s="54">
        <v>6.1799999999999995E-4</v>
      </c>
      <c r="AL31" s="54">
        <v>6.1799999999999995E-4</v>
      </c>
      <c r="AM31" s="54">
        <v>7.3647221279999986</v>
      </c>
      <c r="AN31" s="54">
        <v>7.214022127999999</v>
      </c>
      <c r="AO31" s="54">
        <v>0</v>
      </c>
      <c r="AP31" s="54">
        <v>0</v>
      </c>
      <c r="AQ31" s="54">
        <v>0.15069999999999997</v>
      </c>
      <c r="AR31" s="54">
        <v>0.15069999999999997</v>
      </c>
      <c r="AS31" s="54">
        <v>0</v>
      </c>
      <c r="AT31" s="54">
        <v>7.3647107640694953</v>
      </c>
      <c r="AU31" s="54">
        <v>0</v>
      </c>
      <c r="AV31" s="54">
        <v>7.3303614460654654</v>
      </c>
      <c r="AW31" s="54">
        <v>3.4349318004029898E-2</v>
      </c>
      <c r="AX31" s="54">
        <v>7.3303614460654654</v>
      </c>
      <c r="AY31" s="54">
        <v>0.2584773180040299</v>
      </c>
      <c r="AZ31" s="54">
        <v>0</v>
      </c>
      <c r="BA31" s="54">
        <v>0.2584773180040299</v>
      </c>
      <c r="BB31" s="54">
        <v>0</v>
      </c>
      <c r="BC31" s="54">
        <v>1.136393050366058E-5</v>
      </c>
      <c r="BD31" s="54">
        <f t="shared" si="0"/>
        <v>7.3303614460654654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/>
      <c r="V32" s="54"/>
      <c r="W32" s="54">
        <v>0</v>
      </c>
      <c r="X32" s="54">
        <v>0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f t="shared" si="0"/>
        <v>0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2.78344247675181</v>
      </c>
      <c r="E34" s="54">
        <v>0</v>
      </c>
      <c r="F34" s="54">
        <v>0</v>
      </c>
      <c r="G34" s="54">
        <v>2.78344247675181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2.78344247675181</v>
      </c>
      <c r="R34" s="54">
        <v>2.78344247675181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2.78344247675181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2.78344247675181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8.9999999999999992E-5</v>
      </c>
      <c r="E35" s="54">
        <v>0</v>
      </c>
      <c r="F35" s="54">
        <v>0</v>
      </c>
      <c r="G35" s="54">
        <v>8.9999999999999992E-5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8.9999999999999992E-5</v>
      </c>
      <c r="R35" s="54">
        <v>0</v>
      </c>
      <c r="S35" s="54">
        <v>0</v>
      </c>
      <c r="T35" s="54">
        <v>8.9999999999999992E-5</v>
      </c>
      <c r="U35" s="54"/>
      <c r="V35" s="54"/>
      <c r="W35" s="54">
        <v>0</v>
      </c>
      <c r="X35" s="54">
        <v>8.9999999999999992E-5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8.9999999999999992E-5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8.9999999999999992E-5</v>
      </c>
      <c r="AN35" s="54">
        <v>0</v>
      </c>
      <c r="AO35" s="54">
        <v>0</v>
      </c>
      <c r="AP35" s="54">
        <v>0</v>
      </c>
      <c r="AQ35" s="54">
        <v>8.9999999999999992E-5</v>
      </c>
      <c r="AR35" s="54">
        <v>8.9999999999999992E-5</v>
      </c>
      <c r="AS35" s="54">
        <v>0</v>
      </c>
      <c r="AT35" s="54">
        <v>8.9999999999999992E-5</v>
      </c>
      <c r="AU35" s="54">
        <v>0</v>
      </c>
      <c r="AV35" s="54">
        <v>8.9999999999999992E-5</v>
      </c>
      <c r="AW35" s="54">
        <v>0</v>
      </c>
      <c r="AX35" s="54">
        <v>8.9999999999999992E-5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8.9999999999999992E-5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10.570991478620584</v>
      </c>
      <c r="E36" s="54">
        <v>0</v>
      </c>
      <c r="F36" s="54">
        <v>0</v>
      </c>
      <c r="G36" s="54">
        <v>10.570991478620584</v>
      </c>
      <c r="H36" s="54">
        <v>5.9619999999999997</v>
      </c>
      <c r="I36" s="54">
        <v>0</v>
      </c>
      <c r="J36" s="54">
        <v>0</v>
      </c>
      <c r="K36" s="54">
        <v>0.66700000000000004</v>
      </c>
      <c r="L36" s="54">
        <v>0.254</v>
      </c>
      <c r="M36" s="54">
        <v>0</v>
      </c>
      <c r="N36" s="54">
        <v>0.41300000000000003</v>
      </c>
      <c r="O36" s="54"/>
      <c r="P36" s="54">
        <v>0</v>
      </c>
      <c r="Q36" s="54">
        <v>4.6089914786205828</v>
      </c>
      <c r="R36" s="54">
        <v>0.78600000000000003</v>
      </c>
      <c r="S36" s="54">
        <v>0</v>
      </c>
      <c r="T36" s="54">
        <v>3.8229914786205832</v>
      </c>
      <c r="U36" s="54"/>
      <c r="V36" s="54"/>
      <c r="W36" s="54">
        <v>0</v>
      </c>
      <c r="X36" s="54">
        <v>4.2359914786205835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4.2359914786205835</v>
      </c>
      <c r="AH36" s="54">
        <v>1.7799199999999999</v>
      </c>
      <c r="AI36" s="54">
        <v>0</v>
      </c>
      <c r="AJ36" s="54">
        <v>0</v>
      </c>
      <c r="AK36" s="54">
        <v>1.7799199999999999</v>
      </c>
      <c r="AL36" s="54">
        <v>1.7799199999999999</v>
      </c>
      <c r="AM36" s="54">
        <v>2.4560714786205837</v>
      </c>
      <c r="AN36" s="54">
        <v>1.144702828620584</v>
      </c>
      <c r="AO36" s="54">
        <v>0.31346800000000002</v>
      </c>
      <c r="AP36" s="54">
        <v>0</v>
      </c>
      <c r="AQ36" s="54">
        <v>1.3113686499999999</v>
      </c>
      <c r="AR36" s="54">
        <v>1.3113686499999999</v>
      </c>
      <c r="AS36" s="54">
        <v>0.21018244999999999</v>
      </c>
      <c r="AT36" s="54">
        <v>2.0023010400629362</v>
      </c>
      <c r="AU36" s="54">
        <v>0</v>
      </c>
      <c r="AV36" s="54">
        <v>0.74690743605515464</v>
      </c>
      <c r="AW36" s="54">
        <v>1.2553936040077818</v>
      </c>
      <c r="AX36" s="54">
        <v>1.7869074360551547</v>
      </c>
      <c r="AY36" s="54">
        <v>3.0353136040077819</v>
      </c>
      <c r="AZ36" s="54">
        <v>0</v>
      </c>
      <c r="BA36" s="54">
        <v>3.0353136040077819</v>
      </c>
      <c r="BB36" s="54">
        <v>0</v>
      </c>
      <c r="BC36" s="54">
        <v>5.7487704385576484</v>
      </c>
      <c r="BD36" s="54">
        <f t="shared" si="0"/>
        <v>1.7869074360551547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0.53265045</v>
      </c>
      <c r="E37" s="64">
        <v>0</v>
      </c>
      <c r="F37" s="64">
        <v>0</v>
      </c>
      <c r="G37" s="64">
        <v>0.53265045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0.53265045</v>
      </c>
      <c r="R37" s="64">
        <v>0</v>
      </c>
      <c r="S37" s="64">
        <v>0</v>
      </c>
      <c r="T37" s="64">
        <v>0.53265045</v>
      </c>
      <c r="U37" s="64"/>
      <c r="V37" s="64"/>
      <c r="W37" s="64">
        <v>0</v>
      </c>
      <c r="X37" s="64">
        <v>0.53265045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0.53265045</v>
      </c>
      <c r="AH37" s="64">
        <v>4.8519999999999994E-2</v>
      </c>
      <c r="AI37" s="64">
        <v>0</v>
      </c>
      <c r="AJ37" s="64">
        <v>0</v>
      </c>
      <c r="AK37" s="64">
        <v>4.8519999999999994E-2</v>
      </c>
      <c r="AL37" s="64">
        <v>4.8519999999999994E-2</v>
      </c>
      <c r="AM37" s="64">
        <v>0.48413044999999999</v>
      </c>
      <c r="AN37" s="64">
        <v>0.31346800000000002</v>
      </c>
      <c r="AO37" s="64">
        <v>0.31346800000000002</v>
      </c>
      <c r="AP37" s="64">
        <v>0</v>
      </c>
      <c r="AQ37" s="64">
        <v>0.17066244999999999</v>
      </c>
      <c r="AR37" s="64">
        <v>0.17066244999999999</v>
      </c>
      <c r="AS37" s="64">
        <v>0.17066244999999999</v>
      </c>
      <c r="AT37" s="64">
        <v>4.9096231506849372E-2</v>
      </c>
      <c r="AU37" s="64">
        <v>0</v>
      </c>
      <c r="AV37" s="64">
        <v>0</v>
      </c>
      <c r="AW37" s="64">
        <v>4.9096231506849372E-2</v>
      </c>
      <c r="AX37" s="64">
        <v>0</v>
      </c>
      <c r="AY37" s="64">
        <v>9.7616231506849366E-2</v>
      </c>
      <c r="AZ37" s="64">
        <v>0</v>
      </c>
      <c r="BA37" s="64">
        <v>9.7616231506849366E-2</v>
      </c>
      <c r="BB37" s="64">
        <v>0</v>
      </c>
      <c r="BC37" s="64">
        <v>0.4350342184931506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10.038341028620584</v>
      </c>
      <c r="E38" s="61">
        <v>0</v>
      </c>
      <c r="F38" s="61">
        <v>0</v>
      </c>
      <c r="G38" s="61">
        <v>10.038341028620584</v>
      </c>
      <c r="H38" s="61">
        <v>5.9619999999999997</v>
      </c>
      <c r="I38" s="61">
        <v>0</v>
      </c>
      <c r="J38" s="61">
        <v>0</v>
      </c>
      <c r="K38" s="61">
        <v>0.66700000000000004</v>
      </c>
      <c r="L38" s="61">
        <v>0.254</v>
      </c>
      <c r="M38" s="61">
        <v>0</v>
      </c>
      <c r="N38" s="61">
        <v>0.41300000000000003</v>
      </c>
      <c r="O38" s="61">
        <v>0</v>
      </c>
      <c r="P38" s="61">
        <v>0</v>
      </c>
      <c r="Q38" s="61">
        <v>4.0763410286205826</v>
      </c>
      <c r="R38" s="61">
        <v>0.78600000000000003</v>
      </c>
      <c r="S38" s="61">
        <v>0</v>
      </c>
      <c r="T38" s="61">
        <v>3.290341028620583</v>
      </c>
      <c r="U38" s="61">
        <v>0</v>
      </c>
      <c r="V38" s="61">
        <v>0</v>
      </c>
      <c r="W38" s="61">
        <v>0</v>
      </c>
      <c r="X38" s="61">
        <v>3.7033410286205832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3.7033410286205832</v>
      </c>
      <c r="AH38" s="61">
        <v>1.7314000000000001</v>
      </c>
      <c r="AI38" s="61">
        <v>0</v>
      </c>
      <c r="AJ38" s="61">
        <v>0</v>
      </c>
      <c r="AK38" s="61">
        <v>1.7314000000000001</v>
      </c>
      <c r="AL38" s="61">
        <v>1.7314000000000001</v>
      </c>
      <c r="AM38" s="61">
        <v>1.9719410286205838</v>
      </c>
      <c r="AN38" s="61">
        <v>0.83123482862058395</v>
      </c>
      <c r="AO38" s="61">
        <v>0</v>
      </c>
      <c r="AP38" s="61">
        <v>0</v>
      </c>
      <c r="AQ38" s="61">
        <v>1.1407061999999999</v>
      </c>
      <c r="AR38" s="61">
        <v>1.1407061999999999</v>
      </c>
      <c r="AS38" s="61">
        <v>3.952E-2</v>
      </c>
      <c r="AT38" s="61">
        <v>1.9532048085560869</v>
      </c>
      <c r="AU38" s="61">
        <v>0</v>
      </c>
      <c r="AV38" s="61">
        <v>0.74690743605515464</v>
      </c>
      <c r="AW38" s="61">
        <v>1.2062973725009325</v>
      </c>
      <c r="AX38" s="61">
        <v>1.7869074360551547</v>
      </c>
      <c r="AY38" s="61">
        <v>2.9376973725009328</v>
      </c>
      <c r="AZ38" s="61">
        <v>0</v>
      </c>
      <c r="BA38" s="61">
        <v>2.9376973725009328</v>
      </c>
      <c r="BB38" s="61">
        <v>0</v>
      </c>
      <c r="BC38" s="61">
        <v>5.3137362200644978</v>
      </c>
      <c r="BD38" s="61">
        <f t="shared" ref="BD38" si="1">BD36-BD37</f>
        <v>1.7869074360551547</v>
      </c>
      <c r="BE38" s="61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2021-03-16T06:43:52Z</dcterms:created>
  <dcterms:modified xsi:type="dcterms:W3CDTF">2025-03-13T01:22:12Z</dcterms:modified>
</cp:coreProperties>
</file>