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N36" i="1"/>
  <c r="AL36" i="1" s="1"/>
  <c r="AK38" i="1"/>
  <c r="AL37" i="1"/>
  <c r="AK37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O19" i="1" s="1"/>
  <c r="AL18" i="1"/>
  <c r="AK18" i="1"/>
  <c r="AO18" i="1" s="1"/>
  <c r="AL17" i="1"/>
  <c r="AK17" i="1"/>
  <c r="AO17" i="1" s="1"/>
  <c r="AL16" i="1"/>
  <c r="AK16" i="1"/>
  <c r="AL15" i="1"/>
  <c r="AK15" i="1"/>
  <c r="AN14" i="1"/>
  <c r="AK14" i="1"/>
  <c r="AL13" i="1"/>
  <c r="AK13" i="1"/>
  <c r="AO13" i="1" s="1"/>
  <c r="AK12" i="1"/>
  <c r="Z8" i="1"/>
  <c r="X8" i="1"/>
  <c r="AN12" i="1" l="1"/>
  <c r="AO35" i="1"/>
  <c r="AO27" i="1"/>
  <c r="AO28" i="1"/>
  <c r="AO31" i="1"/>
  <c r="AO32" i="1"/>
  <c r="AO37" i="1"/>
  <c r="AO15" i="1"/>
  <c r="AO16" i="1"/>
  <c r="AO36" i="1"/>
  <c r="AL38" i="1"/>
  <c r="AO38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<sst xmlns="http://schemas.openxmlformats.org/spreadsheetml/2006/main" count="111" uniqueCount="105">
  <si>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</si>
  <si>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</si>
  <si>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</si>
  <si>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</si>
  <si>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</si>
  <si>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</si>
  <si>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</si>
  <si>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</si>
  <si>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</si>
  <si>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</si>
  <si>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</si>
  <si>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</si>
  <si>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</si>
  <si>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</si>
  <si>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</si>
  <si>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</si>
  <si>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</si>
  <si>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</si>
  <si>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</si>
  <si>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</si>
  <si>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</si>
  <si>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</si>
  <si>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</si>
  <si>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</si>
  <si>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</si>
  <si>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</si>
  <si>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</si>
  <si>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</si>
  <si>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</si>
  <si>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</si>
  <si>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</si>
  <si>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</si>
  <si>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</si>
  <si>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</si>
  <si>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</si>
  <si>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</si>
  <si>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</si>
  <si>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</si>
  <si>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</si>
  <si>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</si>
  <si>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</si>
  <si>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</si>
  <si>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</si>
  <si>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</si>
  <si>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</si>
  <si>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</si>
  <si>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</si>
  <si>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</si>
  <si>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</si>
  <si>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</si>
  <si>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</si>
  <si>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</si>
  <si>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</si>
  <si>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</si>
  <si>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</si>
  <si>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</si>
  <si>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</si>
  <si>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</si>
  <si>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</si>
  <si>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</si>
  <si>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</si>
  <si>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</si>
  <si>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</si>
  <si>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</si>
  <si>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</si>
  <si>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</si>
  <si>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</si>
  <si>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</si>
  <si>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</si>
  <si>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</si>
  <si>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</si>
  <si>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</si>
  <si>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</si>
  <si>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</si>
  <si>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</si>
  <si>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</si>
  <si>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</si>
  <si>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</si>
  <si>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</si>
  <si>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</si>
  <si>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</si>
  <si>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</si>
  <si>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</si>
  <si>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</si>
  <si>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</si>
  <si>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</si>
  <si>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</si>
  <si>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</si>
  <si>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</si>
  <si>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</si>
  <si>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</si>
  <si>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</si>
  <si>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</si>
  <si>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</si>
  <si>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</si>
  <si>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</si>
  <si>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</si>
  <si>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</si>
  <si>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</si>
  <si>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</si>
  <si>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</si>
  <si>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</si>
  <si>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</si>
  <si>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</si>
  <si>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表2-24  発生量及び処理・処分量（種類別：変換）　〔木材〕〔全地域〕〔令和５年度〕</t>
    <rPh sb="40" eb="41">
      <t>ネン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</si>
</sst>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0.31196472000000003</v>
      </c>
      <c r="E12" s="46">
        <v>0</v>
      </c>
      <c r="F12" s="46">
        <v>0</v>
      </c>
      <c r="G12" s="46">
        <v>0.31196472000000003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0.31196472000000003</v>
      </c>
      <c r="T12" s="46">
        <v>5.1999999999999997E-5</v>
      </c>
      <c r="U12" s="46">
        <v>5.1999999999999997E-5</v>
      </c>
      <c r="V12" s="46">
        <v>0</v>
      </c>
      <c r="W12" s="46">
        <v>0.31191272000000003</v>
      </c>
      <c r="X12" s="46">
        <v>0.31016272000000006</v>
      </c>
      <c r="Y12" s="46">
        <v>0</v>
      </c>
      <c r="Z12" s="46">
        <v>1.75E-3</v>
      </c>
      <c r="AA12" s="46">
        <v>2.3000000000000001E-4</v>
      </c>
      <c r="AB12" s="46">
        <v>4.5599776702678793E-4</v>
      </c>
      <c r="AC12" s="46">
        <v>0.31145672223297322</v>
      </c>
      <c r="AD12" s="46">
        <v>0.26986615743106029</v>
      </c>
      <c r="AE12" s="46">
        <v>4.1590564801912956E-2</v>
      </c>
      <c r="AF12" s="46">
        <v>0</v>
      </c>
      <c r="AG12" s="47">
        <v>0.26986615743106029</v>
      </c>
      <c r="AH12" s="46">
        <v>4.1642564801912953E-2</v>
      </c>
      <c r="AI12" s="46">
        <v>0.26986615743106029</v>
      </c>
      <c r="AJ12" s="46">
        <v>0</v>
      </c>
      <c r="AK12" s="46">
        <f>G12-N12</f>
        <v>0.31196472000000003</v>
      </c>
      <c r="AL12" s="46">
        <f>AM12+AN12</f>
        <v>6.6341999999999984E-2</v>
      </c>
      <c r="AM12" s="46">
        <f>SUM(AM13:AM14)+SUM(AM18:AM36)</f>
        <v>0</v>
      </c>
      <c r="AN12" s="46">
        <f>SUM(AN13:AN14)+SUM(AN18:AN36)</f>
        <v>6.6341999999999984E-2</v>
      </c>
      <c r="AO12" s="46">
        <f>AK12-AL12</f>
        <v>0.24562272000000004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0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2.7E-4</v>
      </c>
      <c r="E18" s="51">
        <v>0</v>
      </c>
      <c r="F18" s="51">
        <v>0</v>
      </c>
      <c r="G18" s="51">
        <v>2.7E-4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2.7E-4</v>
      </c>
      <c r="T18" s="51">
        <v>0</v>
      </c>
      <c r="U18" s="51">
        <v>0</v>
      </c>
      <c r="V18" s="51">
        <v>0</v>
      </c>
      <c r="W18" s="51">
        <v>2.7E-4</v>
      </c>
      <c r="X18" s="51">
        <v>2.7E-4</v>
      </c>
      <c r="Y18" s="51">
        <v>0</v>
      </c>
      <c r="Z18" s="51">
        <v>0</v>
      </c>
      <c r="AA18" s="51">
        <v>0</v>
      </c>
      <c r="AB18" s="51">
        <v>2.43E-4</v>
      </c>
      <c r="AC18" s="51">
        <v>2.6999999999999999E-5</v>
      </c>
      <c r="AD18" s="51">
        <v>0</v>
      </c>
      <c r="AE18" s="54">
        <v>2.6999999999999999E-5</v>
      </c>
      <c r="AF18" s="51">
        <v>0</v>
      </c>
      <c r="AG18" s="53">
        <v>0</v>
      </c>
      <c r="AH18" s="51">
        <v>2.6999999999999999E-5</v>
      </c>
      <c r="AI18" s="51">
        <v>0</v>
      </c>
      <c r="AJ18" s="51">
        <v>0</v>
      </c>
      <c r="AK18" s="51">
        <f t="shared" si="0"/>
        <v>2.7E-4</v>
      </c>
      <c r="AL18" s="51">
        <f t="shared" si="1"/>
        <v>1.4999999999999999E-4</v>
      </c>
      <c r="AM18" s="51">
        <v>0</v>
      </c>
      <c r="AN18" s="51">
        <v>1.4999999999999999E-4</v>
      </c>
      <c r="AO18" s="51">
        <f t="shared" si="2"/>
        <v>1.2000000000000002E-4</v>
      </c>
    </row>
    <row r="19" spans="2:41" s="48" customFormat="1" ht="27" customHeight="1" x14ac:dyDescent="0.15">
      <c r="B19" s="57" t="s">
        <v>83</v>
      </c>
      <c r="C19" s="50"/>
      <c r="D19" s="51">
        <v>1.1999999999999999E-4</v>
      </c>
      <c r="E19" s="51">
        <v>0</v>
      </c>
      <c r="F19" s="51">
        <v>0</v>
      </c>
      <c r="G19" s="51">
        <v>1.1999999999999999E-4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1.1999999999999999E-4</v>
      </c>
      <c r="T19" s="51">
        <v>0</v>
      </c>
      <c r="U19" s="51">
        <v>0</v>
      </c>
      <c r="V19" s="51">
        <v>0</v>
      </c>
      <c r="W19" s="51">
        <v>1.1999999999999999E-4</v>
      </c>
      <c r="X19" s="51">
        <v>0</v>
      </c>
      <c r="Y19" s="51">
        <v>0</v>
      </c>
      <c r="Z19" s="51">
        <v>1.1999999999999999E-4</v>
      </c>
      <c r="AA19" s="51">
        <v>1.1999999999999999E-4</v>
      </c>
      <c r="AB19" s="51">
        <v>1.1399776702642351E-4</v>
      </c>
      <c r="AC19" s="51">
        <v>6.0022329735764804E-6</v>
      </c>
      <c r="AD19" s="51">
        <v>0</v>
      </c>
      <c r="AE19" s="54">
        <v>6.0022329735764804E-6</v>
      </c>
      <c r="AF19" s="51">
        <v>0</v>
      </c>
      <c r="AG19" s="53">
        <v>0</v>
      </c>
      <c r="AH19" s="51">
        <v>6.0022329735764804E-6</v>
      </c>
      <c r="AI19" s="51">
        <v>0</v>
      </c>
      <c r="AJ19" s="51">
        <v>0</v>
      </c>
      <c r="AK19" s="51">
        <f t="shared" si="0"/>
        <v>1.1999999999999999E-4</v>
      </c>
      <c r="AL19" s="51">
        <f t="shared" si="1"/>
        <v>0</v>
      </c>
      <c r="AM19" s="51">
        <v>0</v>
      </c>
      <c r="AN19" s="51">
        <v>0</v>
      </c>
      <c r="AO19" s="51">
        <f t="shared" si="2"/>
        <v>1.1999999999999999E-4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2.4283999999999997E-2</v>
      </c>
      <c r="E21" s="51">
        <v>0</v>
      </c>
      <c r="F21" s="51">
        <v>0</v>
      </c>
      <c r="G21" s="51">
        <v>2.4283999999999997E-2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2.4283999999999997E-2</v>
      </c>
      <c r="T21" s="51">
        <v>0</v>
      </c>
      <c r="U21" s="51">
        <v>0</v>
      </c>
      <c r="V21" s="51">
        <v>0</v>
      </c>
      <c r="W21" s="51">
        <v>2.4283999999999997E-2</v>
      </c>
      <c r="X21" s="51">
        <v>2.3863999999999996E-2</v>
      </c>
      <c r="Y21" s="51">
        <v>0</v>
      </c>
      <c r="Z21" s="51">
        <v>4.1999999999999996E-4</v>
      </c>
      <c r="AA21" s="51">
        <v>0</v>
      </c>
      <c r="AB21" s="51">
        <v>-5.2041704279304213E-17</v>
      </c>
      <c r="AC21" s="51">
        <v>2.4284000000000049E-2</v>
      </c>
      <c r="AD21" s="51">
        <v>1.7840470975148501E-2</v>
      </c>
      <c r="AE21" s="54">
        <v>6.4435290248515496E-3</v>
      </c>
      <c r="AF21" s="51">
        <v>0</v>
      </c>
      <c r="AG21" s="53">
        <v>1.7840470975148501E-2</v>
      </c>
      <c r="AH21" s="51">
        <v>6.4435290248515496E-3</v>
      </c>
      <c r="AI21" s="51">
        <v>1.7840470975148501E-2</v>
      </c>
      <c r="AJ21" s="51">
        <v>0</v>
      </c>
      <c r="AK21" s="51">
        <f t="shared" si="0"/>
        <v>2.4283999999999997E-2</v>
      </c>
      <c r="AL21" s="51">
        <f t="shared" si="1"/>
        <v>1.6319E-2</v>
      </c>
      <c r="AM21" s="51">
        <v>0</v>
      </c>
      <c r="AN21" s="51">
        <v>1.6319E-2</v>
      </c>
      <c r="AO21" s="51">
        <f t="shared" si="2"/>
        <v>7.9649999999999964E-3</v>
      </c>
    </row>
    <row r="22" spans="2:41" s="48" customFormat="1" ht="27" customHeight="1" x14ac:dyDescent="0.15">
      <c r="B22" s="57" t="s">
        <v>86</v>
      </c>
      <c r="C22" s="50"/>
      <c r="D22" s="51">
        <v>1.3749999999999999E-3</v>
      </c>
      <c r="E22" s="51">
        <v>0</v>
      </c>
      <c r="F22" s="51">
        <v>0</v>
      </c>
      <c r="G22" s="51">
        <v>1.3749999999999999E-3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1.3749999999999999E-3</v>
      </c>
      <c r="T22" s="51">
        <v>0</v>
      </c>
      <c r="U22" s="51">
        <v>0</v>
      </c>
      <c r="V22" s="51">
        <v>0</v>
      </c>
      <c r="W22" s="51">
        <v>1.3749999999999999E-3</v>
      </c>
      <c r="X22" s="51">
        <v>1.2649999999999998E-3</v>
      </c>
      <c r="Y22" s="51">
        <v>0</v>
      </c>
      <c r="Z22" s="51">
        <v>1.1E-4</v>
      </c>
      <c r="AA22" s="51">
        <v>1.1E-4</v>
      </c>
      <c r="AB22" s="51">
        <v>9.900000000000013E-5</v>
      </c>
      <c r="AC22" s="51">
        <v>1.2759999999999998E-3</v>
      </c>
      <c r="AD22" s="51">
        <v>1.2759999999999998E-3</v>
      </c>
      <c r="AE22" s="54">
        <v>0</v>
      </c>
      <c r="AF22" s="51">
        <v>0</v>
      </c>
      <c r="AG22" s="53">
        <v>1.2759999999999998E-3</v>
      </c>
      <c r="AH22" s="51">
        <v>0</v>
      </c>
      <c r="AI22" s="51">
        <v>1.2759999999999998E-3</v>
      </c>
      <c r="AJ22" s="51">
        <v>0</v>
      </c>
      <c r="AK22" s="51">
        <f t="shared" si="0"/>
        <v>1.3749999999999999E-3</v>
      </c>
      <c r="AL22" s="51">
        <f t="shared" si="1"/>
        <v>0</v>
      </c>
      <c r="AM22" s="51">
        <v>0</v>
      </c>
      <c r="AN22" s="51">
        <v>0</v>
      </c>
      <c r="AO22" s="51">
        <f t="shared" si="2"/>
        <v>1.3749999999999999E-3</v>
      </c>
    </row>
    <row r="23" spans="2:41" s="48" customFormat="1" ht="27" customHeight="1" x14ac:dyDescent="0.15">
      <c r="B23" s="57" t="s">
        <v>87</v>
      </c>
      <c r="C23" s="50"/>
      <c r="D23" s="51">
        <v>0.15912800000000002</v>
      </c>
      <c r="E23" s="51">
        <v>0</v>
      </c>
      <c r="F23" s="51">
        <v>0</v>
      </c>
      <c r="G23" s="51">
        <v>0.15912800000000002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0.15912800000000002</v>
      </c>
      <c r="T23" s="51">
        <v>0</v>
      </c>
      <c r="U23" s="51">
        <v>0</v>
      </c>
      <c r="V23" s="51">
        <v>0</v>
      </c>
      <c r="W23" s="51">
        <v>0.15912800000000002</v>
      </c>
      <c r="X23" s="51">
        <v>0.15881800000000001</v>
      </c>
      <c r="Y23" s="51">
        <v>0</v>
      </c>
      <c r="Z23" s="51">
        <v>3.1E-4</v>
      </c>
      <c r="AA23" s="51">
        <v>0</v>
      </c>
      <c r="AB23" s="51">
        <v>4.163336342344337E-16</v>
      </c>
      <c r="AC23" s="51">
        <v>0.1591279999999996</v>
      </c>
      <c r="AD23" s="51">
        <v>0.15129326315789435</v>
      </c>
      <c r="AE23" s="54">
        <v>7.8347368421052624E-3</v>
      </c>
      <c r="AF23" s="51">
        <v>0</v>
      </c>
      <c r="AG23" s="53">
        <v>0.15129326315789435</v>
      </c>
      <c r="AH23" s="51">
        <v>7.8347368421052624E-3</v>
      </c>
      <c r="AI23" s="51">
        <v>0.15129326315789435</v>
      </c>
      <c r="AJ23" s="51">
        <v>0</v>
      </c>
      <c r="AK23" s="51">
        <f t="shared" si="0"/>
        <v>0.15912800000000002</v>
      </c>
      <c r="AL23" s="51">
        <f t="shared" si="1"/>
        <v>1.2444999999999998E-2</v>
      </c>
      <c r="AM23" s="51">
        <v>0</v>
      </c>
      <c r="AN23" s="51">
        <v>1.2444999999999998E-2</v>
      </c>
      <c r="AO23" s="51">
        <f t="shared" si="2"/>
        <v>0.14668300000000001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7.7799999999999994E-4</v>
      </c>
      <c r="E28" s="51">
        <v>0</v>
      </c>
      <c r="F28" s="51">
        <v>0</v>
      </c>
      <c r="G28" s="51">
        <v>7.7799999999999994E-4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7.7799999999999994E-4</v>
      </c>
      <c r="T28" s="51">
        <v>0</v>
      </c>
      <c r="U28" s="51">
        <v>0</v>
      </c>
      <c r="V28" s="51">
        <v>0</v>
      </c>
      <c r="W28" s="51">
        <v>7.7799999999999994E-4</v>
      </c>
      <c r="X28" s="51">
        <v>3.5799999999999997E-4</v>
      </c>
      <c r="Y28" s="51">
        <v>0</v>
      </c>
      <c r="Z28" s="51">
        <v>4.1999999999999996E-4</v>
      </c>
      <c r="AA28" s="51">
        <v>0</v>
      </c>
      <c r="AB28" s="51">
        <v>0</v>
      </c>
      <c r="AC28" s="51">
        <v>7.7800000000000005E-4</v>
      </c>
      <c r="AD28" s="51">
        <v>7.7800000000000005E-4</v>
      </c>
      <c r="AE28" s="54">
        <v>0</v>
      </c>
      <c r="AF28" s="51">
        <v>0</v>
      </c>
      <c r="AG28" s="53">
        <v>7.7800000000000005E-4</v>
      </c>
      <c r="AH28" s="51">
        <v>0</v>
      </c>
      <c r="AI28" s="51">
        <v>7.7800000000000005E-4</v>
      </c>
      <c r="AJ28" s="51">
        <v>0</v>
      </c>
      <c r="AK28" s="51">
        <f t="shared" si="0"/>
        <v>7.7799999999999994E-4</v>
      </c>
      <c r="AL28" s="51">
        <f t="shared" si="1"/>
        <v>0</v>
      </c>
      <c r="AM28" s="51">
        <v>0</v>
      </c>
      <c r="AN28" s="51">
        <v>0</v>
      </c>
      <c r="AO28" s="51">
        <f t="shared" si="2"/>
        <v>7.7799999999999994E-4</v>
      </c>
    </row>
    <row r="29" spans="2:41" s="48" customFormat="1" ht="27" customHeight="1" x14ac:dyDescent="0.15">
      <c r="B29" s="57" t="s">
        <v>93</v>
      </c>
      <c r="C29" s="50"/>
      <c r="D29" s="51">
        <v>9.4314999999999996E-2</v>
      </c>
      <c r="E29" s="51">
        <v>0</v>
      </c>
      <c r="F29" s="51">
        <v>0</v>
      </c>
      <c r="G29" s="51">
        <v>9.4314999999999996E-2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9.4314999999999996E-2</v>
      </c>
      <c r="T29" s="51">
        <v>5.1999999999999997E-5</v>
      </c>
      <c r="U29" s="51">
        <v>5.1999999999999997E-5</v>
      </c>
      <c r="V29" s="51">
        <v>0</v>
      </c>
      <c r="W29" s="51">
        <v>9.4263E-2</v>
      </c>
      <c r="X29" s="51">
        <v>9.3992999999999993E-2</v>
      </c>
      <c r="Y29" s="51">
        <v>0</v>
      </c>
      <c r="Z29" s="51">
        <v>2.7E-4</v>
      </c>
      <c r="AA29" s="51">
        <v>0</v>
      </c>
      <c r="AB29" s="51">
        <v>0</v>
      </c>
      <c r="AC29" s="51">
        <v>9.4262999999999986E-2</v>
      </c>
      <c r="AD29" s="51">
        <v>7.1821014925373128E-2</v>
      </c>
      <c r="AE29" s="54">
        <v>2.2441985074626865E-2</v>
      </c>
      <c r="AF29" s="51">
        <v>0</v>
      </c>
      <c r="AG29" s="53">
        <v>7.1821014925373128E-2</v>
      </c>
      <c r="AH29" s="51">
        <v>2.2493985074626865E-2</v>
      </c>
      <c r="AI29" s="51">
        <v>7.1821014925373128E-2</v>
      </c>
      <c r="AJ29" s="51">
        <v>0</v>
      </c>
      <c r="AK29" s="51">
        <f t="shared" si="0"/>
        <v>9.4314999999999996E-2</v>
      </c>
      <c r="AL29" s="51">
        <f t="shared" si="1"/>
        <v>3.5586999999999994E-2</v>
      </c>
      <c r="AM29" s="51">
        <v>0</v>
      </c>
      <c r="AN29" s="51">
        <v>3.5586999999999994E-2</v>
      </c>
      <c r="AO29" s="51">
        <f t="shared" si="2"/>
        <v>5.8728000000000002E-2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2.2315719999999997E-2</v>
      </c>
      <c r="E31" s="51">
        <v>0</v>
      </c>
      <c r="F31" s="51">
        <v>0</v>
      </c>
      <c r="G31" s="51">
        <v>2.2315719999999997E-2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2.2315719999999997E-2</v>
      </c>
      <c r="T31" s="51">
        <v>0</v>
      </c>
      <c r="U31" s="51">
        <v>0</v>
      </c>
      <c r="V31" s="51">
        <v>0</v>
      </c>
      <c r="W31" s="51">
        <v>2.2315719999999997E-2</v>
      </c>
      <c r="X31" s="51">
        <v>2.2215719999999998E-2</v>
      </c>
      <c r="Y31" s="51">
        <v>0</v>
      </c>
      <c r="Z31" s="51">
        <v>1E-4</v>
      </c>
      <c r="AA31" s="51">
        <v>0</v>
      </c>
      <c r="AB31" s="51">
        <v>0</v>
      </c>
      <c r="AC31" s="51">
        <v>2.2315720000000001E-2</v>
      </c>
      <c r="AD31" s="51">
        <v>2.2312200680336614E-2</v>
      </c>
      <c r="AE31" s="54">
        <v>3.5193196633874597E-6</v>
      </c>
      <c r="AF31" s="51">
        <v>0</v>
      </c>
      <c r="AG31" s="53">
        <v>2.2312200680336614E-2</v>
      </c>
      <c r="AH31" s="51">
        <v>3.5193196633874597E-6</v>
      </c>
      <c r="AI31" s="51">
        <v>2.2312200680336614E-2</v>
      </c>
      <c r="AJ31" s="51">
        <v>0</v>
      </c>
      <c r="AK31" s="51">
        <f t="shared" si="0"/>
        <v>2.2315719999999997E-2</v>
      </c>
      <c r="AL31" s="51">
        <f t="shared" si="1"/>
        <v>0</v>
      </c>
      <c r="AM31" s="51">
        <v>0</v>
      </c>
      <c r="AN31" s="51">
        <v>0</v>
      </c>
      <c r="AO31" s="51">
        <f t="shared" si="2"/>
        <v>2.2315719999999997E-2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9.3790000000000002E-3</v>
      </c>
      <c r="E36" s="51">
        <v>0</v>
      </c>
      <c r="F36" s="51">
        <v>0</v>
      </c>
      <c r="G36" s="51">
        <v>9.3790000000000002E-3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9.3790000000000002E-3</v>
      </c>
      <c r="T36" s="51">
        <v>0</v>
      </c>
      <c r="U36" s="51">
        <v>0</v>
      </c>
      <c r="V36" s="51">
        <v>0</v>
      </c>
      <c r="W36" s="51">
        <v>9.3790000000000002E-3</v>
      </c>
      <c r="X36" s="51">
        <v>9.3790000000000002E-3</v>
      </c>
      <c r="Y36" s="51">
        <v>0</v>
      </c>
      <c r="Z36" s="51">
        <v>0</v>
      </c>
      <c r="AA36" s="51">
        <v>0</v>
      </c>
      <c r="AB36" s="51">
        <v>0</v>
      </c>
      <c r="AC36" s="51">
        <v>9.3790000000000002E-3</v>
      </c>
      <c r="AD36" s="51">
        <v>4.5452076923076902E-3</v>
      </c>
      <c r="AE36" s="51">
        <v>4.8337923076923099E-3</v>
      </c>
      <c r="AF36" s="51">
        <v>0</v>
      </c>
      <c r="AG36" s="53">
        <v>4.5452076923076902E-3</v>
      </c>
      <c r="AH36" s="51">
        <v>4.8337923076923099E-3</v>
      </c>
      <c r="AI36" s="51">
        <v>4.5452076923076902E-3</v>
      </c>
      <c r="AJ36" s="51">
        <v>0</v>
      </c>
      <c r="AK36" s="51">
        <f t="shared" si="0"/>
        <v>9.3790000000000002E-3</v>
      </c>
      <c r="AL36" s="51">
        <f t="shared" si="1"/>
        <v>1.8410000000000002E-3</v>
      </c>
      <c r="AM36" s="51">
        <f>SUM(AM37:AM39)</f>
        <v>0</v>
      </c>
      <c r="AN36" s="51">
        <f>SUM(AN37:AN39)</f>
        <v>1.8410000000000002E-3</v>
      </c>
      <c r="AO36" s="51">
        <f t="shared" si="2"/>
        <v>7.5379999999999996E-3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9.3790000000000002E-3</v>
      </c>
      <c r="E38" s="66">
        <v>0</v>
      </c>
      <c r="F38" s="66">
        <v>0</v>
      </c>
      <c r="G38" s="66">
        <v>9.3790000000000002E-3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9.3790000000000002E-3</v>
      </c>
      <c r="T38" s="66">
        <v>0</v>
      </c>
      <c r="U38" s="66">
        <v>0</v>
      </c>
      <c r="V38" s="66">
        <v>0</v>
      </c>
      <c r="W38" s="66">
        <v>9.3790000000000002E-3</v>
      </c>
      <c r="X38" s="66">
        <v>9.3790000000000002E-3</v>
      </c>
      <c r="Y38" s="66">
        <v>0</v>
      </c>
      <c r="Z38" s="66">
        <v>0</v>
      </c>
      <c r="AA38" s="66">
        <v>0</v>
      </c>
      <c r="AB38" s="66">
        <v>0</v>
      </c>
      <c r="AC38" s="66">
        <v>9.3790000000000002E-3</v>
      </c>
      <c r="AD38" s="66">
        <v>4.5452076923076902E-3</v>
      </c>
      <c r="AE38" s="66">
        <v>4.8337923076923099E-3</v>
      </c>
      <c r="AF38" s="67">
        <v>0</v>
      </c>
      <c r="AG38" s="68">
        <v>4.5452076923076902E-3</v>
      </c>
      <c r="AH38" s="66">
        <v>4.8337923076923099E-3</v>
      </c>
      <c r="AI38" s="66">
        <v>4.5452076923076902E-3</v>
      </c>
      <c r="AJ38" s="66">
        <v>0</v>
      </c>
      <c r="AK38" s="66">
        <f t="shared" si="0"/>
        <v>9.3790000000000002E-3</v>
      </c>
      <c r="AL38" s="66">
        <f t="shared" si="1"/>
        <v>1.7410000000000001E-3</v>
      </c>
      <c r="AM38" s="66">
        <v>0</v>
      </c>
      <c r="AN38" s="66">
        <v>1.7410000000000001E-3</v>
      </c>
      <c r="AO38" s="66">
        <f t="shared" si="2"/>
        <v>7.6379999999999998E-3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1E-4</v>
      </c>
      <c r="AM39" s="52">
        <v>0</v>
      </c>
      <c r="AN39" s="52">
        <v>1E-4</v>
      </c>
      <c r="AO39" s="52">
        <f t="shared" si="2"/>
        <v>-1E-4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2021-03-16T06:09:55Z</dcterms:created>
  <dcterms:modified xsi:type="dcterms:W3CDTF">2025-03-12T23:48:34Z</dcterms:modified>
</cp:coreProperties>
</file>