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1E75CAEC-461F-4A5D-9596-461215BF2973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6" i="1" l="1"/>
  <c r="BD32" i="1"/>
  <c r="BD30" i="1"/>
  <c r="BD27" i="1"/>
  <c r="BD23" i="1"/>
  <c r="BD14" i="1"/>
  <c r="BD13" i="1"/>
  <c r="AQ10" i="1"/>
  <c r="AP10" i="1"/>
  <c r="AK10" i="1"/>
  <c r="AJ10" i="1"/>
  <c r="AL9" i="1"/>
  <c r="AI9" i="1"/>
  <c r="AR9" i="1"/>
  <c r="AP9" i="1"/>
  <c r="BC4" i="1"/>
  <c r="AF3" i="1"/>
  <c r="BD24" i="1" l="1"/>
  <c r="BD20" i="1"/>
  <c r="BD19" i="1"/>
  <c r="BD16" i="1"/>
  <c r="BD37" i="1"/>
  <c r="BD38" i="1" s="1"/>
  <c r="BD35" i="1"/>
  <c r="BD21" i="1"/>
  <c r="BD22" i="1"/>
  <c r="BD25" i="1"/>
  <c r="BD26" i="1"/>
  <c r="AA9" i="1"/>
  <c r="BD18" i="1"/>
  <c r="BD34" i="1"/>
  <c r="BD33" i="1"/>
  <c r="AJ9" i="1"/>
  <c r="AN9" i="1"/>
  <c r="BD29" i="1"/>
  <c r="BD15" i="1"/>
  <c r="BD28" i="1"/>
  <c r="BD31" i="1" l="1"/>
  <c r="BD12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<sst xmlns="http://schemas.openxmlformats.org/spreadsheetml/2006/main" count="147" uniqueCount="104">
  <si>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</si>
  <si>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</si>
  <si>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</si>
  <si>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</si>
  <si>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</si>
  <si>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</si>
  <si>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</si>
  <si>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</si>
  <si>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</si>
  <si>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</si>
  <si>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</si>
  <si>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</si>
  <si>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</si>
  <si>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</si>
  <si>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</si>
  <si>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</si>
  <si>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</si>
  <si>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</si>
  <si>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</si>
  <si>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</si>
  <si>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</si>
  <si>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</si>
  <si>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</si>
  <si>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</si>
  <si>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</si>
  <si>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</si>
  <si>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</si>
  <si>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</si>
  <si>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</si>
  <si>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</si>
  <si>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</si>
  <si>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</si>
  <si>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</si>
  <si>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</si>
  <si>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</si>
  <si>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</si>
  <si>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</si>
  <si>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</si>
  <si>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</si>
  <si>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</si>
  <si>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</si>
  <si>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</si>
  <si>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</si>
  <si>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</si>
  <si>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</si>
  <si>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</si>
  <si>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</si>
  <si>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</si>
  <si>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</si>
  <si>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</si>
  <si>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</si>
  <si>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</si>
  <si>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</si>
  <si>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</si>
  <si>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</si>
  <si>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</si>
  <si>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</si>
  <si>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</si>
  <si>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</si>
  <si>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</si>
  <si>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</si>
  <si>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</si>
  <si>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</si>
  <si>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</si>
  <si>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</si>
  <si>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</si>
  <si>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</si>
  <si>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</si>
  <si>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</si>
  <si>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</si>
  <si>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</si>
  <si>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</si>
  <si>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</si>
  <si>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</si>
  <si>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</si>
  <si>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</si>
  <si>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</si>
  <si>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</si>
  <si>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</si>
  <si>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</si>
  <si>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</si>
  <si>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</si>
  <si>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</si>
  <si>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</si>
  <si>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</si>
  <si>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</si>
  <si>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</si>
  <si>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</si>
  <si>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</si>
  <si>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</si>
  <si>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</si>
  <si>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</si>
  <si>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</si>
  <si>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</si>
  <si>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</si>
  <si>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</si>
  <si>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</si>
  <si>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</si>
  <si>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</si>
  <si>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</si>
  <si>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</si>
  <si>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</si>
  <si>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</si>
  <si>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表9-09  発生量及び処理・処分量の総括表　（種類無変換）〔全業種〕〔新宮・東牟婁地域〕〔令和３年度〕（その１）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</si>
</sst>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88.270916274000001</v>
      </c>
      <c r="E12" s="48">
        <v>0</v>
      </c>
      <c r="F12" s="48">
        <v>0</v>
      </c>
      <c r="G12" s="48">
        <v>88.270916274000001</v>
      </c>
      <c r="H12" s="48">
        <v>5.9622349999999997</v>
      </c>
      <c r="I12" s="48">
        <v>0</v>
      </c>
      <c r="J12" s="48">
        <v>0</v>
      </c>
      <c r="K12" s="48">
        <v>5.7252199999999993</v>
      </c>
      <c r="L12" s="48">
        <v>5.5899599999999996</v>
      </c>
      <c r="M12" s="48">
        <v>0</v>
      </c>
      <c r="N12" s="48">
        <v>0.13525999999999971</v>
      </c>
      <c r="O12" s="48"/>
      <c r="P12" s="48">
        <v>0</v>
      </c>
      <c r="Q12" s="48">
        <v>82.308681274000008</v>
      </c>
      <c r="R12" s="48">
        <v>4.3964319999999999</v>
      </c>
      <c r="S12" s="48">
        <v>0</v>
      </c>
      <c r="T12" s="48">
        <v>77.912249274000004</v>
      </c>
      <c r="U12" s="49"/>
      <c r="V12" s="49"/>
      <c r="W12" s="48">
        <v>0</v>
      </c>
      <c r="X12" s="48">
        <v>78.047509274000006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78.047509274000006</v>
      </c>
      <c r="AH12" s="48">
        <v>1.03094</v>
      </c>
      <c r="AI12" s="48">
        <v>0.81154999999999999</v>
      </c>
      <c r="AJ12" s="48">
        <v>0</v>
      </c>
      <c r="AK12" s="48">
        <v>0.21939</v>
      </c>
      <c r="AL12" s="48">
        <v>0.21939</v>
      </c>
      <c r="AM12" s="48">
        <v>77.016569274000005</v>
      </c>
      <c r="AN12" s="48">
        <v>71.556201326000007</v>
      </c>
      <c r="AO12" s="48">
        <v>0</v>
      </c>
      <c r="AP12" s="48">
        <v>0</v>
      </c>
      <c r="AQ12" s="48">
        <v>5.460367948</v>
      </c>
      <c r="AR12" s="48">
        <v>5.460367948</v>
      </c>
      <c r="AS12" s="48">
        <v>0</v>
      </c>
      <c r="AT12" s="48">
        <v>76.205473999999981</v>
      </c>
      <c r="AU12" s="48">
        <v>0</v>
      </c>
      <c r="AV12" s="48">
        <v>74.646684999999991</v>
      </c>
      <c r="AW12" s="48">
        <v>1.5587890000000002</v>
      </c>
      <c r="AX12" s="48">
        <v>84.633076999999986</v>
      </c>
      <c r="AY12" s="48">
        <v>2.5897290000000002</v>
      </c>
      <c r="AZ12" s="48">
        <v>0</v>
      </c>
      <c r="BA12" s="48">
        <v>2.5897290000000002</v>
      </c>
      <c r="BB12" s="48">
        <v>0</v>
      </c>
      <c r="BC12" s="48">
        <v>1.048110274000015</v>
      </c>
      <c r="BD12" s="48">
        <f>AX12+E12</f>
        <v>84.633076999999986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2.52E-2</v>
      </c>
      <c r="E13" s="54">
        <v>0</v>
      </c>
      <c r="F13" s="54">
        <v>0</v>
      </c>
      <c r="G13" s="54">
        <v>2.52E-2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2.52E-2</v>
      </c>
      <c r="R13" s="54">
        <v>0</v>
      </c>
      <c r="S13" s="54">
        <v>0</v>
      </c>
      <c r="T13" s="54">
        <v>2.52E-2</v>
      </c>
      <c r="U13" s="55"/>
      <c r="V13" s="55"/>
      <c r="W13" s="54">
        <v>0</v>
      </c>
      <c r="X13" s="54">
        <v>2.52E-2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2.52E-2</v>
      </c>
      <c r="AH13" s="54">
        <v>4.5599999999999998E-3</v>
      </c>
      <c r="AI13" s="54">
        <v>0</v>
      </c>
      <c r="AJ13" s="54">
        <v>0</v>
      </c>
      <c r="AK13" s="54">
        <v>4.5599999999999998E-3</v>
      </c>
      <c r="AL13" s="54">
        <v>4.5599999999999998E-3</v>
      </c>
      <c r="AM13" s="54">
        <v>2.0640000000000002E-2</v>
      </c>
      <c r="AN13" s="54">
        <v>0</v>
      </c>
      <c r="AO13" s="54">
        <v>0</v>
      </c>
      <c r="AP13" s="54">
        <v>0</v>
      </c>
      <c r="AQ13" s="54">
        <v>2.0640000000000002E-2</v>
      </c>
      <c r="AR13" s="54">
        <v>2.0640000000000002E-2</v>
      </c>
      <c r="AS13" s="54">
        <v>0</v>
      </c>
      <c r="AT13" s="54">
        <v>2.0640000000000002E-2</v>
      </c>
      <c r="AU13" s="54">
        <v>0</v>
      </c>
      <c r="AV13" s="54">
        <v>0</v>
      </c>
      <c r="AW13" s="54">
        <v>2.0640000000000002E-2</v>
      </c>
      <c r="AX13" s="54">
        <v>0</v>
      </c>
      <c r="AY13" s="54">
        <v>2.52E-2</v>
      </c>
      <c r="AZ13" s="54">
        <v>0</v>
      </c>
      <c r="BA13" s="54">
        <v>2.52E-2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1.99050879</v>
      </c>
      <c r="E14" s="58">
        <v>0</v>
      </c>
      <c r="F14" s="58">
        <v>0</v>
      </c>
      <c r="G14" s="58">
        <v>1.99050879</v>
      </c>
      <c r="H14" s="58">
        <v>0.37199499999999996</v>
      </c>
      <c r="I14" s="58">
        <v>0</v>
      </c>
      <c r="J14" s="58">
        <v>0</v>
      </c>
      <c r="K14" s="58">
        <v>0.13497999999999999</v>
      </c>
      <c r="L14" s="58">
        <v>0</v>
      </c>
      <c r="M14" s="58">
        <v>0</v>
      </c>
      <c r="N14" s="58">
        <v>0.13497999999999999</v>
      </c>
      <c r="O14" s="58"/>
      <c r="P14" s="58">
        <v>0</v>
      </c>
      <c r="Q14" s="58">
        <v>1.6185137900000002</v>
      </c>
      <c r="R14" s="58">
        <v>0</v>
      </c>
      <c r="S14" s="58">
        <v>0</v>
      </c>
      <c r="T14" s="58">
        <v>1.6185137900000002</v>
      </c>
      <c r="U14" s="59"/>
      <c r="V14" s="59"/>
      <c r="W14" s="58">
        <v>0</v>
      </c>
      <c r="X14" s="58">
        <v>1.7534937900000001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1.7534937900000001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1.7534937900000001</v>
      </c>
      <c r="AN14" s="58">
        <v>1.6396499999999998</v>
      </c>
      <c r="AO14" s="58">
        <v>0</v>
      </c>
      <c r="AP14" s="58">
        <v>0</v>
      </c>
      <c r="AQ14" s="58">
        <v>0.11384378999999999</v>
      </c>
      <c r="AR14" s="58">
        <v>0.11384378999999999</v>
      </c>
      <c r="AS14" s="58">
        <v>0</v>
      </c>
      <c r="AT14" s="58">
        <v>1.6190549999999999</v>
      </c>
      <c r="AU14" s="58">
        <v>0</v>
      </c>
      <c r="AV14" s="58">
        <v>1.613553</v>
      </c>
      <c r="AW14" s="58">
        <v>5.5019999999999999E-3</v>
      </c>
      <c r="AX14" s="58">
        <v>1.613553</v>
      </c>
      <c r="AY14" s="58">
        <v>5.5019999999999999E-3</v>
      </c>
      <c r="AZ14" s="58">
        <v>0</v>
      </c>
      <c r="BA14" s="58">
        <v>5.5019999999999999E-3</v>
      </c>
      <c r="BB14" s="58">
        <v>0</v>
      </c>
      <c r="BC14" s="58">
        <v>0.37145379000000001</v>
      </c>
      <c r="BD14" s="58">
        <f>AX14+E14</f>
        <v>1.613553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0.36971999999999999</v>
      </c>
      <c r="E15" s="62">
        <v>0</v>
      </c>
      <c r="F15" s="62">
        <v>0</v>
      </c>
      <c r="G15" s="62">
        <v>0.36971999999999999</v>
      </c>
      <c r="H15" s="62">
        <v>0.2175</v>
      </c>
      <c r="I15" s="62">
        <v>0</v>
      </c>
      <c r="J15" s="62">
        <v>0</v>
      </c>
      <c r="K15" s="62">
        <v>5.0709999999999998E-2</v>
      </c>
      <c r="L15" s="62">
        <v>0</v>
      </c>
      <c r="M15" s="62">
        <v>0</v>
      </c>
      <c r="N15" s="62">
        <v>5.0709999999999998E-2</v>
      </c>
      <c r="O15" s="62"/>
      <c r="P15" s="62">
        <v>0</v>
      </c>
      <c r="Q15" s="62">
        <v>0.15221999999999999</v>
      </c>
      <c r="R15" s="62">
        <v>0</v>
      </c>
      <c r="S15" s="62">
        <v>0</v>
      </c>
      <c r="T15" s="62">
        <v>0.15221999999999999</v>
      </c>
      <c r="U15" s="63"/>
      <c r="V15" s="63"/>
      <c r="W15" s="62">
        <v>0</v>
      </c>
      <c r="X15" s="62">
        <v>0.20293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0.20293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0.20293</v>
      </c>
      <c r="AN15" s="62">
        <v>9.9299999999999999E-2</v>
      </c>
      <c r="AO15" s="62">
        <v>0</v>
      </c>
      <c r="AP15" s="62">
        <v>0</v>
      </c>
      <c r="AQ15" s="62">
        <v>0.10362999999999999</v>
      </c>
      <c r="AR15" s="62">
        <v>0.10362999999999999</v>
      </c>
      <c r="AS15" s="62">
        <v>0</v>
      </c>
      <c r="AT15" s="62">
        <v>8.3569000000000004E-2</v>
      </c>
      <c r="AU15" s="62">
        <v>0</v>
      </c>
      <c r="AV15" s="62">
        <v>7.8821000000000002E-2</v>
      </c>
      <c r="AW15" s="62">
        <v>4.7480000000000005E-3</v>
      </c>
      <c r="AX15" s="62">
        <v>7.8821000000000002E-2</v>
      </c>
      <c r="AY15" s="62">
        <v>4.7480000000000005E-3</v>
      </c>
      <c r="AZ15" s="62">
        <v>0</v>
      </c>
      <c r="BA15" s="62">
        <v>4.7480000000000005E-3</v>
      </c>
      <c r="BB15" s="62">
        <v>0</v>
      </c>
      <c r="BC15" s="62">
        <v>0.28615100000000004</v>
      </c>
      <c r="BD15" s="62">
        <f>AX15+E15</f>
        <v>7.8821000000000002E-2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1.5341449999999999</v>
      </c>
      <c r="E16" s="65">
        <v>0</v>
      </c>
      <c r="F16" s="65">
        <v>0</v>
      </c>
      <c r="G16" s="65">
        <v>1.5341449999999999</v>
      </c>
      <c r="H16" s="65">
        <v>0.15449499999999999</v>
      </c>
      <c r="I16" s="65">
        <v>0</v>
      </c>
      <c r="J16" s="65">
        <v>0</v>
      </c>
      <c r="K16" s="65">
        <v>8.4269999999999998E-2</v>
      </c>
      <c r="L16" s="65">
        <v>0</v>
      </c>
      <c r="M16" s="65">
        <v>0</v>
      </c>
      <c r="N16" s="65">
        <v>8.4269999999999998E-2</v>
      </c>
      <c r="O16" s="65"/>
      <c r="P16" s="65">
        <v>0</v>
      </c>
      <c r="Q16" s="65">
        <v>1.3796499999999998</v>
      </c>
      <c r="R16" s="65">
        <v>0</v>
      </c>
      <c r="S16" s="65">
        <v>0</v>
      </c>
      <c r="T16" s="65">
        <v>1.3796499999999998</v>
      </c>
      <c r="U16" s="66"/>
      <c r="V16" s="66"/>
      <c r="W16" s="65">
        <v>0</v>
      </c>
      <c r="X16" s="65">
        <v>1.4639199999999999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1.4639199999999999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1.4639199999999999</v>
      </c>
      <c r="AN16" s="65">
        <v>1.4611499999999999</v>
      </c>
      <c r="AO16" s="65">
        <v>0</v>
      </c>
      <c r="AP16" s="65">
        <v>0</v>
      </c>
      <c r="AQ16" s="65">
        <v>2.7699999999999999E-3</v>
      </c>
      <c r="AR16" s="65">
        <v>2.7699999999999999E-3</v>
      </c>
      <c r="AS16" s="65">
        <v>0</v>
      </c>
      <c r="AT16" s="65">
        <v>1.4530939999999999</v>
      </c>
      <c r="AU16" s="65">
        <v>0</v>
      </c>
      <c r="AV16" s="65">
        <v>1.4525399999999999</v>
      </c>
      <c r="AW16" s="65">
        <v>5.5400000000000002E-4</v>
      </c>
      <c r="AX16" s="65">
        <v>1.4525399999999999</v>
      </c>
      <c r="AY16" s="65">
        <v>5.5400000000000002E-4</v>
      </c>
      <c r="AZ16" s="65">
        <v>0</v>
      </c>
      <c r="BA16" s="65">
        <v>5.5400000000000002E-4</v>
      </c>
      <c r="BB16" s="65">
        <v>0</v>
      </c>
      <c r="BC16" s="65">
        <v>8.1050999999999929E-2</v>
      </c>
      <c r="BD16" s="65">
        <f>AX16+E16</f>
        <v>1.4525399999999999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7.4437899999999996E-3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3.9506233000000002E-2</v>
      </c>
      <c r="E18" s="58">
        <v>0</v>
      </c>
      <c r="F18" s="58">
        <v>0</v>
      </c>
      <c r="G18" s="58">
        <v>3.9506233000000002E-2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3.9506233000000002E-2</v>
      </c>
      <c r="R18" s="58">
        <v>0</v>
      </c>
      <c r="S18" s="58">
        <v>0</v>
      </c>
      <c r="T18" s="58">
        <v>3.9506233000000002E-2</v>
      </c>
      <c r="U18" s="59"/>
      <c r="V18" s="59"/>
      <c r="W18" s="58">
        <v>0</v>
      </c>
      <c r="X18" s="58">
        <v>3.9506233000000002E-2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3.9506233000000002E-2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3.9506233000000002E-2</v>
      </c>
      <c r="AN18" s="58">
        <v>5.4000000000000001E-4</v>
      </c>
      <c r="AO18" s="58">
        <v>0</v>
      </c>
      <c r="AP18" s="58">
        <v>0</v>
      </c>
      <c r="AQ18" s="58">
        <v>3.8966233000000003E-2</v>
      </c>
      <c r="AR18" s="58">
        <v>3.8966233000000003E-2</v>
      </c>
      <c r="AS18" s="58">
        <v>0</v>
      </c>
      <c r="AT18" s="58">
        <v>3.8317999999999998E-2</v>
      </c>
      <c r="AU18" s="58">
        <v>0</v>
      </c>
      <c r="AV18" s="58">
        <v>3.7762999999999998E-2</v>
      </c>
      <c r="AW18" s="58">
        <v>5.5500000000000005E-4</v>
      </c>
      <c r="AX18" s="58">
        <v>3.7762999999999998E-2</v>
      </c>
      <c r="AY18" s="58">
        <v>5.5500000000000005E-4</v>
      </c>
      <c r="AZ18" s="58">
        <v>0</v>
      </c>
      <c r="BA18" s="58">
        <v>5.5500000000000005E-4</v>
      </c>
      <c r="BB18" s="58">
        <v>0</v>
      </c>
      <c r="BC18" s="58">
        <v>1.1882330000000038E-3</v>
      </c>
      <c r="BD18" s="58">
        <f t="shared" ref="BD18:BD37" si="0">AX18+E18</f>
        <v>3.7762999999999998E-2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1.4217210000000001E-2</v>
      </c>
      <c r="E19" s="58">
        <v>0</v>
      </c>
      <c r="F19" s="58">
        <v>0</v>
      </c>
      <c r="G19" s="58">
        <v>1.4217210000000001E-2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1.4217210000000001E-2</v>
      </c>
      <c r="R19" s="58">
        <v>0</v>
      </c>
      <c r="S19" s="58">
        <v>0</v>
      </c>
      <c r="T19" s="58">
        <v>1.4217210000000001E-2</v>
      </c>
      <c r="U19" s="59"/>
      <c r="V19" s="59"/>
      <c r="W19" s="58">
        <v>0</v>
      </c>
      <c r="X19" s="58">
        <v>1.4217210000000001E-2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1.4217210000000001E-2</v>
      </c>
      <c r="AH19" s="58">
        <v>7.0000000000000007E-5</v>
      </c>
      <c r="AI19" s="58">
        <v>0</v>
      </c>
      <c r="AJ19" s="58">
        <v>0</v>
      </c>
      <c r="AK19" s="58">
        <v>7.0000000000000007E-5</v>
      </c>
      <c r="AL19" s="58">
        <v>7.0000000000000007E-5</v>
      </c>
      <c r="AM19" s="58">
        <v>1.414721E-2</v>
      </c>
      <c r="AN19" s="58">
        <v>6.3000000000000003E-4</v>
      </c>
      <c r="AO19" s="58">
        <v>0</v>
      </c>
      <c r="AP19" s="58">
        <v>0</v>
      </c>
      <c r="AQ19" s="58">
        <v>1.351721E-2</v>
      </c>
      <c r="AR19" s="58">
        <v>1.351721E-2</v>
      </c>
      <c r="AS19" s="58">
        <v>0</v>
      </c>
      <c r="AT19" s="58">
        <v>2.8600000000000001E-4</v>
      </c>
      <c r="AU19" s="58">
        <v>0</v>
      </c>
      <c r="AV19" s="58">
        <v>2.5399999999999999E-4</v>
      </c>
      <c r="AW19" s="58">
        <v>3.1999999999999999E-5</v>
      </c>
      <c r="AX19" s="58">
        <v>2.5399999999999999E-4</v>
      </c>
      <c r="AY19" s="58">
        <v>1.0200000000000001E-4</v>
      </c>
      <c r="AZ19" s="58">
        <v>0</v>
      </c>
      <c r="BA19" s="58">
        <v>1.0200000000000001E-4</v>
      </c>
      <c r="BB19" s="58">
        <v>0</v>
      </c>
      <c r="BC19" s="58">
        <v>1.3861210000000001E-2</v>
      </c>
      <c r="BD19" s="58">
        <f t="shared" si="0"/>
        <v>2.5399999999999999E-4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1.7808315000000002E-2</v>
      </c>
      <c r="E20" s="58">
        <v>0</v>
      </c>
      <c r="F20" s="58">
        <v>0</v>
      </c>
      <c r="G20" s="58">
        <v>1.7808315000000002E-2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1.7808315000000002E-2</v>
      </c>
      <c r="R20" s="58">
        <v>0</v>
      </c>
      <c r="S20" s="58">
        <v>0</v>
      </c>
      <c r="T20" s="58">
        <v>1.7808315000000002E-2</v>
      </c>
      <c r="U20" s="59"/>
      <c r="V20" s="59"/>
      <c r="W20" s="58">
        <v>0</v>
      </c>
      <c r="X20" s="58">
        <v>1.7808315000000002E-2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1.7808315000000002E-2</v>
      </c>
      <c r="AH20" s="58">
        <v>2.0000000000000002E-5</v>
      </c>
      <c r="AI20" s="58">
        <v>0</v>
      </c>
      <c r="AJ20" s="58">
        <v>0</v>
      </c>
      <c r="AK20" s="58">
        <v>2.0000000000000002E-5</v>
      </c>
      <c r="AL20" s="58">
        <v>2.0000000000000002E-5</v>
      </c>
      <c r="AM20" s="58">
        <v>1.7788315000000002E-2</v>
      </c>
      <c r="AN20" s="58">
        <v>0</v>
      </c>
      <c r="AO20" s="58">
        <v>0</v>
      </c>
      <c r="AP20" s="58">
        <v>0</v>
      </c>
      <c r="AQ20" s="58">
        <v>1.7788315000000002E-2</v>
      </c>
      <c r="AR20" s="58">
        <v>1.7788315000000002E-2</v>
      </c>
      <c r="AS20" s="58">
        <v>0</v>
      </c>
      <c r="AT20" s="58">
        <v>1.76E-4</v>
      </c>
      <c r="AU20" s="58">
        <v>0</v>
      </c>
      <c r="AV20" s="58">
        <v>1.0000000000000003E-5</v>
      </c>
      <c r="AW20" s="58">
        <v>1.66E-4</v>
      </c>
      <c r="AX20" s="58">
        <v>1.0000000000000003E-5</v>
      </c>
      <c r="AY20" s="58">
        <v>1.8599999999999999E-4</v>
      </c>
      <c r="AZ20" s="58">
        <v>0</v>
      </c>
      <c r="BA20" s="58">
        <v>1.8599999999999999E-4</v>
      </c>
      <c r="BB20" s="58">
        <v>0</v>
      </c>
      <c r="BC20" s="58">
        <v>1.7612315000000003E-2</v>
      </c>
      <c r="BD20" s="58">
        <f t="shared" si="0"/>
        <v>1.0000000000000003E-5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1.246339399</v>
      </c>
      <c r="E21" s="58">
        <v>0</v>
      </c>
      <c r="F21" s="58">
        <v>0</v>
      </c>
      <c r="G21" s="58">
        <v>1.246339399</v>
      </c>
      <c r="H21" s="58">
        <v>3.31E-3</v>
      </c>
      <c r="I21" s="58">
        <v>0</v>
      </c>
      <c r="J21" s="58">
        <v>0</v>
      </c>
      <c r="K21" s="58">
        <v>3.31E-3</v>
      </c>
      <c r="L21" s="58">
        <v>3.31E-3</v>
      </c>
      <c r="M21" s="58">
        <v>0</v>
      </c>
      <c r="N21" s="58">
        <v>0</v>
      </c>
      <c r="O21" s="58"/>
      <c r="P21" s="58">
        <v>0</v>
      </c>
      <c r="Q21" s="58">
        <v>1.2430293990000001</v>
      </c>
      <c r="R21" s="58">
        <v>0</v>
      </c>
      <c r="S21" s="58">
        <v>0</v>
      </c>
      <c r="T21" s="58">
        <v>1.2430293990000001</v>
      </c>
      <c r="U21" s="59"/>
      <c r="V21" s="59"/>
      <c r="W21" s="58">
        <v>0</v>
      </c>
      <c r="X21" s="58">
        <v>1.2430293990000001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1.2430293990000001</v>
      </c>
      <c r="AH21" s="58"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1.2430293990000001</v>
      </c>
      <c r="AN21" s="58">
        <v>0.85624399900000014</v>
      </c>
      <c r="AO21" s="58">
        <v>0</v>
      </c>
      <c r="AP21" s="58">
        <v>0</v>
      </c>
      <c r="AQ21" s="58">
        <v>0.3867854</v>
      </c>
      <c r="AR21" s="58">
        <v>0.3867854</v>
      </c>
      <c r="AS21" s="58">
        <v>0</v>
      </c>
      <c r="AT21" s="58">
        <v>1.035245</v>
      </c>
      <c r="AU21" s="58">
        <v>0</v>
      </c>
      <c r="AV21" s="58">
        <v>0.85067700000000002</v>
      </c>
      <c r="AW21" s="58">
        <v>0.18456800000000001</v>
      </c>
      <c r="AX21" s="58">
        <v>0.85398700000000005</v>
      </c>
      <c r="AY21" s="58">
        <v>0.18456800000000001</v>
      </c>
      <c r="AZ21" s="58">
        <v>0</v>
      </c>
      <c r="BA21" s="58">
        <v>0.18456800000000001</v>
      </c>
      <c r="BB21" s="58">
        <v>0</v>
      </c>
      <c r="BC21" s="58">
        <v>0.20778439899999995</v>
      </c>
      <c r="BD21" s="58">
        <f t="shared" si="0"/>
        <v>0.85398700000000005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0.12175316600000001</v>
      </c>
      <c r="E22" s="58">
        <v>0</v>
      </c>
      <c r="F22" s="58">
        <v>0</v>
      </c>
      <c r="G22" s="58">
        <v>0.12175316600000001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0.12175316600000001</v>
      </c>
      <c r="R22" s="58">
        <v>0</v>
      </c>
      <c r="S22" s="58">
        <v>0</v>
      </c>
      <c r="T22" s="58">
        <v>0.12175316600000001</v>
      </c>
      <c r="U22" s="59"/>
      <c r="V22" s="59"/>
      <c r="W22" s="58">
        <v>0</v>
      </c>
      <c r="X22" s="58">
        <v>0.12175316600000001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0.12175316600000001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0.12175316600000001</v>
      </c>
      <c r="AN22" s="58">
        <v>4.7531660000000005E-3</v>
      </c>
      <c r="AO22" s="58">
        <v>0</v>
      </c>
      <c r="AP22" s="58">
        <v>0</v>
      </c>
      <c r="AQ22" s="58">
        <v>0.11700000000000001</v>
      </c>
      <c r="AR22" s="58">
        <v>0.11700000000000001</v>
      </c>
      <c r="AS22" s="58">
        <v>0</v>
      </c>
      <c r="AT22" s="58">
        <v>1.8324999999999998E-2</v>
      </c>
      <c r="AU22" s="58">
        <v>0</v>
      </c>
      <c r="AV22" s="58">
        <v>3.6019999999999997E-3</v>
      </c>
      <c r="AW22" s="58">
        <v>1.4722999999999998E-2</v>
      </c>
      <c r="AX22" s="58">
        <v>3.6019999999999997E-3</v>
      </c>
      <c r="AY22" s="58">
        <v>1.4722999999999998E-2</v>
      </c>
      <c r="AZ22" s="58">
        <v>0</v>
      </c>
      <c r="BA22" s="58">
        <v>1.4722999999999998E-2</v>
      </c>
      <c r="BB22" s="58">
        <v>0</v>
      </c>
      <c r="BC22" s="58">
        <v>0.10342816600000002</v>
      </c>
      <c r="BD22" s="58">
        <f t="shared" si="0"/>
        <v>3.6019999999999997E-3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5.7916764999999995</v>
      </c>
      <c r="E23" s="58">
        <v>0</v>
      </c>
      <c r="F23" s="58">
        <v>0</v>
      </c>
      <c r="G23" s="58">
        <v>5.7916764999999995</v>
      </c>
      <c r="H23" s="58">
        <v>0.79025999999999996</v>
      </c>
      <c r="I23" s="58">
        <v>0</v>
      </c>
      <c r="J23" s="58">
        <v>0</v>
      </c>
      <c r="K23" s="58">
        <v>0.79025999999999996</v>
      </c>
      <c r="L23" s="58">
        <v>0.79025999999999996</v>
      </c>
      <c r="M23" s="58">
        <v>0</v>
      </c>
      <c r="N23" s="58">
        <v>0</v>
      </c>
      <c r="O23" s="58"/>
      <c r="P23" s="58">
        <v>0</v>
      </c>
      <c r="Q23" s="58">
        <v>5.0014164999999995</v>
      </c>
      <c r="R23" s="58">
        <v>0</v>
      </c>
      <c r="S23" s="58">
        <v>0</v>
      </c>
      <c r="T23" s="58">
        <v>5.0014164999999995</v>
      </c>
      <c r="U23" s="59"/>
      <c r="V23" s="59"/>
      <c r="W23" s="58">
        <v>0</v>
      </c>
      <c r="X23" s="58">
        <v>5.0014164999999995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5.0014164999999995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5.0014164999999995</v>
      </c>
      <c r="AN23" s="58">
        <v>4.5094469999999998</v>
      </c>
      <c r="AO23" s="58">
        <v>0</v>
      </c>
      <c r="AP23" s="58">
        <v>0</v>
      </c>
      <c r="AQ23" s="58">
        <v>0.4919695</v>
      </c>
      <c r="AR23" s="58">
        <v>0.4919695</v>
      </c>
      <c r="AS23" s="58">
        <v>0</v>
      </c>
      <c r="AT23" s="58">
        <v>4.7399219999999991</v>
      </c>
      <c r="AU23" s="58">
        <v>0</v>
      </c>
      <c r="AV23" s="58">
        <v>4.6461469999999991</v>
      </c>
      <c r="AW23" s="58">
        <v>9.3774999999999997E-2</v>
      </c>
      <c r="AX23" s="58">
        <v>5.4364069999999991</v>
      </c>
      <c r="AY23" s="58">
        <v>9.3774999999999997E-2</v>
      </c>
      <c r="AZ23" s="58">
        <v>0</v>
      </c>
      <c r="BA23" s="58">
        <v>9.3774999999999997E-2</v>
      </c>
      <c r="BB23" s="58">
        <v>0</v>
      </c>
      <c r="BC23" s="58">
        <v>0.26149450000000035</v>
      </c>
      <c r="BD23" s="58">
        <f t="shared" si="0"/>
        <v>5.4364069999999991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3.3641999999999998E-2</v>
      </c>
      <c r="E24" s="58">
        <v>0</v>
      </c>
      <c r="F24" s="58">
        <v>0</v>
      </c>
      <c r="G24" s="58">
        <v>3.3641999999999998E-2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3.3641999999999998E-2</v>
      </c>
      <c r="R24" s="58">
        <v>0</v>
      </c>
      <c r="S24" s="58">
        <v>0</v>
      </c>
      <c r="T24" s="58">
        <v>3.3641999999999998E-2</v>
      </c>
      <c r="U24" s="59"/>
      <c r="V24" s="59"/>
      <c r="W24" s="58">
        <v>0</v>
      </c>
      <c r="X24" s="58">
        <v>3.3641999999999998E-2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3.3641999999999998E-2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3.3641999999999998E-2</v>
      </c>
      <c r="AN24" s="58">
        <v>1.6000000000000001E-4</v>
      </c>
      <c r="AO24" s="58">
        <v>0</v>
      </c>
      <c r="AP24" s="58">
        <v>0</v>
      </c>
      <c r="AQ24" s="58">
        <v>3.3481999999999998E-2</v>
      </c>
      <c r="AR24" s="58">
        <v>3.3481999999999998E-2</v>
      </c>
      <c r="AS24" s="58">
        <v>0</v>
      </c>
      <c r="AT24" s="58">
        <v>3.5729999999999998E-3</v>
      </c>
      <c r="AU24" s="58">
        <v>0</v>
      </c>
      <c r="AV24" s="58">
        <v>7.1999999999999988E-5</v>
      </c>
      <c r="AW24" s="58">
        <v>3.5009999999999998E-3</v>
      </c>
      <c r="AX24" s="58">
        <v>7.1999999999999988E-5</v>
      </c>
      <c r="AY24" s="58">
        <v>3.5009999999999998E-3</v>
      </c>
      <c r="AZ24" s="58">
        <v>0</v>
      </c>
      <c r="BA24" s="58">
        <v>3.5009999999999998E-3</v>
      </c>
      <c r="BB24" s="58">
        <v>0</v>
      </c>
      <c r="BC24" s="58">
        <v>3.0068999999999995E-2</v>
      </c>
      <c r="BD24" s="58">
        <f t="shared" si="0"/>
        <v>7.1999999999999988E-5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0.35611999999999999</v>
      </c>
      <c r="E25" s="58">
        <v>0</v>
      </c>
      <c r="F25" s="58">
        <v>0</v>
      </c>
      <c r="G25" s="58">
        <v>0.35611999999999999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0.35611999999999999</v>
      </c>
      <c r="R25" s="58">
        <v>0</v>
      </c>
      <c r="S25" s="58">
        <v>0</v>
      </c>
      <c r="T25" s="58">
        <v>0.35611999999999999</v>
      </c>
      <c r="U25" s="59"/>
      <c r="V25" s="59"/>
      <c r="W25" s="58">
        <v>0</v>
      </c>
      <c r="X25" s="58">
        <v>0.35611999999999999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0.35611999999999999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0.35611999999999999</v>
      </c>
      <c r="AN25" s="58">
        <v>0</v>
      </c>
      <c r="AO25" s="58">
        <v>0</v>
      </c>
      <c r="AP25" s="58">
        <v>0</v>
      </c>
      <c r="AQ25" s="58">
        <v>0.35611999999999999</v>
      </c>
      <c r="AR25" s="58">
        <v>0.35611999999999999</v>
      </c>
      <c r="AS25" s="58">
        <v>0</v>
      </c>
      <c r="AT25" s="58">
        <v>0.35611999999999999</v>
      </c>
      <c r="AU25" s="58">
        <v>0</v>
      </c>
      <c r="AV25" s="58">
        <v>0.35611999999999999</v>
      </c>
      <c r="AW25" s="58">
        <v>0</v>
      </c>
      <c r="AX25" s="58">
        <v>0.35611999999999999</v>
      </c>
      <c r="AY25" s="58">
        <v>0</v>
      </c>
      <c r="AZ25" s="58">
        <v>0</v>
      </c>
      <c r="BA25" s="58">
        <v>0</v>
      </c>
      <c r="BB25" s="58">
        <v>0</v>
      </c>
      <c r="BC25" s="58">
        <v>0</v>
      </c>
      <c r="BD25" s="58">
        <f t="shared" si="0"/>
        <v>0.35611999999999999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0.3173028329999999</v>
      </c>
      <c r="E28" s="58">
        <v>0</v>
      </c>
      <c r="F28" s="58">
        <v>0</v>
      </c>
      <c r="G28" s="58">
        <v>0.3173028329999999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0.3173028329999999</v>
      </c>
      <c r="R28" s="58">
        <v>0</v>
      </c>
      <c r="S28" s="58">
        <v>0</v>
      </c>
      <c r="T28" s="58">
        <v>0.3173028329999999</v>
      </c>
      <c r="U28" s="59"/>
      <c r="V28" s="59"/>
      <c r="W28" s="58">
        <v>0</v>
      </c>
      <c r="X28" s="58">
        <v>0.3173028329999999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0.3173028329999999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0.3173028329999999</v>
      </c>
      <c r="AN28" s="58">
        <v>0.20725983299999995</v>
      </c>
      <c r="AO28" s="58">
        <v>0</v>
      </c>
      <c r="AP28" s="58">
        <v>0</v>
      </c>
      <c r="AQ28" s="58">
        <v>0.11004299999999996</v>
      </c>
      <c r="AR28" s="58">
        <v>0.11004299999999996</v>
      </c>
      <c r="AS28" s="58">
        <v>0</v>
      </c>
      <c r="AT28" s="58">
        <v>0.31730299999999995</v>
      </c>
      <c r="AU28" s="58">
        <v>0</v>
      </c>
      <c r="AV28" s="58">
        <v>0.29959899999999995</v>
      </c>
      <c r="AW28" s="58">
        <v>1.7703999999999998E-2</v>
      </c>
      <c r="AX28" s="58">
        <v>0.29959899999999995</v>
      </c>
      <c r="AY28" s="58">
        <v>1.7703999999999998E-2</v>
      </c>
      <c r="AZ28" s="58">
        <v>0</v>
      </c>
      <c r="BA28" s="58">
        <v>1.7703999999999998E-2</v>
      </c>
      <c r="BB28" s="58">
        <v>0</v>
      </c>
      <c r="BC28" s="58">
        <v>-1.6700000005087645E-7</v>
      </c>
      <c r="BD28" s="58">
        <f t="shared" si="0"/>
        <v>0.29959899999999995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3.4010910000000005</v>
      </c>
      <c r="E29" s="58">
        <v>0</v>
      </c>
      <c r="F29" s="58">
        <v>0</v>
      </c>
      <c r="G29" s="58">
        <v>3.4010910000000005</v>
      </c>
      <c r="H29" s="58">
        <v>2.8000000000000003E-4</v>
      </c>
      <c r="I29" s="58">
        <v>0</v>
      </c>
      <c r="J29" s="58">
        <v>0</v>
      </c>
      <c r="K29" s="58">
        <v>2.8000000000000003E-4</v>
      </c>
      <c r="L29" s="58">
        <v>0</v>
      </c>
      <c r="M29" s="58">
        <v>0</v>
      </c>
      <c r="N29" s="58">
        <v>2.8000000000000003E-4</v>
      </c>
      <c r="O29" s="58"/>
      <c r="P29" s="58">
        <v>0</v>
      </c>
      <c r="Q29" s="58">
        <v>3.4008110000000005</v>
      </c>
      <c r="R29" s="58">
        <v>0</v>
      </c>
      <c r="S29" s="58">
        <v>0</v>
      </c>
      <c r="T29" s="58">
        <v>3.4008110000000005</v>
      </c>
      <c r="U29" s="59"/>
      <c r="V29" s="59"/>
      <c r="W29" s="58">
        <v>0</v>
      </c>
      <c r="X29" s="58">
        <v>3.4010910000000005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3.4010910000000005</v>
      </c>
      <c r="AH29" s="58">
        <v>0.40026999999999996</v>
      </c>
      <c r="AI29" s="58">
        <v>0.38856999999999997</v>
      </c>
      <c r="AJ29" s="58">
        <v>0</v>
      </c>
      <c r="AK29" s="58">
        <v>1.1699999999999999E-2</v>
      </c>
      <c r="AL29" s="58">
        <v>1.1699999999999999E-2</v>
      </c>
      <c r="AM29" s="58">
        <v>3.0008210000000006</v>
      </c>
      <c r="AN29" s="58">
        <v>0.36280899999999999</v>
      </c>
      <c r="AO29" s="58">
        <v>0</v>
      </c>
      <c r="AP29" s="58">
        <v>0</v>
      </c>
      <c r="AQ29" s="58">
        <v>2.6380120000000007</v>
      </c>
      <c r="AR29" s="58">
        <v>2.6380120000000007</v>
      </c>
      <c r="AS29" s="58">
        <v>0</v>
      </c>
      <c r="AT29" s="58">
        <v>3.0008210000000006</v>
      </c>
      <c r="AU29" s="58">
        <v>0</v>
      </c>
      <c r="AV29" s="58">
        <v>2.7047660000000007</v>
      </c>
      <c r="AW29" s="58">
        <v>0.29605500000000001</v>
      </c>
      <c r="AX29" s="58">
        <v>2.7047660000000007</v>
      </c>
      <c r="AY29" s="58">
        <v>0.69632499999999997</v>
      </c>
      <c r="AZ29" s="58">
        <v>0</v>
      </c>
      <c r="BA29" s="58">
        <v>0.69632499999999997</v>
      </c>
      <c r="BB29" s="58">
        <v>0</v>
      </c>
      <c r="BC29" s="58">
        <v>0</v>
      </c>
      <c r="BD29" s="58">
        <f t="shared" si="0"/>
        <v>2.7047660000000007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65.422020000000003</v>
      </c>
      <c r="E31" s="58">
        <v>0</v>
      </c>
      <c r="F31" s="58">
        <v>0</v>
      </c>
      <c r="G31" s="58">
        <v>65.422020000000003</v>
      </c>
      <c r="H31" s="58">
        <v>4.7963899999999997</v>
      </c>
      <c r="I31" s="58">
        <v>0</v>
      </c>
      <c r="J31" s="58">
        <v>0</v>
      </c>
      <c r="K31" s="58">
        <v>4.7963899999999997</v>
      </c>
      <c r="L31" s="58">
        <v>4.7963899999999997</v>
      </c>
      <c r="M31" s="58">
        <v>0</v>
      </c>
      <c r="N31" s="58">
        <v>0</v>
      </c>
      <c r="O31" s="58"/>
      <c r="P31" s="58">
        <v>0</v>
      </c>
      <c r="Q31" s="58">
        <v>60.625630000000001</v>
      </c>
      <c r="R31" s="58">
        <v>0</v>
      </c>
      <c r="S31" s="58">
        <v>0</v>
      </c>
      <c r="T31" s="58">
        <v>60.625630000000001</v>
      </c>
      <c r="U31" s="59"/>
      <c r="V31" s="59"/>
      <c r="W31" s="58">
        <v>0</v>
      </c>
      <c r="X31" s="58">
        <v>60.625630000000001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60.625630000000001</v>
      </c>
      <c r="AH31" s="58">
        <v>0.16907</v>
      </c>
      <c r="AI31" s="58">
        <v>0.14329</v>
      </c>
      <c r="AJ31" s="58">
        <v>0</v>
      </c>
      <c r="AK31" s="58">
        <v>2.5780000000000001E-2</v>
      </c>
      <c r="AL31" s="58">
        <v>2.5780000000000001E-2</v>
      </c>
      <c r="AM31" s="58">
        <v>60.456560000000003</v>
      </c>
      <c r="AN31" s="58">
        <v>59.530230000000003</v>
      </c>
      <c r="AO31" s="58">
        <v>0</v>
      </c>
      <c r="AP31" s="58">
        <v>0</v>
      </c>
      <c r="AQ31" s="58">
        <v>0.92632999999999976</v>
      </c>
      <c r="AR31" s="58">
        <v>0.92632999999999976</v>
      </c>
      <c r="AS31" s="58">
        <v>0</v>
      </c>
      <c r="AT31" s="58">
        <v>60.456560000000003</v>
      </c>
      <c r="AU31" s="58">
        <v>0</v>
      </c>
      <c r="AV31" s="58">
        <v>60.452978000000002</v>
      </c>
      <c r="AW31" s="58">
        <v>3.5819999999999997E-3</v>
      </c>
      <c r="AX31" s="58">
        <v>65.249368000000004</v>
      </c>
      <c r="AY31" s="58">
        <v>0.172652</v>
      </c>
      <c r="AZ31" s="58">
        <v>0</v>
      </c>
      <c r="BA31" s="58">
        <v>0.172652</v>
      </c>
      <c r="BB31" s="58">
        <v>0</v>
      </c>
      <c r="BC31" s="58">
        <v>-6.3837823915946501E-16</v>
      </c>
      <c r="BD31" s="58">
        <f t="shared" si="0"/>
        <v>65.249368000000004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9.2000000000000003E-4</v>
      </c>
      <c r="E32" s="58">
        <v>0</v>
      </c>
      <c r="F32" s="58">
        <v>0</v>
      </c>
      <c r="G32" s="58">
        <v>9.2000000000000003E-4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9.2000000000000003E-4</v>
      </c>
      <c r="R32" s="58">
        <v>0</v>
      </c>
      <c r="S32" s="58">
        <v>0</v>
      </c>
      <c r="T32" s="58">
        <v>9.2000000000000003E-4</v>
      </c>
      <c r="U32" s="59"/>
      <c r="V32" s="59"/>
      <c r="W32" s="58">
        <v>0</v>
      </c>
      <c r="X32" s="58">
        <v>9.2000000000000003E-4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9.2000000000000003E-4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9.2000000000000003E-4</v>
      </c>
      <c r="AN32" s="58">
        <v>0</v>
      </c>
      <c r="AO32" s="58">
        <v>0</v>
      </c>
      <c r="AP32" s="58">
        <v>0</v>
      </c>
      <c r="AQ32" s="58">
        <v>9.2000000000000003E-4</v>
      </c>
      <c r="AR32" s="58">
        <v>9.2000000000000003E-4</v>
      </c>
      <c r="AS32" s="58">
        <v>0</v>
      </c>
      <c r="AT32" s="58">
        <v>9.2000000000000003E-4</v>
      </c>
      <c r="AU32" s="58">
        <v>0</v>
      </c>
      <c r="AV32" s="58">
        <v>9.2000000000000003E-4</v>
      </c>
      <c r="AW32" s="58">
        <v>0</v>
      </c>
      <c r="AX32" s="58">
        <v>9.2000000000000003E-4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9.2000000000000003E-4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4.3964319999999999</v>
      </c>
      <c r="E34" s="58">
        <v>0</v>
      </c>
      <c r="F34" s="58">
        <v>0</v>
      </c>
      <c r="G34" s="58">
        <v>4.3964319999999999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4.3964319999999999</v>
      </c>
      <c r="R34" s="58">
        <v>4.3964319999999999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4.3964319999999999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4.3964319999999999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2.3E-2</v>
      </c>
      <c r="E35" s="58">
        <v>0</v>
      </c>
      <c r="F35" s="58">
        <v>0</v>
      </c>
      <c r="G35" s="58">
        <v>2.3E-2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2.3E-2</v>
      </c>
      <c r="R35" s="58">
        <v>0</v>
      </c>
      <c r="S35" s="58">
        <v>0</v>
      </c>
      <c r="T35" s="58">
        <v>2.3E-2</v>
      </c>
      <c r="U35" s="59"/>
      <c r="V35" s="59"/>
      <c r="W35" s="58">
        <v>0</v>
      </c>
      <c r="X35" s="58">
        <v>2.3E-2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2.3E-2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2.3E-2</v>
      </c>
      <c r="AN35" s="58">
        <v>0</v>
      </c>
      <c r="AO35" s="58">
        <v>0</v>
      </c>
      <c r="AP35" s="58">
        <v>0</v>
      </c>
      <c r="AQ35" s="58">
        <v>2.3E-2</v>
      </c>
      <c r="AR35" s="58">
        <v>2.3E-2</v>
      </c>
      <c r="AS35" s="58">
        <v>0</v>
      </c>
      <c r="AT35" s="58">
        <v>2.3E-2</v>
      </c>
      <c r="AU35" s="58">
        <v>0</v>
      </c>
      <c r="AV35" s="58">
        <v>2.3E-2</v>
      </c>
      <c r="AW35" s="58">
        <v>0</v>
      </c>
      <c r="AX35" s="58">
        <v>2.3E-2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2.3E-2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5.0733788280000001</v>
      </c>
      <c r="E36" s="58">
        <v>0</v>
      </c>
      <c r="F36" s="58">
        <v>0</v>
      </c>
      <c r="G36" s="58">
        <v>5.0733788280000001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5.0733788280000001</v>
      </c>
      <c r="R36" s="58">
        <v>0</v>
      </c>
      <c r="S36" s="58">
        <v>0</v>
      </c>
      <c r="T36" s="58">
        <v>5.0733788280000001</v>
      </c>
      <c r="U36" s="59"/>
      <c r="V36" s="59"/>
      <c r="W36" s="58">
        <v>0</v>
      </c>
      <c r="X36" s="58">
        <v>5.0733788280000001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5.0733788280000001</v>
      </c>
      <c r="AH36" s="58">
        <v>0.45695000000000002</v>
      </c>
      <c r="AI36" s="58">
        <v>0.27968999999999999</v>
      </c>
      <c r="AJ36" s="58">
        <v>0</v>
      </c>
      <c r="AK36" s="58">
        <v>0.17726</v>
      </c>
      <c r="AL36" s="58">
        <v>0.17726</v>
      </c>
      <c r="AM36" s="58">
        <v>4.6164288280000001</v>
      </c>
      <c r="AN36" s="58">
        <v>4.4444783279999998</v>
      </c>
      <c r="AO36" s="58">
        <v>0</v>
      </c>
      <c r="AP36" s="58">
        <v>0</v>
      </c>
      <c r="AQ36" s="58">
        <v>0.17195050000000001</v>
      </c>
      <c r="AR36" s="58">
        <v>0.17195050000000001</v>
      </c>
      <c r="AS36" s="58">
        <v>0</v>
      </c>
      <c r="AT36" s="58">
        <v>4.5752100000000011</v>
      </c>
      <c r="AU36" s="58">
        <v>0</v>
      </c>
      <c r="AV36" s="58">
        <v>3.6572240000000007</v>
      </c>
      <c r="AW36" s="58">
        <v>0.91798600000000019</v>
      </c>
      <c r="AX36" s="58">
        <v>3.6572240000000007</v>
      </c>
      <c r="AY36" s="58">
        <v>1.3749360000000002</v>
      </c>
      <c r="AZ36" s="58">
        <v>0</v>
      </c>
      <c r="BA36" s="58">
        <v>1.3749360000000002</v>
      </c>
      <c r="BB36" s="58">
        <v>0</v>
      </c>
      <c r="BC36" s="58">
        <v>4.1218827999999208E-2</v>
      </c>
      <c r="BD36" s="58">
        <f t="shared" si="0"/>
        <v>3.6572240000000007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0.222472</v>
      </c>
      <c r="E37" s="72">
        <v>0</v>
      </c>
      <c r="F37" s="72">
        <v>0</v>
      </c>
      <c r="G37" s="72">
        <v>0.222472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0.222472</v>
      </c>
      <c r="R37" s="72">
        <v>0</v>
      </c>
      <c r="S37" s="72">
        <v>0</v>
      </c>
      <c r="T37" s="72">
        <v>0.222472</v>
      </c>
      <c r="U37" s="73"/>
      <c r="V37" s="73"/>
      <c r="W37" s="72">
        <v>0</v>
      </c>
      <c r="X37" s="72">
        <v>0.222472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0.222472</v>
      </c>
      <c r="AH37" s="72">
        <v>0.17696000000000001</v>
      </c>
      <c r="AI37" s="72">
        <v>0</v>
      </c>
      <c r="AJ37" s="72">
        <v>0</v>
      </c>
      <c r="AK37" s="72">
        <v>0.17696000000000001</v>
      </c>
      <c r="AL37" s="72">
        <v>0.17696000000000001</v>
      </c>
      <c r="AM37" s="72">
        <v>4.5512000000000004E-2</v>
      </c>
      <c r="AN37" s="72">
        <v>0</v>
      </c>
      <c r="AO37" s="72">
        <v>0</v>
      </c>
      <c r="AP37" s="72">
        <v>0</v>
      </c>
      <c r="AQ37" s="72">
        <v>4.5512000000000004E-2</v>
      </c>
      <c r="AR37" s="72">
        <v>4.5512000000000004E-2</v>
      </c>
      <c r="AS37" s="72">
        <v>0</v>
      </c>
      <c r="AT37" s="72">
        <v>4.5559999999999993E-3</v>
      </c>
      <c r="AU37" s="72">
        <v>0</v>
      </c>
      <c r="AV37" s="72">
        <v>0</v>
      </c>
      <c r="AW37" s="72">
        <v>4.5559999999999993E-3</v>
      </c>
      <c r="AX37" s="72">
        <v>0</v>
      </c>
      <c r="AY37" s="72">
        <v>0.18151600000000001</v>
      </c>
      <c r="AZ37" s="72">
        <v>0</v>
      </c>
      <c r="BA37" s="72">
        <v>0.18151600000000001</v>
      </c>
      <c r="BB37" s="72">
        <v>0</v>
      </c>
      <c r="BC37" s="72">
        <v>4.0955999999999992E-2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4.8509068280000003</v>
      </c>
      <c r="E38" s="68">
        <v>0</v>
      </c>
      <c r="F38" s="68">
        <v>0</v>
      </c>
      <c r="G38" s="68">
        <v>4.8509068280000003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4.8509068280000003</v>
      </c>
      <c r="R38" s="68">
        <v>0</v>
      </c>
      <c r="S38" s="68">
        <v>0</v>
      </c>
      <c r="T38" s="68">
        <v>4.8509068280000003</v>
      </c>
      <c r="U38" s="68">
        <v>0</v>
      </c>
      <c r="V38" s="68">
        <v>0</v>
      </c>
      <c r="W38" s="68">
        <v>0</v>
      </c>
      <c r="X38" s="68">
        <v>4.8509068280000003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4.8509068280000003</v>
      </c>
      <c r="AH38" s="68">
        <v>0.27999000000000002</v>
      </c>
      <c r="AI38" s="68">
        <v>0.27968999999999999</v>
      </c>
      <c r="AJ38" s="68">
        <v>0</v>
      </c>
      <c r="AK38" s="68">
        <v>2.9999999999999472E-4</v>
      </c>
      <c r="AL38" s="68">
        <v>2.9999999999999472E-4</v>
      </c>
      <c r="AM38" s="68">
        <v>4.5709168279999997</v>
      </c>
      <c r="AN38" s="68">
        <v>4.4444783279999998</v>
      </c>
      <c r="AO38" s="68">
        <v>0</v>
      </c>
      <c r="AP38" s="68">
        <v>0</v>
      </c>
      <c r="AQ38" s="68">
        <v>0.12643850000000001</v>
      </c>
      <c r="AR38" s="68">
        <v>0.12643850000000001</v>
      </c>
      <c r="AS38" s="68">
        <v>0</v>
      </c>
      <c r="AT38" s="68">
        <v>4.5706540000000011</v>
      </c>
      <c r="AU38" s="68">
        <v>0</v>
      </c>
      <c r="AV38" s="68">
        <v>3.6572240000000007</v>
      </c>
      <c r="AW38" s="68">
        <v>0.91343000000000019</v>
      </c>
      <c r="AX38" s="68">
        <v>3.6572240000000007</v>
      </c>
      <c r="AY38" s="68">
        <v>1.1934200000000001</v>
      </c>
      <c r="AZ38" s="68">
        <v>0</v>
      </c>
      <c r="BA38" s="68">
        <v>1.1934200000000001</v>
      </c>
      <c r="BB38" s="68">
        <v>0</v>
      </c>
      <c r="BC38" s="68">
        <v>2.6282799999921558E-4</v>
      </c>
      <c r="BD38" s="68">
        <f t="shared" ref="BD38" si="1">BD36-BD37</f>
        <v>3.6572240000000007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2021-03-16T06:44:04Z</dcterms:created>
  <dcterms:modified xsi:type="dcterms:W3CDTF">2023-03-29T02:38:57Z</dcterms:modified>
</cp:coreProperties>
</file>