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0EFE4F1-E1B3-4EC1-BB71-CA9772CAA122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6" i="1" s="1"/>
  <c r="AK38" i="1"/>
  <c r="AL37" i="1"/>
  <c r="AK37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L13" i="1"/>
  <c r="AK13" i="1"/>
  <c r="AO13" i="1" s="1"/>
  <c r="AK12" i="1"/>
  <c r="Z8" i="1"/>
  <c r="X8" i="1"/>
  <c r="AN12" i="1" l="1"/>
  <c r="AO35" i="1"/>
  <c r="AO27" i="1"/>
  <c r="AO28" i="1"/>
  <c r="AO31" i="1"/>
  <c r="AO32" i="1"/>
  <c r="AO37" i="1"/>
  <c r="AO15" i="1"/>
  <c r="AO16" i="1"/>
  <c r="AO36" i="1"/>
  <c r="AL38" i="1"/>
  <c r="AO38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<sst xmlns="http://schemas.openxmlformats.org/spreadsheetml/2006/main" count="111" uniqueCount="105">
  <si>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</si>
  <si>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</si>
  <si>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</si>
  <si>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</si>
  <si>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</si>
  <si>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</si>
  <si>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</si>
  <si>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</si>
  <si>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</si>
  <si>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</si>
  <si>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</si>
  <si>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</si>
  <si>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</si>
  <si>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</si>
  <si>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</si>
  <si>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</si>
  <si>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</si>
  <si>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</si>
  <si>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</si>
  <si>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</si>
  <si>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</si>
  <si>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</si>
  <si>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</si>
  <si>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</si>
  <si>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</si>
  <si>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</si>
  <si>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</si>
  <si>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</si>
  <si>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</si>
  <si>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</si>
  <si>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</si>
  <si>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</si>
  <si>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</si>
  <si>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</si>
  <si>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</si>
  <si>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</si>
  <si>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</si>
  <si>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</si>
  <si>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</si>
  <si>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</si>
  <si>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</si>
  <si>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</si>
  <si>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</si>
  <si>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</si>
  <si>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</si>
  <si>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</si>
  <si>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</si>
  <si>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</si>
  <si>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</si>
  <si>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</si>
  <si>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</si>
  <si>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</si>
  <si>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</si>
  <si>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</si>
  <si>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</si>
  <si>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</si>
  <si>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</si>
  <si>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</si>
  <si>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</si>
  <si>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</si>
  <si>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</si>
  <si>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</si>
  <si>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</si>
  <si>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</si>
  <si>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</si>
  <si>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</si>
  <si>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</si>
  <si>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</si>
  <si>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</si>
  <si>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</si>
  <si>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</si>
  <si>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</si>
  <si>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</si>
  <si>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</si>
  <si>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</si>
  <si>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</si>
  <si>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</si>
  <si>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</si>
  <si>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</si>
  <si>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</si>
  <si>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</si>
  <si>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</si>
  <si>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</si>
  <si>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</si>
  <si>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</si>
  <si>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</si>
  <si>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</si>
  <si>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</si>
  <si>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</si>
  <si>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</si>
  <si>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</si>
  <si>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</si>
  <si>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</si>
  <si>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</si>
  <si>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</si>
  <si>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</si>
  <si>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</si>
  <si>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</si>
  <si>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</si>
  <si>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</si>
  <si>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</si>
  <si>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</si>
  <si>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</si>
  <si>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</si>
  <si>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表2-24  発生量及び処理・処分量（種類別：変換）　〔木材〕〔全地域〕〔令和3度〕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</si>
</sst>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0.39194551</v>
      </c>
      <c r="E12" s="54">
        <v>0</v>
      </c>
      <c r="F12" s="54">
        <v>0</v>
      </c>
      <c r="G12" s="54">
        <v>0.39194551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0.39194551</v>
      </c>
      <c r="T12" s="54">
        <v>0</v>
      </c>
      <c r="U12" s="54">
        <v>0</v>
      </c>
      <c r="V12" s="54">
        <v>0</v>
      </c>
      <c r="W12" s="54">
        <v>0.39194551</v>
      </c>
      <c r="X12" s="54">
        <v>0.33792999999999995</v>
      </c>
      <c r="Y12" s="54">
        <v>0</v>
      </c>
      <c r="Z12" s="54">
        <v>5.4015510000000003E-2</v>
      </c>
      <c r="AA12" s="54">
        <v>0</v>
      </c>
      <c r="AB12" s="54">
        <v>5.1510000000000555E-5</v>
      </c>
      <c r="AC12" s="54">
        <v>0.39189400000000002</v>
      </c>
      <c r="AD12" s="54">
        <v>0.359933</v>
      </c>
      <c r="AE12" s="54">
        <v>3.1961000000000003E-2</v>
      </c>
      <c r="AF12" s="54">
        <v>0</v>
      </c>
      <c r="AG12" s="55">
        <v>0.359933</v>
      </c>
      <c r="AH12" s="54">
        <v>3.1961000000000003E-2</v>
      </c>
      <c r="AI12" s="54">
        <v>0.359933</v>
      </c>
      <c r="AJ12" s="54">
        <v>0</v>
      </c>
      <c r="AK12" s="54">
        <f>G12-N12</f>
        <v>0.39194551</v>
      </c>
      <c r="AL12" s="54">
        <f>AM12+AN12</f>
        <v>6.6341999999999984E-2</v>
      </c>
      <c r="AM12" s="54">
        <f>SUM(AM13:AM14)+SUM(AM18:AM36)</f>
        <v>0</v>
      </c>
      <c r="AN12" s="54">
        <f>SUM(AN13:AN14)+SUM(AN18:AN36)</f>
        <v>6.6341999999999984E-2</v>
      </c>
      <c r="AO12" s="54">
        <f>AK12-AL12</f>
        <v>0.32560350999999998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-5.0000000000000004E-6</v>
      </c>
      <c r="AC13" s="59">
        <v>5.0000000000000004E-6</v>
      </c>
      <c r="AD13" s="59">
        <v>0</v>
      </c>
      <c r="AE13" s="62">
        <v>5.0000000000000004E-6</v>
      </c>
      <c r="AF13" s="59">
        <v>0</v>
      </c>
      <c r="AG13" s="63">
        <v>0</v>
      </c>
      <c r="AH13" s="64">
        <v>5.0000000000000004E-6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1.4999999999999999E-4</v>
      </c>
      <c r="AM18" s="59">
        <v>0</v>
      </c>
      <c r="AN18" s="59">
        <v>1.4999999999999999E-4</v>
      </c>
      <c r="AO18" s="59">
        <f t="shared" si="2"/>
        <v>-1.4999999999999999E-4</v>
      </c>
    </row>
    <row r="19" spans="2:41" s="56" customFormat="1" ht="27" customHeight="1" x14ac:dyDescent="0.15">
      <c r="B19" s="65" t="s">
        <v>83</v>
      </c>
      <c r="C19" s="58"/>
      <c r="D19" s="59">
        <v>2.7551000000000002E-4</v>
      </c>
      <c r="E19" s="59">
        <v>0</v>
      </c>
      <c r="F19" s="59">
        <v>0</v>
      </c>
      <c r="G19" s="59">
        <v>2.7551000000000002E-4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2.7551000000000002E-4</v>
      </c>
      <c r="T19" s="59">
        <v>0</v>
      </c>
      <c r="U19" s="59">
        <v>0</v>
      </c>
      <c r="V19" s="59">
        <v>0</v>
      </c>
      <c r="W19" s="59">
        <v>2.7551000000000002E-4</v>
      </c>
      <c r="X19" s="59">
        <v>0</v>
      </c>
      <c r="Y19" s="59">
        <v>0</v>
      </c>
      <c r="Z19" s="59">
        <v>2.7551000000000002E-4</v>
      </c>
      <c r="AA19" s="59">
        <v>0</v>
      </c>
      <c r="AB19" s="59">
        <v>-4.9000000000001733E-7</v>
      </c>
      <c r="AC19" s="59">
        <v>2.7600000000000004E-4</v>
      </c>
      <c r="AD19" s="59">
        <v>2.7600000000000004E-4</v>
      </c>
      <c r="AE19" s="62">
        <v>0</v>
      </c>
      <c r="AF19" s="59">
        <v>0</v>
      </c>
      <c r="AG19" s="61">
        <v>2.7600000000000004E-4</v>
      </c>
      <c r="AH19" s="59">
        <v>0</v>
      </c>
      <c r="AI19" s="59">
        <v>2.7600000000000004E-4</v>
      </c>
      <c r="AJ19" s="59">
        <v>0</v>
      </c>
      <c r="AK19" s="59">
        <f t="shared" si="0"/>
        <v>2.7551000000000002E-4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2.7551000000000002E-4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3.8883000000000001E-2</v>
      </c>
      <c r="E21" s="59">
        <v>0</v>
      </c>
      <c r="F21" s="59">
        <v>0</v>
      </c>
      <c r="G21" s="59">
        <v>3.8883000000000001E-2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3.8883000000000001E-2</v>
      </c>
      <c r="T21" s="59">
        <v>0</v>
      </c>
      <c r="U21" s="59">
        <v>0</v>
      </c>
      <c r="V21" s="59">
        <v>0</v>
      </c>
      <c r="W21" s="59">
        <v>3.8883000000000001E-2</v>
      </c>
      <c r="X21" s="59">
        <v>2.7972999999999998E-2</v>
      </c>
      <c r="Y21" s="59">
        <v>0</v>
      </c>
      <c r="Z21" s="59">
        <v>1.091E-2</v>
      </c>
      <c r="AA21" s="59">
        <v>0</v>
      </c>
      <c r="AB21" s="59">
        <v>-1.0000000000010001E-6</v>
      </c>
      <c r="AC21" s="59">
        <v>3.8884000000000002E-2</v>
      </c>
      <c r="AD21" s="59">
        <v>2.8051999999999997E-2</v>
      </c>
      <c r="AE21" s="62">
        <v>1.0832000000000001E-2</v>
      </c>
      <c r="AF21" s="59">
        <v>0</v>
      </c>
      <c r="AG21" s="61">
        <v>2.8051999999999997E-2</v>
      </c>
      <c r="AH21" s="59">
        <v>1.0832000000000001E-2</v>
      </c>
      <c r="AI21" s="59">
        <v>2.8051999999999997E-2</v>
      </c>
      <c r="AJ21" s="59">
        <v>0</v>
      </c>
      <c r="AK21" s="59">
        <f t="shared" si="0"/>
        <v>3.8883000000000001E-2</v>
      </c>
      <c r="AL21" s="59">
        <f t="shared" si="1"/>
        <v>1.6319E-2</v>
      </c>
      <c r="AM21" s="59">
        <v>0</v>
      </c>
      <c r="AN21" s="59">
        <v>1.6319E-2</v>
      </c>
      <c r="AO21" s="59">
        <f t="shared" si="2"/>
        <v>2.2564000000000001E-2</v>
      </c>
    </row>
    <row r="22" spans="2:41" s="56" customFormat="1" ht="27" customHeight="1" x14ac:dyDescent="0.15">
      <c r="B22" s="65" t="s">
        <v>86</v>
      </c>
      <c r="C22" s="58"/>
      <c r="D22" s="59">
        <v>7.9089999999999994E-3</v>
      </c>
      <c r="E22" s="59">
        <v>0</v>
      </c>
      <c r="F22" s="59">
        <v>0</v>
      </c>
      <c r="G22" s="59">
        <v>7.9089999999999994E-3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7.9089999999999994E-3</v>
      </c>
      <c r="T22" s="59">
        <v>0</v>
      </c>
      <c r="U22" s="59">
        <v>0</v>
      </c>
      <c r="V22" s="59">
        <v>0</v>
      </c>
      <c r="W22" s="59">
        <v>7.9089999999999994E-3</v>
      </c>
      <c r="X22" s="59">
        <v>2.7989999999999998E-3</v>
      </c>
      <c r="Y22" s="59">
        <v>0</v>
      </c>
      <c r="Z22" s="59">
        <v>5.1099999999999991E-3</v>
      </c>
      <c r="AA22" s="59">
        <v>0</v>
      </c>
      <c r="AB22" s="59">
        <v>9.0000000000003272E-6</v>
      </c>
      <c r="AC22" s="59">
        <v>7.899999999999999E-3</v>
      </c>
      <c r="AD22" s="59">
        <v>7.899999999999999E-3</v>
      </c>
      <c r="AE22" s="62">
        <v>0</v>
      </c>
      <c r="AF22" s="59">
        <v>0</v>
      </c>
      <c r="AG22" s="61">
        <v>7.899999999999999E-3</v>
      </c>
      <c r="AH22" s="59">
        <v>0</v>
      </c>
      <c r="AI22" s="59">
        <v>7.899999999999999E-3</v>
      </c>
      <c r="AJ22" s="59">
        <v>0</v>
      </c>
      <c r="AK22" s="59">
        <f t="shared" si="0"/>
        <v>7.9089999999999994E-3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7.9089999999999994E-3</v>
      </c>
    </row>
    <row r="23" spans="2:41" s="56" customFormat="1" ht="27" customHeight="1" x14ac:dyDescent="0.15">
      <c r="B23" s="65" t="s">
        <v>87</v>
      </c>
      <c r="C23" s="58"/>
      <c r="D23" s="59">
        <v>0.18786800000000003</v>
      </c>
      <c r="E23" s="59">
        <v>0</v>
      </c>
      <c r="F23" s="59">
        <v>0</v>
      </c>
      <c r="G23" s="59">
        <v>0.18786800000000003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0.18786800000000003</v>
      </c>
      <c r="T23" s="59">
        <v>0</v>
      </c>
      <c r="U23" s="59">
        <v>0</v>
      </c>
      <c r="V23" s="59">
        <v>0</v>
      </c>
      <c r="W23" s="59">
        <v>0.18786800000000003</v>
      </c>
      <c r="X23" s="59">
        <v>0.16528800000000002</v>
      </c>
      <c r="Y23" s="59">
        <v>0</v>
      </c>
      <c r="Z23" s="59">
        <v>2.2580000000000003E-2</v>
      </c>
      <c r="AA23" s="59">
        <v>0</v>
      </c>
      <c r="AB23" s="59">
        <v>2.9000000000001247E-5</v>
      </c>
      <c r="AC23" s="59">
        <v>0.18783900000000003</v>
      </c>
      <c r="AD23" s="59">
        <v>0.18220100000000003</v>
      </c>
      <c r="AE23" s="62">
        <v>5.6379999999999998E-3</v>
      </c>
      <c r="AF23" s="59">
        <v>0</v>
      </c>
      <c r="AG23" s="61">
        <v>0.18220100000000003</v>
      </c>
      <c r="AH23" s="59">
        <v>5.6379999999999998E-3</v>
      </c>
      <c r="AI23" s="59">
        <v>0.18220100000000003</v>
      </c>
      <c r="AJ23" s="59">
        <v>0</v>
      </c>
      <c r="AK23" s="59">
        <f t="shared" si="0"/>
        <v>0.18786800000000003</v>
      </c>
      <c r="AL23" s="59">
        <f t="shared" si="1"/>
        <v>1.2444999999999998E-2</v>
      </c>
      <c r="AM23" s="59">
        <v>0</v>
      </c>
      <c r="AN23" s="59">
        <v>1.2444999999999998E-2</v>
      </c>
      <c r="AO23" s="59">
        <f t="shared" si="2"/>
        <v>0.17542300000000005</v>
      </c>
    </row>
    <row r="24" spans="2:41" s="56" customFormat="1" ht="27" customHeight="1" x14ac:dyDescent="0.15">
      <c r="B24" s="65" t="s">
        <v>88</v>
      </c>
      <c r="C24" s="58"/>
      <c r="D24" s="59">
        <v>2.0000000000000002E-5</v>
      </c>
      <c r="E24" s="59">
        <v>0</v>
      </c>
      <c r="F24" s="59">
        <v>0</v>
      </c>
      <c r="G24" s="59">
        <v>2.0000000000000002E-5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2.0000000000000002E-5</v>
      </c>
      <c r="T24" s="59">
        <v>0</v>
      </c>
      <c r="U24" s="59">
        <v>0</v>
      </c>
      <c r="V24" s="59">
        <v>0</v>
      </c>
      <c r="W24" s="59">
        <v>2.0000000000000002E-5</v>
      </c>
      <c r="X24" s="59">
        <v>0</v>
      </c>
      <c r="Y24" s="59">
        <v>0</v>
      </c>
      <c r="Z24" s="59">
        <v>2.0000000000000002E-5</v>
      </c>
      <c r="AA24" s="59">
        <v>0</v>
      </c>
      <c r="AB24" s="59">
        <v>2.0000000000000002E-5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2.0000000000000002E-5</v>
      </c>
      <c r="AL24" s="59">
        <f t="shared" si="1"/>
        <v>0</v>
      </c>
      <c r="AM24" s="59">
        <v>0</v>
      </c>
      <c r="AN24" s="59">
        <v>0</v>
      </c>
      <c r="AO24" s="59">
        <f t="shared" si="2"/>
        <v>2.0000000000000002E-5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9.7499999999999996E-4</v>
      </c>
      <c r="E28" s="59">
        <v>0</v>
      </c>
      <c r="F28" s="59">
        <v>0</v>
      </c>
      <c r="G28" s="59">
        <v>9.7499999999999996E-4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9.7499999999999996E-4</v>
      </c>
      <c r="T28" s="59">
        <v>0</v>
      </c>
      <c r="U28" s="59">
        <v>0</v>
      </c>
      <c r="V28" s="59">
        <v>0</v>
      </c>
      <c r="W28" s="59">
        <v>9.7499999999999996E-4</v>
      </c>
      <c r="X28" s="59">
        <v>9.6499999999999993E-4</v>
      </c>
      <c r="Y28" s="59">
        <v>0</v>
      </c>
      <c r="Z28" s="59">
        <v>1.0000000000000001E-5</v>
      </c>
      <c r="AA28" s="59">
        <v>0</v>
      </c>
      <c r="AB28" s="59">
        <v>0</v>
      </c>
      <c r="AC28" s="59">
        <v>9.7499999999999996E-4</v>
      </c>
      <c r="AD28" s="59">
        <v>9.7499999999999996E-4</v>
      </c>
      <c r="AE28" s="62">
        <v>0</v>
      </c>
      <c r="AF28" s="59">
        <v>0</v>
      </c>
      <c r="AG28" s="61">
        <v>9.7499999999999996E-4</v>
      </c>
      <c r="AH28" s="59">
        <v>0</v>
      </c>
      <c r="AI28" s="59">
        <v>9.7499999999999996E-4</v>
      </c>
      <c r="AJ28" s="59">
        <v>0</v>
      </c>
      <c r="AK28" s="59">
        <f t="shared" si="0"/>
        <v>9.7499999999999996E-4</v>
      </c>
      <c r="AL28" s="59">
        <f t="shared" si="1"/>
        <v>0</v>
      </c>
      <c r="AM28" s="59">
        <v>0</v>
      </c>
      <c r="AN28" s="59">
        <v>0</v>
      </c>
      <c r="AO28" s="59">
        <f t="shared" si="2"/>
        <v>9.7499999999999996E-4</v>
      </c>
    </row>
    <row r="29" spans="2:41" s="56" customFormat="1" ht="27" customHeight="1" x14ac:dyDescent="0.15">
      <c r="B29" s="65" t="s">
        <v>93</v>
      </c>
      <c r="C29" s="58"/>
      <c r="D29" s="59">
        <v>0.12912699999999999</v>
      </c>
      <c r="E29" s="59">
        <v>0</v>
      </c>
      <c r="F29" s="59">
        <v>0</v>
      </c>
      <c r="G29" s="59">
        <v>0.12912699999999999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0.12912699999999999</v>
      </c>
      <c r="T29" s="59">
        <v>0</v>
      </c>
      <c r="U29" s="59">
        <v>0</v>
      </c>
      <c r="V29" s="59">
        <v>0</v>
      </c>
      <c r="W29" s="59">
        <v>0.12912699999999999</v>
      </c>
      <c r="X29" s="59">
        <v>0.11405699999999999</v>
      </c>
      <c r="Y29" s="59">
        <v>0</v>
      </c>
      <c r="Z29" s="59">
        <v>1.507E-2</v>
      </c>
      <c r="AA29" s="59">
        <v>0</v>
      </c>
      <c r="AB29" s="59">
        <v>0</v>
      </c>
      <c r="AC29" s="59">
        <v>0.12912699999999999</v>
      </c>
      <c r="AD29" s="59">
        <v>0.11412699999999998</v>
      </c>
      <c r="AE29" s="62">
        <v>1.4999999999999999E-2</v>
      </c>
      <c r="AF29" s="59">
        <v>0</v>
      </c>
      <c r="AG29" s="61">
        <v>0.11412699999999998</v>
      </c>
      <c r="AH29" s="59">
        <v>1.4999999999999999E-2</v>
      </c>
      <c r="AI29" s="59">
        <v>0.11412699999999998</v>
      </c>
      <c r="AJ29" s="59">
        <v>0</v>
      </c>
      <c r="AK29" s="59">
        <f t="shared" si="0"/>
        <v>0.12912699999999999</v>
      </c>
      <c r="AL29" s="59">
        <f t="shared" si="1"/>
        <v>3.5586999999999994E-2</v>
      </c>
      <c r="AM29" s="59">
        <v>0</v>
      </c>
      <c r="AN29" s="59">
        <v>3.5586999999999994E-2</v>
      </c>
      <c r="AO29" s="59">
        <f t="shared" si="2"/>
        <v>9.3539999999999998E-2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6.0069999999999993E-3</v>
      </c>
      <c r="E31" s="59">
        <v>0</v>
      </c>
      <c r="F31" s="59">
        <v>0</v>
      </c>
      <c r="G31" s="59">
        <v>6.0069999999999993E-3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6.0069999999999993E-3</v>
      </c>
      <c r="T31" s="59">
        <v>0</v>
      </c>
      <c r="U31" s="59">
        <v>0</v>
      </c>
      <c r="V31" s="59">
        <v>0</v>
      </c>
      <c r="W31" s="59">
        <v>6.0069999999999993E-3</v>
      </c>
      <c r="X31" s="59">
        <v>6.0069999999999993E-3</v>
      </c>
      <c r="Y31" s="59">
        <v>0</v>
      </c>
      <c r="Z31" s="59">
        <v>0</v>
      </c>
      <c r="AA31" s="59">
        <v>0</v>
      </c>
      <c r="AB31" s="59">
        <v>0</v>
      </c>
      <c r="AC31" s="59">
        <v>6.0069999999999993E-3</v>
      </c>
      <c r="AD31" s="59">
        <v>6.0069999999999993E-3</v>
      </c>
      <c r="AE31" s="62">
        <v>0</v>
      </c>
      <c r="AF31" s="59">
        <v>0</v>
      </c>
      <c r="AG31" s="61">
        <v>6.0069999999999993E-3</v>
      </c>
      <c r="AH31" s="59">
        <v>0</v>
      </c>
      <c r="AI31" s="59">
        <v>6.0069999999999993E-3</v>
      </c>
      <c r="AJ31" s="59">
        <v>0</v>
      </c>
      <c r="AK31" s="59">
        <f t="shared" si="0"/>
        <v>6.0069999999999993E-3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6.0069999999999993E-3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2.0881E-2</v>
      </c>
      <c r="E36" s="59">
        <v>0</v>
      </c>
      <c r="F36" s="59">
        <v>0</v>
      </c>
      <c r="G36" s="59">
        <v>2.0881E-2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2.0881E-2</v>
      </c>
      <c r="T36" s="59">
        <v>0</v>
      </c>
      <c r="U36" s="59">
        <v>0</v>
      </c>
      <c r="V36" s="59">
        <v>0</v>
      </c>
      <c r="W36" s="59">
        <v>2.0881E-2</v>
      </c>
      <c r="X36" s="59">
        <v>2.0841000000000002E-2</v>
      </c>
      <c r="Y36" s="59">
        <v>0</v>
      </c>
      <c r="Z36" s="59">
        <v>4.0000000000000003E-5</v>
      </c>
      <c r="AA36" s="59">
        <v>0</v>
      </c>
      <c r="AB36" s="59">
        <v>0</v>
      </c>
      <c r="AC36" s="59">
        <v>2.0881E-2</v>
      </c>
      <c r="AD36" s="59">
        <v>2.0395E-2</v>
      </c>
      <c r="AE36" s="59">
        <v>4.86E-4</v>
      </c>
      <c r="AF36" s="59">
        <v>0</v>
      </c>
      <c r="AG36" s="61">
        <v>2.0395E-2</v>
      </c>
      <c r="AH36" s="59">
        <v>4.86E-4</v>
      </c>
      <c r="AI36" s="59">
        <v>2.0395E-2</v>
      </c>
      <c r="AJ36" s="59">
        <v>0</v>
      </c>
      <c r="AK36" s="59">
        <f t="shared" si="0"/>
        <v>2.0881E-2</v>
      </c>
      <c r="AL36" s="59">
        <f t="shared" si="1"/>
        <v>1.8410000000000002E-3</v>
      </c>
      <c r="AM36" s="59">
        <f>SUM(AM37:AM39)</f>
        <v>0</v>
      </c>
      <c r="AN36" s="59">
        <f>SUM(AN37:AN39)</f>
        <v>1.8410000000000002E-3</v>
      </c>
      <c r="AO36" s="59">
        <f t="shared" si="2"/>
        <v>1.9040000000000001E-2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2.0841000000000002E-2</v>
      </c>
      <c r="E38" s="74">
        <v>0</v>
      </c>
      <c r="F38" s="74">
        <v>0</v>
      </c>
      <c r="G38" s="74">
        <v>2.0841000000000002E-2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2.0841000000000002E-2</v>
      </c>
      <c r="T38" s="74">
        <v>0</v>
      </c>
      <c r="U38" s="74">
        <v>0</v>
      </c>
      <c r="V38" s="74">
        <v>0</v>
      </c>
      <c r="W38" s="74">
        <v>2.0841000000000002E-2</v>
      </c>
      <c r="X38" s="74">
        <v>2.0841000000000002E-2</v>
      </c>
      <c r="Y38" s="74">
        <v>0</v>
      </c>
      <c r="Z38" s="74">
        <v>0</v>
      </c>
      <c r="AA38" s="74">
        <v>0</v>
      </c>
      <c r="AB38" s="74">
        <v>0</v>
      </c>
      <c r="AC38" s="74">
        <v>2.0841000000000002E-2</v>
      </c>
      <c r="AD38" s="74">
        <v>2.0355000000000002E-2</v>
      </c>
      <c r="AE38" s="74">
        <v>4.86E-4</v>
      </c>
      <c r="AF38" s="75">
        <v>0</v>
      </c>
      <c r="AG38" s="76">
        <v>2.0355000000000002E-2</v>
      </c>
      <c r="AH38" s="74">
        <v>4.86E-4</v>
      </c>
      <c r="AI38" s="74">
        <v>2.0355000000000002E-2</v>
      </c>
      <c r="AJ38" s="74">
        <v>0</v>
      </c>
      <c r="AK38" s="74">
        <f t="shared" si="0"/>
        <v>2.0841000000000002E-2</v>
      </c>
      <c r="AL38" s="74">
        <f t="shared" si="1"/>
        <v>1.7410000000000001E-3</v>
      </c>
      <c r="AM38" s="74">
        <v>0</v>
      </c>
      <c r="AN38" s="74">
        <v>1.7410000000000001E-3</v>
      </c>
      <c r="AO38" s="74">
        <f t="shared" si="2"/>
        <v>1.9100000000000002E-2</v>
      </c>
    </row>
    <row r="39" spans="2:41" ht="27" customHeight="1" x14ac:dyDescent="0.15">
      <c r="B39" s="77">
        <v>0</v>
      </c>
      <c r="C39" s="84" t="s">
        <v>100</v>
      </c>
      <c r="D39" s="79">
        <v>4.0000000000000003E-5</v>
      </c>
      <c r="E39" s="60">
        <v>0</v>
      </c>
      <c r="F39" s="79">
        <v>0</v>
      </c>
      <c r="G39" s="79">
        <v>4.0000000000000003E-5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4.0000000000000003E-5</v>
      </c>
      <c r="T39" s="79">
        <v>0</v>
      </c>
      <c r="U39" s="79">
        <v>0</v>
      </c>
      <c r="V39" s="79">
        <v>0</v>
      </c>
      <c r="W39" s="79">
        <v>4.0000000000000003E-5</v>
      </c>
      <c r="X39" s="79">
        <v>0</v>
      </c>
      <c r="Y39" s="79">
        <v>0</v>
      </c>
      <c r="Z39" s="79">
        <v>4.0000000000000003E-5</v>
      </c>
      <c r="AA39" s="79">
        <v>0</v>
      </c>
      <c r="AB39" s="79">
        <v>0</v>
      </c>
      <c r="AC39" s="79">
        <v>4.0000000000000003E-5</v>
      </c>
      <c r="AD39" s="79">
        <v>4.0000000000000003E-5</v>
      </c>
      <c r="AE39" s="79">
        <v>0</v>
      </c>
      <c r="AF39" s="80">
        <v>0</v>
      </c>
      <c r="AG39" s="81">
        <v>4.0000000000000003E-5</v>
      </c>
      <c r="AH39" s="79">
        <v>0</v>
      </c>
      <c r="AI39" s="79">
        <v>4.0000000000000003E-5</v>
      </c>
      <c r="AJ39" s="60">
        <v>0</v>
      </c>
      <c r="AK39" s="60">
        <f t="shared" si="0"/>
        <v>4.0000000000000003E-5</v>
      </c>
      <c r="AL39" s="60">
        <f t="shared" si="1"/>
        <v>1E-4</v>
      </c>
      <c r="AM39" s="60">
        <v>0</v>
      </c>
      <c r="AN39" s="60">
        <v>1E-4</v>
      </c>
      <c r="AO39" s="60">
        <f t="shared" si="2"/>
        <v>-6.0000000000000002E-5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2021-03-16T06:09:55Z</dcterms:created>
  <dcterms:modified xsi:type="dcterms:W3CDTF">2023-03-29T01:40:57Z</dcterms:modified>
</cp:coreProperties>
</file>