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73658A39-7109-4CF6-BA31-3AA00616DDEB}" xr6:coauthVersionLast="47" xr6:coauthVersionMax="47" xr10:uidLastSave="{00000000-0000-0000-0000-000000000000}"/>
  <bookViews>
    <workbookView xWindow="234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L36" i="1" s="1"/>
  <c r="AM36" i="1"/>
  <c r="AK36" i="1"/>
  <c r="AL35" i="1"/>
  <c r="AK35" i="1"/>
  <c r="AL34" i="1"/>
  <c r="AK34" i="1"/>
  <c r="AL33" i="1"/>
  <c r="AK33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N12" i="1" s="1"/>
  <c r="AM14" i="1"/>
  <c r="AL14" i="1" s="1"/>
  <c r="AK14" i="1"/>
  <c r="AL13" i="1"/>
  <c r="AK13" i="1"/>
  <c r="AO13" i="1" s="1"/>
  <c r="AK12" i="1"/>
  <c r="Z8" i="1"/>
  <c r="X8" i="1"/>
  <c r="AO34" i="1" l="1"/>
  <c r="AO33" i="1"/>
  <c r="AM12" i="1"/>
  <c r="AL12" i="1" s="1"/>
  <c r="AO36" i="1"/>
  <c r="AO14" i="1"/>
  <c r="AO39" i="1"/>
  <c r="AO20" i="1"/>
  <c r="AO27" i="1"/>
  <c r="AO17" i="1"/>
  <c r="AO37" i="1"/>
  <c r="AO28" i="1"/>
  <c r="AO25" i="1"/>
  <c r="AO31" i="1"/>
  <c r="AO38" i="1"/>
  <c r="AO35" i="1"/>
  <c r="AO12" i="1"/>
  <c r="AO19" i="1"/>
  <c r="AO26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<sst xmlns="http://schemas.openxmlformats.org/spreadsheetml/2006/main" count="111" uniqueCount="105">
  <si>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</si>
  <si>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</si>
  <si>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</si>
  <si>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</si>
  <si>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</si>
  <si>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</si>
  <si>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</si>
  <si>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</si>
  <si>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</si>
  <si>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</si>
  <si>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</si>
  <si>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</si>
  <si>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</si>
  <si>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</si>
  <si>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</si>
  <si>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</si>
  <si>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</si>
  <si>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</si>
  <si>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</si>
  <si>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</si>
  <si>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</si>
  <si>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</si>
  <si>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</si>
  <si>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</si>
  <si>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</si>
  <si>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</si>
  <si>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</si>
  <si>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</si>
  <si>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</si>
  <si>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</si>
  <si>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</si>
  <si>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</si>
  <si>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</si>
  <si>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</si>
  <si>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</si>
  <si>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</si>
  <si>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</si>
  <si>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</si>
  <si>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</si>
  <si>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</si>
  <si>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</si>
  <si>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</si>
  <si>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</si>
  <si>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</si>
  <si>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</si>
  <si>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</si>
  <si>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</si>
  <si>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</si>
  <si>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</si>
  <si>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</si>
  <si>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</si>
  <si>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</si>
  <si>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</si>
  <si>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</si>
  <si>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</si>
  <si>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</si>
  <si>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</si>
  <si>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</si>
  <si>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</si>
  <si>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</si>
  <si>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</si>
  <si>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</si>
  <si>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</si>
  <si>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</si>
  <si>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</si>
  <si>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</si>
  <si>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</si>
  <si>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</si>
  <si>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</si>
  <si>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</si>
  <si>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</si>
  <si>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</si>
  <si>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</si>
  <si>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</si>
  <si>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</si>
  <si>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</si>
  <si>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</si>
  <si>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</si>
  <si>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</si>
  <si>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</si>
  <si>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</si>
  <si>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</si>
  <si>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</si>
  <si>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</si>
  <si>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</si>
  <si>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</si>
  <si>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</si>
  <si>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</si>
  <si>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</si>
  <si>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</si>
  <si>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</si>
  <si>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</si>
  <si>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</si>
  <si>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</si>
  <si>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</si>
  <si>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</si>
  <si>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</si>
  <si>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</si>
  <si>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</si>
  <si>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</si>
  <si>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</si>
  <si>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</si>
  <si>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</si>
  <si>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</si>
  <si>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表2-27  発生量及び処理・処分量（種類別：変換）　〔出版・印刷〕〔全地域〕〔令和３年度〕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</si>
</sst>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8.5550000000000001E-2</v>
      </c>
      <c r="E12" s="54">
        <v>0</v>
      </c>
      <c r="F12" s="54">
        <v>0</v>
      </c>
      <c r="G12" s="54">
        <v>8.5550000000000001E-2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8.5550000000000001E-2</v>
      </c>
      <c r="T12" s="54">
        <v>0</v>
      </c>
      <c r="U12" s="54">
        <v>0</v>
      </c>
      <c r="V12" s="54">
        <v>0</v>
      </c>
      <c r="W12" s="54">
        <v>8.5550000000000001E-2</v>
      </c>
      <c r="X12" s="54">
        <v>2.5024999999999999E-2</v>
      </c>
      <c r="Y12" s="54">
        <v>0</v>
      </c>
      <c r="Z12" s="54">
        <v>6.0524999999999995E-2</v>
      </c>
      <c r="AA12" s="54">
        <v>0</v>
      </c>
      <c r="AB12" s="54">
        <v>2.2019999999999991E-3</v>
      </c>
      <c r="AC12" s="54">
        <v>8.3347999999999992E-2</v>
      </c>
      <c r="AD12" s="54">
        <v>7.0833000000000007E-2</v>
      </c>
      <c r="AE12" s="54">
        <v>1.2515E-2</v>
      </c>
      <c r="AF12" s="54">
        <v>0</v>
      </c>
      <c r="AG12" s="55">
        <v>7.0833000000000007E-2</v>
      </c>
      <c r="AH12" s="54">
        <v>1.2515E-2</v>
      </c>
      <c r="AI12" s="54">
        <v>7.0833000000000007E-2</v>
      </c>
      <c r="AJ12" s="54">
        <v>0</v>
      </c>
      <c r="AK12" s="54">
        <f>G12-N12</f>
        <v>8.5550000000000001E-2</v>
      </c>
      <c r="AL12" s="54">
        <f>AM12+AN12</f>
        <v>3.21E-4</v>
      </c>
      <c r="AM12" s="54">
        <f>SUM(AM13:AM14)+SUM(AM18:AM36)</f>
        <v>0</v>
      </c>
      <c r="AN12" s="54">
        <f>SUM(AN13:AN14)+SUM(AN18:AN36)</f>
        <v>3.21E-4</v>
      </c>
      <c r="AO12" s="54">
        <f>AK12-AL12</f>
        <v>8.5228999999999999E-2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-1.9999999999999999E-6</v>
      </c>
      <c r="AC13" s="59">
        <v>1.9999999999999999E-6</v>
      </c>
      <c r="AD13" s="59">
        <v>0</v>
      </c>
      <c r="AE13" s="62">
        <v>1.9999999999999999E-6</v>
      </c>
      <c r="AF13" s="59">
        <v>0</v>
      </c>
      <c r="AG13" s="63">
        <v>0</v>
      </c>
      <c r="AH13" s="64">
        <v>1.9999999999999999E-6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1.3000000000000002E-4</v>
      </c>
      <c r="AM14" s="59">
        <f>SUM(AM15:AM17)</f>
        <v>0</v>
      </c>
      <c r="AN14" s="59">
        <f>SUM(AN15:AN17)</f>
        <v>1.3000000000000002E-4</v>
      </c>
      <c r="AO14" s="59">
        <f t="shared" si="2"/>
        <v>-1.3000000000000002E-4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1.3000000000000002E-4</v>
      </c>
      <c r="AM15" s="70">
        <v>0</v>
      </c>
      <c r="AN15" s="70">
        <v>1.3000000000000002E-4</v>
      </c>
      <c r="AO15" s="70">
        <f t="shared" si="2"/>
        <v>-1.3000000000000002E-4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1.7999999999999998E-4</v>
      </c>
      <c r="E18" s="59">
        <v>0</v>
      </c>
      <c r="F18" s="59">
        <v>0</v>
      </c>
      <c r="G18" s="59">
        <v>1.7999999999999998E-4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1.7999999999999998E-4</v>
      </c>
      <c r="T18" s="59">
        <v>0</v>
      </c>
      <c r="U18" s="59">
        <v>0</v>
      </c>
      <c r="V18" s="59">
        <v>0</v>
      </c>
      <c r="W18" s="59">
        <v>1.7999999999999998E-4</v>
      </c>
      <c r="X18" s="59">
        <v>0</v>
      </c>
      <c r="Y18" s="59">
        <v>0</v>
      </c>
      <c r="Z18" s="59">
        <v>1.7999999999999998E-4</v>
      </c>
      <c r="AA18" s="59">
        <v>0</v>
      </c>
      <c r="AB18" s="59">
        <v>1.7999999999999998E-4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1.7999999999999998E-4</v>
      </c>
      <c r="AL18" s="59">
        <f t="shared" si="1"/>
        <v>1.9000000000000001E-4</v>
      </c>
      <c r="AM18" s="59">
        <v>0</v>
      </c>
      <c r="AN18" s="59">
        <v>1.9000000000000001E-4</v>
      </c>
      <c r="AO18" s="59">
        <f t="shared" si="2"/>
        <v>-1.0000000000000026E-5</v>
      </c>
    </row>
    <row r="19" spans="2:41" s="56" customFormat="1" ht="27" customHeight="1" x14ac:dyDescent="0.15">
      <c r="B19" s="65" t="s">
        <v>83</v>
      </c>
      <c r="C19" s="58"/>
      <c r="D19" s="59">
        <v>2.9999999999999997E-4</v>
      </c>
      <c r="E19" s="59">
        <v>0</v>
      </c>
      <c r="F19" s="59">
        <v>0</v>
      </c>
      <c r="G19" s="59">
        <v>2.9999999999999997E-4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2.9999999999999997E-4</v>
      </c>
      <c r="T19" s="59">
        <v>0</v>
      </c>
      <c r="U19" s="59">
        <v>0</v>
      </c>
      <c r="V19" s="59">
        <v>0</v>
      </c>
      <c r="W19" s="59">
        <v>2.9999999999999997E-4</v>
      </c>
      <c r="X19" s="59">
        <v>0</v>
      </c>
      <c r="Y19" s="59">
        <v>0</v>
      </c>
      <c r="Z19" s="59">
        <v>2.9999999999999997E-4</v>
      </c>
      <c r="AA19" s="59">
        <v>0</v>
      </c>
      <c r="AB19" s="59">
        <v>2.9699999999999996E-4</v>
      </c>
      <c r="AC19" s="59">
        <v>3.0000000000000001E-6</v>
      </c>
      <c r="AD19" s="59">
        <v>3.0000000000000001E-6</v>
      </c>
      <c r="AE19" s="62">
        <v>0</v>
      </c>
      <c r="AF19" s="59">
        <v>0</v>
      </c>
      <c r="AG19" s="61">
        <v>3.0000000000000001E-6</v>
      </c>
      <c r="AH19" s="59">
        <v>0</v>
      </c>
      <c r="AI19" s="59">
        <v>3.0000000000000001E-6</v>
      </c>
      <c r="AJ19" s="59">
        <v>0</v>
      </c>
      <c r="AK19" s="59">
        <f t="shared" si="0"/>
        <v>2.9999999999999997E-4</v>
      </c>
      <c r="AL19" s="59">
        <f t="shared" si="1"/>
        <v>0</v>
      </c>
      <c r="AM19" s="59">
        <v>0</v>
      </c>
      <c r="AN19" s="59">
        <v>0</v>
      </c>
      <c r="AO19" s="59">
        <f t="shared" si="2"/>
        <v>2.9999999999999997E-4</v>
      </c>
    </row>
    <row r="20" spans="2:41" s="56" customFormat="1" ht="27" customHeight="1" x14ac:dyDescent="0.15">
      <c r="B20" s="65" t="s">
        <v>84</v>
      </c>
      <c r="C20" s="58"/>
      <c r="D20" s="59">
        <v>1.745E-3</v>
      </c>
      <c r="E20" s="59">
        <v>0</v>
      </c>
      <c r="F20" s="59">
        <v>0</v>
      </c>
      <c r="G20" s="59">
        <v>1.745E-3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1.745E-3</v>
      </c>
      <c r="T20" s="59">
        <v>0</v>
      </c>
      <c r="U20" s="59">
        <v>0</v>
      </c>
      <c r="V20" s="59">
        <v>0</v>
      </c>
      <c r="W20" s="59">
        <v>1.745E-3</v>
      </c>
      <c r="X20" s="59">
        <v>0</v>
      </c>
      <c r="Y20" s="59">
        <v>0</v>
      </c>
      <c r="Z20" s="59">
        <v>1.745E-3</v>
      </c>
      <c r="AA20" s="59">
        <v>0</v>
      </c>
      <c r="AB20" s="59">
        <v>1.7279999999999999E-3</v>
      </c>
      <c r="AC20" s="59">
        <v>1.7E-5</v>
      </c>
      <c r="AD20" s="59">
        <v>1.7E-5</v>
      </c>
      <c r="AE20" s="62">
        <v>0</v>
      </c>
      <c r="AF20" s="59">
        <v>0</v>
      </c>
      <c r="AG20" s="61">
        <v>1.7E-5</v>
      </c>
      <c r="AH20" s="59">
        <v>0</v>
      </c>
      <c r="AI20" s="59">
        <v>1.7E-5</v>
      </c>
      <c r="AJ20" s="59">
        <v>0</v>
      </c>
      <c r="AK20" s="59">
        <f t="shared" si="0"/>
        <v>1.745E-3</v>
      </c>
      <c r="AL20" s="59">
        <f t="shared" si="1"/>
        <v>0</v>
      </c>
      <c r="AM20" s="59">
        <v>0</v>
      </c>
      <c r="AN20" s="59">
        <v>0</v>
      </c>
      <c r="AO20" s="59">
        <f t="shared" si="2"/>
        <v>1.745E-3</v>
      </c>
    </row>
    <row r="21" spans="2:41" s="56" customFormat="1" ht="27" customHeight="1" x14ac:dyDescent="0.15">
      <c r="B21" s="65" t="s">
        <v>85</v>
      </c>
      <c r="C21" s="58"/>
      <c r="D21" s="59">
        <v>8.3324999999999996E-2</v>
      </c>
      <c r="E21" s="59">
        <v>0</v>
      </c>
      <c r="F21" s="59">
        <v>0</v>
      </c>
      <c r="G21" s="59">
        <v>8.3324999999999996E-2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8.3324999999999996E-2</v>
      </c>
      <c r="T21" s="59">
        <v>0</v>
      </c>
      <c r="U21" s="59">
        <v>0</v>
      </c>
      <c r="V21" s="59">
        <v>0</v>
      </c>
      <c r="W21" s="59">
        <v>8.3324999999999996E-2</v>
      </c>
      <c r="X21" s="59">
        <v>2.5024999999999999E-2</v>
      </c>
      <c r="Y21" s="59">
        <v>0</v>
      </c>
      <c r="Z21" s="59">
        <v>5.8299999999999998E-2</v>
      </c>
      <c r="AA21" s="59">
        <v>0</v>
      </c>
      <c r="AB21" s="59">
        <v>-1.0000000000010001E-6</v>
      </c>
      <c r="AC21" s="59">
        <v>8.3325999999999997E-2</v>
      </c>
      <c r="AD21" s="59">
        <v>7.0813000000000001E-2</v>
      </c>
      <c r="AE21" s="62">
        <v>1.2513E-2</v>
      </c>
      <c r="AF21" s="59">
        <v>0</v>
      </c>
      <c r="AG21" s="61">
        <v>7.0813000000000001E-2</v>
      </c>
      <c r="AH21" s="59">
        <v>1.2513E-2</v>
      </c>
      <c r="AI21" s="59">
        <v>7.0813000000000001E-2</v>
      </c>
      <c r="AJ21" s="59">
        <v>0</v>
      </c>
      <c r="AK21" s="59">
        <f t="shared" si="0"/>
        <v>8.3324999999999996E-2</v>
      </c>
      <c r="AL21" s="59">
        <f t="shared" si="1"/>
        <v>9.9999999999999995E-7</v>
      </c>
      <c r="AM21" s="59">
        <v>0</v>
      </c>
      <c r="AN21" s="59">
        <v>9.9999999999999995E-7</v>
      </c>
      <c r="AO21" s="59">
        <f t="shared" si="2"/>
        <v>8.3323999999999995E-2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2021-03-16T06:10:04Z</dcterms:created>
  <dcterms:modified xsi:type="dcterms:W3CDTF">2023-03-29T01:44:10Z</dcterms:modified>
</cp:coreProperties>
</file>