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83BEFC50-3A3A-414D-A478-EFEFD2E7BB2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L36" i="1" s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O20" i="1" s="1"/>
  <c r="AL19" i="1"/>
  <c r="AK19" i="1"/>
  <c r="AL18" i="1"/>
  <c r="AK18" i="1"/>
  <c r="AL17" i="1"/>
  <c r="AK17" i="1"/>
  <c r="AL16" i="1"/>
  <c r="AK16" i="1"/>
  <c r="AN14" i="1"/>
  <c r="AL15" i="1"/>
  <c r="AK15" i="1"/>
  <c r="AK14" i="1"/>
  <c r="AN12" i="1"/>
  <c r="AL13" i="1"/>
  <c r="AK13" i="1"/>
  <c r="AK12" i="1"/>
  <c r="Z8" i="1"/>
  <c r="X8" i="1"/>
  <c r="AO15" i="1" l="1"/>
  <c r="AO35" i="1"/>
  <c r="AO18" i="1"/>
  <c r="AO21" i="1"/>
  <c r="AO24" i="1"/>
  <c r="AO38" i="1"/>
  <c r="AO36" i="1"/>
  <c r="AO19" i="1"/>
  <c r="AO22" i="1"/>
  <c r="AO25" i="1"/>
  <c r="AO39" i="1"/>
  <c r="AO13" i="1"/>
  <c r="AO23" i="1"/>
  <c r="AO27" i="1"/>
  <c r="AO17" i="1"/>
  <c r="AO37" i="1"/>
  <c r="AO28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<sst xmlns="http://schemas.openxmlformats.org/spreadsheetml/2006/main" count="111" uniqueCount="105">
  <si>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</si>
  <si>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</si>
  <si>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</si>
  <si>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</si>
  <si>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</si>
  <si>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</si>
  <si>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</si>
  <si>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</si>
  <si>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</si>
  <si>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</si>
  <si>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</si>
  <si>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</si>
  <si>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</si>
  <si>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</si>
  <si>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</si>
  <si>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</si>
  <si>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</si>
  <si>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</si>
  <si>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</si>
  <si>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</si>
  <si>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</si>
  <si>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</si>
  <si>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</si>
  <si>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</si>
  <si>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</si>
  <si>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</si>
  <si>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</si>
  <si>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</si>
  <si>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</si>
  <si>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</si>
  <si>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</si>
  <si>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</si>
  <si>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</si>
  <si>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</si>
  <si>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</si>
  <si>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</si>
  <si>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</si>
  <si>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</si>
  <si>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</si>
  <si>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</si>
  <si>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</si>
  <si>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</si>
  <si>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</si>
  <si>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</si>
  <si>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</si>
  <si>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</si>
  <si>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</si>
  <si>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</si>
  <si>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</si>
  <si>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</si>
  <si>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</si>
  <si>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</si>
  <si>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</si>
  <si>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</si>
  <si>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</si>
  <si>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</si>
  <si>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</si>
  <si>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</si>
  <si>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</si>
  <si>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</si>
  <si>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</si>
  <si>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</si>
  <si>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</si>
  <si>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</si>
  <si>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</si>
  <si>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</si>
  <si>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</si>
  <si>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</si>
  <si>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</si>
  <si>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</si>
  <si>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</si>
  <si>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</si>
  <si>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</si>
  <si>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</si>
  <si>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</si>
  <si>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</si>
  <si>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</si>
  <si>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</si>
  <si>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</si>
  <si>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</si>
  <si>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</si>
  <si>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</si>
  <si>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</si>
  <si>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</si>
  <si>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</si>
  <si>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</si>
  <si>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</si>
  <si>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</si>
  <si>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</si>
  <si>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</si>
  <si>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</si>
  <si>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</si>
  <si>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</si>
  <si>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</si>
  <si>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</si>
  <si>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</si>
  <si>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</si>
  <si>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</si>
  <si>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</si>
  <si>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</si>
  <si>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</si>
  <si>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</si>
  <si>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</si>
  <si>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</si>
  <si>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表2-35  発生量及び処理・処分量（種類別：変換）　〔非鉄金属〕〔全地域〕〔令和２年度〕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</si>
</sst>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K18" sqref="K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2.0599999999999998E-3</v>
      </c>
      <c r="E12" s="54">
        <v>0</v>
      </c>
      <c r="F12" s="54">
        <v>0</v>
      </c>
      <c r="G12" s="54">
        <v>2.0599999999999998E-3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2.0599999999999998E-3</v>
      </c>
      <c r="T12" s="54">
        <v>0</v>
      </c>
      <c r="U12" s="54">
        <v>0</v>
      </c>
      <c r="V12" s="54">
        <v>0</v>
      </c>
      <c r="W12" s="54">
        <v>2.0599999999999998E-3</v>
      </c>
      <c r="X12" s="54">
        <v>2.0599999999999998E-3</v>
      </c>
      <c r="Y12" s="54">
        <v>0</v>
      </c>
      <c r="Z12" s="54">
        <v>0</v>
      </c>
      <c r="AA12" s="54">
        <v>0</v>
      </c>
      <c r="AB12" s="54">
        <v>0</v>
      </c>
      <c r="AC12" s="54">
        <v>2.0599999999999998E-3</v>
      </c>
      <c r="AD12" s="54">
        <v>2.0599999999999998E-3</v>
      </c>
      <c r="AE12" s="54">
        <v>0</v>
      </c>
      <c r="AF12" s="54">
        <v>0</v>
      </c>
      <c r="AG12" s="55">
        <v>2.0599999999999998E-3</v>
      </c>
      <c r="AH12" s="54">
        <v>0</v>
      </c>
      <c r="AI12" s="54">
        <v>2.0599999999999998E-3</v>
      </c>
      <c r="AJ12" s="54">
        <v>0</v>
      </c>
      <c r="AK12" s="54">
        <f>G12-N12</f>
        <v>2.0599999999999998E-3</v>
      </c>
      <c r="AL12" s="54">
        <f>AM12+AN12</f>
        <v>0.85345000000000004</v>
      </c>
      <c r="AM12" s="54">
        <f>SUM(AM13:AM14)+SUM(AM18:AM36)</f>
        <v>0</v>
      </c>
      <c r="AN12" s="54">
        <f>SUM(AN13:AN14)+SUM(AN18:AN36)</f>
        <v>0.85345000000000004</v>
      </c>
      <c r="AO12" s="54">
        <f>AK12-AL12</f>
        <v>-0.85139000000000009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0</v>
      </c>
      <c r="AM18" s="59">
        <v>0</v>
      </c>
      <c r="AN18" s="59">
        <v>0</v>
      </c>
      <c r="AO18" s="59">
        <f t="shared" si="2"/>
        <v>0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0.85345000000000004</v>
      </c>
      <c r="AM20" s="59">
        <v>0</v>
      </c>
      <c r="AN20" s="59">
        <v>0.85345000000000004</v>
      </c>
      <c r="AO20" s="59">
        <f t="shared" si="2"/>
        <v>-0.85345000000000004</v>
      </c>
    </row>
    <row r="21" spans="2:41" s="56" customFormat="1" ht="27" customHeight="1" x14ac:dyDescent="0.15">
      <c r="B21" s="65" t="s">
        <v>85</v>
      </c>
      <c r="C21" s="58"/>
      <c r="D21" s="59">
        <v>8.4999999999999995E-4</v>
      </c>
      <c r="E21" s="59">
        <v>0</v>
      </c>
      <c r="F21" s="59">
        <v>0</v>
      </c>
      <c r="G21" s="59">
        <v>8.4999999999999995E-4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8.4999999999999995E-4</v>
      </c>
      <c r="T21" s="59">
        <v>0</v>
      </c>
      <c r="U21" s="59">
        <v>0</v>
      </c>
      <c r="V21" s="59">
        <v>0</v>
      </c>
      <c r="W21" s="59">
        <v>8.4999999999999995E-4</v>
      </c>
      <c r="X21" s="59">
        <v>8.4999999999999995E-4</v>
      </c>
      <c r="Y21" s="59">
        <v>0</v>
      </c>
      <c r="Z21" s="59">
        <v>0</v>
      </c>
      <c r="AA21" s="59">
        <v>0</v>
      </c>
      <c r="AB21" s="59">
        <v>0</v>
      </c>
      <c r="AC21" s="59">
        <v>8.4999999999999995E-4</v>
      </c>
      <c r="AD21" s="59">
        <v>8.4999999999999995E-4</v>
      </c>
      <c r="AE21" s="62">
        <v>0</v>
      </c>
      <c r="AF21" s="59">
        <v>0</v>
      </c>
      <c r="AG21" s="61">
        <v>8.4999999999999995E-4</v>
      </c>
      <c r="AH21" s="59">
        <v>0</v>
      </c>
      <c r="AI21" s="59">
        <v>8.4999999999999995E-4</v>
      </c>
      <c r="AJ21" s="59">
        <v>0</v>
      </c>
      <c r="AK21" s="59">
        <f t="shared" si="0"/>
        <v>8.4999999999999995E-4</v>
      </c>
      <c r="AL21" s="59">
        <f t="shared" si="1"/>
        <v>0</v>
      </c>
      <c r="AM21" s="59">
        <v>0</v>
      </c>
      <c r="AN21" s="59">
        <v>0</v>
      </c>
      <c r="AO21" s="59">
        <f t="shared" si="2"/>
        <v>8.4999999999999995E-4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1.2099999999999999E-3</v>
      </c>
      <c r="E23" s="59">
        <v>0</v>
      </c>
      <c r="F23" s="59">
        <v>0</v>
      </c>
      <c r="G23" s="59">
        <v>1.2099999999999999E-3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1.2099999999999999E-3</v>
      </c>
      <c r="T23" s="59">
        <v>0</v>
      </c>
      <c r="U23" s="59">
        <v>0</v>
      </c>
      <c r="V23" s="59">
        <v>0</v>
      </c>
      <c r="W23" s="59">
        <v>1.2099999999999999E-3</v>
      </c>
      <c r="X23" s="59">
        <v>1.2099999999999999E-3</v>
      </c>
      <c r="Y23" s="59">
        <v>0</v>
      </c>
      <c r="Z23" s="59">
        <v>0</v>
      </c>
      <c r="AA23" s="59">
        <v>0</v>
      </c>
      <c r="AB23" s="59">
        <v>0</v>
      </c>
      <c r="AC23" s="59">
        <v>1.2099999999999999E-3</v>
      </c>
      <c r="AD23" s="59">
        <v>1.2099999999999999E-3</v>
      </c>
      <c r="AE23" s="62">
        <v>0</v>
      </c>
      <c r="AF23" s="59">
        <v>0</v>
      </c>
      <c r="AG23" s="61">
        <v>1.2099999999999999E-3</v>
      </c>
      <c r="AH23" s="59">
        <v>0</v>
      </c>
      <c r="AI23" s="59">
        <v>1.2099999999999999E-3</v>
      </c>
      <c r="AJ23" s="59">
        <v>0</v>
      </c>
      <c r="AK23" s="59">
        <f t="shared" si="0"/>
        <v>1.2099999999999999E-3</v>
      </c>
      <c r="AL23" s="59">
        <f t="shared" si="1"/>
        <v>0</v>
      </c>
      <c r="AM23" s="59">
        <v>0</v>
      </c>
      <c r="AN23" s="59">
        <v>0</v>
      </c>
      <c r="AO23" s="59">
        <f t="shared" si="2"/>
        <v>1.2099999999999999E-3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0</v>
      </c>
      <c r="AM29" s="59">
        <v>0</v>
      </c>
      <c r="AN29" s="59">
        <v>0</v>
      </c>
      <c r="AO29" s="59">
        <f t="shared" si="2"/>
        <v>0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61">
        <v>0</v>
      </c>
      <c r="AH36" s="59">
        <v>0</v>
      </c>
      <c r="AI36" s="59">
        <v>0</v>
      </c>
      <c r="AJ36" s="59">
        <v>0</v>
      </c>
      <c r="AK36" s="59">
        <f t="shared" si="0"/>
        <v>0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0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0</v>
      </c>
      <c r="AM38" s="74">
        <v>0</v>
      </c>
      <c r="AN38" s="74">
        <v>0</v>
      </c>
      <c r="AO38" s="74">
        <f t="shared" si="2"/>
        <v>0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2021-03-16T06:10:28Z</dcterms:created>
  <dcterms:modified xsi:type="dcterms:W3CDTF">2022-03-29T08:48:04Z</dcterms:modified>
</cp:coreProperties>
</file>