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D0C2F41-22E1-4C96-952F-9DC3255159A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7" i="1" l="1"/>
  <c r="BD36" i="1"/>
  <c r="BD38" i="1" s="1"/>
  <c r="BD32" i="1"/>
  <c r="BD30" i="1"/>
  <c r="BD29" i="1"/>
  <c r="BD28" i="1"/>
  <c r="BD23" i="1"/>
  <c r="BD19" i="1"/>
  <c r="BD18" i="1"/>
  <c r="BD15" i="1"/>
  <c r="BD13" i="1"/>
  <c r="AQ10" i="1"/>
  <c r="AP10" i="1"/>
  <c r="AK10" i="1"/>
  <c r="AJ10" i="1"/>
  <c r="AL9" i="1"/>
  <c r="AR9" i="1"/>
  <c r="AP9" i="1"/>
  <c r="BC4" i="1"/>
  <c r="AF3" i="1"/>
  <c r="BD20" i="1" l="1"/>
  <c r="BD31" i="1"/>
  <c r="BD35" i="1"/>
  <c r="BD21" i="1"/>
  <c r="BD34" i="1"/>
  <c r="BD24" i="1"/>
  <c r="BD22" i="1"/>
  <c r="BD12" i="1"/>
  <c r="BD16" i="1"/>
  <c r="BD25" i="1"/>
  <c r="BD26" i="1"/>
  <c r="AA9" i="1"/>
  <c r="BD14" i="1"/>
  <c r="BD33" i="1"/>
  <c r="AI9" i="1"/>
  <c r="AJ9" i="1"/>
  <c r="AN9" i="1"/>
  <c r="BD27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<sst xmlns="http://schemas.openxmlformats.org/spreadsheetml/2006/main" count="147" uniqueCount="104">
  <si>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</si>
  <si>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</si>
  <si>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</si>
  <si>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</si>
  <si>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</si>
  <si>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</si>
  <si>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</si>
  <si>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</si>
  <si>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</si>
  <si>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</si>
  <si>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</si>
  <si>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</si>
  <si>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</si>
  <si>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</si>
  <si>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</si>
  <si>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</si>
  <si>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</si>
  <si>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</si>
  <si>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</si>
  <si>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</si>
  <si>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</si>
  <si>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</si>
  <si>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</si>
  <si>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</si>
  <si>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</si>
  <si>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</si>
  <si>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</si>
  <si>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</si>
  <si>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</si>
  <si>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</si>
  <si>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</si>
  <si>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</si>
  <si>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</si>
  <si>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</si>
  <si>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</si>
  <si>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</si>
  <si>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</si>
  <si>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</si>
  <si>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</si>
  <si>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</si>
  <si>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</si>
  <si>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</si>
  <si>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</si>
  <si>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</si>
  <si>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</si>
  <si>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</si>
  <si>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</si>
  <si>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</si>
  <si>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</si>
  <si>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</si>
  <si>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</si>
  <si>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</si>
  <si>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</si>
  <si>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</si>
  <si>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</si>
  <si>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</si>
  <si>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</si>
  <si>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</si>
  <si>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</si>
  <si>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</si>
  <si>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</si>
  <si>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</si>
  <si>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</si>
  <si>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</si>
  <si>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</si>
  <si>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</si>
  <si>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</si>
  <si>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</si>
  <si>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</si>
  <si>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</si>
  <si>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</si>
  <si>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</si>
  <si>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</si>
  <si>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</si>
  <si>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</si>
  <si>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</si>
  <si>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</si>
  <si>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</si>
  <si>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</si>
  <si>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</si>
  <si>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</si>
  <si>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</si>
  <si>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</si>
  <si>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</si>
  <si>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</si>
  <si>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</si>
  <si>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</si>
  <si>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</si>
  <si>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</si>
  <si>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</si>
  <si>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</si>
  <si>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</si>
  <si>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</si>
  <si>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</si>
  <si>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</si>
  <si>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</si>
  <si>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</si>
  <si>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</si>
  <si>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</si>
  <si>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</si>
  <si>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</si>
  <si>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</si>
  <si>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</si>
  <si>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表9-10  発生量及び処理・処分量の総括表　（種類無変換）〔全業種〕〔地域詳細不明〕〔令和２年度〕（その１）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</si>
</sst>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R20" sqref="R20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33.38258544</v>
      </c>
      <c r="E12" s="48">
        <v>0</v>
      </c>
      <c r="F12" s="48">
        <v>0</v>
      </c>
      <c r="G12" s="48">
        <v>33.38258544</v>
      </c>
      <c r="H12" s="48">
        <v>14.112990000000002</v>
      </c>
      <c r="I12" s="48">
        <v>0</v>
      </c>
      <c r="J12" s="48">
        <v>0</v>
      </c>
      <c r="K12" s="48">
        <v>5.4454199999999995</v>
      </c>
      <c r="L12" s="48">
        <v>2.5918699999999997</v>
      </c>
      <c r="M12" s="48">
        <v>0</v>
      </c>
      <c r="N12" s="48">
        <v>2.8535499999999998</v>
      </c>
      <c r="O12" s="48"/>
      <c r="P12" s="48">
        <v>0</v>
      </c>
      <c r="Q12" s="48">
        <v>19.269595439999996</v>
      </c>
      <c r="R12" s="48">
        <v>8.3914399999999993</v>
      </c>
      <c r="S12" s="48">
        <v>0</v>
      </c>
      <c r="T12" s="48">
        <v>10.878155439999999</v>
      </c>
      <c r="U12" s="49"/>
      <c r="V12" s="49"/>
      <c r="W12" s="48">
        <v>0</v>
      </c>
      <c r="X12" s="48">
        <v>13.731705439999999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13.731705439999999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13.731705439999999</v>
      </c>
      <c r="AN12" s="48">
        <v>13.36885244</v>
      </c>
      <c r="AO12" s="48">
        <v>0</v>
      </c>
      <c r="AP12" s="48">
        <v>0</v>
      </c>
      <c r="AQ12" s="48">
        <v>0.36285299999999998</v>
      </c>
      <c r="AR12" s="48">
        <v>0.36285299999999998</v>
      </c>
      <c r="AS12" s="48">
        <v>2.6630000000000001E-2</v>
      </c>
      <c r="AT12" s="48">
        <v>13.624896631084772</v>
      </c>
      <c r="AU12" s="48">
        <v>0</v>
      </c>
      <c r="AV12" s="48">
        <v>13.401451276458296</v>
      </c>
      <c r="AW12" s="48">
        <v>0.22344535462647722</v>
      </c>
      <c r="AX12" s="48">
        <v>24.384761276458295</v>
      </c>
      <c r="AY12" s="48">
        <v>0.22344535462647722</v>
      </c>
      <c r="AZ12" s="48">
        <v>0</v>
      </c>
      <c r="BA12" s="48">
        <v>0.22344535462647722</v>
      </c>
      <c r="BB12" s="48">
        <v>0</v>
      </c>
      <c r="BC12" s="48">
        <v>8.7743788089152268</v>
      </c>
      <c r="BD12" s="48">
        <f>AX12+E12</f>
        <v>24.384761276458295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5"/>
      <c r="V13" s="55"/>
      <c r="W13" s="54">
        <v>0</v>
      </c>
      <c r="X13" s="54">
        <v>0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6.6556299999999995</v>
      </c>
      <c r="E14" s="58">
        <v>0</v>
      </c>
      <c r="F14" s="58">
        <v>0</v>
      </c>
      <c r="G14" s="58">
        <v>6.6556299999999995</v>
      </c>
      <c r="H14" s="58">
        <v>7.6315400000000002</v>
      </c>
      <c r="I14" s="58">
        <v>0</v>
      </c>
      <c r="J14" s="58">
        <v>0</v>
      </c>
      <c r="K14" s="58">
        <v>1.07054</v>
      </c>
      <c r="L14" s="58">
        <v>0</v>
      </c>
      <c r="M14" s="58">
        <v>0</v>
      </c>
      <c r="N14" s="58">
        <v>1.07054</v>
      </c>
      <c r="O14" s="58"/>
      <c r="P14" s="58">
        <v>0</v>
      </c>
      <c r="Q14" s="58">
        <v>-0.97591000000000006</v>
      </c>
      <c r="R14" s="58">
        <v>0</v>
      </c>
      <c r="S14" s="58">
        <v>0</v>
      </c>
      <c r="T14" s="58">
        <v>-0.97591000000000006</v>
      </c>
      <c r="U14" s="59"/>
      <c r="V14" s="59"/>
      <c r="W14" s="58">
        <v>0</v>
      </c>
      <c r="X14" s="58">
        <v>9.4629999999999992E-2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9.4629999999999992E-2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8">
        <v>9.4629999999999992E-2</v>
      </c>
      <c r="AN14" s="58">
        <v>0</v>
      </c>
      <c r="AO14" s="58">
        <v>0</v>
      </c>
      <c r="AP14" s="58">
        <v>0</v>
      </c>
      <c r="AQ14" s="58">
        <v>9.4629999999999992E-2</v>
      </c>
      <c r="AR14" s="58">
        <v>9.4629999999999992E-2</v>
      </c>
      <c r="AS14" s="58">
        <v>0</v>
      </c>
      <c r="AT14" s="58">
        <v>1.9259017730628901E-2</v>
      </c>
      <c r="AU14" s="58">
        <v>0</v>
      </c>
      <c r="AV14" s="58">
        <v>1.80440177306289E-2</v>
      </c>
      <c r="AW14" s="58">
        <v>1.2150000000000002E-3</v>
      </c>
      <c r="AX14" s="58">
        <v>1.80440177306289E-2</v>
      </c>
      <c r="AY14" s="58">
        <v>1.2150000000000002E-3</v>
      </c>
      <c r="AZ14" s="58">
        <v>0</v>
      </c>
      <c r="BA14" s="58">
        <v>1.2150000000000002E-3</v>
      </c>
      <c r="BB14" s="58">
        <v>0</v>
      </c>
      <c r="BC14" s="58">
        <v>6.6363709822693702</v>
      </c>
      <c r="BD14" s="58">
        <f>AX14+E14</f>
        <v>1.80440177306289E-2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/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3"/>
      <c r="V15" s="63"/>
      <c r="W15" s="62">
        <v>0</v>
      </c>
      <c r="X15" s="62">
        <v>0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f>AX15+E15</f>
        <v>0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9.3549999999999994E-2</v>
      </c>
      <c r="E16" s="65">
        <v>0</v>
      </c>
      <c r="F16" s="65">
        <v>0</v>
      </c>
      <c r="G16" s="65">
        <v>9.3549999999999994E-2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9.3549999999999994E-2</v>
      </c>
      <c r="R16" s="65">
        <v>0</v>
      </c>
      <c r="S16" s="65">
        <v>0</v>
      </c>
      <c r="T16" s="65">
        <v>9.3549999999999994E-2</v>
      </c>
      <c r="U16" s="66"/>
      <c r="V16" s="66"/>
      <c r="W16" s="65">
        <v>0</v>
      </c>
      <c r="X16" s="65">
        <v>9.3549999999999994E-2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9.3549999999999994E-2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9.3549999999999994E-2</v>
      </c>
      <c r="AN16" s="65">
        <v>0</v>
      </c>
      <c r="AO16" s="65">
        <v>0</v>
      </c>
      <c r="AP16" s="65">
        <v>0</v>
      </c>
      <c r="AQ16" s="65">
        <v>9.3549999999999994E-2</v>
      </c>
      <c r="AR16" s="65">
        <v>9.3549999999999994E-2</v>
      </c>
      <c r="AS16" s="65">
        <v>0</v>
      </c>
      <c r="AT16" s="65">
        <v>1.90430177306289E-2</v>
      </c>
      <c r="AU16" s="65">
        <v>0</v>
      </c>
      <c r="AV16" s="65">
        <v>1.80440177306289E-2</v>
      </c>
      <c r="AW16" s="65">
        <v>9.990000000000001E-4</v>
      </c>
      <c r="AX16" s="65">
        <v>1.80440177306289E-2</v>
      </c>
      <c r="AY16" s="65">
        <v>9.990000000000001E-4</v>
      </c>
      <c r="AZ16" s="65">
        <v>0</v>
      </c>
      <c r="BA16" s="65">
        <v>9.990000000000001E-4</v>
      </c>
      <c r="BB16" s="65">
        <v>0</v>
      </c>
      <c r="BC16" s="65">
        <v>7.4506982269371094E-2</v>
      </c>
      <c r="BD16" s="65">
        <f>AX16+E16</f>
        <v>1.80440177306289E-2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1.08E-3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0.89500999999999986</v>
      </c>
      <c r="E18" s="58">
        <v>0</v>
      </c>
      <c r="F18" s="58">
        <v>0</v>
      </c>
      <c r="G18" s="58">
        <v>0.89500999999999986</v>
      </c>
      <c r="H18" s="58">
        <v>0.80635999999999997</v>
      </c>
      <c r="I18" s="58">
        <v>0</v>
      </c>
      <c r="J18" s="58">
        <v>0</v>
      </c>
      <c r="K18" s="58">
        <v>3.5999999999999997E-4</v>
      </c>
      <c r="L18" s="58">
        <v>0</v>
      </c>
      <c r="M18" s="58">
        <v>0</v>
      </c>
      <c r="N18" s="58">
        <v>3.5999999999999997E-4</v>
      </c>
      <c r="O18" s="58"/>
      <c r="P18" s="58">
        <v>0</v>
      </c>
      <c r="Q18" s="58">
        <v>8.8649999999999993E-2</v>
      </c>
      <c r="R18" s="58">
        <v>8.8999999999999996E-2</v>
      </c>
      <c r="S18" s="58">
        <v>0</v>
      </c>
      <c r="T18" s="58">
        <v>-3.4999999999999994E-4</v>
      </c>
      <c r="U18" s="59"/>
      <c r="V18" s="59"/>
      <c r="W18" s="58">
        <v>0</v>
      </c>
      <c r="X18" s="58">
        <v>1.0000000000000001E-5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1.0000000000000001E-5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1.0000000000000001E-5</v>
      </c>
      <c r="AN18" s="58">
        <v>0</v>
      </c>
      <c r="AO18" s="58">
        <v>0</v>
      </c>
      <c r="AP18" s="58">
        <v>0</v>
      </c>
      <c r="AQ18" s="58">
        <v>1.0000000000000001E-5</v>
      </c>
      <c r="AR18" s="58">
        <v>1.0000000000000001E-5</v>
      </c>
      <c r="AS18" s="58">
        <v>1.0000000000000001E-5</v>
      </c>
      <c r="AT18" s="58">
        <v>1.1000000000000001E-7</v>
      </c>
      <c r="AU18" s="58">
        <v>0</v>
      </c>
      <c r="AV18" s="58">
        <v>0</v>
      </c>
      <c r="AW18" s="58">
        <v>1.1000000000000001E-7</v>
      </c>
      <c r="AX18" s="58">
        <v>8.8999999999999996E-2</v>
      </c>
      <c r="AY18" s="58">
        <v>1.1000000000000001E-7</v>
      </c>
      <c r="AZ18" s="58">
        <v>0</v>
      </c>
      <c r="BA18" s="58">
        <v>1.1000000000000001E-7</v>
      </c>
      <c r="BB18" s="58">
        <v>0</v>
      </c>
      <c r="BC18" s="58">
        <v>0.8060098899999999</v>
      </c>
      <c r="BD18" s="58">
        <f t="shared" ref="BD18:BD37" si="0">AX18+E18</f>
        <v>8.8999999999999996E-2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4.3490000000000004E-3</v>
      </c>
      <c r="E19" s="58">
        <v>0</v>
      </c>
      <c r="F19" s="58">
        <v>0</v>
      </c>
      <c r="G19" s="58">
        <v>4.3490000000000004E-3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4.3490000000000004E-3</v>
      </c>
      <c r="R19" s="58">
        <v>0</v>
      </c>
      <c r="S19" s="58">
        <v>0</v>
      </c>
      <c r="T19" s="58">
        <v>4.3490000000000004E-3</v>
      </c>
      <c r="U19" s="59"/>
      <c r="V19" s="59"/>
      <c r="W19" s="58">
        <v>0</v>
      </c>
      <c r="X19" s="58">
        <v>4.3490000000000004E-3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4.3490000000000004E-3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4.3490000000000004E-3</v>
      </c>
      <c r="AN19" s="58">
        <v>0</v>
      </c>
      <c r="AO19" s="58">
        <v>0</v>
      </c>
      <c r="AP19" s="58">
        <v>0</v>
      </c>
      <c r="AQ19" s="58">
        <v>4.3490000000000004E-3</v>
      </c>
      <c r="AR19" s="58">
        <v>4.3490000000000004E-3</v>
      </c>
      <c r="AS19" s="58">
        <v>4.0000000000000002E-4</v>
      </c>
      <c r="AT19" s="58">
        <v>4.3452838752957893E-5</v>
      </c>
      <c r="AU19" s="58">
        <v>0</v>
      </c>
      <c r="AV19" s="58">
        <v>3.9105012666001371E-5</v>
      </c>
      <c r="AW19" s="58">
        <v>4.3478260869565197E-6</v>
      </c>
      <c r="AX19" s="58">
        <v>3.9105012666001371E-5</v>
      </c>
      <c r="AY19" s="58">
        <v>4.3478260869565197E-6</v>
      </c>
      <c r="AZ19" s="58">
        <v>0</v>
      </c>
      <c r="BA19" s="58">
        <v>4.3478260869565197E-6</v>
      </c>
      <c r="BB19" s="58">
        <v>0</v>
      </c>
      <c r="BC19" s="58">
        <v>4.3055471612470425E-3</v>
      </c>
      <c r="BD19" s="58">
        <f t="shared" si="0"/>
        <v>3.9105012666001371E-5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1.303668</v>
      </c>
      <c r="E20" s="58">
        <v>0</v>
      </c>
      <c r="F20" s="58">
        <v>0</v>
      </c>
      <c r="G20" s="58">
        <v>1.303668</v>
      </c>
      <c r="H20" s="58">
        <v>1.3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3.6680000000000003E-3</v>
      </c>
      <c r="R20" s="58">
        <v>0</v>
      </c>
      <c r="S20" s="58">
        <v>0</v>
      </c>
      <c r="T20" s="58">
        <v>3.6680000000000003E-3</v>
      </c>
      <c r="U20" s="59"/>
      <c r="V20" s="59"/>
      <c r="W20" s="58">
        <v>0</v>
      </c>
      <c r="X20" s="58">
        <v>3.6680000000000003E-3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3.6680000000000003E-3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3.6680000000000003E-3</v>
      </c>
      <c r="AN20" s="58">
        <v>0</v>
      </c>
      <c r="AO20" s="58">
        <v>0</v>
      </c>
      <c r="AP20" s="58">
        <v>0</v>
      </c>
      <c r="AQ20" s="58">
        <v>3.6680000000000003E-3</v>
      </c>
      <c r="AR20" s="58">
        <v>3.6680000000000003E-3</v>
      </c>
      <c r="AS20" s="58">
        <v>5.0000000000000001E-4</v>
      </c>
      <c r="AT20" s="58">
        <v>3.561051539259774E-5</v>
      </c>
      <c r="AU20" s="58">
        <v>0</v>
      </c>
      <c r="AV20" s="58">
        <v>3.0508474576271208E-5</v>
      </c>
      <c r="AW20" s="58">
        <v>5.1020408163265298E-6</v>
      </c>
      <c r="AX20" s="58">
        <v>3.0508474576271208E-5</v>
      </c>
      <c r="AY20" s="58">
        <v>5.1020408163265298E-6</v>
      </c>
      <c r="AZ20" s="58">
        <v>0</v>
      </c>
      <c r="BA20" s="58">
        <v>5.1020408163265298E-6</v>
      </c>
      <c r="BB20" s="58">
        <v>0</v>
      </c>
      <c r="BC20" s="58">
        <v>1.3036323894846076</v>
      </c>
      <c r="BD20" s="58">
        <f t="shared" si="0"/>
        <v>3.0508474576271208E-5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0.130971</v>
      </c>
      <c r="E21" s="58">
        <v>0</v>
      </c>
      <c r="F21" s="58">
        <v>0</v>
      </c>
      <c r="G21" s="58">
        <v>0.130971</v>
      </c>
      <c r="H21" s="58">
        <v>5.1999999999999998E-3</v>
      </c>
      <c r="I21" s="58">
        <v>0</v>
      </c>
      <c r="J21" s="58">
        <v>0</v>
      </c>
      <c r="K21" s="58">
        <v>5.1999999999999998E-3</v>
      </c>
      <c r="L21" s="58">
        <v>0</v>
      </c>
      <c r="M21" s="58">
        <v>0</v>
      </c>
      <c r="N21" s="58">
        <v>5.1999999999999998E-3</v>
      </c>
      <c r="O21" s="58"/>
      <c r="P21" s="58">
        <v>0</v>
      </c>
      <c r="Q21" s="58">
        <v>0.12577099999999999</v>
      </c>
      <c r="R21" s="58">
        <v>0</v>
      </c>
      <c r="S21" s="58">
        <v>0</v>
      </c>
      <c r="T21" s="58">
        <v>0.12577099999999999</v>
      </c>
      <c r="U21" s="59"/>
      <c r="V21" s="59"/>
      <c r="W21" s="58">
        <v>0</v>
      </c>
      <c r="X21" s="58">
        <v>0.130971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0.130971</v>
      </c>
      <c r="AH21" s="58">
        <v>0</v>
      </c>
      <c r="AI21" s="58">
        <v>0</v>
      </c>
      <c r="AJ21" s="58">
        <v>0</v>
      </c>
      <c r="AK21" s="58">
        <v>0</v>
      </c>
      <c r="AL21" s="58">
        <v>0</v>
      </c>
      <c r="AM21" s="58">
        <v>0.130971</v>
      </c>
      <c r="AN21" s="58">
        <v>0.12538099999999999</v>
      </c>
      <c r="AO21" s="58">
        <v>0</v>
      </c>
      <c r="AP21" s="58">
        <v>0</v>
      </c>
      <c r="AQ21" s="58">
        <v>5.5899999999999995E-3</v>
      </c>
      <c r="AR21" s="58">
        <v>5.5899999999999995E-3</v>
      </c>
      <c r="AS21" s="58">
        <v>3.9499999999999995E-3</v>
      </c>
      <c r="AT21" s="58">
        <v>0.12741600000000003</v>
      </c>
      <c r="AU21" s="58">
        <v>0</v>
      </c>
      <c r="AV21" s="58">
        <v>0.11610800000000002</v>
      </c>
      <c r="AW21" s="58">
        <v>1.1308E-2</v>
      </c>
      <c r="AX21" s="58">
        <v>0.11610800000000002</v>
      </c>
      <c r="AY21" s="58">
        <v>1.1308E-2</v>
      </c>
      <c r="AZ21" s="58">
        <v>0</v>
      </c>
      <c r="BA21" s="58">
        <v>1.1308E-2</v>
      </c>
      <c r="BB21" s="58">
        <v>0</v>
      </c>
      <c r="BC21" s="58">
        <v>3.554999999999987E-3</v>
      </c>
      <c r="BD21" s="58">
        <f t="shared" si="0"/>
        <v>0.11610800000000002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2.0999999999999998E-4</v>
      </c>
      <c r="E22" s="58">
        <v>0</v>
      </c>
      <c r="F22" s="58">
        <v>0</v>
      </c>
      <c r="G22" s="58">
        <v>2.0999999999999998E-4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2.0999999999999998E-4</v>
      </c>
      <c r="R22" s="58">
        <v>0</v>
      </c>
      <c r="S22" s="58">
        <v>0</v>
      </c>
      <c r="T22" s="58">
        <v>2.0999999999999998E-4</v>
      </c>
      <c r="U22" s="59"/>
      <c r="V22" s="59"/>
      <c r="W22" s="58">
        <v>0</v>
      </c>
      <c r="X22" s="58">
        <v>2.0999999999999998E-4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2.0999999999999998E-4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2.0999999999999998E-4</v>
      </c>
      <c r="AN22" s="58">
        <v>2.0999999999999998E-4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2.0999999999999998E-4</v>
      </c>
      <c r="AU22" s="58">
        <v>0</v>
      </c>
      <c r="AV22" s="58">
        <v>0</v>
      </c>
      <c r="AW22" s="58">
        <v>2.0999999999999998E-4</v>
      </c>
      <c r="AX22" s="58">
        <v>0</v>
      </c>
      <c r="AY22" s="58">
        <v>2.0999999999999998E-4</v>
      </c>
      <c r="AZ22" s="58">
        <v>0</v>
      </c>
      <c r="BA22" s="58">
        <v>2.0999999999999998E-4</v>
      </c>
      <c r="BB22" s="58">
        <v>0</v>
      </c>
      <c r="BC22" s="58">
        <v>0</v>
      </c>
      <c r="BD22" s="58">
        <f t="shared" si="0"/>
        <v>0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4.8189580000000003</v>
      </c>
      <c r="E23" s="58">
        <v>0</v>
      </c>
      <c r="F23" s="58">
        <v>0</v>
      </c>
      <c r="G23" s="58">
        <v>4.8189580000000003</v>
      </c>
      <c r="H23" s="58">
        <v>0.58077000000000001</v>
      </c>
      <c r="I23" s="58">
        <v>0</v>
      </c>
      <c r="J23" s="58">
        <v>0</v>
      </c>
      <c r="K23" s="58">
        <v>0.58077000000000001</v>
      </c>
      <c r="L23" s="58">
        <v>0.24109999999999998</v>
      </c>
      <c r="M23" s="58">
        <v>0</v>
      </c>
      <c r="N23" s="58">
        <v>0.33967000000000003</v>
      </c>
      <c r="O23" s="58"/>
      <c r="P23" s="58">
        <v>0</v>
      </c>
      <c r="Q23" s="58">
        <v>4.238188000000001</v>
      </c>
      <c r="R23" s="58">
        <v>1.90435</v>
      </c>
      <c r="S23" s="58">
        <v>0</v>
      </c>
      <c r="T23" s="58">
        <v>2.333838000000001</v>
      </c>
      <c r="U23" s="59"/>
      <c r="V23" s="59"/>
      <c r="W23" s="58">
        <v>0</v>
      </c>
      <c r="X23" s="58">
        <v>2.6735080000000009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2.6735080000000009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2.6735080000000009</v>
      </c>
      <c r="AN23" s="58">
        <v>2.6735080000000009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58">
        <v>2.6735080000000009</v>
      </c>
      <c r="AU23" s="58">
        <v>0</v>
      </c>
      <c r="AV23" s="58">
        <v>2.6377580000000007</v>
      </c>
      <c r="AW23" s="58">
        <v>3.5749999999999997E-2</v>
      </c>
      <c r="AX23" s="58">
        <v>4.7832080000000001</v>
      </c>
      <c r="AY23" s="58">
        <v>3.5749999999999997E-2</v>
      </c>
      <c r="AZ23" s="58">
        <v>0</v>
      </c>
      <c r="BA23" s="58">
        <v>3.5749999999999997E-2</v>
      </c>
      <c r="BB23" s="58">
        <v>0</v>
      </c>
      <c r="BC23" s="58">
        <v>1.7347234759768071E-16</v>
      </c>
      <c r="BD23" s="58">
        <f t="shared" si="0"/>
        <v>4.7832080000000001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0.17216999999999999</v>
      </c>
      <c r="E24" s="58">
        <v>0</v>
      </c>
      <c r="F24" s="58">
        <v>0</v>
      </c>
      <c r="G24" s="58">
        <v>0.17216999999999999</v>
      </c>
      <c r="H24" s="58">
        <v>9.3999999999999997E-4</v>
      </c>
      <c r="I24" s="58">
        <v>0</v>
      </c>
      <c r="J24" s="58">
        <v>0</v>
      </c>
      <c r="K24" s="58">
        <v>3.6999999999999999E-4</v>
      </c>
      <c r="L24" s="58">
        <v>0</v>
      </c>
      <c r="M24" s="58">
        <v>0</v>
      </c>
      <c r="N24" s="58">
        <v>3.6999999999999999E-4</v>
      </c>
      <c r="O24" s="58"/>
      <c r="P24" s="58">
        <v>0</v>
      </c>
      <c r="Q24" s="58">
        <v>0.17122999999999999</v>
      </c>
      <c r="R24" s="58">
        <v>0</v>
      </c>
      <c r="S24" s="58">
        <v>0</v>
      </c>
      <c r="T24" s="58">
        <v>0.17122999999999999</v>
      </c>
      <c r="U24" s="59"/>
      <c r="V24" s="59"/>
      <c r="W24" s="58">
        <v>0</v>
      </c>
      <c r="X24" s="58">
        <v>0.1716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0.1716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0.1716</v>
      </c>
      <c r="AN24" s="58">
        <v>0.1716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0.1716</v>
      </c>
      <c r="AU24" s="58">
        <v>0</v>
      </c>
      <c r="AV24" s="58">
        <v>0.1716</v>
      </c>
      <c r="AW24" s="58">
        <v>0</v>
      </c>
      <c r="AX24" s="58">
        <v>0.1716</v>
      </c>
      <c r="AY24" s="58">
        <v>0</v>
      </c>
      <c r="AZ24" s="58">
        <v>0</v>
      </c>
      <c r="BA24" s="58">
        <v>0</v>
      </c>
      <c r="BB24" s="58">
        <v>0</v>
      </c>
      <c r="BC24" s="58">
        <v>5.6999999999998718E-4</v>
      </c>
      <c r="BD24" s="58">
        <f t="shared" si="0"/>
        <v>0.1716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59"/>
      <c r="V25" s="59"/>
      <c r="W25" s="58">
        <v>0</v>
      </c>
      <c r="X25" s="58">
        <v>0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f t="shared" si="0"/>
        <v>0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1.2119999999999999E-2</v>
      </c>
      <c r="E28" s="58">
        <v>0</v>
      </c>
      <c r="F28" s="58">
        <v>0</v>
      </c>
      <c r="G28" s="58">
        <v>1.2119999999999999E-2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1.2119999999999999E-2</v>
      </c>
      <c r="R28" s="58">
        <v>0</v>
      </c>
      <c r="S28" s="58">
        <v>0</v>
      </c>
      <c r="T28" s="58">
        <v>1.2119999999999999E-2</v>
      </c>
      <c r="U28" s="59"/>
      <c r="V28" s="59"/>
      <c r="W28" s="58">
        <v>0</v>
      </c>
      <c r="X28" s="58">
        <v>1.2119999999999999E-2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1.2119999999999999E-2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1.2119999999999999E-2</v>
      </c>
      <c r="AN28" s="58">
        <v>1.1509999999999999E-2</v>
      </c>
      <c r="AO28" s="58">
        <v>0</v>
      </c>
      <c r="AP28" s="58">
        <v>0</v>
      </c>
      <c r="AQ28" s="58">
        <v>6.0999999999999997E-4</v>
      </c>
      <c r="AR28" s="58">
        <v>6.0999999999999997E-4</v>
      </c>
      <c r="AS28" s="58">
        <v>0</v>
      </c>
      <c r="AT28" s="58">
        <v>1.2119999999999999E-2</v>
      </c>
      <c r="AU28" s="58">
        <v>0</v>
      </c>
      <c r="AV28" s="58">
        <v>1.2119999999999999E-2</v>
      </c>
      <c r="AW28" s="58">
        <v>0</v>
      </c>
      <c r="AX28" s="58">
        <v>1.2119999999999999E-2</v>
      </c>
      <c r="AY28" s="58">
        <v>0</v>
      </c>
      <c r="AZ28" s="58">
        <v>0</v>
      </c>
      <c r="BA28" s="58">
        <v>0</v>
      </c>
      <c r="BB28" s="58">
        <v>0</v>
      </c>
      <c r="BC28" s="58">
        <v>0</v>
      </c>
      <c r="BD28" s="58">
        <f t="shared" si="0"/>
        <v>1.2119999999999999E-2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8.3260000000000001E-3</v>
      </c>
      <c r="E29" s="58">
        <v>0</v>
      </c>
      <c r="F29" s="58">
        <v>0</v>
      </c>
      <c r="G29" s="58">
        <v>8.3260000000000001E-3</v>
      </c>
      <c r="H29" s="58">
        <v>7.6100000000000001E-2</v>
      </c>
      <c r="I29" s="58">
        <v>0</v>
      </c>
      <c r="J29" s="58">
        <v>0</v>
      </c>
      <c r="K29" s="58">
        <v>7.6100000000000001E-2</v>
      </c>
      <c r="L29" s="58">
        <v>0</v>
      </c>
      <c r="M29" s="58">
        <v>0</v>
      </c>
      <c r="N29" s="58">
        <v>7.6100000000000001E-2</v>
      </c>
      <c r="O29" s="58"/>
      <c r="P29" s="58">
        <v>0</v>
      </c>
      <c r="Q29" s="58">
        <v>-6.7774000000000001E-2</v>
      </c>
      <c r="R29" s="58">
        <v>0</v>
      </c>
      <c r="S29" s="58">
        <v>0</v>
      </c>
      <c r="T29" s="58">
        <v>-6.7774000000000001E-2</v>
      </c>
      <c r="U29" s="59"/>
      <c r="V29" s="59"/>
      <c r="W29" s="58">
        <v>0</v>
      </c>
      <c r="X29" s="58">
        <v>8.3260000000000001E-3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8.3260000000000001E-3</v>
      </c>
      <c r="AH29" s="58">
        <v>0</v>
      </c>
      <c r="AI29" s="58">
        <v>0</v>
      </c>
      <c r="AJ29" s="58">
        <v>0</v>
      </c>
      <c r="AK29" s="58">
        <v>0</v>
      </c>
      <c r="AL29" s="58">
        <v>0</v>
      </c>
      <c r="AM29" s="58">
        <v>8.3260000000000001E-3</v>
      </c>
      <c r="AN29" s="58">
        <v>4.9000000000000007E-3</v>
      </c>
      <c r="AO29" s="58">
        <v>0</v>
      </c>
      <c r="AP29" s="58">
        <v>0</v>
      </c>
      <c r="AQ29" s="58">
        <v>3.4260000000000002E-3</v>
      </c>
      <c r="AR29" s="58">
        <v>3.4260000000000002E-3</v>
      </c>
      <c r="AS29" s="58">
        <v>9.2000000000000003E-4</v>
      </c>
      <c r="AT29" s="58">
        <v>8.3260000000000001E-3</v>
      </c>
      <c r="AU29" s="58">
        <v>0</v>
      </c>
      <c r="AV29" s="58">
        <v>2.2599999999999999E-3</v>
      </c>
      <c r="AW29" s="58">
        <v>6.0660000000000002E-3</v>
      </c>
      <c r="AX29" s="58">
        <v>2.2599999999999999E-3</v>
      </c>
      <c r="AY29" s="58">
        <v>6.0660000000000002E-3</v>
      </c>
      <c r="AZ29" s="58">
        <v>0</v>
      </c>
      <c r="BA29" s="58">
        <v>6.0660000000000002E-3</v>
      </c>
      <c r="BB29" s="58">
        <v>0</v>
      </c>
      <c r="BC29" s="58">
        <v>0</v>
      </c>
      <c r="BD29" s="58">
        <f t="shared" si="0"/>
        <v>2.2599999999999999E-3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19.129035439999999</v>
      </c>
      <c r="E31" s="58">
        <v>0</v>
      </c>
      <c r="F31" s="58">
        <v>0</v>
      </c>
      <c r="G31" s="58">
        <v>19.129035439999999</v>
      </c>
      <c r="H31" s="58">
        <v>3.3871599999999997</v>
      </c>
      <c r="I31" s="58">
        <v>0</v>
      </c>
      <c r="J31" s="58">
        <v>0</v>
      </c>
      <c r="K31" s="58">
        <v>3.3871599999999997</v>
      </c>
      <c r="L31" s="58">
        <v>2.3507699999999998</v>
      </c>
      <c r="M31" s="58">
        <v>0</v>
      </c>
      <c r="N31" s="58">
        <v>1.0363899999999999</v>
      </c>
      <c r="O31" s="58"/>
      <c r="P31" s="58">
        <v>0</v>
      </c>
      <c r="Q31" s="58">
        <v>15.741875440000001</v>
      </c>
      <c r="R31" s="58">
        <v>6.3980899999999998</v>
      </c>
      <c r="S31" s="58">
        <v>0</v>
      </c>
      <c r="T31" s="58">
        <v>9.3437854400000013</v>
      </c>
      <c r="U31" s="59"/>
      <c r="V31" s="59"/>
      <c r="W31" s="58">
        <v>0</v>
      </c>
      <c r="X31" s="58">
        <v>10.38017544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10.38017544</v>
      </c>
      <c r="AH31" s="58"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10.38017544</v>
      </c>
      <c r="AN31" s="58">
        <v>10.15079544</v>
      </c>
      <c r="AO31" s="58">
        <v>0</v>
      </c>
      <c r="AP31" s="58">
        <v>0</v>
      </c>
      <c r="AQ31" s="58">
        <v>0.22938</v>
      </c>
      <c r="AR31" s="58">
        <v>0.22938</v>
      </c>
      <c r="AS31" s="58">
        <v>0</v>
      </c>
      <c r="AT31" s="58">
        <v>10.380175439999999</v>
      </c>
      <c r="AU31" s="58">
        <v>0</v>
      </c>
      <c r="AV31" s="58">
        <v>10.380175439999999</v>
      </c>
      <c r="AW31" s="58">
        <v>0</v>
      </c>
      <c r="AX31" s="58">
        <v>19.129035439999999</v>
      </c>
      <c r="AY31" s="58">
        <v>0</v>
      </c>
      <c r="AZ31" s="58">
        <v>0</v>
      </c>
      <c r="BA31" s="58">
        <v>0</v>
      </c>
      <c r="BB31" s="58">
        <v>0</v>
      </c>
      <c r="BC31" s="58">
        <v>0</v>
      </c>
      <c r="BD31" s="58">
        <f t="shared" si="0"/>
        <v>19.129035439999999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0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9"/>
      <c r="V35" s="59"/>
      <c r="W35" s="58">
        <v>0</v>
      </c>
      <c r="X35" s="58">
        <v>0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0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0.25213800000000003</v>
      </c>
      <c r="E36" s="58">
        <v>0</v>
      </c>
      <c r="F36" s="58">
        <v>0</v>
      </c>
      <c r="G36" s="58">
        <v>0.25213800000000003</v>
      </c>
      <c r="H36" s="58">
        <v>0.32492000000000004</v>
      </c>
      <c r="I36" s="58">
        <v>0</v>
      </c>
      <c r="J36" s="58">
        <v>0</v>
      </c>
      <c r="K36" s="58">
        <v>0.32492000000000004</v>
      </c>
      <c r="L36" s="58">
        <v>0</v>
      </c>
      <c r="M36" s="58">
        <v>0</v>
      </c>
      <c r="N36" s="58">
        <v>0.32492000000000004</v>
      </c>
      <c r="O36" s="58"/>
      <c r="P36" s="58">
        <v>0</v>
      </c>
      <c r="Q36" s="58">
        <v>-7.2782000000000013E-2</v>
      </c>
      <c r="R36" s="58">
        <v>0</v>
      </c>
      <c r="S36" s="58">
        <v>0</v>
      </c>
      <c r="T36" s="58">
        <v>-7.2782000000000013E-2</v>
      </c>
      <c r="U36" s="59"/>
      <c r="V36" s="59"/>
      <c r="W36" s="58">
        <v>0</v>
      </c>
      <c r="X36" s="58">
        <v>0.25213800000000003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0.25213800000000003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0.25213800000000003</v>
      </c>
      <c r="AN36" s="58">
        <v>0.23094800000000001</v>
      </c>
      <c r="AO36" s="58">
        <v>0</v>
      </c>
      <c r="AP36" s="58">
        <v>0</v>
      </c>
      <c r="AQ36" s="58">
        <v>2.1190000000000001E-2</v>
      </c>
      <c r="AR36" s="58">
        <v>2.1190000000000001E-2</v>
      </c>
      <c r="AS36" s="58">
        <v>2.085E-2</v>
      </c>
      <c r="AT36" s="58">
        <v>0.23220300000000005</v>
      </c>
      <c r="AU36" s="58">
        <v>0</v>
      </c>
      <c r="AV36" s="58">
        <v>6.3316205240426124E-2</v>
      </c>
      <c r="AW36" s="58">
        <v>0.16888679475957394</v>
      </c>
      <c r="AX36" s="58">
        <v>6.3316205240426124E-2</v>
      </c>
      <c r="AY36" s="58">
        <v>0.16888679475957394</v>
      </c>
      <c r="AZ36" s="58">
        <v>0</v>
      </c>
      <c r="BA36" s="58">
        <v>0.16888679475957394</v>
      </c>
      <c r="BB36" s="58">
        <v>0</v>
      </c>
      <c r="BC36" s="58">
        <v>1.9934999999999953E-2</v>
      </c>
      <c r="BD36" s="58">
        <f t="shared" si="0"/>
        <v>6.3316205240426124E-2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2.085E-2</v>
      </c>
      <c r="E37" s="72">
        <v>0</v>
      </c>
      <c r="F37" s="72">
        <v>0</v>
      </c>
      <c r="G37" s="72">
        <v>2.085E-2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2.085E-2</v>
      </c>
      <c r="R37" s="72">
        <v>0</v>
      </c>
      <c r="S37" s="72">
        <v>0</v>
      </c>
      <c r="T37" s="72">
        <v>2.085E-2</v>
      </c>
      <c r="U37" s="73"/>
      <c r="V37" s="73"/>
      <c r="W37" s="72">
        <v>0</v>
      </c>
      <c r="X37" s="72">
        <v>2.085E-2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2.085E-2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2.085E-2</v>
      </c>
      <c r="AN37" s="72">
        <v>0</v>
      </c>
      <c r="AO37" s="72">
        <v>0</v>
      </c>
      <c r="AP37" s="72">
        <v>0</v>
      </c>
      <c r="AQ37" s="72">
        <v>2.085E-2</v>
      </c>
      <c r="AR37" s="72">
        <v>2.085E-2</v>
      </c>
      <c r="AS37" s="72">
        <v>2.085E-2</v>
      </c>
      <c r="AT37" s="72">
        <v>2.085E-3</v>
      </c>
      <c r="AU37" s="72">
        <v>0</v>
      </c>
      <c r="AV37" s="72">
        <v>0</v>
      </c>
      <c r="AW37" s="72">
        <v>2.085E-3</v>
      </c>
      <c r="AX37" s="72">
        <v>0</v>
      </c>
      <c r="AY37" s="72">
        <v>2.085E-3</v>
      </c>
      <c r="AZ37" s="72">
        <v>0</v>
      </c>
      <c r="BA37" s="72">
        <v>2.085E-3</v>
      </c>
      <c r="BB37" s="72">
        <v>0</v>
      </c>
      <c r="BC37" s="72">
        <v>1.8765E-2</v>
      </c>
      <c r="BD37" s="72">
        <f t="shared" si="0"/>
        <v>0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0.23128800000000002</v>
      </c>
      <c r="E38" s="68">
        <v>0</v>
      </c>
      <c r="F38" s="68">
        <v>0</v>
      </c>
      <c r="G38" s="68">
        <v>0.23128800000000002</v>
      </c>
      <c r="H38" s="68">
        <v>0.32492000000000004</v>
      </c>
      <c r="I38" s="68">
        <v>0</v>
      </c>
      <c r="J38" s="68">
        <v>0</v>
      </c>
      <c r="K38" s="68">
        <v>0.32492000000000004</v>
      </c>
      <c r="L38" s="68">
        <v>0</v>
      </c>
      <c r="M38" s="68">
        <v>0</v>
      </c>
      <c r="N38" s="68">
        <v>0.32492000000000004</v>
      </c>
      <c r="O38" s="68">
        <v>0</v>
      </c>
      <c r="P38" s="68">
        <v>0</v>
      </c>
      <c r="Q38" s="68">
        <v>-9.3632000000000021E-2</v>
      </c>
      <c r="R38" s="68">
        <v>0</v>
      </c>
      <c r="S38" s="68">
        <v>0</v>
      </c>
      <c r="T38" s="68">
        <v>-9.3632000000000021E-2</v>
      </c>
      <c r="U38" s="68">
        <v>0</v>
      </c>
      <c r="V38" s="68">
        <v>0</v>
      </c>
      <c r="W38" s="68">
        <v>0</v>
      </c>
      <c r="X38" s="68">
        <v>0.23128800000000002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0.23128800000000002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8">
        <v>0.23128800000000002</v>
      </c>
      <c r="AN38" s="68">
        <v>0.23094800000000001</v>
      </c>
      <c r="AO38" s="68">
        <v>0</v>
      </c>
      <c r="AP38" s="68">
        <v>0</v>
      </c>
      <c r="AQ38" s="68">
        <v>3.4000000000000002E-4</v>
      </c>
      <c r="AR38" s="68">
        <v>3.4000000000000002E-4</v>
      </c>
      <c r="AS38" s="68">
        <v>0</v>
      </c>
      <c r="AT38" s="68">
        <v>0.23011800000000004</v>
      </c>
      <c r="AU38" s="68">
        <v>0</v>
      </c>
      <c r="AV38" s="68">
        <v>6.3316205240426124E-2</v>
      </c>
      <c r="AW38" s="68">
        <v>0.16680179475957393</v>
      </c>
      <c r="AX38" s="68">
        <v>6.3316205240426124E-2</v>
      </c>
      <c r="AY38" s="68">
        <v>0.16680179475957393</v>
      </c>
      <c r="AZ38" s="68">
        <v>0</v>
      </c>
      <c r="BA38" s="68">
        <v>0.16680179475957393</v>
      </c>
      <c r="BB38" s="68">
        <v>0</v>
      </c>
      <c r="BC38" s="68">
        <v>1.1699999999999523E-3</v>
      </c>
      <c r="BD38" s="68">
        <f t="shared" ref="AH38:BD38" si="1">BD36-BD37</f>
        <v>6.3316205240426124E-2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2021-03-16T06:44:07Z</dcterms:created>
  <dcterms:modified xsi:type="dcterms:W3CDTF">2022-03-29T10:36:22Z</dcterms:modified>
</cp:coreProperties>
</file>