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22403534-7A6A-4071-9E9A-EC7AAE97E67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30" i="1"/>
  <c r="BD28" i="1"/>
  <c r="BD27" i="1"/>
  <c r="BD24" i="1"/>
  <c r="BD20" i="1"/>
  <c r="BD14" i="1"/>
  <c r="BD12" i="1"/>
  <c r="AQ10" i="1"/>
  <c r="AP10" i="1"/>
  <c r="AK10" i="1"/>
  <c r="AJ10" i="1"/>
  <c r="AR9" i="1"/>
  <c r="AL9" i="1"/>
  <c r="AA9" i="1"/>
  <c r="AP9" i="1"/>
  <c r="BC4" i="1"/>
  <c r="AF3" i="1"/>
  <c r="BD16" i="1" l="1"/>
  <c r="BD23" i="1"/>
  <c r="BD13" i="1"/>
  <c r="BD32" i="1"/>
  <c r="BD35" i="1"/>
  <c r="BD21" i="1"/>
  <c r="BD22" i="1"/>
  <c r="BD25" i="1"/>
  <c r="BD19" i="1"/>
  <c r="BD15" i="1"/>
  <c r="BD37" i="1"/>
  <c r="BD26" i="1"/>
  <c r="BD18" i="1"/>
  <c r="AI9" i="1"/>
  <c r="AJ9" i="1"/>
  <c r="AN9" i="1"/>
  <c r="BD29" i="1"/>
  <c r="BD34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<sst xmlns="http://schemas.openxmlformats.org/spreadsheetml/2006/main" count="147" uniqueCount="104">
  <si>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</si>
  <si>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</si>
  <si>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</si>
  <si>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</si>
  <si>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</si>
  <si>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</si>
  <si>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</si>
  <si>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</si>
  <si>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</si>
  <si>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</si>
  <si>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</si>
  <si>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</si>
  <si>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</si>
  <si>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</si>
  <si>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</si>
  <si>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</si>
  <si>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</si>
  <si>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</si>
  <si>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</si>
  <si>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</si>
  <si>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</si>
  <si>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</si>
  <si>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</si>
  <si>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</si>
  <si>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</si>
  <si>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</si>
  <si>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</si>
  <si>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</si>
  <si>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</si>
  <si>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</si>
  <si>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</si>
  <si>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</si>
  <si>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</si>
  <si>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</si>
  <si>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</si>
  <si>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</si>
  <si>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</si>
  <si>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</si>
  <si>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</si>
  <si>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</si>
  <si>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</si>
  <si>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</si>
  <si>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</si>
  <si>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</si>
  <si>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</si>
  <si>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</si>
  <si>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</si>
  <si>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</si>
  <si>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</si>
  <si>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</si>
  <si>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</si>
  <si>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</si>
  <si>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</si>
  <si>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</si>
  <si>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</si>
  <si>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</si>
  <si>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</si>
  <si>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</si>
  <si>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</si>
  <si>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</si>
  <si>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</si>
  <si>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</si>
  <si>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</si>
  <si>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</si>
  <si>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</si>
  <si>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</si>
  <si>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</si>
  <si>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</si>
  <si>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</si>
  <si>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</si>
  <si>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</si>
  <si>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</si>
  <si>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</si>
  <si>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</si>
  <si>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</si>
  <si>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</si>
  <si>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</si>
  <si>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</si>
  <si>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</si>
  <si>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</si>
  <si>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</si>
  <si>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</si>
  <si>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</si>
  <si>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</si>
  <si>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</si>
  <si>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</si>
  <si>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</si>
  <si>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</si>
  <si>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</si>
  <si>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</si>
  <si>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</si>
  <si>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</si>
  <si>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</si>
  <si>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</si>
  <si>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</si>
  <si>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</si>
  <si>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</si>
  <si>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</si>
  <si>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</si>
  <si>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</si>
  <si>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</si>
  <si>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</si>
  <si>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</si>
  <si>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表9-06  発生量及び処理・処分量の総括表　（種類無変換）〔全業種〕〔有田地域〕〔令和２年度〕（その１）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</si>
</sst>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N14" sqref="N1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表9-06  発生量及び処理・処分量の総括表　（種類無変換）〔全業種〕〔有田地域〕〔令和２年度〕（その２）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153.4658432662882</v>
      </c>
      <c r="E12" s="48">
        <v>0</v>
      </c>
      <c r="F12" s="48">
        <v>0</v>
      </c>
      <c r="G12" s="48">
        <v>153.4658432662882</v>
      </c>
      <c r="H12" s="48">
        <v>40.280492499999994</v>
      </c>
      <c r="I12" s="48">
        <v>0.40054000000000001</v>
      </c>
      <c r="J12" s="48">
        <v>0</v>
      </c>
      <c r="K12" s="48">
        <v>4.6738194591244131</v>
      </c>
      <c r="L12" s="48">
        <v>4.0908194591244129</v>
      </c>
      <c r="M12" s="48">
        <v>0</v>
      </c>
      <c r="N12" s="48">
        <v>0.58300000000000018</v>
      </c>
      <c r="O12" s="48"/>
      <c r="P12" s="48">
        <v>0</v>
      </c>
      <c r="Q12" s="48">
        <v>113.18535076628824</v>
      </c>
      <c r="R12" s="48">
        <v>9.4916513352524596</v>
      </c>
      <c r="S12" s="48">
        <v>0</v>
      </c>
      <c r="T12" s="48">
        <v>103.69369943103578</v>
      </c>
      <c r="U12" s="49"/>
      <c r="V12" s="49"/>
      <c r="W12" s="48">
        <v>0</v>
      </c>
      <c r="X12" s="48">
        <v>104.27669943103578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104.27669943103578</v>
      </c>
      <c r="AH12" s="48">
        <v>2.8637390000000003</v>
      </c>
      <c r="AI12" s="48">
        <v>2.6464790000000002</v>
      </c>
      <c r="AJ12" s="48">
        <v>0</v>
      </c>
      <c r="AK12" s="48">
        <v>0.21726000000000001</v>
      </c>
      <c r="AL12" s="48">
        <v>0.21726000000000001</v>
      </c>
      <c r="AM12" s="48">
        <v>101.41296043103578</v>
      </c>
      <c r="AN12" s="48">
        <v>95.926132580000015</v>
      </c>
      <c r="AO12" s="48">
        <v>0.24741199999999999</v>
      </c>
      <c r="AP12" s="48">
        <v>0</v>
      </c>
      <c r="AQ12" s="48">
        <v>5.4868278510357626</v>
      </c>
      <c r="AR12" s="48">
        <v>5.4868278510357626</v>
      </c>
      <c r="AS12" s="48">
        <v>0.92799307099999995</v>
      </c>
      <c r="AT12" s="48">
        <v>71.165749622677083</v>
      </c>
      <c r="AU12" s="48">
        <v>0</v>
      </c>
      <c r="AV12" s="48">
        <v>69.060649866725285</v>
      </c>
      <c r="AW12" s="48">
        <v>2.1050997559517919</v>
      </c>
      <c r="AX12" s="48">
        <v>82.643120661102159</v>
      </c>
      <c r="AY12" s="48">
        <v>4.9688387559517917</v>
      </c>
      <c r="AZ12" s="48">
        <v>0</v>
      </c>
      <c r="BA12" s="48">
        <v>4.9688387559517917</v>
      </c>
      <c r="BB12" s="48">
        <v>0</v>
      </c>
      <c r="BC12" s="48">
        <v>65.853883849234251</v>
      </c>
      <c r="BD12" s="48">
        <f>AX12+E12</f>
        <v>82.643120661102159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1.89E-3</v>
      </c>
      <c r="E13" s="54">
        <v>0</v>
      </c>
      <c r="F13" s="54">
        <v>0</v>
      </c>
      <c r="G13" s="54">
        <v>1.89E-3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1.89E-3</v>
      </c>
      <c r="R13" s="54">
        <v>0</v>
      </c>
      <c r="S13" s="54">
        <v>0</v>
      </c>
      <c r="T13" s="54">
        <v>1.89E-3</v>
      </c>
      <c r="U13" s="55"/>
      <c r="V13" s="55"/>
      <c r="W13" s="54">
        <v>0</v>
      </c>
      <c r="X13" s="54">
        <v>1.89E-3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1.89E-3</v>
      </c>
      <c r="AH13" s="54">
        <v>1.56E-3</v>
      </c>
      <c r="AI13" s="54">
        <v>0</v>
      </c>
      <c r="AJ13" s="54">
        <v>0</v>
      </c>
      <c r="AK13" s="54">
        <v>1.56E-3</v>
      </c>
      <c r="AL13" s="54">
        <v>1.56E-3</v>
      </c>
      <c r="AM13" s="54">
        <v>3.3E-4</v>
      </c>
      <c r="AN13" s="54">
        <v>0</v>
      </c>
      <c r="AO13" s="54">
        <v>0</v>
      </c>
      <c r="AP13" s="54">
        <v>0</v>
      </c>
      <c r="AQ13" s="54">
        <v>3.3E-4</v>
      </c>
      <c r="AR13" s="54">
        <v>3.3E-4</v>
      </c>
      <c r="AS13" s="54">
        <v>3.3E-4</v>
      </c>
      <c r="AT13" s="54">
        <v>4.9500000000000004E-5</v>
      </c>
      <c r="AU13" s="54">
        <v>0</v>
      </c>
      <c r="AV13" s="54">
        <v>0</v>
      </c>
      <c r="AW13" s="54">
        <v>4.9500000000000004E-5</v>
      </c>
      <c r="AX13" s="54">
        <v>0</v>
      </c>
      <c r="AY13" s="54">
        <v>1.6095E-3</v>
      </c>
      <c r="AZ13" s="54">
        <v>0</v>
      </c>
      <c r="BA13" s="54">
        <v>1.6095E-3</v>
      </c>
      <c r="BB13" s="54">
        <v>0</v>
      </c>
      <c r="BC13" s="54">
        <v>2.8049999999999993E-4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65.496675031999999</v>
      </c>
      <c r="E14" s="58">
        <v>0</v>
      </c>
      <c r="F14" s="58">
        <v>0</v>
      </c>
      <c r="G14" s="58">
        <v>65.496675031999999</v>
      </c>
      <c r="H14" s="58">
        <v>35.793999999999997</v>
      </c>
      <c r="I14" s="58">
        <v>0</v>
      </c>
      <c r="J14" s="58">
        <v>0</v>
      </c>
      <c r="K14" s="58">
        <v>0.58299999999999996</v>
      </c>
      <c r="L14" s="58">
        <v>0</v>
      </c>
      <c r="M14" s="58">
        <v>0</v>
      </c>
      <c r="N14" s="58">
        <v>0.58299999999999996</v>
      </c>
      <c r="O14" s="58"/>
      <c r="P14" s="58">
        <v>0</v>
      </c>
      <c r="Q14" s="58">
        <v>29.702675032000002</v>
      </c>
      <c r="R14" s="58">
        <v>0</v>
      </c>
      <c r="S14" s="58">
        <v>0</v>
      </c>
      <c r="T14" s="58">
        <v>29.702675032000002</v>
      </c>
      <c r="U14" s="59"/>
      <c r="V14" s="59"/>
      <c r="W14" s="58">
        <v>0</v>
      </c>
      <c r="X14" s="58">
        <v>30.285675032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30.285675032</v>
      </c>
      <c r="AH14" s="58">
        <v>0.10046999999999999</v>
      </c>
      <c r="AI14" s="58">
        <v>2.15E-3</v>
      </c>
      <c r="AJ14" s="58">
        <v>0</v>
      </c>
      <c r="AK14" s="58">
        <v>9.8319999999999991E-2</v>
      </c>
      <c r="AL14" s="58">
        <v>9.8319999999999991E-2</v>
      </c>
      <c r="AM14" s="58">
        <v>30.185205031999999</v>
      </c>
      <c r="AN14" s="58">
        <v>28.26951</v>
      </c>
      <c r="AO14" s="58">
        <v>0</v>
      </c>
      <c r="AP14" s="58">
        <v>0</v>
      </c>
      <c r="AQ14" s="58">
        <v>1.9156950319999999</v>
      </c>
      <c r="AR14" s="58">
        <v>1.9156950319999999</v>
      </c>
      <c r="AS14" s="58">
        <v>0.40461600699999994</v>
      </c>
      <c r="AT14" s="58">
        <v>6.6474301566913425</v>
      </c>
      <c r="AU14" s="58">
        <v>0</v>
      </c>
      <c r="AV14" s="58">
        <v>6.2292702770086867</v>
      </c>
      <c r="AW14" s="58">
        <v>0.41815987968265567</v>
      </c>
      <c r="AX14" s="58">
        <v>6.2292702770086867</v>
      </c>
      <c r="AY14" s="58">
        <v>0.51862987968265561</v>
      </c>
      <c r="AZ14" s="58">
        <v>0</v>
      </c>
      <c r="BA14" s="58">
        <v>0.51862987968265561</v>
      </c>
      <c r="BB14" s="58">
        <v>0</v>
      </c>
      <c r="BC14" s="58">
        <v>58.748774875308655</v>
      </c>
      <c r="BD14" s="58">
        <f>AX14+E14</f>
        <v>6.2292702770086867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35.829077999999996</v>
      </c>
      <c r="E15" s="62">
        <v>0</v>
      </c>
      <c r="F15" s="62">
        <v>0</v>
      </c>
      <c r="G15" s="62">
        <v>35.829077999999996</v>
      </c>
      <c r="H15" s="62">
        <v>35.793999999999997</v>
      </c>
      <c r="I15" s="62">
        <v>0</v>
      </c>
      <c r="J15" s="62">
        <v>0</v>
      </c>
      <c r="K15" s="62">
        <v>0.58299999999999996</v>
      </c>
      <c r="L15" s="62">
        <v>0</v>
      </c>
      <c r="M15" s="62">
        <v>0</v>
      </c>
      <c r="N15" s="62">
        <v>0.58299999999999996</v>
      </c>
      <c r="O15" s="62"/>
      <c r="P15" s="62">
        <v>0</v>
      </c>
      <c r="Q15" s="62">
        <v>3.5077999999999943E-2</v>
      </c>
      <c r="R15" s="62">
        <v>0</v>
      </c>
      <c r="S15" s="62">
        <v>0</v>
      </c>
      <c r="T15" s="62">
        <v>3.5077999999999943E-2</v>
      </c>
      <c r="U15" s="63"/>
      <c r="V15" s="63"/>
      <c r="W15" s="62">
        <v>0</v>
      </c>
      <c r="X15" s="62">
        <v>0.61807799999999991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0.61807799999999991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0.61807799999999991</v>
      </c>
      <c r="AN15" s="62">
        <v>0.59066999999999992</v>
      </c>
      <c r="AO15" s="62">
        <v>0</v>
      </c>
      <c r="AP15" s="62">
        <v>0</v>
      </c>
      <c r="AQ15" s="62">
        <v>2.7408000000000002E-2</v>
      </c>
      <c r="AR15" s="62">
        <v>2.7408000000000002E-2</v>
      </c>
      <c r="AS15" s="62">
        <v>0</v>
      </c>
      <c r="AT15" s="62">
        <v>0.18045525602660967</v>
      </c>
      <c r="AU15" s="62">
        <v>0</v>
      </c>
      <c r="AV15" s="62">
        <v>0.175179454852113</v>
      </c>
      <c r="AW15" s="62">
        <v>5.2758011744966499E-3</v>
      </c>
      <c r="AX15" s="62">
        <v>0.175179454852113</v>
      </c>
      <c r="AY15" s="62">
        <v>5.2758011744966499E-3</v>
      </c>
      <c r="AZ15" s="62">
        <v>0</v>
      </c>
      <c r="BA15" s="62">
        <v>5.2758011744966499E-3</v>
      </c>
      <c r="BB15" s="62">
        <v>0</v>
      </c>
      <c r="BC15" s="62">
        <v>35.648622743973384</v>
      </c>
      <c r="BD15" s="62">
        <f>AX15+E15</f>
        <v>0.175179454852113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3.9373800000000001</v>
      </c>
      <c r="E16" s="65">
        <v>0</v>
      </c>
      <c r="F16" s="65">
        <v>0</v>
      </c>
      <c r="G16" s="65">
        <v>3.9373800000000001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/>
      <c r="P16" s="65">
        <v>0</v>
      </c>
      <c r="Q16" s="65">
        <v>3.9373800000000001</v>
      </c>
      <c r="R16" s="65">
        <v>0</v>
      </c>
      <c r="S16" s="65">
        <v>0</v>
      </c>
      <c r="T16" s="65">
        <v>3.9373800000000001</v>
      </c>
      <c r="U16" s="66"/>
      <c r="V16" s="66"/>
      <c r="W16" s="65">
        <v>0</v>
      </c>
      <c r="X16" s="65">
        <v>3.9373800000000001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3.9373800000000001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3.9373800000000001</v>
      </c>
      <c r="AN16" s="65">
        <v>2.5418400000000001</v>
      </c>
      <c r="AO16" s="65">
        <v>0</v>
      </c>
      <c r="AP16" s="65">
        <v>0</v>
      </c>
      <c r="AQ16" s="65">
        <v>1.39554</v>
      </c>
      <c r="AR16" s="65">
        <v>1.39554</v>
      </c>
      <c r="AS16" s="65">
        <v>3.1010000000000003E-2</v>
      </c>
      <c r="AT16" s="65">
        <v>3.6435264611038707</v>
      </c>
      <c r="AU16" s="65">
        <v>0</v>
      </c>
      <c r="AV16" s="65">
        <v>3.2631908221565737</v>
      </c>
      <c r="AW16" s="65">
        <v>0.38033563894729699</v>
      </c>
      <c r="AX16" s="65">
        <v>3.2631908221565737</v>
      </c>
      <c r="AY16" s="65">
        <v>0.38033563894729699</v>
      </c>
      <c r="AZ16" s="65">
        <v>0</v>
      </c>
      <c r="BA16" s="65">
        <v>0.38033563894729699</v>
      </c>
      <c r="BB16" s="65">
        <v>0</v>
      </c>
      <c r="BC16" s="65">
        <v>0.29385353889612936</v>
      </c>
      <c r="BD16" s="65">
        <f>AX16+E16</f>
        <v>3.2631908221565737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9.8319999999999991E-2</v>
      </c>
      <c r="AL17" s="68"/>
      <c r="AM17" s="68"/>
      <c r="AN17" s="68"/>
      <c r="AO17" s="68"/>
      <c r="AP17" s="68">
        <v>0</v>
      </c>
      <c r="AQ17" s="68">
        <v>0.49274703199999992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0.571959157</v>
      </c>
      <c r="E18" s="58">
        <v>0</v>
      </c>
      <c r="F18" s="58">
        <v>0</v>
      </c>
      <c r="G18" s="58">
        <v>0.571959157</v>
      </c>
      <c r="H18" s="58">
        <v>5.4000000000000001E-4</v>
      </c>
      <c r="I18" s="58">
        <v>0</v>
      </c>
      <c r="J18" s="58">
        <v>0</v>
      </c>
      <c r="K18" s="58">
        <v>5.4000000000000001E-4</v>
      </c>
      <c r="L18" s="58">
        <v>5.4000000000000001E-4</v>
      </c>
      <c r="M18" s="58">
        <v>0</v>
      </c>
      <c r="N18" s="58">
        <v>0</v>
      </c>
      <c r="O18" s="58"/>
      <c r="P18" s="58">
        <v>0</v>
      </c>
      <c r="Q18" s="58">
        <v>0.57141915700000001</v>
      </c>
      <c r="R18" s="58">
        <v>0</v>
      </c>
      <c r="S18" s="58">
        <v>0</v>
      </c>
      <c r="T18" s="58">
        <v>0.57141915700000001</v>
      </c>
      <c r="U18" s="59"/>
      <c r="V18" s="59"/>
      <c r="W18" s="58">
        <v>0</v>
      </c>
      <c r="X18" s="58">
        <v>0.57141915700000001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0.57141915700000001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0.57141915700000001</v>
      </c>
      <c r="AN18" s="58">
        <v>0.34807679999999996</v>
      </c>
      <c r="AO18" s="58">
        <v>0</v>
      </c>
      <c r="AP18" s="58">
        <v>0</v>
      </c>
      <c r="AQ18" s="58">
        <v>0.22334235699999999</v>
      </c>
      <c r="AR18" s="58">
        <v>0.22334235699999999</v>
      </c>
      <c r="AS18" s="58">
        <v>0.13034435699999999</v>
      </c>
      <c r="AT18" s="58">
        <v>0.40079061959265483</v>
      </c>
      <c r="AU18" s="58">
        <v>0</v>
      </c>
      <c r="AV18" s="58">
        <v>0.39813959291592232</v>
      </c>
      <c r="AW18" s="58">
        <v>2.6510266767324976E-3</v>
      </c>
      <c r="AX18" s="58">
        <v>0.39867959291592231</v>
      </c>
      <c r="AY18" s="58">
        <v>2.6510266767324976E-3</v>
      </c>
      <c r="AZ18" s="58">
        <v>0</v>
      </c>
      <c r="BA18" s="58">
        <v>2.6510266767324976E-3</v>
      </c>
      <c r="BB18" s="58">
        <v>0</v>
      </c>
      <c r="BC18" s="58">
        <v>0.17062853740734518</v>
      </c>
      <c r="BD18" s="58">
        <f t="shared" ref="BD18:BD37" si="0">AX18+E18</f>
        <v>0.39867959291592231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6.5896142760000007</v>
      </c>
      <c r="E19" s="58">
        <v>0</v>
      </c>
      <c r="F19" s="58">
        <v>0</v>
      </c>
      <c r="G19" s="58">
        <v>6.5896142760000007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6.5896142760000007</v>
      </c>
      <c r="R19" s="58">
        <v>0</v>
      </c>
      <c r="S19" s="58">
        <v>0</v>
      </c>
      <c r="T19" s="58">
        <v>6.5896142760000007</v>
      </c>
      <c r="U19" s="59"/>
      <c r="V19" s="59"/>
      <c r="W19" s="58">
        <v>0</v>
      </c>
      <c r="X19" s="58">
        <v>6.5896142760000007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6.5896142760000007</v>
      </c>
      <c r="AH19" s="58"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6.5896142760000007</v>
      </c>
      <c r="AN19" s="58">
        <v>5.5588100000000003</v>
      </c>
      <c r="AO19" s="58">
        <v>0</v>
      </c>
      <c r="AP19" s="58">
        <v>0</v>
      </c>
      <c r="AQ19" s="58">
        <v>1.030804276</v>
      </c>
      <c r="AR19" s="58">
        <v>1.030804276</v>
      </c>
      <c r="AS19" s="58">
        <v>2.611291E-3</v>
      </c>
      <c r="AT19" s="58">
        <v>0.5780857089775725</v>
      </c>
      <c r="AU19" s="58">
        <v>0</v>
      </c>
      <c r="AV19" s="58">
        <v>0.56791184716157206</v>
      </c>
      <c r="AW19" s="58">
        <v>1.0173861816000407E-2</v>
      </c>
      <c r="AX19" s="58">
        <v>0.56791184716157206</v>
      </c>
      <c r="AY19" s="58">
        <v>1.0173861816000407E-2</v>
      </c>
      <c r="AZ19" s="58">
        <v>0</v>
      </c>
      <c r="BA19" s="58">
        <v>1.0173861816000407E-2</v>
      </c>
      <c r="BB19" s="58">
        <v>0</v>
      </c>
      <c r="BC19" s="58">
        <v>6.0115285670224283</v>
      </c>
      <c r="BD19" s="58">
        <f t="shared" si="0"/>
        <v>0.56791184716157206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1.1285851E-2</v>
      </c>
      <c r="E20" s="58">
        <v>0</v>
      </c>
      <c r="F20" s="58">
        <v>0</v>
      </c>
      <c r="G20" s="58">
        <v>1.1285851E-2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1.1285851E-2</v>
      </c>
      <c r="R20" s="58">
        <v>0</v>
      </c>
      <c r="S20" s="58">
        <v>0</v>
      </c>
      <c r="T20" s="58">
        <v>1.1285851E-2</v>
      </c>
      <c r="U20" s="59"/>
      <c r="V20" s="59"/>
      <c r="W20" s="58">
        <v>0</v>
      </c>
      <c r="X20" s="58">
        <v>1.1285851E-2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1.1285851E-2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1.1285851E-2</v>
      </c>
      <c r="AN20" s="58">
        <v>4.9832999999999995E-3</v>
      </c>
      <c r="AO20" s="58">
        <v>0</v>
      </c>
      <c r="AP20" s="58">
        <v>0</v>
      </c>
      <c r="AQ20" s="58">
        <v>6.3025509999999991E-3</v>
      </c>
      <c r="AR20" s="58">
        <v>6.3025509999999991E-3</v>
      </c>
      <c r="AS20" s="58">
        <v>3.6924159999999996E-3</v>
      </c>
      <c r="AT20" s="58">
        <v>5.7562475085066065E-3</v>
      </c>
      <c r="AU20" s="58">
        <v>0</v>
      </c>
      <c r="AV20" s="58">
        <v>5.707752234206471E-3</v>
      </c>
      <c r="AW20" s="58">
        <v>4.8495274300135715E-5</v>
      </c>
      <c r="AX20" s="58">
        <v>5.707752234206471E-3</v>
      </c>
      <c r="AY20" s="58">
        <v>4.8495274300135715E-5</v>
      </c>
      <c r="AZ20" s="58">
        <v>0</v>
      </c>
      <c r="BA20" s="58">
        <v>4.8495274300135715E-5</v>
      </c>
      <c r="BB20" s="58">
        <v>0</v>
      </c>
      <c r="BC20" s="58">
        <v>5.529603491493393E-3</v>
      </c>
      <c r="BD20" s="58">
        <f t="shared" si="0"/>
        <v>5.707752234206471E-3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2.8419156000000005</v>
      </c>
      <c r="E21" s="58">
        <v>0</v>
      </c>
      <c r="F21" s="58">
        <v>0</v>
      </c>
      <c r="G21" s="58">
        <v>2.8419156000000005</v>
      </c>
      <c r="H21" s="58">
        <v>1.65E-3</v>
      </c>
      <c r="I21" s="58">
        <v>0</v>
      </c>
      <c r="J21" s="58">
        <v>0</v>
      </c>
      <c r="K21" s="58">
        <v>1.65E-3</v>
      </c>
      <c r="L21" s="58">
        <v>1.65E-3</v>
      </c>
      <c r="M21" s="58">
        <v>0</v>
      </c>
      <c r="N21" s="58">
        <v>0</v>
      </c>
      <c r="O21" s="58"/>
      <c r="P21" s="58">
        <v>0</v>
      </c>
      <c r="Q21" s="58">
        <v>2.8402656000000004</v>
      </c>
      <c r="R21" s="58">
        <v>0</v>
      </c>
      <c r="S21" s="58">
        <v>0</v>
      </c>
      <c r="T21" s="58">
        <v>2.8402656000000004</v>
      </c>
      <c r="U21" s="59"/>
      <c r="V21" s="59"/>
      <c r="W21" s="58">
        <v>0</v>
      </c>
      <c r="X21" s="58">
        <v>2.8402656000000004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2.8402656000000004</v>
      </c>
      <c r="AH21" s="58">
        <v>1.0962850000000002</v>
      </c>
      <c r="AI21" s="58">
        <v>1.0942750000000001</v>
      </c>
      <c r="AJ21" s="58">
        <v>0</v>
      </c>
      <c r="AK21" s="58">
        <v>2.0099999999999996E-3</v>
      </c>
      <c r="AL21" s="58">
        <v>2.0099999999999996E-3</v>
      </c>
      <c r="AM21" s="58">
        <v>1.7439806</v>
      </c>
      <c r="AN21" s="58">
        <v>0.98345899999999986</v>
      </c>
      <c r="AO21" s="58">
        <v>9.8040000000000002E-3</v>
      </c>
      <c r="AP21" s="58">
        <v>0</v>
      </c>
      <c r="AQ21" s="58">
        <v>0.76052160000000002</v>
      </c>
      <c r="AR21" s="58">
        <v>0.76052160000000002</v>
      </c>
      <c r="AS21" s="58">
        <v>2.9916999999999999E-2</v>
      </c>
      <c r="AT21" s="58">
        <v>1.7105514681634912</v>
      </c>
      <c r="AU21" s="58">
        <v>0</v>
      </c>
      <c r="AV21" s="58">
        <v>0.96341138076747457</v>
      </c>
      <c r="AW21" s="58">
        <v>0.74714008739601667</v>
      </c>
      <c r="AX21" s="58">
        <v>0.96506138076747461</v>
      </c>
      <c r="AY21" s="58">
        <v>1.843425087396017</v>
      </c>
      <c r="AZ21" s="58">
        <v>0</v>
      </c>
      <c r="BA21" s="58">
        <v>1.843425087396017</v>
      </c>
      <c r="BB21" s="58">
        <v>0</v>
      </c>
      <c r="BC21" s="58">
        <v>3.3429131836508974E-2</v>
      </c>
      <c r="BD21" s="58">
        <f t="shared" si="0"/>
        <v>0.96506138076747461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1.864E-3</v>
      </c>
      <c r="E22" s="58">
        <v>0</v>
      </c>
      <c r="F22" s="58">
        <v>0</v>
      </c>
      <c r="G22" s="58">
        <v>1.864E-3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1.864E-3</v>
      </c>
      <c r="R22" s="58">
        <v>0</v>
      </c>
      <c r="S22" s="58">
        <v>0</v>
      </c>
      <c r="T22" s="58">
        <v>1.864E-3</v>
      </c>
      <c r="U22" s="59"/>
      <c r="V22" s="59"/>
      <c r="W22" s="58">
        <v>0</v>
      </c>
      <c r="X22" s="58">
        <v>1.864E-3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1.864E-3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1.864E-3</v>
      </c>
      <c r="AN22" s="58">
        <v>1.1540000000000001E-3</v>
      </c>
      <c r="AO22" s="58">
        <v>0</v>
      </c>
      <c r="AP22" s="58">
        <v>0</v>
      </c>
      <c r="AQ22" s="58">
        <v>7.0999999999999991E-4</v>
      </c>
      <c r="AR22" s="58">
        <v>7.0999999999999991E-4</v>
      </c>
      <c r="AS22" s="58">
        <v>0</v>
      </c>
      <c r="AT22" s="58">
        <v>1.8640000000000002E-3</v>
      </c>
      <c r="AU22" s="58">
        <v>0</v>
      </c>
      <c r="AV22" s="58">
        <v>1.3440000000000001E-3</v>
      </c>
      <c r="AW22" s="58">
        <v>5.2000000000000006E-4</v>
      </c>
      <c r="AX22" s="58">
        <v>1.3440000000000001E-3</v>
      </c>
      <c r="AY22" s="58">
        <v>5.2000000000000006E-4</v>
      </c>
      <c r="AZ22" s="58">
        <v>0</v>
      </c>
      <c r="BA22" s="58">
        <v>5.2000000000000006E-4</v>
      </c>
      <c r="BB22" s="58">
        <v>0</v>
      </c>
      <c r="BC22" s="58">
        <v>0</v>
      </c>
      <c r="BD22" s="58">
        <f t="shared" si="0"/>
        <v>1.3440000000000001E-3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11.527009500035767</v>
      </c>
      <c r="E23" s="58">
        <v>0</v>
      </c>
      <c r="F23" s="58">
        <v>0</v>
      </c>
      <c r="G23" s="58">
        <v>11.527009500035767</v>
      </c>
      <c r="H23" s="58">
        <v>0.99272250000000006</v>
      </c>
      <c r="I23" s="58">
        <v>0</v>
      </c>
      <c r="J23" s="58">
        <v>0</v>
      </c>
      <c r="K23" s="58">
        <v>0.99272250000000006</v>
      </c>
      <c r="L23" s="58">
        <v>0.99272250000000006</v>
      </c>
      <c r="M23" s="58">
        <v>0</v>
      </c>
      <c r="N23" s="58">
        <v>0</v>
      </c>
      <c r="O23" s="58"/>
      <c r="P23" s="58">
        <v>0</v>
      </c>
      <c r="Q23" s="58">
        <v>10.534287000035768</v>
      </c>
      <c r="R23" s="58">
        <v>0</v>
      </c>
      <c r="S23" s="58">
        <v>0</v>
      </c>
      <c r="T23" s="58">
        <v>10.534287000035768</v>
      </c>
      <c r="U23" s="59"/>
      <c r="V23" s="59"/>
      <c r="W23" s="58">
        <v>0</v>
      </c>
      <c r="X23" s="58">
        <v>10.534287000035768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10.534287000035768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10.534287000035768</v>
      </c>
      <c r="AN23" s="58">
        <v>10.268827000000005</v>
      </c>
      <c r="AO23" s="58">
        <v>0</v>
      </c>
      <c r="AP23" s="58">
        <v>0</v>
      </c>
      <c r="AQ23" s="58">
        <v>0.26546000003576281</v>
      </c>
      <c r="AR23" s="58">
        <v>0.26546000003576281</v>
      </c>
      <c r="AS23" s="58">
        <v>0</v>
      </c>
      <c r="AT23" s="58">
        <v>10.533752000035765</v>
      </c>
      <c r="AU23" s="58">
        <v>0</v>
      </c>
      <c r="AV23" s="58">
        <v>10.448007000035766</v>
      </c>
      <c r="AW23" s="58">
        <v>8.5745000000000002E-2</v>
      </c>
      <c r="AX23" s="58">
        <v>11.440729500035765</v>
      </c>
      <c r="AY23" s="58">
        <v>8.5745000000000002E-2</v>
      </c>
      <c r="AZ23" s="58">
        <v>0</v>
      </c>
      <c r="BA23" s="58">
        <v>8.5745000000000002E-2</v>
      </c>
      <c r="BB23" s="58">
        <v>0</v>
      </c>
      <c r="BC23" s="58">
        <v>5.3500000000213099E-4</v>
      </c>
      <c r="BD23" s="58">
        <f t="shared" si="0"/>
        <v>11.440729500035765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0.91597799999999996</v>
      </c>
      <c r="E24" s="58">
        <v>0</v>
      </c>
      <c r="F24" s="58">
        <v>0</v>
      </c>
      <c r="G24" s="58">
        <v>0.91597799999999996</v>
      </c>
      <c r="H24" s="58">
        <v>0.40054000000000001</v>
      </c>
      <c r="I24" s="58">
        <v>0.40054000000000001</v>
      </c>
      <c r="J24" s="58">
        <v>0</v>
      </c>
      <c r="K24" s="58">
        <v>4.86695912441367E-3</v>
      </c>
      <c r="L24" s="58">
        <v>4.86695912441367E-3</v>
      </c>
      <c r="M24" s="58">
        <v>0</v>
      </c>
      <c r="N24" s="58">
        <v>0</v>
      </c>
      <c r="O24" s="58"/>
      <c r="P24" s="58">
        <v>0</v>
      </c>
      <c r="Q24" s="58">
        <v>0.51543799999999995</v>
      </c>
      <c r="R24" s="58">
        <v>0</v>
      </c>
      <c r="S24" s="58">
        <v>0</v>
      </c>
      <c r="T24" s="58">
        <v>0.51543799999999995</v>
      </c>
      <c r="U24" s="59"/>
      <c r="V24" s="59"/>
      <c r="W24" s="58">
        <v>0</v>
      </c>
      <c r="X24" s="58">
        <v>0.51543799999999995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0.51543799999999995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0.51543799999999995</v>
      </c>
      <c r="AN24" s="58">
        <v>0.51543799999999995</v>
      </c>
      <c r="AO24" s="58">
        <v>2.99E-3</v>
      </c>
      <c r="AP24" s="58">
        <v>0</v>
      </c>
      <c r="AQ24" s="58">
        <v>0</v>
      </c>
      <c r="AR24" s="58">
        <v>0</v>
      </c>
      <c r="AS24" s="58">
        <v>0</v>
      </c>
      <c r="AT24" s="58">
        <v>0.51248433147196781</v>
      </c>
      <c r="AU24" s="58">
        <v>0</v>
      </c>
      <c r="AV24" s="58">
        <v>0.2643003314719678</v>
      </c>
      <c r="AW24" s="58">
        <v>0.24818399999999999</v>
      </c>
      <c r="AX24" s="58">
        <v>0.26916729059638145</v>
      </c>
      <c r="AY24" s="58">
        <v>0.24818399999999999</v>
      </c>
      <c r="AZ24" s="58">
        <v>0</v>
      </c>
      <c r="BA24" s="58">
        <v>0.24818399999999999</v>
      </c>
      <c r="BB24" s="58">
        <v>0</v>
      </c>
      <c r="BC24" s="58">
        <v>0.39862670940361855</v>
      </c>
      <c r="BD24" s="58">
        <f t="shared" si="0"/>
        <v>0.26916729059638145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0.37279000000000001</v>
      </c>
      <c r="E25" s="58">
        <v>0</v>
      </c>
      <c r="F25" s="58">
        <v>0</v>
      </c>
      <c r="G25" s="58">
        <v>0.37279000000000001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0.37279000000000001</v>
      </c>
      <c r="R25" s="58">
        <v>0</v>
      </c>
      <c r="S25" s="58">
        <v>0</v>
      </c>
      <c r="T25" s="58">
        <v>0.37279000000000001</v>
      </c>
      <c r="U25" s="59"/>
      <c r="V25" s="59"/>
      <c r="W25" s="58">
        <v>0</v>
      </c>
      <c r="X25" s="58">
        <v>0.37279000000000001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0.37279000000000001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0.37279000000000001</v>
      </c>
      <c r="AN25" s="58">
        <v>3.7999999999999999E-2</v>
      </c>
      <c r="AO25" s="58">
        <v>0</v>
      </c>
      <c r="AP25" s="58">
        <v>0</v>
      </c>
      <c r="AQ25" s="58">
        <v>0.33479000000000003</v>
      </c>
      <c r="AR25" s="58">
        <v>0.33479000000000003</v>
      </c>
      <c r="AS25" s="58">
        <v>0.10717</v>
      </c>
      <c r="AT25" s="58">
        <v>0.28169601047918452</v>
      </c>
      <c r="AU25" s="58">
        <v>0</v>
      </c>
      <c r="AV25" s="58">
        <v>0.26562000000000002</v>
      </c>
      <c r="AW25" s="58">
        <v>1.6076010479184499E-2</v>
      </c>
      <c r="AX25" s="58">
        <v>0.26562000000000002</v>
      </c>
      <c r="AY25" s="58">
        <v>1.6076010479184499E-2</v>
      </c>
      <c r="AZ25" s="58">
        <v>0</v>
      </c>
      <c r="BA25" s="58">
        <v>1.6076010479184499E-2</v>
      </c>
      <c r="BB25" s="58">
        <v>0</v>
      </c>
      <c r="BC25" s="58">
        <v>9.1093989520815488E-2</v>
      </c>
      <c r="BD25" s="58">
        <f t="shared" si="0"/>
        <v>0.26562000000000002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0.16397999999999999</v>
      </c>
      <c r="E26" s="58">
        <v>0</v>
      </c>
      <c r="F26" s="58">
        <v>0</v>
      </c>
      <c r="G26" s="58">
        <v>0.16397999999999999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0.16397999999999999</v>
      </c>
      <c r="R26" s="58">
        <v>0</v>
      </c>
      <c r="S26" s="58">
        <v>0</v>
      </c>
      <c r="T26" s="58">
        <v>0.16397999999999999</v>
      </c>
      <c r="U26" s="59"/>
      <c r="V26" s="59"/>
      <c r="W26" s="58">
        <v>0</v>
      </c>
      <c r="X26" s="58">
        <v>0.16397999999999999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0.16397999999999999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0.16397999999999999</v>
      </c>
      <c r="AN26" s="58">
        <v>0</v>
      </c>
      <c r="AO26" s="58">
        <v>0</v>
      </c>
      <c r="AP26" s="58">
        <v>0</v>
      </c>
      <c r="AQ26" s="58">
        <v>0.16397999999999999</v>
      </c>
      <c r="AR26" s="58">
        <v>0.16397999999999999</v>
      </c>
      <c r="AS26" s="58">
        <v>0</v>
      </c>
      <c r="AT26" s="58">
        <v>0.16397999999999999</v>
      </c>
      <c r="AU26" s="58">
        <v>0</v>
      </c>
      <c r="AV26" s="58">
        <v>0.16397999999999999</v>
      </c>
      <c r="AW26" s="58">
        <v>0</v>
      </c>
      <c r="AX26" s="58">
        <v>0.16397999999999999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0.16397999999999999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7.1863200000000002E-2</v>
      </c>
      <c r="E28" s="58">
        <v>0</v>
      </c>
      <c r="F28" s="58">
        <v>0</v>
      </c>
      <c r="G28" s="58">
        <v>7.1863200000000002E-2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7.1863200000000002E-2</v>
      </c>
      <c r="R28" s="58">
        <v>0</v>
      </c>
      <c r="S28" s="58">
        <v>0</v>
      </c>
      <c r="T28" s="58">
        <v>7.1863200000000002E-2</v>
      </c>
      <c r="U28" s="59"/>
      <c r="V28" s="59"/>
      <c r="W28" s="58">
        <v>0</v>
      </c>
      <c r="X28" s="58">
        <v>7.1863200000000002E-2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7.1863200000000002E-2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7.1863200000000002E-2</v>
      </c>
      <c r="AN28" s="58">
        <v>2.30742E-2</v>
      </c>
      <c r="AO28" s="58">
        <v>0</v>
      </c>
      <c r="AP28" s="58">
        <v>0</v>
      </c>
      <c r="AQ28" s="58">
        <v>4.8789000000000006E-2</v>
      </c>
      <c r="AR28" s="58">
        <v>4.8789000000000006E-2</v>
      </c>
      <c r="AS28" s="58">
        <v>1.934E-2</v>
      </c>
      <c r="AT28" s="58">
        <v>7.1863200000000002E-2</v>
      </c>
      <c r="AU28" s="58">
        <v>0</v>
      </c>
      <c r="AV28" s="58">
        <v>6.1083199999999997E-2</v>
      </c>
      <c r="AW28" s="58">
        <v>1.078E-2</v>
      </c>
      <c r="AX28" s="58">
        <v>6.1083199999999997E-2</v>
      </c>
      <c r="AY28" s="58">
        <v>1.078E-2</v>
      </c>
      <c r="AZ28" s="58">
        <v>0</v>
      </c>
      <c r="BA28" s="58">
        <v>1.078E-2</v>
      </c>
      <c r="BB28" s="58">
        <v>0</v>
      </c>
      <c r="BC28" s="58">
        <v>0</v>
      </c>
      <c r="BD28" s="58">
        <f t="shared" si="0"/>
        <v>6.1083199999999997E-2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1.2302040399999998</v>
      </c>
      <c r="E29" s="58">
        <v>0</v>
      </c>
      <c r="F29" s="58">
        <v>0</v>
      </c>
      <c r="G29" s="58">
        <v>1.2302040399999998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/>
      <c r="P29" s="58">
        <v>0</v>
      </c>
      <c r="Q29" s="58">
        <v>1.2302040399999998</v>
      </c>
      <c r="R29" s="58">
        <v>0</v>
      </c>
      <c r="S29" s="58">
        <v>0</v>
      </c>
      <c r="T29" s="58">
        <v>1.2302040399999998</v>
      </c>
      <c r="U29" s="59"/>
      <c r="V29" s="59"/>
      <c r="W29" s="58">
        <v>0</v>
      </c>
      <c r="X29" s="58">
        <v>1.2302040399999998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1.2302040399999998</v>
      </c>
      <c r="AH29" s="58">
        <v>0.84602999999999995</v>
      </c>
      <c r="AI29" s="58">
        <v>0.8424299999999999</v>
      </c>
      <c r="AJ29" s="58">
        <v>0</v>
      </c>
      <c r="AK29" s="58">
        <v>3.5999999999999995E-3</v>
      </c>
      <c r="AL29" s="58">
        <v>3.5999999999999995E-3</v>
      </c>
      <c r="AM29" s="58">
        <v>0.38417403999999999</v>
      </c>
      <c r="AN29" s="58">
        <v>9.4973000000000002E-2</v>
      </c>
      <c r="AO29" s="58">
        <v>7.7999999999999999E-5</v>
      </c>
      <c r="AP29" s="58">
        <v>0</v>
      </c>
      <c r="AQ29" s="58">
        <v>0.28920104000000002</v>
      </c>
      <c r="AR29" s="58">
        <v>0.28920104000000002</v>
      </c>
      <c r="AS29" s="58">
        <v>0.11075399999999999</v>
      </c>
      <c r="AT29" s="58">
        <v>0.38404602006946731</v>
      </c>
      <c r="AU29" s="58">
        <v>0</v>
      </c>
      <c r="AV29" s="58">
        <v>0.30457033669460387</v>
      </c>
      <c r="AW29" s="58">
        <v>7.9475683374863437E-2</v>
      </c>
      <c r="AX29" s="58">
        <v>0.30457033669460387</v>
      </c>
      <c r="AY29" s="58">
        <v>0.92550568337486339</v>
      </c>
      <c r="AZ29" s="58">
        <v>0</v>
      </c>
      <c r="BA29" s="58">
        <v>0.92550568337486339</v>
      </c>
      <c r="BB29" s="58">
        <v>0</v>
      </c>
      <c r="BC29" s="58">
        <v>1.2801993053257466E-4</v>
      </c>
      <c r="BD29" s="58">
        <f t="shared" si="0"/>
        <v>0.30457033669460387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0.17317000000000002</v>
      </c>
      <c r="E30" s="58">
        <v>0</v>
      </c>
      <c r="F30" s="58">
        <v>0</v>
      </c>
      <c r="G30" s="58">
        <v>0.17317000000000002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0.17317000000000002</v>
      </c>
      <c r="R30" s="58">
        <v>0</v>
      </c>
      <c r="S30" s="58">
        <v>0</v>
      </c>
      <c r="T30" s="58">
        <v>0.17317000000000002</v>
      </c>
      <c r="U30" s="59"/>
      <c r="V30" s="59"/>
      <c r="W30" s="58">
        <v>0</v>
      </c>
      <c r="X30" s="58">
        <v>0.17317000000000002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0.17317000000000002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0.17317000000000002</v>
      </c>
      <c r="AN30" s="58">
        <v>1.7999999999999998E-4</v>
      </c>
      <c r="AO30" s="58">
        <v>0</v>
      </c>
      <c r="AP30" s="58">
        <v>0</v>
      </c>
      <c r="AQ30" s="58">
        <v>0.17299</v>
      </c>
      <c r="AR30" s="58">
        <v>0.17299</v>
      </c>
      <c r="AS30" s="58">
        <v>0</v>
      </c>
      <c r="AT30" s="58">
        <v>0.17317000000000002</v>
      </c>
      <c r="AU30" s="58">
        <v>0</v>
      </c>
      <c r="AV30" s="58">
        <v>0.17317000000000002</v>
      </c>
      <c r="AW30" s="58">
        <v>0</v>
      </c>
      <c r="AX30" s="58">
        <v>0.17317000000000002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0.17317000000000002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53.172634280000011</v>
      </c>
      <c r="E31" s="58">
        <v>0</v>
      </c>
      <c r="F31" s="58">
        <v>0</v>
      </c>
      <c r="G31" s="58">
        <v>53.172634280000011</v>
      </c>
      <c r="H31" s="58">
        <v>3.0910399999999996</v>
      </c>
      <c r="I31" s="58">
        <v>0</v>
      </c>
      <c r="J31" s="58">
        <v>0</v>
      </c>
      <c r="K31" s="58">
        <v>3.0910399999999996</v>
      </c>
      <c r="L31" s="58">
        <v>3.0910399999999996</v>
      </c>
      <c r="M31" s="58">
        <v>0</v>
      </c>
      <c r="N31" s="58">
        <v>0</v>
      </c>
      <c r="O31" s="58"/>
      <c r="P31" s="58">
        <v>0</v>
      </c>
      <c r="Q31" s="58">
        <v>50.081594280000012</v>
      </c>
      <c r="R31" s="58">
        <v>0</v>
      </c>
      <c r="S31" s="58">
        <v>0</v>
      </c>
      <c r="T31" s="58">
        <v>50.081594280000012</v>
      </c>
      <c r="U31" s="59"/>
      <c r="V31" s="59"/>
      <c r="W31" s="58">
        <v>0</v>
      </c>
      <c r="X31" s="58">
        <v>50.081594280000012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50.081594280000012</v>
      </c>
      <c r="AH31" s="58">
        <v>0.81773400000000007</v>
      </c>
      <c r="AI31" s="58">
        <v>0.70762400000000003</v>
      </c>
      <c r="AJ31" s="58">
        <v>0</v>
      </c>
      <c r="AK31" s="58">
        <v>0.11011</v>
      </c>
      <c r="AL31" s="58">
        <v>0.11011</v>
      </c>
      <c r="AM31" s="58">
        <v>49.26386028000001</v>
      </c>
      <c r="AN31" s="58">
        <v>49.260900280000008</v>
      </c>
      <c r="AO31" s="58">
        <v>0</v>
      </c>
      <c r="AP31" s="58">
        <v>0</v>
      </c>
      <c r="AQ31" s="58">
        <v>2.96E-3</v>
      </c>
      <c r="AR31" s="58">
        <v>2.96E-3</v>
      </c>
      <c r="AS31" s="58">
        <v>0</v>
      </c>
      <c r="AT31" s="58">
        <v>49.26386028000001</v>
      </c>
      <c r="AU31" s="58">
        <v>0</v>
      </c>
      <c r="AV31" s="58">
        <v>49.083925159169596</v>
      </c>
      <c r="AW31" s="58">
        <v>0.1799351208304116</v>
      </c>
      <c r="AX31" s="58">
        <v>52.174965159169595</v>
      </c>
      <c r="AY31" s="58">
        <v>0.9976691208304117</v>
      </c>
      <c r="AZ31" s="58">
        <v>0</v>
      </c>
      <c r="BA31" s="58">
        <v>0.9976691208304117</v>
      </c>
      <c r="BB31" s="58">
        <v>0</v>
      </c>
      <c r="BC31" s="58">
        <v>4.3298697960381105E-15</v>
      </c>
      <c r="BD31" s="58">
        <f t="shared" si="0"/>
        <v>52.174965159169595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9.4916513352524596</v>
      </c>
      <c r="E34" s="58">
        <v>0</v>
      </c>
      <c r="F34" s="58">
        <v>0</v>
      </c>
      <c r="G34" s="58">
        <v>9.4916513352524596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9.4916513352524596</v>
      </c>
      <c r="R34" s="58">
        <v>9.4916513352524596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9.4916513352524596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9.4916513352524596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9.3900000000000008E-3</v>
      </c>
      <c r="E35" s="58">
        <v>0</v>
      </c>
      <c r="F35" s="58">
        <v>0</v>
      </c>
      <c r="G35" s="58">
        <v>9.3900000000000008E-3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9.3900000000000008E-3</v>
      </c>
      <c r="R35" s="58">
        <v>0</v>
      </c>
      <c r="S35" s="58">
        <v>0</v>
      </c>
      <c r="T35" s="58">
        <v>9.3900000000000008E-3</v>
      </c>
      <c r="U35" s="59"/>
      <c r="V35" s="59"/>
      <c r="W35" s="58">
        <v>0</v>
      </c>
      <c r="X35" s="58">
        <v>9.3900000000000008E-3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9.3900000000000008E-3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9.3900000000000008E-3</v>
      </c>
      <c r="AN35" s="58">
        <v>0</v>
      </c>
      <c r="AO35" s="58">
        <v>0</v>
      </c>
      <c r="AP35" s="58">
        <v>0</v>
      </c>
      <c r="AQ35" s="58">
        <v>9.3900000000000008E-3</v>
      </c>
      <c r="AR35" s="58">
        <v>9.3900000000000008E-3</v>
      </c>
      <c r="AS35" s="58">
        <v>0</v>
      </c>
      <c r="AT35" s="58">
        <v>9.3900000000000008E-3</v>
      </c>
      <c r="AU35" s="58">
        <v>0</v>
      </c>
      <c r="AV35" s="58">
        <v>9.3900000000000008E-3</v>
      </c>
      <c r="AW35" s="58">
        <v>0</v>
      </c>
      <c r="AX35" s="58">
        <v>9.3900000000000008E-3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9.3900000000000008E-3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0.82196899500000009</v>
      </c>
      <c r="E36" s="58">
        <v>0</v>
      </c>
      <c r="F36" s="58">
        <v>0</v>
      </c>
      <c r="G36" s="58">
        <v>0.82196899500000009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0.82196899500000009</v>
      </c>
      <c r="R36" s="58">
        <v>0</v>
      </c>
      <c r="S36" s="58">
        <v>0</v>
      </c>
      <c r="T36" s="58">
        <v>0.82196899500000009</v>
      </c>
      <c r="U36" s="59"/>
      <c r="V36" s="59"/>
      <c r="W36" s="58">
        <v>0</v>
      </c>
      <c r="X36" s="58">
        <v>0.82196899500000009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0.82196899500000009</v>
      </c>
      <c r="AH36" s="58">
        <v>1.66E-3</v>
      </c>
      <c r="AI36" s="58">
        <v>0</v>
      </c>
      <c r="AJ36" s="58">
        <v>0</v>
      </c>
      <c r="AK36" s="58">
        <v>1.66E-3</v>
      </c>
      <c r="AL36" s="58">
        <v>1.66E-3</v>
      </c>
      <c r="AM36" s="58">
        <v>0.8203089950000001</v>
      </c>
      <c r="AN36" s="58">
        <v>0.55874699999999999</v>
      </c>
      <c r="AO36" s="58">
        <v>0.23454</v>
      </c>
      <c r="AP36" s="58">
        <v>0</v>
      </c>
      <c r="AQ36" s="58">
        <v>0.26156199500000005</v>
      </c>
      <c r="AR36" s="58">
        <v>0.26156199500000005</v>
      </c>
      <c r="AS36" s="58">
        <v>0.119218</v>
      </c>
      <c r="AT36" s="58">
        <v>0.42698007968713192</v>
      </c>
      <c r="AU36" s="58">
        <v>0</v>
      </c>
      <c r="AV36" s="58">
        <v>0.1208189892655049</v>
      </c>
      <c r="AW36" s="58">
        <v>0.30616109042162704</v>
      </c>
      <c r="AX36" s="58">
        <v>0.1208189892655049</v>
      </c>
      <c r="AY36" s="58">
        <v>0.30782109042162703</v>
      </c>
      <c r="AZ36" s="58">
        <v>0</v>
      </c>
      <c r="BA36" s="58">
        <v>0.30782109042162703</v>
      </c>
      <c r="BB36" s="58">
        <v>0</v>
      </c>
      <c r="BC36" s="58">
        <v>0.39332891531286812</v>
      </c>
      <c r="BD36" s="58">
        <f t="shared" si="0"/>
        <v>0.1208189892655049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0.32283800000000001</v>
      </c>
      <c r="E37" s="72">
        <v>0</v>
      </c>
      <c r="F37" s="72">
        <v>0</v>
      </c>
      <c r="G37" s="72">
        <v>0.32283800000000001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0.32283800000000001</v>
      </c>
      <c r="R37" s="72">
        <v>0</v>
      </c>
      <c r="S37" s="72">
        <v>0</v>
      </c>
      <c r="T37" s="72">
        <v>0.32283800000000001</v>
      </c>
      <c r="U37" s="73"/>
      <c r="V37" s="73"/>
      <c r="W37" s="72">
        <v>0</v>
      </c>
      <c r="X37" s="72">
        <v>0.32283800000000001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0.32283800000000001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0.32283800000000001</v>
      </c>
      <c r="AN37" s="72">
        <v>0.23454</v>
      </c>
      <c r="AO37" s="72">
        <v>0.23454</v>
      </c>
      <c r="AP37" s="72">
        <v>0</v>
      </c>
      <c r="AQ37" s="72">
        <v>8.8298000000000001E-2</v>
      </c>
      <c r="AR37" s="72">
        <v>8.8298000000000001E-2</v>
      </c>
      <c r="AS37" s="72">
        <v>8.8298000000000001E-2</v>
      </c>
      <c r="AT37" s="72">
        <v>3.8850300470264471E-2</v>
      </c>
      <c r="AU37" s="72">
        <v>0</v>
      </c>
      <c r="AV37" s="72">
        <v>2.2343070490241368E-2</v>
      </c>
      <c r="AW37" s="72">
        <v>1.6507229980023106E-2</v>
      </c>
      <c r="AX37" s="72">
        <v>2.2343070490241368E-2</v>
      </c>
      <c r="AY37" s="72">
        <v>1.6507229980023106E-2</v>
      </c>
      <c r="AZ37" s="72">
        <v>0</v>
      </c>
      <c r="BA37" s="72">
        <v>1.6507229980023106E-2</v>
      </c>
      <c r="BB37" s="72">
        <v>0</v>
      </c>
      <c r="BC37" s="72">
        <v>0.28398769952973552</v>
      </c>
      <c r="BD37" s="72">
        <f t="shared" si="0"/>
        <v>2.2343070490241368E-2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0.49913099500000008</v>
      </c>
      <c r="E38" s="68">
        <v>0</v>
      </c>
      <c r="F38" s="68">
        <v>0</v>
      </c>
      <c r="G38" s="68">
        <v>0.49913099500000008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0.49913099500000008</v>
      </c>
      <c r="R38" s="68">
        <v>0</v>
      </c>
      <c r="S38" s="68">
        <v>0</v>
      </c>
      <c r="T38" s="68">
        <v>0.49913099500000008</v>
      </c>
      <c r="U38" s="68">
        <v>0</v>
      </c>
      <c r="V38" s="68">
        <v>0</v>
      </c>
      <c r="W38" s="68">
        <v>0</v>
      </c>
      <c r="X38" s="68">
        <v>0.49913099500000008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0.49913099500000008</v>
      </c>
      <c r="AH38" s="68">
        <v>1.66E-3</v>
      </c>
      <c r="AI38" s="68">
        <v>0</v>
      </c>
      <c r="AJ38" s="68">
        <v>0</v>
      </c>
      <c r="AK38" s="68">
        <v>1.66E-3</v>
      </c>
      <c r="AL38" s="68">
        <v>1.66E-3</v>
      </c>
      <c r="AM38" s="68">
        <v>0.49747099500000008</v>
      </c>
      <c r="AN38" s="68">
        <v>0.32420700000000002</v>
      </c>
      <c r="AO38" s="68">
        <v>0</v>
      </c>
      <c r="AP38" s="68">
        <v>0</v>
      </c>
      <c r="AQ38" s="68">
        <v>0.17326399500000006</v>
      </c>
      <c r="AR38" s="68">
        <v>0.17326399500000006</v>
      </c>
      <c r="AS38" s="68">
        <v>3.0920000000000003E-2</v>
      </c>
      <c r="AT38" s="68">
        <v>0.38812977921686742</v>
      </c>
      <c r="AU38" s="68">
        <v>0</v>
      </c>
      <c r="AV38" s="68">
        <v>9.847591877526353E-2</v>
      </c>
      <c r="AW38" s="68">
        <v>0.28965386044160391</v>
      </c>
      <c r="AX38" s="68">
        <v>9.847591877526353E-2</v>
      </c>
      <c r="AY38" s="68">
        <v>0.2913138604416039</v>
      </c>
      <c r="AZ38" s="68">
        <v>0</v>
      </c>
      <c r="BA38" s="68">
        <v>0.2913138604416039</v>
      </c>
      <c r="BB38" s="68">
        <v>0</v>
      </c>
      <c r="BC38" s="68">
        <v>0.10934121578313261</v>
      </c>
      <c r="BD38" s="68">
        <f t="shared" ref="AH38:BD38" si="1">BD36-BD37</f>
        <v>9.847591877526353E-2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2021-03-16T06:43:55Z</dcterms:created>
  <dcterms:modified xsi:type="dcterms:W3CDTF">2022-03-29T10:16:40Z</dcterms:modified>
</cp:coreProperties>
</file>