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BEF9D0DE-C52A-4328-B845-7FB21A94A0D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L58" i="1"/>
  <c r="AK58" i="1"/>
  <c r="AO58" i="1" s="1"/>
  <c r="AL57" i="1"/>
  <c r="AK57" i="1"/>
  <c r="AO57" i="1" s="1"/>
  <c r="AL56" i="1"/>
  <c r="AK56" i="1"/>
  <c r="AO56" i="1" s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M44" i="1"/>
  <c r="AL45" i="1"/>
  <c r="AK45" i="1"/>
  <c r="AO45" i="1" s="1"/>
  <c r="AN44" i="1"/>
  <c r="AK44" i="1"/>
  <c r="AO43" i="1"/>
  <c r="AL43" i="1"/>
  <c r="AK43" i="1"/>
  <c r="AL42" i="1"/>
  <c r="AK42" i="1"/>
  <c r="AL41" i="1"/>
  <c r="AK41" i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L35" i="1"/>
  <c r="AK35" i="1"/>
  <c r="AO35" i="1" s="1"/>
  <c r="AL34" i="1"/>
  <c r="AK34" i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N19" i="1"/>
  <c r="AM19" i="1"/>
  <c r="AL19" i="1" s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N12" i="1" s="1"/>
  <c r="AM13" i="1"/>
  <c r="AL13" i="1" s="1"/>
  <c r="AK13" i="1"/>
  <c r="AK12" i="1"/>
  <c r="Z8" i="1"/>
  <c r="X8" i="1"/>
  <c r="AO41" i="1" l="1"/>
  <c r="AO15" i="1"/>
  <c r="AO18" i="1"/>
  <c r="AO21" i="1"/>
  <c r="AO30" i="1"/>
  <c r="AO33" i="1"/>
  <c r="AL44" i="1"/>
  <c r="AM12" i="1"/>
  <c r="AL12" i="1" s="1"/>
  <c r="AO27" i="1"/>
  <c r="AO12" i="1"/>
  <c r="AO19" i="1"/>
  <c r="AO13" i="1"/>
  <c r="AO28" i="1"/>
  <c r="AO36" i="1"/>
  <c r="AO20" i="1"/>
  <c r="AO25" i="1"/>
  <c r="AO16" i="1"/>
  <c r="AO52" i="1"/>
  <c r="AO34" i="1"/>
  <c r="AO59" i="1"/>
  <c r="AO17" i="1"/>
  <c r="AO53" i="1"/>
  <c r="AO63" i="1"/>
  <c r="AO32" i="1"/>
  <c r="AO44" i="1"/>
  <c r="AO24" i="1"/>
  <c r="AO42" i="1"/>
  <c r="AO60" i="1"/>
  <c r="AO62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<sst xmlns="http://schemas.openxmlformats.org/spreadsheetml/2006/main" count="137" uniqueCount="132">
  <si>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</si>
  <si>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</si>
  <si>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</si>
  <si>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</si>
  <si>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</si>
  <si>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</si>
  <si>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</si>
  <si>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</si>
  <si>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</si>
  <si>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</si>
  <si>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</si>
  <si>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</si>
  <si>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</si>
  <si>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</si>
  <si>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</si>
  <si>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</si>
  <si>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</si>
  <si>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</si>
  <si>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</si>
  <si>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</si>
  <si>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</si>
  <si>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</si>
  <si>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</si>
  <si>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</si>
  <si>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</si>
  <si>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</si>
  <si>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</si>
  <si>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</si>
  <si>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</si>
  <si>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</si>
  <si>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</si>
  <si>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</si>
  <si>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</si>
  <si>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</si>
  <si>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</si>
  <si>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</si>
  <si>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</si>
  <si>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</si>
  <si>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</si>
  <si>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</si>
  <si>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</si>
  <si>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</si>
  <si>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</si>
  <si>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</si>
  <si>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</si>
  <si>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</si>
  <si>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</si>
  <si>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</si>
  <si>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</si>
  <si>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</si>
  <si>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</si>
  <si>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</si>
  <si>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</si>
  <si>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</si>
  <si>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</si>
  <si>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</si>
  <si>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</si>
  <si>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</si>
  <si>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</si>
  <si>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</si>
  <si>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</si>
  <si>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</si>
  <si>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</si>
  <si>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</si>
  <si>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</si>
  <si>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</si>
  <si>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</si>
  <si>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</si>
  <si>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</si>
  <si>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</si>
  <si>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</si>
  <si>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</si>
  <si>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</si>
  <si>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</si>
  <si>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</si>
  <si>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</si>
  <si>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</si>
  <si>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</si>
  <si>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</si>
  <si>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</si>
  <si>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</si>
  <si>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</si>
  <si>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</si>
  <si>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</si>
  <si>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</si>
  <si>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</si>
  <si>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</si>
  <si>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</si>
  <si>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</si>
  <si>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</si>
  <si>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</si>
  <si>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</si>
  <si>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</si>
  <si>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</si>
  <si>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</si>
  <si>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</si>
  <si>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</si>
  <si>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</si>
  <si>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</si>
  <si>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</si>
  <si>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</si>
  <si>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</si>
  <si>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</si>
  <si>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</si>
  <si>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</si>
  <si>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</si>
  <si>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</si>
  <si>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</si>
  <si>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</si>
  <si>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</si>
  <si>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</si>
  <si>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</si>
  <si>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</si>
  <si>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</si>
  <si>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</si>
  <si>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</si>
  <si>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</si>
  <si>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</si>
  <si>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</si>
  <si>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</si>
  <si>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</si>
  <si>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</si>
  <si>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</si>
  <si>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</si>
  <si>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</si>
  <si>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</si>
  <si>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</si>
  <si>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</si>
  <si>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</si>
  <si>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</si>
  <si>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</si>
  <si>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表5-10  発生量及び処理・処分量（業種別)　〔地域詳細不明〕〔全業種〕〔令和２年度〕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</si>
</sst>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G15" sqref="G15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0" t="s">
        <v>0</v>
      </c>
      <c r="C5" s="101"/>
      <c r="D5" s="8" t="s">
        <v>127</v>
      </c>
      <c r="E5" s="9" t="s">
        <v>1</v>
      </c>
      <c r="F5" s="9" t="s">
        <v>2</v>
      </c>
      <c r="G5" s="8" t="s">
        <v>128</v>
      </c>
      <c r="H5" s="106" t="s">
        <v>3</v>
      </c>
      <c r="I5" s="107"/>
      <c r="J5" s="108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2"/>
      <c r="C6" s="103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0"/>
      <c r="AH6" s="112"/>
      <c r="AI6" s="112"/>
      <c r="AJ6" s="113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2"/>
      <c r="C7" s="103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0"/>
      <c r="AH7" s="112"/>
      <c r="AI7" s="112"/>
      <c r="AJ7" s="113"/>
      <c r="AK7" s="84"/>
      <c r="AL7" s="25"/>
      <c r="AM7" s="25"/>
      <c r="AN7" s="25"/>
      <c r="AO7" s="84"/>
    </row>
    <row r="8" spans="2:41" ht="13.5" customHeight="1" x14ac:dyDescent="0.15">
      <c r="B8" s="102"/>
      <c r="C8" s="103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2"/>
      <c r="C9" s="103"/>
      <c r="D9" s="34"/>
      <c r="E9" s="34"/>
      <c r="F9" s="34"/>
      <c r="G9" s="35"/>
      <c r="H9" s="35"/>
      <c r="I9" s="35"/>
      <c r="J9" s="35"/>
      <c r="K9" s="35"/>
      <c r="L9" s="111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11" t="s">
        <v>28</v>
      </c>
      <c r="Z9" s="35"/>
      <c r="AA9" s="111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2"/>
      <c r="C10" s="103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4"/>
      <c r="C11" s="105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33.38258544</v>
      </c>
      <c r="E12" s="51">
        <v>0</v>
      </c>
      <c r="F12" s="51">
        <v>0</v>
      </c>
      <c r="G12" s="51">
        <v>33.38258544</v>
      </c>
      <c r="H12" s="51">
        <v>8.3914400000000011</v>
      </c>
      <c r="I12" s="51">
        <v>0</v>
      </c>
      <c r="J12" s="51">
        <v>0</v>
      </c>
      <c r="K12" s="51">
        <v>14.11299</v>
      </c>
      <c r="L12" s="51">
        <v>0</v>
      </c>
      <c r="M12" s="51">
        <v>8.6675699999999996</v>
      </c>
      <c r="N12" s="51">
        <v>0</v>
      </c>
      <c r="O12" s="51">
        <v>5.4454200000000004</v>
      </c>
      <c r="P12" s="51">
        <v>2.5918699999999997</v>
      </c>
      <c r="Q12" s="52">
        <v>0</v>
      </c>
      <c r="R12" s="51">
        <v>0</v>
      </c>
      <c r="S12" s="53">
        <v>13.731705440000002</v>
      </c>
      <c r="T12" s="51">
        <v>0</v>
      </c>
      <c r="U12" s="51">
        <v>0</v>
      </c>
      <c r="V12" s="51">
        <v>0</v>
      </c>
      <c r="W12" s="51">
        <v>13.731705440000002</v>
      </c>
      <c r="X12" s="51">
        <v>13.368852440000001</v>
      </c>
      <c r="Y12" s="51">
        <v>0</v>
      </c>
      <c r="Z12" s="51">
        <v>0.36285300000000004</v>
      </c>
      <c r="AA12" s="51">
        <v>2.6630000000000008E-2</v>
      </c>
      <c r="AB12" s="51">
        <v>0.10680880891522972</v>
      </c>
      <c r="AC12" s="51">
        <v>13.624896631084772</v>
      </c>
      <c r="AD12" s="51">
        <v>13.401451276458294</v>
      </c>
      <c r="AE12" s="51">
        <v>0.22344535462647716</v>
      </c>
      <c r="AF12" s="54">
        <v>0</v>
      </c>
      <c r="AG12" s="53">
        <v>24.384761276458295</v>
      </c>
      <c r="AH12" s="51">
        <v>0.22344535462647716</v>
      </c>
      <c r="AI12" s="51">
        <v>24.384761276458295</v>
      </c>
      <c r="AJ12" s="51">
        <v>0</v>
      </c>
      <c r="AK12" s="51">
        <f>G12-N12</f>
        <v>33.38258544</v>
      </c>
      <c r="AL12" s="51">
        <f>AM12+AN12</f>
        <v>2.7894467127172922</v>
      </c>
      <c r="AM12" s="51">
        <f>AM13+SUM(AM16:AM19)+AM44+SUM(AM51:AM64)</f>
        <v>0</v>
      </c>
      <c r="AN12" s="51">
        <f>AN13+SUM(AN16:AN19)+AN44+SUM(AN51:AN64)</f>
        <v>2.7894467127172922</v>
      </c>
      <c r="AO12" s="51">
        <f>AK12-AL12</f>
        <v>30.593138727282707</v>
      </c>
    </row>
    <row r="13" spans="2:41" s="55" customFormat="1" ht="17.25" customHeight="1" thickTop="1" x14ac:dyDescent="0.15">
      <c r="B13" s="79" t="s">
        <v>75</v>
      </c>
      <c r="C13" s="80"/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6">
        <v>0</v>
      </c>
      <c r="AD13" s="56">
        <v>0</v>
      </c>
      <c r="AE13" s="56">
        <v>0</v>
      </c>
      <c r="AF13" s="58">
        <v>0</v>
      </c>
      <c r="AG13" s="57">
        <v>0</v>
      </c>
      <c r="AH13" s="56">
        <v>0</v>
      </c>
      <c r="AI13" s="56">
        <v>0</v>
      </c>
      <c r="AJ13" s="56">
        <v>0</v>
      </c>
      <c r="AK13" s="56">
        <f t="shared" ref="AK13:AK64" si="0">G13-N13</f>
        <v>0</v>
      </c>
      <c r="AL13" s="56">
        <f t="shared" ref="AL13:AL64" si="1">AM13+AN13</f>
        <v>0</v>
      </c>
      <c r="AM13" s="56">
        <f>SUM(AM14:AM15)</f>
        <v>0</v>
      </c>
      <c r="AN13" s="56">
        <f>SUM(AN14:AN15)</f>
        <v>0</v>
      </c>
      <c r="AO13" s="56">
        <f t="shared" ref="AO13:AO64" si="2">AK13-AL13</f>
        <v>0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0</v>
      </c>
      <c r="E14" s="61">
        <v>0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0</v>
      </c>
      <c r="T14" s="61">
        <v>0</v>
      </c>
      <c r="U14" s="61">
        <v>0</v>
      </c>
      <c r="V14" s="61">
        <v>0</v>
      </c>
      <c r="W14" s="61">
        <v>0</v>
      </c>
      <c r="X14" s="61">
        <v>0</v>
      </c>
      <c r="Y14" s="61">
        <v>0</v>
      </c>
      <c r="Z14" s="61">
        <v>0</v>
      </c>
      <c r="AA14" s="61">
        <v>0</v>
      </c>
      <c r="AB14" s="61">
        <v>0</v>
      </c>
      <c r="AC14" s="61">
        <v>0</v>
      </c>
      <c r="AD14" s="61">
        <v>0</v>
      </c>
      <c r="AE14" s="61">
        <v>0</v>
      </c>
      <c r="AF14" s="64">
        <v>0</v>
      </c>
      <c r="AG14" s="63">
        <v>0</v>
      </c>
      <c r="AH14" s="61">
        <v>0</v>
      </c>
      <c r="AI14" s="61">
        <v>0</v>
      </c>
      <c r="AJ14" s="61">
        <v>0</v>
      </c>
      <c r="AK14" s="61">
        <f t="shared" si="0"/>
        <v>0</v>
      </c>
      <c r="AL14" s="61">
        <f t="shared" si="1"/>
        <v>0</v>
      </c>
      <c r="AM14" s="61">
        <v>0</v>
      </c>
      <c r="AN14" s="61">
        <v>0</v>
      </c>
      <c r="AO14" s="61">
        <f t="shared" si="2"/>
        <v>0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77" t="s">
        <v>78</v>
      </c>
      <c r="C16" s="78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77" t="s">
        <v>80</v>
      </c>
      <c r="C18" s="78"/>
      <c r="D18" s="56">
        <v>24.269990440000001</v>
      </c>
      <c r="E18" s="56">
        <v>0</v>
      </c>
      <c r="F18" s="56">
        <v>0</v>
      </c>
      <c r="G18" s="56">
        <v>24.269990440000001</v>
      </c>
      <c r="H18" s="56">
        <v>8.3024400000000007</v>
      </c>
      <c r="I18" s="56">
        <v>0</v>
      </c>
      <c r="J18" s="56">
        <v>0</v>
      </c>
      <c r="K18" s="56">
        <v>4.4499899999999997</v>
      </c>
      <c r="L18" s="56">
        <v>0</v>
      </c>
      <c r="M18" s="56">
        <v>5.6999999999973738E-4</v>
      </c>
      <c r="N18" s="56">
        <v>0</v>
      </c>
      <c r="O18" s="56">
        <v>4.4494199999999999</v>
      </c>
      <c r="P18" s="56">
        <v>2.5918699999999997</v>
      </c>
      <c r="Q18" s="71">
        <v>0</v>
      </c>
      <c r="R18" s="56">
        <v>0</v>
      </c>
      <c r="S18" s="57">
        <v>13.375110440000002</v>
      </c>
      <c r="T18" s="56">
        <v>0</v>
      </c>
      <c r="U18" s="56">
        <v>0</v>
      </c>
      <c r="V18" s="56">
        <v>0</v>
      </c>
      <c r="W18" s="56">
        <v>13.375110440000002</v>
      </c>
      <c r="X18" s="56">
        <v>13.051310440000002</v>
      </c>
      <c r="Y18" s="56">
        <v>0</v>
      </c>
      <c r="Z18" s="56">
        <v>0.32380000000000003</v>
      </c>
      <c r="AA18" s="56">
        <v>0</v>
      </c>
      <c r="AB18" s="56">
        <v>7.2877982269375252E-2</v>
      </c>
      <c r="AC18" s="61">
        <v>13.302232457730627</v>
      </c>
      <c r="AD18" s="56">
        <v>13.261378587301603</v>
      </c>
      <c r="AE18" s="56">
        <v>4.08538704290239E-2</v>
      </c>
      <c r="AF18" s="58">
        <v>0</v>
      </c>
      <c r="AG18" s="57">
        <v>24.155688587301604</v>
      </c>
      <c r="AH18" s="56">
        <v>4.08538704290239E-2</v>
      </c>
      <c r="AI18" s="56">
        <v>24.155688587301604</v>
      </c>
      <c r="AJ18" s="56">
        <v>0</v>
      </c>
      <c r="AK18" s="56">
        <f t="shared" si="0"/>
        <v>24.269990440000001</v>
      </c>
      <c r="AL18" s="56">
        <f t="shared" si="1"/>
        <v>2.3981527127172924</v>
      </c>
      <c r="AM18" s="56">
        <v>0</v>
      </c>
      <c r="AN18" s="56">
        <v>2.3981527127172924</v>
      </c>
      <c r="AO18" s="56">
        <f t="shared" si="2"/>
        <v>21.87183772728271</v>
      </c>
    </row>
    <row r="19" spans="2:41" s="55" customFormat="1" ht="17.25" customHeight="1" x14ac:dyDescent="0.15">
      <c r="B19" s="81" t="s">
        <v>81</v>
      </c>
      <c r="C19" s="82"/>
      <c r="D19" s="56">
        <v>8.9256080000000004</v>
      </c>
      <c r="E19" s="56">
        <v>0</v>
      </c>
      <c r="F19" s="56">
        <v>0</v>
      </c>
      <c r="G19" s="56">
        <v>8.9256080000000004</v>
      </c>
      <c r="H19" s="56">
        <v>8.8999999999999996E-2</v>
      </c>
      <c r="I19" s="56">
        <v>0</v>
      </c>
      <c r="J19" s="56">
        <v>0</v>
      </c>
      <c r="K19" s="56">
        <v>9.6630000000000003</v>
      </c>
      <c r="L19" s="56">
        <v>0</v>
      </c>
      <c r="M19" s="56">
        <v>8.6669999999999998</v>
      </c>
      <c r="N19" s="56">
        <v>0</v>
      </c>
      <c r="O19" s="56">
        <v>0.996</v>
      </c>
      <c r="P19" s="56">
        <v>0</v>
      </c>
      <c r="Q19" s="71">
        <v>0</v>
      </c>
      <c r="R19" s="56">
        <v>0</v>
      </c>
      <c r="S19" s="57">
        <v>0.16960799999999998</v>
      </c>
      <c r="T19" s="56">
        <v>0</v>
      </c>
      <c r="U19" s="56">
        <v>0</v>
      </c>
      <c r="V19" s="56">
        <v>0</v>
      </c>
      <c r="W19" s="56">
        <v>0.16960799999999998</v>
      </c>
      <c r="X19" s="56">
        <v>0.16198000000000001</v>
      </c>
      <c r="Y19" s="56">
        <v>0</v>
      </c>
      <c r="Z19" s="56">
        <v>7.6279999999999994E-3</v>
      </c>
      <c r="AA19" s="56">
        <v>0</v>
      </c>
      <c r="AB19" s="56">
        <v>6.5870593331522065E-3</v>
      </c>
      <c r="AC19" s="56">
        <v>0.16302094066684777</v>
      </c>
      <c r="AD19" s="56">
        <v>5.8915940666847792E-2</v>
      </c>
      <c r="AE19" s="56">
        <v>0.10410499999999999</v>
      </c>
      <c r="AF19" s="58">
        <v>0</v>
      </c>
      <c r="AG19" s="57">
        <v>0.14791594066684777</v>
      </c>
      <c r="AH19" s="56">
        <v>0.10410499999999999</v>
      </c>
      <c r="AI19" s="56">
        <v>0.14791594066684777</v>
      </c>
      <c r="AJ19" s="56">
        <v>0</v>
      </c>
      <c r="AK19" s="56">
        <f t="shared" si="0"/>
        <v>8.9256080000000004</v>
      </c>
      <c r="AL19" s="56">
        <f t="shared" si="1"/>
        <v>0.13149299999999997</v>
      </c>
      <c r="AM19" s="56">
        <f>SUM(AM20:AM43)</f>
        <v>0</v>
      </c>
      <c r="AN19" s="56">
        <f>SUM(AN20:AN43)</f>
        <v>0.13149299999999997</v>
      </c>
      <c r="AO19" s="56">
        <f t="shared" si="2"/>
        <v>8.7941149999999997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61">
        <v>0</v>
      </c>
      <c r="Z20" s="61">
        <v>0</v>
      </c>
      <c r="AA20" s="61">
        <v>0</v>
      </c>
      <c r="AB20" s="61">
        <v>0</v>
      </c>
      <c r="AC20" s="61">
        <v>0</v>
      </c>
      <c r="AD20" s="61">
        <v>0</v>
      </c>
      <c r="AE20" s="61">
        <v>0</v>
      </c>
      <c r="AF20" s="64">
        <v>0</v>
      </c>
      <c r="AG20" s="63">
        <v>0</v>
      </c>
      <c r="AH20" s="61">
        <v>0</v>
      </c>
      <c r="AI20" s="61">
        <v>0</v>
      </c>
      <c r="AJ20" s="61">
        <v>0</v>
      </c>
      <c r="AK20" s="61">
        <f t="shared" si="0"/>
        <v>0</v>
      </c>
      <c r="AL20" s="61">
        <f t="shared" si="1"/>
        <v>0</v>
      </c>
      <c r="AM20" s="61">
        <v>0</v>
      </c>
      <c r="AN20" s="61">
        <v>0</v>
      </c>
      <c r="AO20" s="61">
        <f t="shared" si="2"/>
        <v>0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6">
        <v>0</v>
      </c>
      <c r="AG21" s="75">
        <v>0</v>
      </c>
      <c r="AH21" s="73">
        <v>0</v>
      </c>
      <c r="AI21" s="73">
        <v>0</v>
      </c>
      <c r="AJ21" s="73">
        <v>0</v>
      </c>
      <c r="AK21" s="73">
        <f t="shared" si="0"/>
        <v>0</v>
      </c>
      <c r="AL21" s="73">
        <f t="shared" si="1"/>
        <v>0</v>
      </c>
      <c r="AM21" s="73">
        <v>0</v>
      </c>
      <c r="AN21" s="73">
        <v>0</v>
      </c>
      <c r="AO21" s="73">
        <f t="shared" si="2"/>
        <v>0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6.4800000000000005E-3</v>
      </c>
      <c r="E22" s="73">
        <v>0</v>
      </c>
      <c r="F22" s="73">
        <v>0</v>
      </c>
      <c r="G22" s="73">
        <v>6.4800000000000005E-3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6.4800000000000005E-3</v>
      </c>
      <c r="T22" s="73">
        <v>0</v>
      </c>
      <c r="U22" s="73">
        <v>0</v>
      </c>
      <c r="V22" s="73">
        <v>0</v>
      </c>
      <c r="W22" s="73">
        <v>6.4800000000000005E-3</v>
      </c>
      <c r="X22" s="73">
        <v>6.4800000000000005E-3</v>
      </c>
      <c r="Y22" s="73">
        <v>0</v>
      </c>
      <c r="Z22" s="73">
        <v>0</v>
      </c>
      <c r="AA22" s="73">
        <v>0</v>
      </c>
      <c r="AB22" s="73">
        <v>0</v>
      </c>
      <c r="AC22" s="73">
        <v>6.4800000000000005E-3</v>
      </c>
      <c r="AD22" s="73">
        <v>6.4800000000000005E-3</v>
      </c>
      <c r="AE22" s="73">
        <v>0</v>
      </c>
      <c r="AF22" s="76">
        <v>0</v>
      </c>
      <c r="AG22" s="75">
        <v>6.4800000000000005E-3</v>
      </c>
      <c r="AH22" s="73">
        <v>0</v>
      </c>
      <c r="AI22" s="73">
        <v>6.4800000000000005E-3</v>
      </c>
      <c r="AJ22" s="73">
        <v>0</v>
      </c>
      <c r="AK22" s="73">
        <f t="shared" si="0"/>
        <v>6.4800000000000005E-3</v>
      </c>
      <c r="AL22" s="73">
        <f t="shared" si="1"/>
        <v>0</v>
      </c>
      <c r="AM22" s="73">
        <v>0</v>
      </c>
      <c r="AN22" s="73">
        <v>0</v>
      </c>
      <c r="AO22" s="73">
        <f t="shared" si="2"/>
        <v>6.4800000000000005E-3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0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0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73">
        <v>0</v>
      </c>
      <c r="Z23" s="73">
        <v>0</v>
      </c>
      <c r="AA23" s="73">
        <v>0</v>
      </c>
      <c r="AB23" s="73">
        <v>0</v>
      </c>
      <c r="AC23" s="73">
        <v>0</v>
      </c>
      <c r="AD23" s="73">
        <v>0</v>
      </c>
      <c r="AE23" s="73">
        <v>0</v>
      </c>
      <c r="AF23" s="76">
        <v>0</v>
      </c>
      <c r="AG23" s="75">
        <v>0</v>
      </c>
      <c r="AH23" s="73">
        <v>0</v>
      </c>
      <c r="AI23" s="73">
        <v>0</v>
      </c>
      <c r="AJ23" s="73">
        <v>0</v>
      </c>
      <c r="AK23" s="73">
        <f t="shared" si="0"/>
        <v>0</v>
      </c>
      <c r="AL23" s="73">
        <f t="shared" si="1"/>
        <v>0</v>
      </c>
      <c r="AM23" s="73">
        <v>0</v>
      </c>
      <c r="AN23" s="73">
        <v>0</v>
      </c>
      <c r="AO23" s="73">
        <f t="shared" si="2"/>
        <v>0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</v>
      </c>
      <c r="T25" s="73">
        <v>0</v>
      </c>
      <c r="U25" s="73">
        <v>0</v>
      </c>
      <c r="V25" s="73">
        <v>0</v>
      </c>
      <c r="W25" s="73">
        <v>0</v>
      </c>
      <c r="X25" s="73">
        <v>0</v>
      </c>
      <c r="Y25" s="73">
        <v>0</v>
      </c>
      <c r="Z25" s="73">
        <v>0</v>
      </c>
      <c r="AA25" s="73">
        <v>0</v>
      </c>
      <c r="AB25" s="73">
        <v>0</v>
      </c>
      <c r="AC25" s="73">
        <v>0</v>
      </c>
      <c r="AD25" s="73">
        <v>0</v>
      </c>
      <c r="AE25" s="73">
        <v>0</v>
      </c>
      <c r="AF25" s="76">
        <v>0</v>
      </c>
      <c r="AG25" s="75">
        <v>0</v>
      </c>
      <c r="AH25" s="73">
        <v>0</v>
      </c>
      <c r="AI25" s="73">
        <v>0</v>
      </c>
      <c r="AJ25" s="73">
        <v>0</v>
      </c>
      <c r="AK25" s="73">
        <f t="shared" si="0"/>
        <v>0</v>
      </c>
      <c r="AL25" s="73">
        <f t="shared" si="1"/>
        <v>0</v>
      </c>
      <c r="AM25" s="73">
        <v>0</v>
      </c>
      <c r="AN25" s="73">
        <v>0</v>
      </c>
      <c r="AO25" s="73">
        <f t="shared" si="2"/>
        <v>0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4.2979999999999997E-3</v>
      </c>
      <c r="E26" s="73">
        <v>0</v>
      </c>
      <c r="F26" s="73">
        <v>0</v>
      </c>
      <c r="G26" s="73">
        <v>4.2979999999999997E-3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4.2979999999999997E-3</v>
      </c>
      <c r="T26" s="73">
        <v>0</v>
      </c>
      <c r="U26" s="73">
        <v>0</v>
      </c>
      <c r="V26" s="73">
        <v>0</v>
      </c>
      <c r="W26" s="73">
        <v>4.2979999999999997E-3</v>
      </c>
      <c r="X26" s="73">
        <v>0</v>
      </c>
      <c r="Y26" s="73">
        <v>0</v>
      </c>
      <c r="Z26" s="73">
        <v>4.2979999999999997E-3</v>
      </c>
      <c r="AA26" s="73">
        <v>0</v>
      </c>
      <c r="AB26" s="73">
        <v>4.2560593331522067E-3</v>
      </c>
      <c r="AC26" s="73">
        <v>4.1940666847792604E-5</v>
      </c>
      <c r="AD26" s="73">
        <v>4.1940666847792604E-5</v>
      </c>
      <c r="AE26" s="73">
        <v>0</v>
      </c>
      <c r="AF26" s="76">
        <v>0</v>
      </c>
      <c r="AG26" s="75">
        <v>4.1940666847792604E-5</v>
      </c>
      <c r="AH26" s="73">
        <v>0</v>
      </c>
      <c r="AI26" s="73">
        <v>4.1940666847792604E-5</v>
      </c>
      <c r="AJ26" s="73">
        <v>0</v>
      </c>
      <c r="AK26" s="73">
        <f t="shared" si="0"/>
        <v>4.2979999999999997E-3</v>
      </c>
      <c r="AL26" s="73">
        <f t="shared" si="1"/>
        <v>0</v>
      </c>
      <c r="AM26" s="73">
        <v>0</v>
      </c>
      <c r="AN26" s="73">
        <v>0</v>
      </c>
      <c r="AO26" s="73">
        <f t="shared" si="2"/>
        <v>4.2979999999999997E-3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3.2009999999999997E-2</v>
      </c>
      <c r="E27" s="73">
        <v>0</v>
      </c>
      <c r="F27" s="73">
        <v>0</v>
      </c>
      <c r="G27" s="73">
        <v>3.2009999999999997E-2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3.2009999999999997E-2</v>
      </c>
      <c r="T27" s="73">
        <v>0</v>
      </c>
      <c r="U27" s="73">
        <v>0</v>
      </c>
      <c r="V27" s="73">
        <v>0</v>
      </c>
      <c r="W27" s="73">
        <v>3.2009999999999997E-2</v>
      </c>
      <c r="X27" s="73">
        <v>3.2009999999999997E-2</v>
      </c>
      <c r="Y27" s="73">
        <v>0</v>
      </c>
      <c r="Z27" s="73">
        <v>0</v>
      </c>
      <c r="AA27" s="73">
        <v>0</v>
      </c>
      <c r="AB27" s="73">
        <v>0</v>
      </c>
      <c r="AC27" s="73">
        <v>3.2009999999999997E-2</v>
      </c>
      <c r="AD27" s="73">
        <v>3.2009999999999997E-2</v>
      </c>
      <c r="AE27" s="73">
        <v>0</v>
      </c>
      <c r="AF27" s="76">
        <v>0</v>
      </c>
      <c r="AG27" s="75">
        <v>3.2009999999999997E-2</v>
      </c>
      <c r="AH27" s="73">
        <v>0</v>
      </c>
      <c r="AI27" s="73">
        <v>3.2009999999999997E-2</v>
      </c>
      <c r="AJ27" s="73">
        <v>0</v>
      </c>
      <c r="AK27" s="73">
        <f t="shared" si="0"/>
        <v>3.2009999999999997E-2</v>
      </c>
      <c r="AL27" s="73">
        <f t="shared" si="1"/>
        <v>0</v>
      </c>
      <c r="AM27" s="73">
        <v>0</v>
      </c>
      <c r="AN27" s="73">
        <v>0</v>
      </c>
      <c r="AO27" s="73">
        <f t="shared" si="2"/>
        <v>3.2009999999999997E-2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8.7560000000000002</v>
      </c>
      <c r="E28" s="73">
        <v>0</v>
      </c>
      <c r="F28" s="73">
        <v>0</v>
      </c>
      <c r="G28" s="73">
        <v>8.7560000000000002</v>
      </c>
      <c r="H28" s="73">
        <v>8.8999999999999996E-2</v>
      </c>
      <c r="I28" s="73">
        <v>0</v>
      </c>
      <c r="J28" s="73">
        <v>0</v>
      </c>
      <c r="K28" s="73">
        <v>9.6630000000000003</v>
      </c>
      <c r="L28" s="73">
        <v>0</v>
      </c>
      <c r="M28" s="73">
        <v>8.6669999999999998</v>
      </c>
      <c r="N28" s="73">
        <v>0</v>
      </c>
      <c r="O28" s="73">
        <v>0.996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8.8999999999999996E-2</v>
      </c>
      <c r="AH28" s="73">
        <v>0</v>
      </c>
      <c r="AI28" s="73">
        <v>8.8999999999999996E-2</v>
      </c>
      <c r="AJ28" s="73">
        <v>0</v>
      </c>
      <c r="AK28" s="73">
        <f t="shared" si="0"/>
        <v>8.7560000000000002</v>
      </c>
      <c r="AL28" s="73">
        <f t="shared" si="1"/>
        <v>0</v>
      </c>
      <c r="AM28" s="73">
        <v>0</v>
      </c>
      <c r="AN28" s="73">
        <v>0</v>
      </c>
      <c r="AO28" s="73">
        <f t="shared" si="2"/>
        <v>8.7560000000000002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1.48E-3</v>
      </c>
      <c r="AM30" s="73">
        <v>0</v>
      </c>
      <c r="AN30" s="73">
        <v>1.48E-3</v>
      </c>
      <c r="AO30" s="73">
        <f t="shared" si="2"/>
        <v>-1.48E-3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0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0</v>
      </c>
      <c r="T32" s="73">
        <v>0</v>
      </c>
      <c r="U32" s="73">
        <v>0</v>
      </c>
      <c r="V32" s="73">
        <v>0</v>
      </c>
      <c r="W32" s="73">
        <v>0</v>
      </c>
      <c r="X32" s="73">
        <v>0</v>
      </c>
      <c r="Y32" s="73">
        <v>0</v>
      </c>
      <c r="Z32" s="73">
        <v>0</v>
      </c>
      <c r="AA32" s="73">
        <v>0</v>
      </c>
      <c r="AB32" s="73">
        <v>0</v>
      </c>
      <c r="AC32" s="73">
        <v>0</v>
      </c>
      <c r="AD32" s="73">
        <v>0</v>
      </c>
      <c r="AE32" s="73">
        <v>0</v>
      </c>
      <c r="AF32" s="76">
        <v>0</v>
      </c>
      <c r="AG32" s="75">
        <v>0</v>
      </c>
      <c r="AH32" s="73">
        <v>0</v>
      </c>
      <c r="AI32" s="73">
        <v>0</v>
      </c>
      <c r="AJ32" s="73">
        <v>0</v>
      </c>
      <c r="AK32" s="73">
        <f t="shared" si="0"/>
        <v>0</v>
      </c>
      <c r="AL32" s="73">
        <f t="shared" si="1"/>
        <v>0</v>
      </c>
      <c r="AM32" s="73">
        <v>0</v>
      </c>
      <c r="AN32" s="73">
        <v>0</v>
      </c>
      <c r="AO32" s="73">
        <f t="shared" si="2"/>
        <v>0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0</v>
      </c>
      <c r="T33" s="73">
        <v>0</v>
      </c>
      <c r="U33" s="73">
        <v>0</v>
      </c>
      <c r="V33" s="73">
        <v>0</v>
      </c>
      <c r="W33" s="73">
        <v>0</v>
      </c>
      <c r="X33" s="73">
        <v>0</v>
      </c>
      <c r="Y33" s="73">
        <v>0</v>
      </c>
      <c r="Z33" s="73">
        <v>0</v>
      </c>
      <c r="AA33" s="73">
        <v>0</v>
      </c>
      <c r="AB33" s="73">
        <v>0</v>
      </c>
      <c r="AC33" s="73">
        <v>0</v>
      </c>
      <c r="AD33" s="73">
        <v>0</v>
      </c>
      <c r="AE33" s="73">
        <v>0</v>
      </c>
      <c r="AF33" s="76">
        <v>0</v>
      </c>
      <c r="AG33" s="75">
        <v>0</v>
      </c>
      <c r="AH33" s="73">
        <v>0</v>
      </c>
      <c r="AI33" s="73">
        <v>0</v>
      </c>
      <c r="AJ33" s="73">
        <v>0</v>
      </c>
      <c r="AK33" s="73">
        <f t="shared" si="0"/>
        <v>0</v>
      </c>
      <c r="AL33" s="73">
        <f t="shared" si="1"/>
        <v>9.3999999999999997E-4</v>
      </c>
      <c r="AM33" s="73">
        <v>0</v>
      </c>
      <c r="AN33" s="73">
        <v>9.3999999999999997E-4</v>
      </c>
      <c r="AO33" s="73">
        <f t="shared" si="2"/>
        <v>-9.3999999999999997E-4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3">
        <v>0</v>
      </c>
      <c r="AA35" s="73">
        <v>0</v>
      </c>
      <c r="AB35" s="73">
        <v>0</v>
      </c>
      <c r="AC35" s="73">
        <v>0</v>
      </c>
      <c r="AD35" s="73">
        <v>0</v>
      </c>
      <c r="AE35" s="73">
        <v>0</v>
      </c>
      <c r="AF35" s="76">
        <v>0</v>
      </c>
      <c r="AG35" s="75">
        <v>0</v>
      </c>
      <c r="AH35" s="73">
        <v>0</v>
      </c>
      <c r="AI35" s="73">
        <v>0</v>
      </c>
      <c r="AJ35" s="73">
        <v>0</v>
      </c>
      <c r="AK35" s="73">
        <f t="shared" si="0"/>
        <v>0</v>
      </c>
      <c r="AL35" s="73">
        <f t="shared" si="1"/>
        <v>0</v>
      </c>
      <c r="AM35" s="73">
        <v>0</v>
      </c>
      <c r="AN35" s="73">
        <v>0</v>
      </c>
      <c r="AO35" s="73">
        <f t="shared" si="2"/>
        <v>0</v>
      </c>
    </row>
    <row r="36" spans="2:41" ht="17.25" customHeight="1" x14ac:dyDescent="0.15">
      <c r="B36" s="59">
        <v>0</v>
      </c>
      <c r="C36" s="72" t="s">
        <v>98</v>
      </c>
      <c r="D36" s="73">
        <v>3.3300000000000001E-3</v>
      </c>
      <c r="E36" s="73">
        <v>0</v>
      </c>
      <c r="F36" s="73">
        <v>0</v>
      </c>
      <c r="G36" s="73">
        <v>3.3300000000000001E-3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3.3300000000000001E-3</v>
      </c>
      <c r="T36" s="73">
        <v>0</v>
      </c>
      <c r="U36" s="73">
        <v>0</v>
      </c>
      <c r="V36" s="73">
        <v>0</v>
      </c>
      <c r="W36" s="73">
        <v>3.3300000000000001E-3</v>
      </c>
      <c r="X36" s="73">
        <v>0</v>
      </c>
      <c r="Y36" s="73">
        <v>0</v>
      </c>
      <c r="Z36" s="73">
        <v>3.3300000000000001E-3</v>
      </c>
      <c r="AA36" s="73">
        <v>0</v>
      </c>
      <c r="AB36" s="73">
        <v>2.3309999999999997E-3</v>
      </c>
      <c r="AC36" s="73">
        <v>9.990000000000001E-4</v>
      </c>
      <c r="AD36" s="73">
        <v>0</v>
      </c>
      <c r="AE36" s="73">
        <v>9.990000000000001E-4</v>
      </c>
      <c r="AF36" s="76">
        <v>0</v>
      </c>
      <c r="AG36" s="75">
        <v>0</v>
      </c>
      <c r="AH36" s="73">
        <v>9.990000000000001E-4</v>
      </c>
      <c r="AI36" s="73">
        <v>0</v>
      </c>
      <c r="AJ36" s="73">
        <v>0</v>
      </c>
      <c r="AK36" s="73">
        <f t="shared" si="0"/>
        <v>3.3300000000000001E-3</v>
      </c>
      <c r="AL36" s="73">
        <f t="shared" si="1"/>
        <v>0</v>
      </c>
      <c r="AM36" s="73">
        <v>0</v>
      </c>
      <c r="AN36" s="73">
        <v>0</v>
      </c>
      <c r="AO36" s="73">
        <f t="shared" si="2"/>
        <v>3.3300000000000001E-3</v>
      </c>
    </row>
    <row r="37" spans="2:41" ht="17.25" customHeight="1" x14ac:dyDescent="0.15">
      <c r="B37" s="59">
        <v>0</v>
      </c>
      <c r="C37" s="72" t="s">
        <v>99</v>
      </c>
      <c r="D37" s="73"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6">
        <v>0</v>
      </c>
      <c r="AG37" s="75">
        <v>0</v>
      </c>
      <c r="AH37" s="73">
        <v>0</v>
      </c>
      <c r="AI37" s="73">
        <v>0</v>
      </c>
      <c r="AJ37" s="73">
        <v>0</v>
      </c>
      <c r="AK37" s="73">
        <f t="shared" si="0"/>
        <v>0</v>
      </c>
      <c r="AL37" s="73">
        <f t="shared" si="1"/>
        <v>2.9999999999999997E-4</v>
      </c>
      <c r="AM37" s="73">
        <v>0</v>
      </c>
      <c r="AN37" s="73">
        <v>2.9999999999999997E-4</v>
      </c>
      <c r="AO37" s="73">
        <f t="shared" si="2"/>
        <v>-2.9999999999999997E-4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3">
        <v>0</v>
      </c>
      <c r="AF39" s="76">
        <v>0</v>
      </c>
      <c r="AG39" s="75">
        <v>0</v>
      </c>
      <c r="AH39" s="73">
        <v>0</v>
      </c>
      <c r="AI39" s="73">
        <v>0</v>
      </c>
      <c r="AJ39" s="73">
        <v>0</v>
      </c>
      <c r="AK39" s="73">
        <f t="shared" si="0"/>
        <v>0</v>
      </c>
      <c r="AL39" s="73">
        <f t="shared" si="1"/>
        <v>0</v>
      </c>
      <c r="AM39" s="73">
        <v>0</v>
      </c>
      <c r="AN39" s="73">
        <v>0</v>
      </c>
      <c r="AO39" s="73">
        <f t="shared" si="2"/>
        <v>0</v>
      </c>
    </row>
    <row r="40" spans="2:41" ht="17.25" customHeight="1" x14ac:dyDescent="0.15">
      <c r="B40" s="59">
        <v>0</v>
      </c>
      <c r="C40" s="72" t="s">
        <v>102</v>
      </c>
      <c r="D40" s="73">
        <v>0</v>
      </c>
      <c r="E40" s="73">
        <v>0</v>
      </c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0</v>
      </c>
      <c r="T40" s="73">
        <v>0</v>
      </c>
      <c r="U40" s="73">
        <v>0</v>
      </c>
      <c r="V40" s="73">
        <v>0</v>
      </c>
      <c r="W40" s="73">
        <v>0</v>
      </c>
      <c r="X40" s="73">
        <v>0</v>
      </c>
      <c r="Y40" s="73">
        <v>0</v>
      </c>
      <c r="Z40" s="73">
        <v>0</v>
      </c>
      <c r="AA40" s="73">
        <v>0</v>
      </c>
      <c r="AB40" s="73">
        <v>0</v>
      </c>
      <c r="AC40" s="73">
        <v>0</v>
      </c>
      <c r="AD40" s="73">
        <v>0</v>
      </c>
      <c r="AE40" s="73">
        <v>0</v>
      </c>
      <c r="AF40" s="76">
        <v>0</v>
      </c>
      <c r="AG40" s="75">
        <v>0</v>
      </c>
      <c r="AH40" s="73">
        <v>0</v>
      </c>
      <c r="AI40" s="73">
        <v>0</v>
      </c>
      <c r="AJ40" s="73">
        <v>0</v>
      </c>
      <c r="AK40" s="73">
        <f t="shared" si="0"/>
        <v>0</v>
      </c>
      <c r="AL40" s="73">
        <f t="shared" si="1"/>
        <v>2.0200000000000001E-3</v>
      </c>
      <c r="AM40" s="73">
        <v>0</v>
      </c>
      <c r="AN40" s="73">
        <v>2.0200000000000001E-3</v>
      </c>
      <c r="AO40" s="73">
        <f t="shared" si="2"/>
        <v>-2.0200000000000001E-3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6">
        <v>0</v>
      </c>
      <c r="AG42" s="75">
        <v>0</v>
      </c>
      <c r="AH42" s="73">
        <v>0</v>
      </c>
      <c r="AI42" s="73">
        <v>0</v>
      </c>
      <c r="AJ42" s="73">
        <v>0</v>
      </c>
      <c r="AK42" s="73">
        <f t="shared" si="0"/>
        <v>0</v>
      </c>
      <c r="AL42" s="73">
        <f t="shared" si="1"/>
        <v>0</v>
      </c>
      <c r="AM42" s="73">
        <v>0</v>
      </c>
      <c r="AN42" s="73">
        <v>0</v>
      </c>
      <c r="AO42" s="73">
        <f t="shared" si="2"/>
        <v>0</v>
      </c>
    </row>
    <row r="43" spans="2:41" ht="17.25" customHeight="1" x14ac:dyDescent="0.15">
      <c r="B43" s="65">
        <v>0</v>
      </c>
      <c r="C43" s="66" t="s">
        <v>105</v>
      </c>
      <c r="D43" s="67">
        <v>0.12349</v>
      </c>
      <c r="E43" s="67">
        <v>0</v>
      </c>
      <c r="F43" s="67">
        <v>0</v>
      </c>
      <c r="G43" s="67">
        <v>0.12349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0.12349</v>
      </c>
      <c r="T43" s="67">
        <v>0</v>
      </c>
      <c r="U43" s="67">
        <v>0</v>
      </c>
      <c r="V43" s="67">
        <v>0</v>
      </c>
      <c r="W43" s="67">
        <v>0.12349</v>
      </c>
      <c r="X43" s="67">
        <v>0.12349</v>
      </c>
      <c r="Y43" s="67">
        <v>0</v>
      </c>
      <c r="Z43" s="67">
        <v>0</v>
      </c>
      <c r="AA43" s="67">
        <v>0</v>
      </c>
      <c r="AB43" s="73">
        <v>0</v>
      </c>
      <c r="AC43" s="73">
        <v>0.12348999999999999</v>
      </c>
      <c r="AD43" s="73">
        <v>2.0383999999999999E-2</v>
      </c>
      <c r="AE43" s="67">
        <v>0.10310599999999999</v>
      </c>
      <c r="AF43" s="70">
        <v>0</v>
      </c>
      <c r="AG43" s="69">
        <v>2.0383999999999999E-2</v>
      </c>
      <c r="AH43" s="67">
        <v>0.10310599999999999</v>
      </c>
      <c r="AI43" s="67">
        <v>2.0383999999999999E-2</v>
      </c>
      <c r="AJ43" s="67">
        <v>0</v>
      </c>
      <c r="AK43" s="67">
        <f t="shared" si="0"/>
        <v>0.12349</v>
      </c>
      <c r="AL43" s="67">
        <f t="shared" si="1"/>
        <v>0.12675299999999998</v>
      </c>
      <c r="AM43" s="67">
        <v>0</v>
      </c>
      <c r="AN43" s="67">
        <v>0.12675299999999998</v>
      </c>
      <c r="AO43" s="67">
        <f t="shared" si="2"/>
        <v>-3.2629999999999743E-3</v>
      </c>
    </row>
    <row r="44" spans="2:41" ht="17.25" customHeight="1" x14ac:dyDescent="0.15">
      <c r="B44" s="81" t="s">
        <v>106</v>
      </c>
      <c r="C44" s="82"/>
      <c r="D44" s="56">
        <v>0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71">
        <v>0</v>
      </c>
      <c r="R44" s="56">
        <v>0</v>
      </c>
      <c r="S44" s="57">
        <v>0</v>
      </c>
      <c r="T44" s="56">
        <v>0</v>
      </c>
      <c r="U44" s="56">
        <v>0</v>
      </c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58">
        <v>0</v>
      </c>
      <c r="AG44" s="57">
        <v>0</v>
      </c>
      <c r="AH44" s="56">
        <v>0</v>
      </c>
      <c r="AI44" s="56">
        <v>0</v>
      </c>
      <c r="AJ44" s="56">
        <v>0</v>
      </c>
      <c r="AK44" s="56">
        <f t="shared" si="0"/>
        <v>0</v>
      </c>
      <c r="AL44" s="56">
        <f t="shared" si="1"/>
        <v>7.6999999999999898E-4</v>
      </c>
      <c r="AM44" s="56">
        <f>SUM(AM45:AM50)</f>
        <v>0</v>
      </c>
      <c r="AN44" s="56">
        <f>SUM(AN45:AN50)</f>
        <v>7.6999999999999898E-4</v>
      </c>
      <c r="AO44" s="56">
        <f t="shared" si="2"/>
        <v>-7.6999999999999898E-4</v>
      </c>
    </row>
    <row r="45" spans="2:41" ht="17.25" customHeight="1" x14ac:dyDescent="0.15">
      <c r="B45" s="59">
        <v>0</v>
      </c>
      <c r="C45" s="60" t="s">
        <v>107</v>
      </c>
      <c r="D45" s="61"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61">
        <v>0</v>
      </c>
      <c r="AB45" s="73">
        <v>0</v>
      </c>
      <c r="AC45" s="73">
        <v>0</v>
      </c>
      <c r="AD45" s="73">
        <v>0</v>
      </c>
      <c r="AE45" s="61">
        <v>0</v>
      </c>
      <c r="AF45" s="64">
        <v>0</v>
      </c>
      <c r="AG45" s="63">
        <v>0</v>
      </c>
      <c r="AH45" s="61">
        <v>0</v>
      </c>
      <c r="AI45" s="61">
        <v>0</v>
      </c>
      <c r="AJ45" s="61">
        <v>0</v>
      </c>
      <c r="AK45" s="61">
        <f t="shared" si="0"/>
        <v>0</v>
      </c>
      <c r="AL45" s="61">
        <f t="shared" si="1"/>
        <v>7.6999999999999898E-4</v>
      </c>
      <c r="AM45" s="61">
        <v>0</v>
      </c>
      <c r="AN45" s="61">
        <v>7.6999999999999898E-4</v>
      </c>
      <c r="AO45" s="61">
        <f t="shared" si="2"/>
        <v>-7.6999999999999898E-4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</v>
      </c>
      <c r="AI48" s="73">
        <v>0</v>
      </c>
      <c r="AJ48" s="73">
        <v>0</v>
      </c>
      <c r="AK48" s="73">
        <f t="shared" si="0"/>
        <v>0</v>
      </c>
      <c r="AL48" s="73">
        <f t="shared" si="1"/>
        <v>0</v>
      </c>
      <c r="AM48" s="73">
        <v>0</v>
      </c>
      <c r="AN48" s="73">
        <v>0</v>
      </c>
      <c r="AO48" s="73">
        <f t="shared" si="2"/>
        <v>0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0</v>
      </c>
      <c r="E50" s="67">
        <v>0</v>
      </c>
      <c r="F50" s="67">
        <v>0</v>
      </c>
      <c r="G50" s="67">
        <v>0</v>
      </c>
      <c r="H50" s="67">
        <v>0</v>
      </c>
      <c r="I50" s="67">
        <v>0</v>
      </c>
      <c r="J50" s="67">
        <v>0</v>
      </c>
      <c r="K50" s="67">
        <v>0</v>
      </c>
      <c r="L50" s="67">
        <v>0</v>
      </c>
      <c r="M50" s="67">
        <v>0</v>
      </c>
      <c r="N50" s="67">
        <v>0</v>
      </c>
      <c r="O50" s="67">
        <v>0</v>
      </c>
      <c r="P50" s="67">
        <v>0</v>
      </c>
      <c r="Q50" s="68">
        <v>0</v>
      </c>
      <c r="R50" s="67">
        <v>0</v>
      </c>
      <c r="S50" s="69">
        <v>0</v>
      </c>
      <c r="T50" s="67">
        <v>0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7">
        <v>0</v>
      </c>
      <c r="AB50" s="67">
        <v>0</v>
      </c>
      <c r="AC50" s="67">
        <v>0</v>
      </c>
      <c r="AD50" s="67">
        <v>0</v>
      </c>
      <c r="AE50" s="67">
        <v>0</v>
      </c>
      <c r="AF50" s="70">
        <v>0</v>
      </c>
      <c r="AG50" s="69">
        <v>0</v>
      </c>
      <c r="AH50" s="67">
        <v>0</v>
      </c>
      <c r="AI50" s="67">
        <v>0</v>
      </c>
      <c r="AJ50" s="67">
        <v>0</v>
      </c>
      <c r="AK50" s="67">
        <f t="shared" si="0"/>
        <v>0</v>
      </c>
      <c r="AL50" s="67">
        <f t="shared" si="1"/>
        <v>0</v>
      </c>
      <c r="AM50" s="67">
        <v>0</v>
      </c>
      <c r="AN50" s="67">
        <v>0</v>
      </c>
      <c r="AO50" s="67">
        <f t="shared" si="2"/>
        <v>0</v>
      </c>
    </row>
    <row r="51" spans="2:41" ht="17.25" customHeight="1" x14ac:dyDescent="0.15">
      <c r="B51" s="77" t="s">
        <v>113</v>
      </c>
      <c r="C51" s="78"/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8">
        <v>0</v>
      </c>
      <c r="AG51" s="57">
        <v>0</v>
      </c>
      <c r="AH51" s="56">
        <v>0</v>
      </c>
      <c r="AI51" s="56">
        <v>0</v>
      </c>
      <c r="AJ51" s="56">
        <v>0</v>
      </c>
      <c r="AK51" s="56">
        <f t="shared" si="0"/>
        <v>0</v>
      </c>
      <c r="AL51" s="56">
        <f t="shared" si="1"/>
        <v>0</v>
      </c>
      <c r="AM51" s="56">
        <v>0</v>
      </c>
      <c r="AN51" s="56">
        <v>0</v>
      </c>
      <c r="AO51" s="56">
        <f t="shared" si="2"/>
        <v>0</v>
      </c>
    </row>
    <row r="52" spans="2:41" ht="17.25" customHeight="1" x14ac:dyDescent="0.15">
      <c r="B52" s="77" t="s">
        <v>114</v>
      </c>
      <c r="C52" s="78"/>
      <c r="D52" s="56">
        <v>4.6800000000000005E-4</v>
      </c>
      <c r="E52" s="56">
        <v>0</v>
      </c>
      <c r="F52" s="56">
        <v>0</v>
      </c>
      <c r="G52" s="56">
        <v>4.6800000000000005E-4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4.6800000000000005E-4</v>
      </c>
      <c r="T52" s="56">
        <v>0</v>
      </c>
      <c r="U52" s="56">
        <v>0</v>
      </c>
      <c r="V52" s="56">
        <v>0</v>
      </c>
      <c r="W52" s="56">
        <v>4.6800000000000005E-4</v>
      </c>
      <c r="X52" s="56">
        <v>4.6800000000000005E-4</v>
      </c>
      <c r="Y52" s="56">
        <v>0</v>
      </c>
      <c r="Z52" s="56">
        <v>0</v>
      </c>
      <c r="AA52" s="56">
        <v>0</v>
      </c>
      <c r="AB52" s="56">
        <v>0</v>
      </c>
      <c r="AC52" s="56">
        <v>4.6799999999999999E-4</v>
      </c>
      <c r="AD52" s="56">
        <v>9.3599999999999998E-5</v>
      </c>
      <c r="AE52" s="56">
        <v>3.7439999999999999E-4</v>
      </c>
      <c r="AF52" s="58">
        <v>0</v>
      </c>
      <c r="AG52" s="57">
        <v>9.3599999999999998E-5</v>
      </c>
      <c r="AH52" s="56">
        <v>3.7439999999999999E-4</v>
      </c>
      <c r="AI52" s="56">
        <v>9.3599999999999998E-5</v>
      </c>
      <c r="AJ52" s="56">
        <v>0</v>
      </c>
      <c r="AK52" s="56">
        <f t="shared" si="0"/>
        <v>4.6800000000000005E-4</v>
      </c>
      <c r="AL52" s="56">
        <f t="shared" si="1"/>
        <v>2.3944E-2</v>
      </c>
      <c r="AM52" s="56">
        <v>0</v>
      </c>
      <c r="AN52" s="56">
        <v>2.3944E-2</v>
      </c>
      <c r="AO52" s="56">
        <f t="shared" si="2"/>
        <v>-2.3476E-2</v>
      </c>
    </row>
    <row r="53" spans="2:41" ht="17.25" customHeight="1" x14ac:dyDescent="0.15">
      <c r="B53" s="77" t="s">
        <v>115</v>
      </c>
      <c r="C53" s="78"/>
      <c r="D53" s="56">
        <v>5.9020000000000003E-2</v>
      </c>
      <c r="E53" s="56">
        <v>0</v>
      </c>
      <c r="F53" s="56">
        <v>0</v>
      </c>
      <c r="G53" s="56">
        <v>5.9020000000000003E-2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5.9020000000000003E-2</v>
      </c>
      <c r="T53" s="56">
        <v>0</v>
      </c>
      <c r="U53" s="56">
        <v>0</v>
      </c>
      <c r="V53" s="56">
        <v>0</v>
      </c>
      <c r="W53" s="56">
        <v>5.9020000000000003E-2</v>
      </c>
      <c r="X53" s="56">
        <v>5.9020000000000003E-2</v>
      </c>
      <c r="Y53" s="56">
        <v>0</v>
      </c>
      <c r="Z53" s="56">
        <v>0</v>
      </c>
      <c r="AA53" s="56">
        <v>0</v>
      </c>
      <c r="AB53" s="56">
        <v>0</v>
      </c>
      <c r="AC53" s="56">
        <v>5.9020000000000003E-2</v>
      </c>
      <c r="AD53" s="56">
        <v>3.7283999999999998E-2</v>
      </c>
      <c r="AE53" s="56">
        <v>2.1736000000000002E-2</v>
      </c>
      <c r="AF53" s="58">
        <v>0</v>
      </c>
      <c r="AG53" s="57">
        <v>3.7283999999999998E-2</v>
      </c>
      <c r="AH53" s="56">
        <v>2.1736000000000002E-2</v>
      </c>
      <c r="AI53" s="56">
        <v>3.7283999999999998E-2</v>
      </c>
      <c r="AJ53" s="56">
        <v>0</v>
      </c>
      <c r="AK53" s="56">
        <f t="shared" si="0"/>
        <v>5.9020000000000003E-2</v>
      </c>
      <c r="AL53" s="56">
        <f t="shared" si="1"/>
        <v>1.5640000000000001E-2</v>
      </c>
      <c r="AM53" s="56">
        <v>0</v>
      </c>
      <c r="AN53" s="56">
        <v>1.5640000000000001E-2</v>
      </c>
      <c r="AO53" s="56">
        <f t="shared" si="2"/>
        <v>4.3380000000000002E-2</v>
      </c>
    </row>
    <row r="54" spans="2:41" ht="17.25" customHeight="1" x14ac:dyDescent="0.15">
      <c r="B54" s="77" t="s">
        <v>116</v>
      </c>
      <c r="C54" s="78"/>
      <c r="D54" s="56"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8">
        <v>0</v>
      </c>
      <c r="AG54" s="57">
        <v>0</v>
      </c>
      <c r="AH54" s="56">
        <v>0</v>
      </c>
      <c r="AI54" s="56">
        <v>0</v>
      </c>
      <c r="AJ54" s="56">
        <v>0</v>
      </c>
      <c r="AK54" s="56">
        <f t="shared" si="0"/>
        <v>0</v>
      </c>
      <c r="AL54" s="56">
        <f t="shared" si="1"/>
        <v>0</v>
      </c>
      <c r="AM54" s="56">
        <v>0</v>
      </c>
      <c r="AN54" s="56">
        <v>0</v>
      </c>
      <c r="AO54" s="56">
        <f t="shared" si="2"/>
        <v>0</v>
      </c>
    </row>
    <row r="55" spans="2:41" ht="17.25" customHeight="1" x14ac:dyDescent="0.15">
      <c r="B55" s="77" t="s">
        <v>117</v>
      </c>
      <c r="C55" s="78"/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8">
        <v>0</v>
      </c>
      <c r="AG55" s="57">
        <v>0</v>
      </c>
      <c r="AH55" s="56">
        <v>0</v>
      </c>
      <c r="AI55" s="56">
        <v>0</v>
      </c>
      <c r="AJ55" s="56">
        <v>0</v>
      </c>
      <c r="AK55" s="56">
        <f t="shared" si="0"/>
        <v>0</v>
      </c>
      <c r="AL55" s="56">
        <f t="shared" si="1"/>
        <v>2.9999999999999997E-4</v>
      </c>
      <c r="AM55" s="56">
        <v>0</v>
      </c>
      <c r="AN55" s="56">
        <v>2.9999999999999997E-4</v>
      </c>
      <c r="AO55" s="56">
        <f t="shared" si="2"/>
        <v>-2.9999999999999997E-4</v>
      </c>
    </row>
    <row r="56" spans="2:41" ht="17.25" customHeight="1" x14ac:dyDescent="0.15">
      <c r="B56" s="77" t="s">
        <v>118</v>
      </c>
      <c r="C56" s="78"/>
      <c r="D56" s="56">
        <v>4.4999999999999999E-4</v>
      </c>
      <c r="E56" s="56">
        <v>0</v>
      </c>
      <c r="F56" s="56">
        <v>0</v>
      </c>
      <c r="G56" s="56">
        <v>4.4999999999999999E-4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4.4999999999999999E-4</v>
      </c>
      <c r="T56" s="56">
        <v>0</v>
      </c>
      <c r="U56" s="56">
        <v>0</v>
      </c>
      <c r="V56" s="56">
        <v>0</v>
      </c>
      <c r="W56" s="56">
        <v>4.4999999999999999E-4</v>
      </c>
      <c r="X56" s="56">
        <v>0</v>
      </c>
      <c r="Y56" s="56">
        <v>0</v>
      </c>
      <c r="Z56" s="56">
        <v>4.4999999999999999E-4</v>
      </c>
      <c r="AA56" s="56">
        <v>0</v>
      </c>
      <c r="AB56" s="56">
        <v>4.4554387042296766E-4</v>
      </c>
      <c r="AC56" s="56">
        <v>4.4561295770323198E-6</v>
      </c>
      <c r="AD56" s="56">
        <v>4.4561295770323198E-6</v>
      </c>
      <c r="AE56" s="56">
        <v>0</v>
      </c>
      <c r="AF56" s="58">
        <v>0</v>
      </c>
      <c r="AG56" s="57">
        <v>4.4561295770323198E-6</v>
      </c>
      <c r="AH56" s="56">
        <v>0</v>
      </c>
      <c r="AI56" s="56">
        <v>4.4561295770323198E-6</v>
      </c>
      <c r="AJ56" s="56">
        <v>0</v>
      </c>
      <c r="AK56" s="56">
        <f t="shared" si="0"/>
        <v>4.4999999999999999E-4</v>
      </c>
      <c r="AL56" s="56">
        <f t="shared" si="1"/>
        <v>0</v>
      </c>
      <c r="AM56" s="56">
        <v>0</v>
      </c>
      <c r="AN56" s="56">
        <v>0</v>
      </c>
      <c r="AO56" s="56">
        <f t="shared" si="2"/>
        <v>4.4999999999999999E-4</v>
      </c>
    </row>
    <row r="57" spans="2:41" ht="17.25" customHeight="1" x14ac:dyDescent="0.15">
      <c r="B57" s="77" t="s">
        <v>119</v>
      </c>
      <c r="C57" s="78"/>
      <c r="D57" s="56">
        <v>7.7999999999999999E-4</v>
      </c>
      <c r="E57" s="56">
        <v>0</v>
      </c>
      <c r="F57" s="56">
        <v>0</v>
      </c>
      <c r="G57" s="56">
        <v>7.7999999999999999E-4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7.7999999999999999E-4</v>
      </c>
      <c r="T57" s="56">
        <v>0</v>
      </c>
      <c r="U57" s="56">
        <v>0</v>
      </c>
      <c r="V57" s="56">
        <v>0</v>
      </c>
      <c r="W57" s="56">
        <v>7.7999999999999999E-4</v>
      </c>
      <c r="X57" s="56">
        <v>7.7999999999999999E-4</v>
      </c>
      <c r="Y57" s="56">
        <v>0</v>
      </c>
      <c r="Z57" s="56">
        <v>0</v>
      </c>
      <c r="AA57" s="56">
        <v>0</v>
      </c>
      <c r="AB57" s="56">
        <v>0</v>
      </c>
      <c r="AC57" s="56">
        <v>7.7999999999999999E-4</v>
      </c>
      <c r="AD57" s="56">
        <v>1.56E-4</v>
      </c>
      <c r="AE57" s="56">
        <v>6.2399999999999999E-4</v>
      </c>
      <c r="AF57" s="58">
        <v>0</v>
      </c>
      <c r="AG57" s="57">
        <v>1.56E-4</v>
      </c>
      <c r="AH57" s="56">
        <v>6.2399999999999999E-4</v>
      </c>
      <c r="AI57" s="56">
        <v>1.56E-4</v>
      </c>
      <c r="AJ57" s="56">
        <v>0</v>
      </c>
      <c r="AK57" s="56">
        <f t="shared" si="0"/>
        <v>7.7999999999999999E-4</v>
      </c>
      <c r="AL57" s="56">
        <f t="shared" si="1"/>
        <v>1.56E-3</v>
      </c>
      <c r="AM57" s="56">
        <v>0</v>
      </c>
      <c r="AN57" s="56">
        <v>1.56E-3</v>
      </c>
      <c r="AO57" s="56">
        <f t="shared" si="2"/>
        <v>-7.7999999999999999E-4</v>
      </c>
    </row>
    <row r="58" spans="2:41" ht="17.25" customHeight="1" x14ac:dyDescent="0.15">
      <c r="B58" s="77" t="s">
        <v>120</v>
      </c>
      <c r="C58" s="78"/>
      <c r="D58" s="56">
        <v>3.6600000000000001E-4</v>
      </c>
      <c r="E58" s="56">
        <v>0</v>
      </c>
      <c r="F58" s="56">
        <v>0</v>
      </c>
      <c r="G58" s="56">
        <v>3.6600000000000001E-4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3.6600000000000001E-4</v>
      </c>
      <c r="T58" s="56">
        <v>0</v>
      </c>
      <c r="U58" s="56">
        <v>0</v>
      </c>
      <c r="V58" s="56">
        <v>0</v>
      </c>
      <c r="W58" s="56">
        <v>3.6600000000000001E-4</v>
      </c>
      <c r="X58" s="56">
        <v>0</v>
      </c>
      <c r="Y58" s="56">
        <v>0</v>
      </c>
      <c r="Z58" s="56">
        <v>3.6600000000000001E-4</v>
      </c>
      <c r="AA58" s="56">
        <v>0</v>
      </c>
      <c r="AB58" s="56">
        <v>3.6237568127734705E-4</v>
      </c>
      <c r="AC58" s="56">
        <v>3.6243187226529503E-6</v>
      </c>
      <c r="AD58" s="56">
        <v>3.6243187226529503E-6</v>
      </c>
      <c r="AE58" s="56">
        <v>0</v>
      </c>
      <c r="AF58" s="58">
        <v>0</v>
      </c>
      <c r="AG58" s="57">
        <v>3.6243187226529503E-6</v>
      </c>
      <c r="AH58" s="56">
        <v>0</v>
      </c>
      <c r="AI58" s="56">
        <v>3.6243187226529503E-6</v>
      </c>
      <c r="AJ58" s="56">
        <v>0</v>
      </c>
      <c r="AK58" s="56">
        <f t="shared" si="0"/>
        <v>3.6600000000000001E-4</v>
      </c>
      <c r="AL58" s="56">
        <f t="shared" si="1"/>
        <v>0</v>
      </c>
      <c r="AM58" s="56">
        <v>0</v>
      </c>
      <c r="AN58" s="56">
        <v>0</v>
      </c>
      <c r="AO58" s="56">
        <f t="shared" si="2"/>
        <v>3.6600000000000001E-4</v>
      </c>
    </row>
    <row r="59" spans="2:41" ht="17.25" customHeight="1" x14ac:dyDescent="0.15">
      <c r="B59" s="77" t="s">
        <v>121</v>
      </c>
      <c r="C59" s="78"/>
      <c r="D59" s="56">
        <v>5.5600000000000007E-4</v>
      </c>
      <c r="E59" s="56">
        <v>0</v>
      </c>
      <c r="F59" s="56">
        <v>0</v>
      </c>
      <c r="G59" s="56">
        <v>5.5600000000000007E-4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5.5600000000000007E-4</v>
      </c>
      <c r="T59" s="56">
        <v>0</v>
      </c>
      <c r="U59" s="56">
        <v>0</v>
      </c>
      <c r="V59" s="56">
        <v>0</v>
      </c>
      <c r="W59" s="56">
        <v>5.5600000000000007E-4</v>
      </c>
      <c r="X59" s="56">
        <v>0</v>
      </c>
      <c r="Y59" s="56">
        <v>0</v>
      </c>
      <c r="Z59" s="56">
        <v>5.5600000000000007E-4</v>
      </c>
      <c r="AA59" s="56">
        <v>0</v>
      </c>
      <c r="AB59" s="56">
        <v>0</v>
      </c>
      <c r="AC59" s="56">
        <v>5.5600000000000007E-4</v>
      </c>
      <c r="AD59" s="56">
        <v>0</v>
      </c>
      <c r="AE59" s="56">
        <v>5.5600000000000007E-4</v>
      </c>
      <c r="AF59" s="58">
        <v>0</v>
      </c>
      <c r="AG59" s="57">
        <v>0</v>
      </c>
      <c r="AH59" s="56">
        <v>5.5600000000000007E-4</v>
      </c>
      <c r="AI59" s="56">
        <v>0</v>
      </c>
      <c r="AJ59" s="56">
        <v>0</v>
      </c>
      <c r="AK59" s="56">
        <f t="shared" si="0"/>
        <v>5.5600000000000007E-4</v>
      </c>
      <c r="AL59" s="56">
        <f t="shared" si="1"/>
        <v>2.9999999999999997E-4</v>
      </c>
      <c r="AM59" s="56">
        <v>0</v>
      </c>
      <c r="AN59" s="56">
        <v>2.9999999999999997E-4</v>
      </c>
      <c r="AO59" s="56">
        <f t="shared" si="2"/>
        <v>2.560000000000001E-4</v>
      </c>
    </row>
    <row r="60" spans="2:41" ht="17.25" customHeight="1" x14ac:dyDescent="0.15">
      <c r="B60" s="77" t="s">
        <v>122</v>
      </c>
      <c r="C60" s="78"/>
      <c r="D60" s="56">
        <v>2.7928000000000008E-2</v>
      </c>
      <c r="E60" s="56">
        <v>0</v>
      </c>
      <c r="F60" s="56">
        <v>0</v>
      </c>
      <c r="G60" s="56">
        <v>2.7928000000000008E-2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2.7928000000000008E-2</v>
      </c>
      <c r="T60" s="56">
        <v>0</v>
      </c>
      <c r="U60" s="56">
        <v>0</v>
      </c>
      <c r="V60" s="56">
        <v>0</v>
      </c>
      <c r="W60" s="56">
        <v>2.7928000000000008E-2</v>
      </c>
      <c r="X60" s="56">
        <v>0</v>
      </c>
      <c r="Y60" s="56">
        <v>0</v>
      </c>
      <c r="Z60" s="56">
        <v>2.7928000000000008E-2</v>
      </c>
      <c r="AA60" s="56">
        <v>2.6630000000000008E-2</v>
      </c>
      <c r="AB60" s="56">
        <v>2.4495862701407203E-2</v>
      </c>
      <c r="AC60" s="56">
        <v>3.4321372985928059E-3</v>
      </c>
      <c r="AD60" s="56">
        <v>1.3577431689522881E-5</v>
      </c>
      <c r="AE60" s="56">
        <v>3.4185598669032829E-3</v>
      </c>
      <c r="AF60" s="58">
        <v>0</v>
      </c>
      <c r="AG60" s="57">
        <v>1.3577431689522881E-5</v>
      </c>
      <c r="AH60" s="56">
        <v>3.4185598669032829E-3</v>
      </c>
      <c r="AI60" s="56">
        <v>1.3577431689522881E-5</v>
      </c>
      <c r="AJ60" s="56">
        <v>0</v>
      </c>
      <c r="AK60" s="56">
        <f t="shared" si="0"/>
        <v>2.7928000000000008E-2</v>
      </c>
      <c r="AL60" s="56">
        <f t="shared" si="1"/>
        <v>2.5704000000000005E-2</v>
      </c>
      <c r="AM60" s="56">
        <v>0</v>
      </c>
      <c r="AN60" s="56">
        <v>2.5704000000000005E-2</v>
      </c>
      <c r="AO60" s="56">
        <f t="shared" si="2"/>
        <v>2.2240000000000038E-3</v>
      </c>
    </row>
    <row r="61" spans="2:41" ht="17.25" customHeight="1" x14ac:dyDescent="0.15">
      <c r="B61" s="77" t="s">
        <v>123</v>
      </c>
      <c r="C61" s="78"/>
      <c r="D61" s="56">
        <v>1.32E-3</v>
      </c>
      <c r="E61" s="56">
        <v>0</v>
      </c>
      <c r="F61" s="56">
        <v>0</v>
      </c>
      <c r="G61" s="56">
        <v>1.32E-3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1.32E-3</v>
      </c>
      <c r="T61" s="56">
        <v>0</v>
      </c>
      <c r="U61" s="56">
        <v>0</v>
      </c>
      <c r="V61" s="56">
        <v>0</v>
      </c>
      <c r="W61" s="56">
        <v>1.32E-3</v>
      </c>
      <c r="X61" s="56">
        <v>1.32E-3</v>
      </c>
      <c r="Y61" s="56">
        <v>0</v>
      </c>
      <c r="Z61" s="56">
        <v>0</v>
      </c>
      <c r="AA61" s="56">
        <v>0</v>
      </c>
      <c r="AB61" s="56">
        <v>0</v>
      </c>
      <c r="AC61" s="56">
        <v>1.32E-3</v>
      </c>
      <c r="AD61" s="56">
        <v>0</v>
      </c>
      <c r="AE61" s="56">
        <v>1.32E-3</v>
      </c>
      <c r="AF61" s="58">
        <v>0</v>
      </c>
      <c r="AG61" s="57">
        <v>0</v>
      </c>
      <c r="AH61" s="56">
        <v>1.32E-3</v>
      </c>
      <c r="AI61" s="56">
        <v>0</v>
      </c>
      <c r="AJ61" s="56">
        <v>0</v>
      </c>
      <c r="AK61" s="56">
        <f t="shared" si="0"/>
        <v>1.32E-3</v>
      </c>
      <c r="AL61" s="56">
        <f t="shared" si="1"/>
        <v>0</v>
      </c>
      <c r="AM61" s="56">
        <v>0</v>
      </c>
      <c r="AN61" s="56">
        <v>0</v>
      </c>
      <c r="AO61" s="56">
        <f t="shared" si="2"/>
        <v>1.32E-3</v>
      </c>
    </row>
    <row r="62" spans="2:41" ht="17.25" customHeight="1" x14ac:dyDescent="0.15">
      <c r="B62" s="77" t="s">
        <v>124</v>
      </c>
      <c r="C62" s="78"/>
      <c r="D62" s="56">
        <v>9.6099000000000018E-2</v>
      </c>
      <c r="E62" s="56">
        <v>0</v>
      </c>
      <c r="F62" s="56">
        <v>0</v>
      </c>
      <c r="G62" s="56">
        <v>9.6099000000000018E-2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9.6099000000000018E-2</v>
      </c>
      <c r="T62" s="56">
        <v>0</v>
      </c>
      <c r="U62" s="56">
        <v>0</v>
      </c>
      <c r="V62" s="56">
        <v>0</v>
      </c>
      <c r="W62" s="56">
        <v>9.6099000000000018E-2</v>
      </c>
      <c r="X62" s="56">
        <v>9.3974000000000016E-2</v>
      </c>
      <c r="Y62" s="56">
        <v>0</v>
      </c>
      <c r="Z62" s="56">
        <v>2.1250000000000002E-3</v>
      </c>
      <c r="AA62" s="56">
        <v>0</v>
      </c>
      <c r="AB62" s="56">
        <v>2.03998505959474E-3</v>
      </c>
      <c r="AC62" s="56">
        <v>9.4059014940405278E-2</v>
      </c>
      <c r="AD62" s="56">
        <v>4.3601490609855291E-2</v>
      </c>
      <c r="AE62" s="56">
        <v>5.0457524330549987E-2</v>
      </c>
      <c r="AF62" s="58">
        <v>0</v>
      </c>
      <c r="AG62" s="57">
        <v>4.3601490609855291E-2</v>
      </c>
      <c r="AH62" s="56">
        <v>5.0457524330549987E-2</v>
      </c>
      <c r="AI62" s="56">
        <v>4.3601490609855291E-2</v>
      </c>
      <c r="AJ62" s="56">
        <v>0</v>
      </c>
      <c r="AK62" s="56">
        <f t="shared" si="0"/>
        <v>9.6099000000000018E-2</v>
      </c>
      <c r="AL62" s="56">
        <f t="shared" si="1"/>
        <v>0.19156399999999998</v>
      </c>
      <c r="AM62" s="56">
        <v>0</v>
      </c>
      <c r="AN62" s="56">
        <v>0.19156399999999998</v>
      </c>
      <c r="AO62" s="56">
        <f t="shared" si="2"/>
        <v>-9.5464999999999967E-2</v>
      </c>
    </row>
    <row r="63" spans="2:41" ht="17.25" customHeight="1" x14ac:dyDescent="0.15">
      <c r="B63" s="77" t="s">
        <v>125</v>
      </c>
      <c r="C63" s="78"/>
      <c r="D63" s="56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0</v>
      </c>
      <c r="T63" s="56">
        <v>0</v>
      </c>
      <c r="U63" s="56"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56">
        <v>0</v>
      </c>
      <c r="AE63" s="56">
        <v>0</v>
      </c>
      <c r="AF63" s="58">
        <v>0</v>
      </c>
      <c r="AG63" s="57">
        <v>0</v>
      </c>
      <c r="AH63" s="56">
        <v>0</v>
      </c>
      <c r="AI63" s="56">
        <v>0</v>
      </c>
      <c r="AJ63" s="56">
        <v>0</v>
      </c>
      <c r="AK63" s="56">
        <f t="shared" si="0"/>
        <v>0</v>
      </c>
      <c r="AL63" s="56">
        <f t="shared" si="1"/>
        <v>1.9000000000000001E-5</v>
      </c>
      <c r="AM63" s="56">
        <v>0</v>
      </c>
      <c r="AN63" s="56">
        <v>1.9000000000000001E-5</v>
      </c>
      <c r="AO63" s="56">
        <f t="shared" si="2"/>
        <v>-1.9000000000000001E-5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2021-03-16T06:37:44Z</dcterms:created>
  <dcterms:modified xsi:type="dcterms:W3CDTF">2022-03-29T10:35:37Z</dcterms:modified>
</cp:coreProperties>
</file>