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605CA3D-1FC2-46C1-9B55-A53708FE37C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0" i="1"/>
  <c r="BD28" i="1"/>
  <c r="BD27" i="1"/>
  <c r="BD26" i="1"/>
  <c r="BD24" i="1"/>
  <c r="BD20" i="1"/>
  <c r="BD19" i="1"/>
  <c r="BD14" i="1"/>
  <c r="BD12" i="1"/>
  <c r="AQ10" i="1"/>
  <c r="AP10" i="1"/>
  <c r="AK10" i="1"/>
  <c r="AJ10" i="1"/>
  <c r="AR9" i="1"/>
  <c r="AL9" i="1"/>
  <c r="AA9" i="1"/>
  <c r="AP9" i="1"/>
  <c r="BC4" i="1"/>
  <c r="AF3" i="1"/>
  <c r="BD32" i="1" l="1"/>
  <c r="BD15" i="1"/>
  <c r="BD23" i="1"/>
  <c r="BD31" i="1"/>
  <c r="BD21" i="1"/>
  <c r="BD13" i="1"/>
  <c r="BD25" i="1"/>
  <c r="BD16" i="1"/>
  <c r="BD22" i="1"/>
  <c r="BD37" i="1"/>
  <c r="AI9" i="1"/>
  <c r="BD18" i="1"/>
  <c r="AJ9" i="1"/>
  <c r="BD29" i="1"/>
  <c r="AN9" i="1"/>
  <c r="BD34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<sst xmlns="http://schemas.openxmlformats.org/spreadsheetml/2006/main" count="147" uniqueCount="104">
  <si>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</si>
  <si>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</si>
  <si>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</si>
  <si>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</si>
  <si>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</si>
  <si>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</si>
  <si>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</si>
  <si>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</si>
  <si>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</si>
  <si>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</si>
  <si>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</si>
  <si>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</si>
  <si>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</si>
  <si>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</si>
  <si>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</si>
  <si>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</si>
  <si>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</si>
  <si>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</si>
  <si>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</si>
  <si>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</si>
  <si>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</si>
  <si>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</si>
  <si>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</si>
  <si>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</si>
  <si>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</si>
  <si>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</si>
  <si>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</si>
  <si>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</si>
  <si>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</si>
  <si>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</si>
  <si>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</si>
  <si>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</si>
  <si>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</si>
  <si>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</si>
  <si>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</si>
  <si>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</si>
  <si>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</si>
  <si>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</si>
  <si>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</si>
  <si>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</si>
  <si>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</si>
  <si>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</si>
  <si>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</si>
  <si>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</si>
  <si>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</si>
  <si>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</si>
  <si>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</si>
  <si>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</si>
  <si>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</si>
  <si>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</si>
  <si>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</si>
  <si>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</si>
  <si>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</si>
  <si>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</si>
  <si>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</si>
  <si>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</si>
  <si>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</si>
  <si>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</si>
  <si>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</si>
  <si>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</si>
  <si>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</si>
  <si>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</si>
  <si>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</si>
  <si>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</si>
  <si>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</si>
  <si>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</si>
  <si>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</si>
  <si>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</si>
  <si>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</si>
  <si>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</si>
  <si>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</si>
  <si>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</si>
  <si>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</si>
  <si>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</si>
  <si>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</si>
  <si>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</si>
  <si>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</si>
  <si>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</si>
  <si>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</si>
  <si>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</si>
  <si>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</si>
  <si>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</si>
  <si>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</si>
  <si>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</si>
  <si>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</si>
  <si>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</si>
  <si>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</si>
  <si>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</si>
  <si>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</si>
  <si>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</si>
  <si>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</si>
  <si>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</si>
  <si>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</si>
  <si>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</si>
  <si>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</si>
  <si>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</si>
  <si>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</si>
  <si>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</si>
  <si>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</si>
  <si>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</si>
  <si>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</si>
  <si>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</si>
  <si>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</si>
  <si>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表9-07  発生量及び処理・処分量の総括表　（種類無変換）〔全業種〕〔御坊・日高地域〕〔令和２年度〕（その１）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</si>
</sst>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L19" sqref="L19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147.12403920803212</v>
      </c>
      <c r="E12" s="48">
        <v>0</v>
      </c>
      <c r="F12" s="48">
        <v>0</v>
      </c>
      <c r="G12" s="48">
        <v>147.12403920803212</v>
      </c>
      <c r="H12" s="48">
        <v>20.282549999999997</v>
      </c>
      <c r="I12" s="48">
        <v>0.13769999999999999</v>
      </c>
      <c r="J12" s="48">
        <v>0</v>
      </c>
      <c r="K12" s="48">
        <v>1.6081834117886455</v>
      </c>
      <c r="L12" s="48">
        <v>1.0619290154292078</v>
      </c>
      <c r="M12" s="48">
        <v>0</v>
      </c>
      <c r="N12" s="48">
        <v>0.54625439635943773</v>
      </c>
      <c r="O12" s="48"/>
      <c r="P12" s="48">
        <v>0</v>
      </c>
      <c r="Q12" s="48">
        <v>126.84148920803216</v>
      </c>
      <c r="R12" s="48">
        <v>10.5462792613916</v>
      </c>
      <c r="S12" s="48">
        <v>0</v>
      </c>
      <c r="T12" s="48">
        <v>116.29520994664055</v>
      </c>
      <c r="U12" s="49"/>
      <c r="V12" s="49"/>
      <c r="W12" s="48">
        <v>0</v>
      </c>
      <c r="X12" s="48">
        <v>116.841464343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116.841464343</v>
      </c>
      <c r="AH12" s="48">
        <v>1.2063071999999999</v>
      </c>
      <c r="AI12" s="48">
        <v>1.1619472</v>
      </c>
      <c r="AJ12" s="48">
        <v>0</v>
      </c>
      <c r="AK12" s="48">
        <v>4.4360000000000004E-2</v>
      </c>
      <c r="AL12" s="48">
        <v>4.4360000000000004E-2</v>
      </c>
      <c r="AM12" s="48">
        <v>115.635157143</v>
      </c>
      <c r="AN12" s="48">
        <v>91.653330800000006</v>
      </c>
      <c r="AO12" s="48">
        <v>0.46114699999999997</v>
      </c>
      <c r="AP12" s="48">
        <v>0</v>
      </c>
      <c r="AQ12" s="48">
        <v>23.981826342999998</v>
      </c>
      <c r="AR12" s="48">
        <v>23.981826342999998</v>
      </c>
      <c r="AS12" s="48">
        <v>0.59085875900000007</v>
      </c>
      <c r="AT12" s="48">
        <v>101.40563338451783</v>
      </c>
      <c r="AU12" s="48">
        <v>0</v>
      </c>
      <c r="AV12" s="48">
        <v>98.590472409815533</v>
      </c>
      <c r="AW12" s="48">
        <v>2.8151609747022963</v>
      </c>
      <c r="AX12" s="48">
        <v>110.19868068663634</v>
      </c>
      <c r="AY12" s="48">
        <v>4.0214681747022958</v>
      </c>
      <c r="AZ12" s="48">
        <v>0</v>
      </c>
      <c r="BA12" s="48">
        <v>4.0214681747022958</v>
      </c>
      <c r="BB12" s="48">
        <v>0</v>
      </c>
      <c r="BC12" s="48">
        <v>32.903890346693487</v>
      </c>
      <c r="BD12" s="48">
        <f>AX12+E12</f>
        <v>110.19868068663634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3.5659999999999997E-2</v>
      </c>
      <c r="E13" s="54">
        <v>0</v>
      </c>
      <c r="F13" s="54">
        <v>0</v>
      </c>
      <c r="G13" s="54">
        <v>3.5659999999999997E-2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3.5659999999999997E-2</v>
      </c>
      <c r="R13" s="54">
        <v>0</v>
      </c>
      <c r="S13" s="54">
        <v>0</v>
      </c>
      <c r="T13" s="54">
        <v>3.5659999999999997E-2</v>
      </c>
      <c r="U13" s="55"/>
      <c r="V13" s="55"/>
      <c r="W13" s="54">
        <v>0</v>
      </c>
      <c r="X13" s="54">
        <v>3.5659999999999997E-2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3.5659999999999997E-2</v>
      </c>
      <c r="AH13" s="54">
        <v>3.456E-2</v>
      </c>
      <c r="AI13" s="54">
        <v>3.456E-2</v>
      </c>
      <c r="AJ13" s="54">
        <v>0</v>
      </c>
      <c r="AK13" s="54">
        <v>0</v>
      </c>
      <c r="AL13" s="54">
        <v>0</v>
      </c>
      <c r="AM13" s="54">
        <v>1.1000000000000001E-3</v>
      </c>
      <c r="AN13" s="54">
        <v>0</v>
      </c>
      <c r="AO13" s="54">
        <v>0</v>
      </c>
      <c r="AP13" s="54">
        <v>0</v>
      </c>
      <c r="AQ13" s="54">
        <v>1.1000000000000001E-3</v>
      </c>
      <c r="AR13" s="54">
        <v>1.1000000000000001E-3</v>
      </c>
      <c r="AS13" s="54">
        <v>1.1000000000000001E-3</v>
      </c>
      <c r="AT13" s="54">
        <v>1.1000000000000001E-3</v>
      </c>
      <c r="AU13" s="54">
        <v>0</v>
      </c>
      <c r="AV13" s="54">
        <v>1.1000000000000001E-3</v>
      </c>
      <c r="AW13" s="54">
        <v>0</v>
      </c>
      <c r="AX13" s="54">
        <v>1.1000000000000001E-3</v>
      </c>
      <c r="AY13" s="54">
        <v>3.456E-2</v>
      </c>
      <c r="AZ13" s="54">
        <v>0</v>
      </c>
      <c r="BA13" s="54">
        <v>3.456E-2</v>
      </c>
      <c r="BB13" s="54">
        <v>0</v>
      </c>
      <c r="BC13" s="54">
        <v>0</v>
      </c>
      <c r="BD13" s="54">
        <f>AX13+E13</f>
        <v>1.1000000000000001E-3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24.826701334974629</v>
      </c>
      <c r="E14" s="58">
        <v>0</v>
      </c>
      <c r="F14" s="58">
        <v>0</v>
      </c>
      <c r="G14" s="58">
        <v>24.826701334974629</v>
      </c>
      <c r="H14" s="58">
        <v>19.194309999999998</v>
      </c>
      <c r="I14" s="58">
        <v>0</v>
      </c>
      <c r="J14" s="58">
        <v>0</v>
      </c>
      <c r="K14" s="58">
        <v>0.51994341178864556</v>
      </c>
      <c r="L14" s="58">
        <v>2.02084297632775E-2</v>
      </c>
      <c r="M14" s="58">
        <v>0</v>
      </c>
      <c r="N14" s="58">
        <v>0.49973498202536804</v>
      </c>
      <c r="O14" s="58"/>
      <c r="P14" s="58">
        <v>0</v>
      </c>
      <c r="Q14" s="58">
        <v>5.6323913349746322</v>
      </c>
      <c r="R14" s="58">
        <v>0</v>
      </c>
      <c r="S14" s="58">
        <v>0</v>
      </c>
      <c r="T14" s="58">
        <v>5.6323913349746322</v>
      </c>
      <c r="U14" s="59"/>
      <c r="V14" s="59"/>
      <c r="W14" s="58">
        <v>0</v>
      </c>
      <c r="X14" s="58">
        <v>6.132126317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6.132126317</v>
      </c>
      <c r="AH14" s="58">
        <v>0.97825000000000006</v>
      </c>
      <c r="AI14" s="58">
        <v>0.93825000000000003</v>
      </c>
      <c r="AJ14" s="58">
        <v>0</v>
      </c>
      <c r="AK14" s="58">
        <v>0.04</v>
      </c>
      <c r="AL14" s="58">
        <v>0.04</v>
      </c>
      <c r="AM14" s="58">
        <v>5.1538763169999999</v>
      </c>
      <c r="AN14" s="58">
        <v>4.2840400000000001</v>
      </c>
      <c r="AO14" s="58">
        <v>0</v>
      </c>
      <c r="AP14" s="58">
        <v>0</v>
      </c>
      <c r="AQ14" s="58">
        <v>0.86983631699999997</v>
      </c>
      <c r="AR14" s="58">
        <v>0.86983631699999997</v>
      </c>
      <c r="AS14" s="58">
        <v>0.13602982000000002</v>
      </c>
      <c r="AT14" s="58">
        <v>4.0660744768506243</v>
      </c>
      <c r="AU14" s="58">
        <v>0</v>
      </c>
      <c r="AV14" s="58">
        <v>3.9895497583779069</v>
      </c>
      <c r="AW14" s="58">
        <v>7.6524718472717385E-2</v>
      </c>
      <c r="AX14" s="58">
        <v>4.0097581881411841</v>
      </c>
      <c r="AY14" s="58">
        <v>1.0547747184727174</v>
      </c>
      <c r="AZ14" s="58">
        <v>0</v>
      </c>
      <c r="BA14" s="58">
        <v>1.0547747184727174</v>
      </c>
      <c r="BB14" s="58">
        <v>0</v>
      </c>
      <c r="BC14" s="58">
        <v>19.762168428360727</v>
      </c>
      <c r="BD14" s="58">
        <f>AX14+E14</f>
        <v>4.0097581881411841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15.85046</v>
      </c>
      <c r="E15" s="62">
        <v>0</v>
      </c>
      <c r="F15" s="62">
        <v>0</v>
      </c>
      <c r="G15" s="62">
        <v>15.85046</v>
      </c>
      <c r="H15" s="62">
        <v>15.074</v>
      </c>
      <c r="I15" s="62">
        <v>0</v>
      </c>
      <c r="J15" s="62">
        <v>0</v>
      </c>
      <c r="K15" s="62">
        <v>0.129</v>
      </c>
      <c r="L15" s="62">
        <v>0</v>
      </c>
      <c r="M15" s="62">
        <v>0</v>
      </c>
      <c r="N15" s="62">
        <v>0.129</v>
      </c>
      <c r="O15" s="62"/>
      <c r="P15" s="62">
        <v>0</v>
      </c>
      <c r="Q15" s="62">
        <v>0.77646000000000004</v>
      </c>
      <c r="R15" s="62">
        <v>0</v>
      </c>
      <c r="S15" s="62">
        <v>0</v>
      </c>
      <c r="T15" s="62">
        <v>0.77646000000000004</v>
      </c>
      <c r="U15" s="63"/>
      <c r="V15" s="63"/>
      <c r="W15" s="62">
        <v>0</v>
      </c>
      <c r="X15" s="62">
        <v>0.90546000000000004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0.90546000000000004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0.90546000000000004</v>
      </c>
      <c r="AN15" s="62">
        <v>0.83237000000000005</v>
      </c>
      <c r="AO15" s="62">
        <v>0</v>
      </c>
      <c r="AP15" s="62">
        <v>0</v>
      </c>
      <c r="AQ15" s="62">
        <v>7.3090000000000002E-2</v>
      </c>
      <c r="AR15" s="62">
        <v>7.3090000000000002E-2</v>
      </c>
      <c r="AS15" s="62">
        <v>1.1550000000000001E-2</v>
      </c>
      <c r="AT15" s="62">
        <v>0.33659111528920588</v>
      </c>
      <c r="AU15" s="62">
        <v>0</v>
      </c>
      <c r="AV15" s="62">
        <v>0.33441791447159441</v>
      </c>
      <c r="AW15" s="62">
        <v>2.1732008176114401E-3</v>
      </c>
      <c r="AX15" s="62">
        <v>0.33441791447159441</v>
      </c>
      <c r="AY15" s="62">
        <v>2.1732008176114401E-3</v>
      </c>
      <c r="AZ15" s="62">
        <v>0</v>
      </c>
      <c r="BA15" s="62">
        <v>2.1732008176114401E-3</v>
      </c>
      <c r="BB15" s="62">
        <v>0</v>
      </c>
      <c r="BC15" s="62">
        <v>15.513868884710794</v>
      </c>
      <c r="BD15" s="62">
        <f>AX15+E15</f>
        <v>0.33441791447159441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2.2857650179746321</v>
      </c>
      <c r="E16" s="65">
        <v>0</v>
      </c>
      <c r="F16" s="65">
        <v>0</v>
      </c>
      <c r="G16" s="65">
        <v>2.2857650179746321</v>
      </c>
      <c r="H16" s="65">
        <v>0.94130999999999998</v>
      </c>
      <c r="I16" s="65">
        <v>0</v>
      </c>
      <c r="J16" s="65">
        <v>0</v>
      </c>
      <c r="K16" s="65">
        <v>0.12194341178864551</v>
      </c>
      <c r="L16" s="65">
        <v>2.02084297632775E-2</v>
      </c>
      <c r="M16" s="65">
        <v>0</v>
      </c>
      <c r="N16" s="65">
        <v>0.10173498202536801</v>
      </c>
      <c r="O16" s="65"/>
      <c r="P16" s="65">
        <v>0</v>
      </c>
      <c r="Q16" s="65">
        <v>1.344455017974632</v>
      </c>
      <c r="R16" s="65">
        <v>0</v>
      </c>
      <c r="S16" s="65">
        <v>0</v>
      </c>
      <c r="T16" s="65">
        <v>1.344455017974632</v>
      </c>
      <c r="U16" s="66"/>
      <c r="V16" s="66"/>
      <c r="W16" s="65">
        <v>0</v>
      </c>
      <c r="X16" s="65">
        <v>1.4461900000000001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1.4461900000000001</v>
      </c>
      <c r="AH16" s="65">
        <v>0.04</v>
      </c>
      <c r="AI16" s="65">
        <v>0</v>
      </c>
      <c r="AJ16" s="65">
        <v>0</v>
      </c>
      <c r="AK16" s="65">
        <v>0.04</v>
      </c>
      <c r="AL16" s="65">
        <v>0.04</v>
      </c>
      <c r="AM16" s="65">
        <v>1.4061900000000001</v>
      </c>
      <c r="AN16" s="65">
        <v>0.88863999999999999</v>
      </c>
      <c r="AO16" s="65">
        <v>0</v>
      </c>
      <c r="AP16" s="65">
        <v>0</v>
      </c>
      <c r="AQ16" s="65">
        <v>0.51754999999999995</v>
      </c>
      <c r="AR16" s="65">
        <v>0.51754999999999995</v>
      </c>
      <c r="AS16" s="65">
        <v>0</v>
      </c>
      <c r="AT16" s="65">
        <v>1.0383529618459</v>
      </c>
      <c r="AU16" s="65">
        <v>0</v>
      </c>
      <c r="AV16" s="65">
        <v>0.97989099390631285</v>
      </c>
      <c r="AW16" s="65">
        <v>5.8461967939587148E-2</v>
      </c>
      <c r="AX16" s="65">
        <v>1.0000994236695904</v>
      </c>
      <c r="AY16" s="65">
        <v>9.8461967939587142E-2</v>
      </c>
      <c r="AZ16" s="65">
        <v>0</v>
      </c>
      <c r="BA16" s="65">
        <v>9.8461967939587142E-2</v>
      </c>
      <c r="BB16" s="65">
        <v>0</v>
      </c>
      <c r="BC16" s="65">
        <v>1.1872036263654546</v>
      </c>
      <c r="BD16" s="65">
        <f>AX16+E16</f>
        <v>1.0000994236695904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0.27919631700000003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0.86368458900000011</v>
      </c>
      <c r="E18" s="58">
        <v>0</v>
      </c>
      <c r="F18" s="58">
        <v>0</v>
      </c>
      <c r="G18" s="58">
        <v>0.86368458900000011</v>
      </c>
      <c r="H18" s="58">
        <v>1.7999999999999998E-4</v>
      </c>
      <c r="I18" s="58">
        <v>0</v>
      </c>
      <c r="J18" s="58">
        <v>0</v>
      </c>
      <c r="K18" s="58">
        <v>1.7999999999999998E-4</v>
      </c>
      <c r="L18" s="58">
        <v>1.7999999999999998E-4</v>
      </c>
      <c r="M18" s="58">
        <v>0</v>
      </c>
      <c r="N18" s="58">
        <v>0</v>
      </c>
      <c r="O18" s="58"/>
      <c r="P18" s="58">
        <v>0</v>
      </c>
      <c r="Q18" s="58">
        <v>0.86350458900000016</v>
      </c>
      <c r="R18" s="58">
        <v>0</v>
      </c>
      <c r="S18" s="58">
        <v>0</v>
      </c>
      <c r="T18" s="58">
        <v>0.86350458900000016</v>
      </c>
      <c r="U18" s="59"/>
      <c r="V18" s="59"/>
      <c r="W18" s="58">
        <v>0</v>
      </c>
      <c r="X18" s="58">
        <v>0.86350458900000016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0.86350458900000016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0.86350458900000016</v>
      </c>
      <c r="AN18" s="58">
        <v>0.41303519999999999</v>
      </c>
      <c r="AO18" s="58">
        <v>1.5300000000000001E-3</v>
      </c>
      <c r="AP18" s="58">
        <v>0</v>
      </c>
      <c r="AQ18" s="58">
        <v>0.45046938900000011</v>
      </c>
      <c r="AR18" s="58">
        <v>0.45046938900000011</v>
      </c>
      <c r="AS18" s="58">
        <v>0.139164389</v>
      </c>
      <c r="AT18" s="58">
        <v>0.6801622724813402</v>
      </c>
      <c r="AU18" s="58">
        <v>0</v>
      </c>
      <c r="AV18" s="58">
        <v>0.67031708935184864</v>
      </c>
      <c r="AW18" s="58">
        <v>9.8451831294915759E-3</v>
      </c>
      <c r="AX18" s="58">
        <v>0.6704970893518486</v>
      </c>
      <c r="AY18" s="58">
        <v>9.8451831294915759E-3</v>
      </c>
      <c r="AZ18" s="58">
        <v>0</v>
      </c>
      <c r="BA18" s="58">
        <v>9.8451831294915759E-3</v>
      </c>
      <c r="BB18" s="58">
        <v>0</v>
      </c>
      <c r="BC18" s="58">
        <v>0.18334231651865995</v>
      </c>
      <c r="BD18" s="58">
        <f t="shared" ref="BD18:BD37" si="0">AX18+E18</f>
        <v>0.6704970893518486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1.1974300350000002</v>
      </c>
      <c r="E19" s="58">
        <v>0</v>
      </c>
      <c r="F19" s="58">
        <v>0</v>
      </c>
      <c r="G19" s="58">
        <v>1.1974300350000002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1.1974300350000002</v>
      </c>
      <c r="R19" s="58">
        <v>0</v>
      </c>
      <c r="S19" s="58">
        <v>0</v>
      </c>
      <c r="T19" s="58">
        <v>1.1974300350000002</v>
      </c>
      <c r="U19" s="59"/>
      <c r="V19" s="59"/>
      <c r="W19" s="58">
        <v>0</v>
      </c>
      <c r="X19" s="58">
        <v>1.1974300350000002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1.1974300350000002</v>
      </c>
      <c r="AH19" s="58">
        <v>5.0000000000000002E-5</v>
      </c>
      <c r="AI19" s="58">
        <v>0</v>
      </c>
      <c r="AJ19" s="58">
        <v>0</v>
      </c>
      <c r="AK19" s="58">
        <v>5.0000000000000002E-5</v>
      </c>
      <c r="AL19" s="58">
        <v>5.0000000000000002E-5</v>
      </c>
      <c r="AM19" s="58">
        <v>1.1973800350000001</v>
      </c>
      <c r="AN19" s="58">
        <v>0.72191500000000008</v>
      </c>
      <c r="AO19" s="58">
        <v>1.7999999999999998E-4</v>
      </c>
      <c r="AP19" s="58">
        <v>0</v>
      </c>
      <c r="AQ19" s="58">
        <v>0.47546503500000004</v>
      </c>
      <c r="AR19" s="58">
        <v>0.47546503500000004</v>
      </c>
      <c r="AS19" s="58">
        <v>1.9584999999999997E-3</v>
      </c>
      <c r="AT19" s="58">
        <v>0.11111302517781586</v>
      </c>
      <c r="AU19" s="58">
        <v>0</v>
      </c>
      <c r="AV19" s="58">
        <v>7.8237640226775484E-2</v>
      </c>
      <c r="AW19" s="58">
        <v>3.2875384951040379E-2</v>
      </c>
      <c r="AX19" s="58">
        <v>7.8237640226775484E-2</v>
      </c>
      <c r="AY19" s="58">
        <v>3.292538495104038E-2</v>
      </c>
      <c r="AZ19" s="58">
        <v>0</v>
      </c>
      <c r="BA19" s="58">
        <v>3.292538495104038E-2</v>
      </c>
      <c r="BB19" s="58">
        <v>0</v>
      </c>
      <c r="BC19" s="58">
        <v>1.0862670098221843</v>
      </c>
      <c r="BD19" s="58">
        <f t="shared" si="0"/>
        <v>7.8237640226775484E-2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11.62844475</v>
      </c>
      <c r="E20" s="58">
        <v>0</v>
      </c>
      <c r="F20" s="58">
        <v>0</v>
      </c>
      <c r="G20" s="58">
        <v>11.62844475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11.62844475</v>
      </c>
      <c r="R20" s="58">
        <v>0</v>
      </c>
      <c r="S20" s="58">
        <v>0</v>
      </c>
      <c r="T20" s="58">
        <v>11.62844475</v>
      </c>
      <c r="U20" s="59"/>
      <c r="V20" s="59"/>
      <c r="W20" s="58">
        <v>0</v>
      </c>
      <c r="X20" s="58">
        <v>11.62844475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11.62844475</v>
      </c>
      <c r="AH20" s="58">
        <v>5.0000000000000002E-5</v>
      </c>
      <c r="AI20" s="58">
        <v>0</v>
      </c>
      <c r="AJ20" s="58">
        <v>0</v>
      </c>
      <c r="AK20" s="58">
        <v>5.0000000000000002E-5</v>
      </c>
      <c r="AL20" s="58">
        <v>5.0000000000000002E-5</v>
      </c>
      <c r="AM20" s="58">
        <v>11.62839475</v>
      </c>
      <c r="AN20" s="58">
        <v>5.8471499999999996E-2</v>
      </c>
      <c r="AO20" s="58">
        <v>2.2000000000000003E-4</v>
      </c>
      <c r="AP20" s="58">
        <v>0</v>
      </c>
      <c r="AQ20" s="58">
        <v>11.56992325</v>
      </c>
      <c r="AR20" s="58">
        <v>11.56992325</v>
      </c>
      <c r="AS20" s="58">
        <v>2.6005000000000001E-4</v>
      </c>
      <c r="AT20" s="58">
        <v>0.173996343446645</v>
      </c>
      <c r="AU20" s="58">
        <v>0</v>
      </c>
      <c r="AV20" s="58">
        <v>5.8273175512349173E-2</v>
      </c>
      <c r="AW20" s="58">
        <v>0.11572316793429581</v>
      </c>
      <c r="AX20" s="58">
        <v>5.8273175512349173E-2</v>
      </c>
      <c r="AY20" s="58">
        <v>0.1157731679342958</v>
      </c>
      <c r="AZ20" s="58">
        <v>0</v>
      </c>
      <c r="BA20" s="58">
        <v>0.1157731679342958</v>
      </c>
      <c r="BB20" s="58">
        <v>0</v>
      </c>
      <c r="BC20" s="58">
        <v>11.454398406553354</v>
      </c>
      <c r="BD20" s="58">
        <f t="shared" si="0"/>
        <v>5.8273175512349173E-2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2.5787049856659303</v>
      </c>
      <c r="E21" s="58">
        <v>0</v>
      </c>
      <c r="F21" s="58">
        <v>0</v>
      </c>
      <c r="G21" s="58">
        <v>2.5787049856659303</v>
      </c>
      <c r="H21" s="58">
        <v>0.18547999999999998</v>
      </c>
      <c r="I21" s="58">
        <v>0.13769999999999999</v>
      </c>
      <c r="J21" s="58">
        <v>0</v>
      </c>
      <c r="K21" s="58">
        <v>0.18547999999999998</v>
      </c>
      <c r="L21" s="58">
        <v>0.13907058566593022</v>
      </c>
      <c r="M21" s="58">
        <v>0</v>
      </c>
      <c r="N21" s="58">
        <v>4.6409414334069754E-2</v>
      </c>
      <c r="O21" s="58"/>
      <c r="P21" s="58">
        <v>0</v>
      </c>
      <c r="Q21" s="58">
        <v>2.3932249856659302</v>
      </c>
      <c r="R21" s="58">
        <v>0</v>
      </c>
      <c r="S21" s="58">
        <v>0</v>
      </c>
      <c r="T21" s="58">
        <v>2.3932249856659302</v>
      </c>
      <c r="U21" s="59"/>
      <c r="V21" s="59"/>
      <c r="W21" s="58">
        <v>0</v>
      </c>
      <c r="X21" s="58">
        <v>2.4396344000000001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2.4396344000000001</v>
      </c>
      <c r="AH21" s="58">
        <v>1.1890000000000001E-2</v>
      </c>
      <c r="AI21" s="58">
        <v>1.1550000000000001E-2</v>
      </c>
      <c r="AJ21" s="58">
        <v>0</v>
      </c>
      <c r="AK21" s="58">
        <v>3.4000000000000002E-4</v>
      </c>
      <c r="AL21" s="58">
        <v>3.4000000000000002E-4</v>
      </c>
      <c r="AM21" s="58">
        <v>2.4277443999999999</v>
      </c>
      <c r="AN21" s="58">
        <v>2.0489790000000001</v>
      </c>
      <c r="AO21" s="58">
        <v>1.4367999999999999E-2</v>
      </c>
      <c r="AP21" s="58">
        <v>0</v>
      </c>
      <c r="AQ21" s="58">
        <v>0.37876540000000003</v>
      </c>
      <c r="AR21" s="58">
        <v>0.37876540000000003</v>
      </c>
      <c r="AS21" s="58">
        <v>3.8869999999999995E-2</v>
      </c>
      <c r="AT21" s="58">
        <v>2.3779895268673932</v>
      </c>
      <c r="AU21" s="58">
        <v>0</v>
      </c>
      <c r="AV21" s="58">
        <v>0.98583291200349554</v>
      </c>
      <c r="AW21" s="58">
        <v>1.3921566148638975</v>
      </c>
      <c r="AX21" s="58">
        <v>1.1249034976694259</v>
      </c>
      <c r="AY21" s="58">
        <v>1.4040466148638975</v>
      </c>
      <c r="AZ21" s="58">
        <v>0</v>
      </c>
      <c r="BA21" s="58">
        <v>1.4040466148638975</v>
      </c>
      <c r="BB21" s="58">
        <v>0</v>
      </c>
      <c r="BC21" s="58">
        <v>4.9754873132606958E-2</v>
      </c>
      <c r="BD21" s="58">
        <f t="shared" si="0"/>
        <v>1.1249034976694259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1.6934000000000001E-2</v>
      </c>
      <c r="E22" s="58">
        <v>0</v>
      </c>
      <c r="F22" s="58">
        <v>0</v>
      </c>
      <c r="G22" s="58">
        <v>1.6934000000000001E-2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1.6934000000000001E-2</v>
      </c>
      <c r="R22" s="58">
        <v>0</v>
      </c>
      <c r="S22" s="58">
        <v>0</v>
      </c>
      <c r="T22" s="58">
        <v>1.6934000000000001E-2</v>
      </c>
      <c r="U22" s="59"/>
      <c r="V22" s="59"/>
      <c r="W22" s="58">
        <v>0</v>
      </c>
      <c r="X22" s="58">
        <v>1.6934000000000001E-2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1.6934000000000001E-2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1.6934000000000001E-2</v>
      </c>
      <c r="AN22" s="58">
        <v>8.3979999999999992E-3</v>
      </c>
      <c r="AO22" s="58">
        <v>0</v>
      </c>
      <c r="AP22" s="58">
        <v>0</v>
      </c>
      <c r="AQ22" s="58">
        <v>8.5360000000000019E-3</v>
      </c>
      <c r="AR22" s="58">
        <v>8.5360000000000019E-3</v>
      </c>
      <c r="AS22" s="58">
        <v>0</v>
      </c>
      <c r="AT22" s="58">
        <v>1.6934000000000001E-2</v>
      </c>
      <c r="AU22" s="58">
        <v>0</v>
      </c>
      <c r="AV22" s="58">
        <v>4.6280000000000002E-3</v>
      </c>
      <c r="AW22" s="58">
        <v>1.2306000000000001E-2</v>
      </c>
      <c r="AX22" s="58">
        <v>4.6280000000000002E-3</v>
      </c>
      <c r="AY22" s="58">
        <v>1.2306000000000001E-2</v>
      </c>
      <c r="AZ22" s="58">
        <v>0</v>
      </c>
      <c r="BA22" s="58">
        <v>1.2306000000000001E-2</v>
      </c>
      <c r="BB22" s="58">
        <v>0</v>
      </c>
      <c r="BC22" s="58">
        <v>0</v>
      </c>
      <c r="BD22" s="58">
        <f t="shared" si="0"/>
        <v>4.6280000000000002E-3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13.247583500000001</v>
      </c>
      <c r="E23" s="58">
        <v>0</v>
      </c>
      <c r="F23" s="58">
        <v>0</v>
      </c>
      <c r="G23" s="58">
        <v>13.247583500000001</v>
      </c>
      <c r="H23" s="58">
        <v>0.22251000000000001</v>
      </c>
      <c r="I23" s="58">
        <v>0</v>
      </c>
      <c r="J23" s="58">
        <v>0</v>
      </c>
      <c r="K23" s="58">
        <v>0.22251000000000001</v>
      </c>
      <c r="L23" s="58">
        <v>0.22251000000000001</v>
      </c>
      <c r="M23" s="58">
        <v>0</v>
      </c>
      <c r="N23" s="58">
        <v>0</v>
      </c>
      <c r="O23" s="58"/>
      <c r="P23" s="58">
        <v>0</v>
      </c>
      <c r="Q23" s="58">
        <v>13.025073500000001</v>
      </c>
      <c r="R23" s="58">
        <v>0</v>
      </c>
      <c r="S23" s="58">
        <v>0</v>
      </c>
      <c r="T23" s="58">
        <v>13.025073500000001</v>
      </c>
      <c r="U23" s="59"/>
      <c r="V23" s="59"/>
      <c r="W23" s="58">
        <v>0</v>
      </c>
      <c r="X23" s="58">
        <v>13.025073500000001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13.025073500000001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13.025073500000001</v>
      </c>
      <c r="AN23" s="58">
        <v>13.024487500000001</v>
      </c>
      <c r="AO23" s="58">
        <v>5.3929999999999992E-2</v>
      </c>
      <c r="AP23" s="58">
        <v>0</v>
      </c>
      <c r="AQ23" s="58">
        <v>5.8599999999999993E-4</v>
      </c>
      <c r="AR23" s="58">
        <v>5.8599999999999993E-4</v>
      </c>
      <c r="AS23" s="58">
        <v>0</v>
      </c>
      <c r="AT23" s="58">
        <v>13.0250735</v>
      </c>
      <c r="AU23" s="58">
        <v>0</v>
      </c>
      <c r="AV23" s="58">
        <v>12.895714049330081</v>
      </c>
      <c r="AW23" s="58">
        <v>0.12935945066991786</v>
      </c>
      <c r="AX23" s="58">
        <v>13.118224049330081</v>
      </c>
      <c r="AY23" s="58">
        <v>0.12935945066991786</v>
      </c>
      <c r="AZ23" s="58">
        <v>0</v>
      </c>
      <c r="BA23" s="58">
        <v>0.12935945066991786</v>
      </c>
      <c r="BB23" s="58">
        <v>0</v>
      </c>
      <c r="BC23" s="58">
        <v>2.1926904736346842E-15</v>
      </c>
      <c r="BD23" s="58">
        <f t="shared" si="0"/>
        <v>13.118224049330081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4.7699999999999999E-3</v>
      </c>
      <c r="E24" s="58">
        <v>0</v>
      </c>
      <c r="F24" s="58">
        <v>0</v>
      </c>
      <c r="G24" s="58">
        <v>4.7699999999999999E-3</v>
      </c>
      <c r="H24" s="58">
        <v>3.4399999999999999E-3</v>
      </c>
      <c r="I24" s="58">
        <v>0</v>
      </c>
      <c r="J24" s="58">
        <v>0</v>
      </c>
      <c r="K24" s="58">
        <v>3.4399999999999999E-3</v>
      </c>
      <c r="L24" s="58">
        <v>3.4399999999999999E-3</v>
      </c>
      <c r="M24" s="58">
        <v>0</v>
      </c>
      <c r="N24" s="58">
        <v>0</v>
      </c>
      <c r="O24" s="58"/>
      <c r="P24" s="58">
        <v>0</v>
      </c>
      <c r="Q24" s="58">
        <v>1.33E-3</v>
      </c>
      <c r="R24" s="58">
        <v>0</v>
      </c>
      <c r="S24" s="58">
        <v>0</v>
      </c>
      <c r="T24" s="58">
        <v>1.33E-3</v>
      </c>
      <c r="U24" s="59"/>
      <c r="V24" s="59"/>
      <c r="W24" s="58">
        <v>0</v>
      </c>
      <c r="X24" s="58">
        <v>1.33E-3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1.33E-3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1.33E-3</v>
      </c>
      <c r="AN24" s="58">
        <v>1.33E-3</v>
      </c>
      <c r="AO24" s="58">
        <v>6.6E-4</v>
      </c>
      <c r="AP24" s="58">
        <v>0</v>
      </c>
      <c r="AQ24" s="58">
        <v>0</v>
      </c>
      <c r="AR24" s="58">
        <v>0</v>
      </c>
      <c r="AS24" s="58">
        <v>0</v>
      </c>
      <c r="AT24" s="58">
        <v>1.33E-3</v>
      </c>
      <c r="AU24" s="58">
        <v>0</v>
      </c>
      <c r="AV24" s="58">
        <v>6.7000000000000002E-4</v>
      </c>
      <c r="AW24" s="58">
        <v>6.6E-4</v>
      </c>
      <c r="AX24" s="58">
        <v>4.1099999999999999E-3</v>
      </c>
      <c r="AY24" s="58">
        <v>6.6E-4</v>
      </c>
      <c r="AZ24" s="58">
        <v>0</v>
      </c>
      <c r="BA24" s="58">
        <v>6.6E-4</v>
      </c>
      <c r="BB24" s="58">
        <v>0</v>
      </c>
      <c r="BC24" s="58">
        <v>0</v>
      </c>
      <c r="BD24" s="58">
        <f t="shared" si="0"/>
        <v>4.1099999999999999E-3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9.0741899999999998</v>
      </c>
      <c r="E25" s="58">
        <v>0</v>
      </c>
      <c r="F25" s="58">
        <v>0</v>
      </c>
      <c r="G25" s="58">
        <v>9.0741899999999998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9.0741899999999998</v>
      </c>
      <c r="R25" s="58">
        <v>0</v>
      </c>
      <c r="S25" s="58">
        <v>0</v>
      </c>
      <c r="T25" s="58">
        <v>9.0741899999999998</v>
      </c>
      <c r="U25" s="59"/>
      <c r="V25" s="59"/>
      <c r="W25" s="58">
        <v>0</v>
      </c>
      <c r="X25" s="58">
        <v>9.0741899999999998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9.0741899999999998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9.0741899999999998</v>
      </c>
      <c r="AN25" s="58">
        <v>0.21461000000000002</v>
      </c>
      <c r="AO25" s="58">
        <v>0</v>
      </c>
      <c r="AP25" s="58">
        <v>0</v>
      </c>
      <c r="AQ25" s="58">
        <v>8.8595799999999993</v>
      </c>
      <c r="AR25" s="58">
        <v>8.8595799999999993</v>
      </c>
      <c r="AS25" s="58">
        <v>9.4900000000000002E-3</v>
      </c>
      <c r="AT25" s="58">
        <v>9.0656490000000005</v>
      </c>
      <c r="AU25" s="58">
        <v>0</v>
      </c>
      <c r="AV25" s="58">
        <v>9.0647000000000002</v>
      </c>
      <c r="AW25" s="58">
        <v>9.4899999999999997E-4</v>
      </c>
      <c r="AX25" s="58">
        <v>9.0647000000000002</v>
      </c>
      <c r="AY25" s="58">
        <v>9.4899999999999997E-4</v>
      </c>
      <c r="AZ25" s="58">
        <v>0</v>
      </c>
      <c r="BA25" s="58">
        <v>9.4899999999999997E-4</v>
      </c>
      <c r="BB25" s="58">
        <v>0</v>
      </c>
      <c r="BC25" s="58">
        <v>8.5409999999995542E-3</v>
      </c>
      <c r="BD25" s="58">
        <f t="shared" si="0"/>
        <v>9.0647000000000002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1.6E-2</v>
      </c>
      <c r="E26" s="58">
        <v>0</v>
      </c>
      <c r="F26" s="58">
        <v>0</v>
      </c>
      <c r="G26" s="58">
        <v>1.6E-2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1.6E-2</v>
      </c>
      <c r="R26" s="58">
        <v>0</v>
      </c>
      <c r="S26" s="58">
        <v>0</v>
      </c>
      <c r="T26" s="58">
        <v>1.6E-2</v>
      </c>
      <c r="U26" s="59"/>
      <c r="V26" s="59"/>
      <c r="W26" s="58">
        <v>0</v>
      </c>
      <c r="X26" s="58">
        <v>1.6E-2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1.6E-2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1.6E-2</v>
      </c>
      <c r="AN26" s="58">
        <v>0</v>
      </c>
      <c r="AO26" s="58">
        <v>0</v>
      </c>
      <c r="AP26" s="58">
        <v>0</v>
      </c>
      <c r="AQ26" s="58">
        <v>1.6E-2</v>
      </c>
      <c r="AR26" s="58">
        <v>1.6E-2</v>
      </c>
      <c r="AS26" s="58">
        <v>0</v>
      </c>
      <c r="AT26" s="58">
        <v>1.6E-2</v>
      </c>
      <c r="AU26" s="58">
        <v>0</v>
      </c>
      <c r="AV26" s="58">
        <v>1.6E-2</v>
      </c>
      <c r="AW26" s="58">
        <v>0</v>
      </c>
      <c r="AX26" s="58">
        <v>1.6E-2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1.6E-2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0.26124580000000003</v>
      </c>
      <c r="E28" s="58">
        <v>0</v>
      </c>
      <c r="F28" s="58">
        <v>0</v>
      </c>
      <c r="G28" s="58">
        <v>0.26124580000000003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0.26124580000000003</v>
      </c>
      <c r="R28" s="58">
        <v>0</v>
      </c>
      <c r="S28" s="58">
        <v>0</v>
      </c>
      <c r="T28" s="58">
        <v>0.26124580000000003</v>
      </c>
      <c r="U28" s="59"/>
      <c r="V28" s="59"/>
      <c r="W28" s="58">
        <v>0</v>
      </c>
      <c r="X28" s="58">
        <v>0.26124580000000003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0.26124580000000003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0.26124580000000003</v>
      </c>
      <c r="AN28" s="58">
        <v>0.24516180000000001</v>
      </c>
      <c r="AO28" s="58">
        <v>0</v>
      </c>
      <c r="AP28" s="58">
        <v>0</v>
      </c>
      <c r="AQ28" s="58">
        <v>1.6084000000000005E-2</v>
      </c>
      <c r="AR28" s="58">
        <v>1.6084000000000005E-2</v>
      </c>
      <c r="AS28" s="58">
        <v>2.9700000000000001E-4</v>
      </c>
      <c r="AT28" s="58">
        <v>0.26124580000000003</v>
      </c>
      <c r="AU28" s="58">
        <v>0</v>
      </c>
      <c r="AV28" s="58">
        <v>0.23501780000000003</v>
      </c>
      <c r="AW28" s="58">
        <v>2.6228000000000001E-2</v>
      </c>
      <c r="AX28" s="58">
        <v>0.23501780000000003</v>
      </c>
      <c r="AY28" s="58">
        <v>2.6228000000000001E-2</v>
      </c>
      <c r="AZ28" s="58">
        <v>0</v>
      </c>
      <c r="BA28" s="58">
        <v>2.6228000000000001E-2</v>
      </c>
      <c r="BB28" s="58">
        <v>0</v>
      </c>
      <c r="BC28" s="58">
        <v>0</v>
      </c>
      <c r="BD28" s="58">
        <f t="shared" si="0"/>
        <v>0.23501780000000003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0.31311859999999997</v>
      </c>
      <c r="E29" s="58">
        <v>0</v>
      </c>
      <c r="F29" s="58">
        <v>0</v>
      </c>
      <c r="G29" s="58">
        <v>0.31311859999999997</v>
      </c>
      <c r="H29" s="58">
        <v>1.1E-4</v>
      </c>
      <c r="I29" s="58">
        <v>0</v>
      </c>
      <c r="J29" s="58">
        <v>0</v>
      </c>
      <c r="K29" s="58">
        <v>1.1E-4</v>
      </c>
      <c r="L29" s="58">
        <v>0</v>
      </c>
      <c r="M29" s="58">
        <v>0</v>
      </c>
      <c r="N29" s="58">
        <v>1.1E-4</v>
      </c>
      <c r="O29" s="58"/>
      <c r="P29" s="58">
        <v>0</v>
      </c>
      <c r="Q29" s="58">
        <v>0.31300859999999997</v>
      </c>
      <c r="R29" s="58">
        <v>0</v>
      </c>
      <c r="S29" s="58">
        <v>0</v>
      </c>
      <c r="T29" s="58">
        <v>0.31300859999999997</v>
      </c>
      <c r="U29" s="59"/>
      <c r="V29" s="59"/>
      <c r="W29" s="58">
        <v>0</v>
      </c>
      <c r="X29" s="58">
        <v>0.31311859999999997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0.31311859999999997</v>
      </c>
      <c r="AH29" s="58">
        <v>5.2389999999999999E-2</v>
      </c>
      <c r="AI29" s="58">
        <v>4.8469999999999999E-2</v>
      </c>
      <c r="AJ29" s="58">
        <v>0</v>
      </c>
      <c r="AK29" s="58">
        <v>3.9200000000000007E-3</v>
      </c>
      <c r="AL29" s="58">
        <v>3.9200000000000007E-3</v>
      </c>
      <c r="AM29" s="58">
        <v>0.26072859999999998</v>
      </c>
      <c r="AN29" s="58">
        <v>0.24466499999999999</v>
      </c>
      <c r="AO29" s="58">
        <v>1.08E-4</v>
      </c>
      <c r="AP29" s="58">
        <v>0</v>
      </c>
      <c r="AQ29" s="58">
        <v>1.6063600000000004E-2</v>
      </c>
      <c r="AR29" s="58">
        <v>1.6063600000000004E-2</v>
      </c>
      <c r="AS29" s="58">
        <v>0</v>
      </c>
      <c r="AT29" s="58">
        <v>0.26063441855772418</v>
      </c>
      <c r="AU29" s="58">
        <v>0</v>
      </c>
      <c r="AV29" s="58">
        <v>0.20833911777399619</v>
      </c>
      <c r="AW29" s="58">
        <v>5.2295300783727988E-2</v>
      </c>
      <c r="AX29" s="58">
        <v>0.20833911777399619</v>
      </c>
      <c r="AY29" s="58">
        <v>0.10468530078372798</v>
      </c>
      <c r="AZ29" s="58">
        <v>0</v>
      </c>
      <c r="BA29" s="58">
        <v>0.10468530078372798</v>
      </c>
      <c r="BB29" s="58">
        <v>0</v>
      </c>
      <c r="BC29" s="58">
        <v>9.4181442275798055E-5</v>
      </c>
      <c r="BD29" s="58">
        <f t="shared" si="0"/>
        <v>0.20833911777399619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0.24</v>
      </c>
      <c r="E30" s="58">
        <v>0</v>
      </c>
      <c r="F30" s="58">
        <v>0</v>
      </c>
      <c r="G30" s="58">
        <v>0.24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0.24</v>
      </c>
      <c r="R30" s="58">
        <v>0</v>
      </c>
      <c r="S30" s="58">
        <v>0</v>
      </c>
      <c r="T30" s="58">
        <v>0.24</v>
      </c>
      <c r="U30" s="59"/>
      <c r="V30" s="59"/>
      <c r="W30" s="58">
        <v>0</v>
      </c>
      <c r="X30" s="58">
        <v>0.24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0.24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0.24</v>
      </c>
      <c r="AN30" s="58">
        <v>0</v>
      </c>
      <c r="AO30" s="58">
        <v>0</v>
      </c>
      <c r="AP30" s="58">
        <v>0</v>
      </c>
      <c r="AQ30" s="58">
        <v>0.24</v>
      </c>
      <c r="AR30" s="58">
        <v>0.24</v>
      </c>
      <c r="AS30" s="58">
        <v>0</v>
      </c>
      <c r="AT30" s="58">
        <v>0.24</v>
      </c>
      <c r="AU30" s="58">
        <v>0</v>
      </c>
      <c r="AV30" s="58">
        <v>0.24</v>
      </c>
      <c r="AW30" s="58">
        <v>0</v>
      </c>
      <c r="AX30" s="58">
        <v>0.24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0.24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70.547685999999985</v>
      </c>
      <c r="E31" s="58">
        <v>0</v>
      </c>
      <c r="F31" s="58">
        <v>0</v>
      </c>
      <c r="G31" s="58">
        <v>70.547685999999985</v>
      </c>
      <c r="H31" s="58">
        <v>0.67652000000000001</v>
      </c>
      <c r="I31" s="58">
        <v>0</v>
      </c>
      <c r="J31" s="58">
        <v>0</v>
      </c>
      <c r="K31" s="58">
        <v>0.67652000000000001</v>
      </c>
      <c r="L31" s="58">
        <v>0.67652000000000001</v>
      </c>
      <c r="M31" s="58">
        <v>0</v>
      </c>
      <c r="N31" s="58">
        <v>0</v>
      </c>
      <c r="O31" s="58"/>
      <c r="P31" s="58">
        <v>0</v>
      </c>
      <c r="Q31" s="58">
        <v>69.871165999999988</v>
      </c>
      <c r="R31" s="58">
        <v>0</v>
      </c>
      <c r="S31" s="58">
        <v>0</v>
      </c>
      <c r="T31" s="58">
        <v>69.871165999999988</v>
      </c>
      <c r="U31" s="59"/>
      <c r="V31" s="59"/>
      <c r="W31" s="58">
        <v>0</v>
      </c>
      <c r="X31" s="58">
        <v>69.871165999999988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69.871165999999988</v>
      </c>
      <c r="AH31" s="58">
        <v>0.1245672</v>
      </c>
      <c r="AI31" s="58">
        <v>0.1245672</v>
      </c>
      <c r="AJ31" s="58">
        <v>0</v>
      </c>
      <c r="AK31" s="58">
        <v>0</v>
      </c>
      <c r="AL31" s="58">
        <v>0</v>
      </c>
      <c r="AM31" s="58">
        <v>69.746598799999987</v>
      </c>
      <c r="AN31" s="58">
        <v>68.988310799999994</v>
      </c>
      <c r="AO31" s="58">
        <v>0</v>
      </c>
      <c r="AP31" s="58">
        <v>0</v>
      </c>
      <c r="AQ31" s="58">
        <v>0.75828799999999996</v>
      </c>
      <c r="AR31" s="58">
        <v>0.75828799999999996</v>
      </c>
      <c r="AS31" s="58">
        <v>0</v>
      </c>
      <c r="AT31" s="58">
        <v>69.746598799999987</v>
      </c>
      <c r="AU31" s="58">
        <v>0</v>
      </c>
      <c r="AV31" s="58">
        <v>69.745017386113048</v>
      </c>
      <c r="AW31" s="58">
        <v>1.5814138869410677E-3</v>
      </c>
      <c r="AX31" s="58">
        <v>70.421537386113044</v>
      </c>
      <c r="AY31" s="58">
        <v>0.12614861388694107</v>
      </c>
      <c r="AZ31" s="58">
        <v>0</v>
      </c>
      <c r="BA31" s="58">
        <v>0.12614861388694107</v>
      </c>
      <c r="BB31" s="58">
        <v>0</v>
      </c>
      <c r="BC31" s="58">
        <v>-9.7144514654701197E-16</v>
      </c>
      <c r="BD31" s="58">
        <f t="shared" si="0"/>
        <v>70.421537386113044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0.28913</v>
      </c>
      <c r="E32" s="58">
        <v>0</v>
      </c>
      <c r="F32" s="58">
        <v>0</v>
      </c>
      <c r="G32" s="58">
        <v>0.28913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0.28913</v>
      </c>
      <c r="R32" s="58">
        <v>0</v>
      </c>
      <c r="S32" s="58">
        <v>0</v>
      </c>
      <c r="T32" s="58">
        <v>0.28913</v>
      </c>
      <c r="U32" s="59"/>
      <c r="V32" s="59"/>
      <c r="W32" s="58">
        <v>0</v>
      </c>
      <c r="X32" s="58">
        <v>0.28913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0.28913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0.28913</v>
      </c>
      <c r="AN32" s="58">
        <v>0</v>
      </c>
      <c r="AO32" s="58">
        <v>0</v>
      </c>
      <c r="AP32" s="58">
        <v>0</v>
      </c>
      <c r="AQ32" s="58">
        <v>0.28913</v>
      </c>
      <c r="AR32" s="58">
        <v>0.28913</v>
      </c>
      <c r="AS32" s="58">
        <v>0.24559999999999998</v>
      </c>
      <c r="AT32" s="58">
        <v>0.28913</v>
      </c>
      <c r="AU32" s="58">
        <v>0</v>
      </c>
      <c r="AV32" s="58">
        <v>0.24559999999999998</v>
      </c>
      <c r="AW32" s="58">
        <v>4.3529999999999999E-2</v>
      </c>
      <c r="AX32" s="58">
        <v>0.24559999999999998</v>
      </c>
      <c r="AY32" s="58">
        <v>4.3529999999999999E-2</v>
      </c>
      <c r="AZ32" s="58">
        <v>0</v>
      </c>
      <c r="BA32" s="58">
        <v>4.3529999999999999E-2</v>
      </c>
      <c r="BB32" s="58">
        <v>0</v>
      </c>
      <c r="BC32" s="58">
        <v>0</v>
      </c>
      <c r="BD32" s="58">
        <f t="shared" si="0"/>
        <v>0.24559999999999998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10.5462792613916</v>
      </c>
      <c r="E34" s="58">
        <v>0</v>
      </c>
      <c r="F34" s="58">
        <v>0</v>
      </c>
      <c r="G34" s="58">
        <v>10.5462792613916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10.5462792613916</v>
      </c>
      <c r="R34" s="58">
        <v>10.5462792613916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10.5462792613916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10.5462792613916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0.01</v>
      </c>
      <c r="E35" s="58">
        <v>0</v>
      </c>
      <c r="F35" s="58">
        <v>0</v>
      </c>
      <c r="G35" s="58">
        <v>0.01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0.01</v>
      </c>
      <c r="R35" s="58">
        <v>0</v>
      </c>
      <c r="S35" s="58">
        <v>0</v>
      </c>
      <c r="T35" s="58">
        <v>0.01</v>
      </c>
      <c r="U35" s="59"/>
      <c r="V35" s="59"/>
      <c r="W35" s="58">
        <v>0</v>
      </c>
      <c r="X35" s="58">
        <v>0.01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0.01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0.01</v>
      </c>
      <c r="AN35" s="58">
        <v>0</v>
      </c>
      <c r="AO35" s="58">
        <v>0</v>
      </c>
      <c r="AP35" s="58">
        <v>0</v>
      </c>
      <c r="AQ35" s="58">
        <v>0.01</v>
      </c>
      <c r="AR35" s="58">
        <v>0.01</v>
      </c>
      <c r="AS35" s="58">
        <v>0</v>
      </c>
      <c r="AT35" s="58">
        <v>0.01</v>
      </c>
      <c r="AU35" s="58">
        <v>0</v>
      </c>
      <c r="AV35" s="58">
        <v>0.01</v>
      </c>
      <c r="AW35" s="58">
        <v>0</v>
      </c>
      <c r="AX35" s="58">
        <v>0.01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0.01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1.4264763520000001</v>
      </c>
      <c r="E36" s="58">
        <v>0</v>
      </c>
      <c r="F36" s="58">
        <v>0</v>
      </c>
      <c r="G36" s="58">
        <v>1.4264763520000001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1.4264763520000001</v>
      </c>
      <c r="R36" s="58">
        <v>0</v>
      </c>
      <c r="S36" s="58">
        <v>0</v>
      </c>
      <c r="T36" s="58">
        <v>1.4264763520000001</v>
      </c>
      <c r="U36" s="59"/>
      <c r="V36" s="59"/>
      <c r="W36" s="58">
        <v>0</v>
      </c>
      <c r="X36" s="58">
        <v>1.4264763520000001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1.4264763520000001</v>
      </c>
      <c r="AH36" s="58">
        <v>4.5500000000000002E-3</v>
      </c>
      <c r="AI36" s="58">
        <v>4.5500000000000002E-3</v>
      </c>
      <c r="AJ36" s="58">
        <v>0</v>
      </c>
      <c r="AK36" s="58">
        <v>0</v>
      </c>
      <c r="AL36" s="58">
        <v>0</v>
      </c>
      <c r="AM36" s="58">
        <v>1.4219263520000001</v>
      </c>
      <c r="AN36" s="58">
        <v>1.3999269999999999</v>
      </c>
      <c r="AO36" s="58">
        <v>0.39015099999999997</v>
      </c>
      <c r="AP36" s="58">
        <v>0</v>
      </c>
      <c r="AQ36" s="58">
        <v>2.1999352000000003E-2</v>
      </c>
      <c r="AR36" s="58">
        <v>2.1999352000000003E-2</v>
      </c>
      <c r="AS36" s="58">
        <v>1.8088999999999997E-2</v>
      </c>
      <c r="AT36" s="58">
        <v>1.062602221136308</v>
      </c>
      <c r="AU36" s="58">
        <v>0</v>
      </c>
      <c r="AV36" s="58">
        <v>0.14147548112604133</v>
      </c>
      <c r="AW36" s="58">
        <v>0.92112674001026662</v>
      </c>
      <c r="AX36" s="58">
        <v>0.14147548112604133</v>
      </c>
      <c r="AY36" s="58">
        <v>0.92567674001026667</v>
      </c>
      <c r="AZ36" s="58">
        <v>0</v>
      </c>
      <c r="BA36" s="58">
        <v>0.92567674001026667</v>
      </c>
      <c r="BB36" s="58">
        <v>0</v>
      </c>
      <c r="BC36" s="58">
        <v>0.35932413086369219</v>
      </c>
      <c r="BD36" s="58">
        <f t="shared" si="0"/>
        <v>0.14147548112604133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0.39426743899999994</v>
      </c>
      <c r="E37" s="72">
        <v>0</v>
      </c>
      <c r="F37" s="72">
        <v>0</v>
      </c>
      <c r="G37" s="72">
        <v>0.39426743899999994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0.39426743899999994</v>
      </c>
      <c r="R37" s="72">
        <v>0</v>
      </c>
      <c r="S37" s="72">
        <v>0</v>
      </c>
      <c r="T37" s="72">
        <v>0.39426743899999994</v>
      </c>
      <c r="U37" s="73"/>
      <c r="V37" s="73"/>
      <c r="W37" s="72">
        <v>0</v>
      </c>
      <c r="X37" s="72">
        <v>0.39426743899999994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0.39426743899999994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0.39426743899999994</v>
      </c>
      <c r="AN37" s="72">
        <v>0.39015099999999997</v>
      </c>
      <c r="AO37" s="72">
        <v>0.39015099999999997</v>
      </c>
      <c r="AP37" s="72">
        <v>0</v>
      </c>
      <c r="AQ37" s="72">
        <v>4.1164389999999995E-3</v>
      </c>
      <c r="AR37" s="72">
        <v>4.1164389999999995E-3</v>
      </c>
      <c r="AS37" s="72">
        <v>4.1159999999999999E-3</v>
      </c>
      <c r="AT37" s="72">
        <v>5.0331677114500893E-2</v>
      </c>
      <c r="AU37" s="72">
        <v>0</v>
      </c>
      <c r="AV37" s="72">
        <v>3.7158774534127137E-2</v>
      </c>
      <c r="AW37" s="72">
        <v>1.3172902580373758E-2</v>
      </c>
      <c r="AX37" s="72">
        <v>3.7158774534127137E-2</v>
      </c>
      <c r="AY37" s="72">
        <v>1.3172902580373758E-2</v>
      </c>
      <c r="AZ37" s="72">
        <v>0</v>
      </c>
      <c r="BA37" s="72">
        <v>1.3172902580373758E-2</v>
      </c>
      <c r="BB37" s="72">
        <v>0</v>
      </c>
      <c r="BC37" s="72">
        <v>0.34393576188549907</v>
      </c>
      <c r="BD37" s="72">
        <f t="shared" si="0"/>
        <v>3.7158774534127137E-2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1.0322089130000003</v>
      </c>
      <c r="E38" s="68">
        <v>0</v>
      </c>
      <c r="F38" s="68">
        <v>0</v>
      </c>
      <c r="G38" s="68">
        <v>1.0322089130000003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1.0322089130000003</v>
      </c>
      <c r="R38" s="68">
        <v>0</v>
      </c>
      <c r="S38" s="68">
        <v>0</v>
      </c>
      <c r="T38" s="68">
        <v>1.0322089130000003</v>
      </c>
      <c r="U38" s="68">
        <v>0</v>
      </c>
      <c r="V38" s="68">
        <v>0</v>
      </c>
      <c r="W38" s="68">
        <v>0</v>
      </c>
      <c r="X38" s="68">
        <v>1.0322089130000003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1.0322089130000003</v>
      </c>
      <c r="AH38" s="68">
        <v>4.5500000000000002E-3</v>
      </c>
      <c r="AI38" s="68">
        <v>4.5500000000000002E-3</v>
      </c>
      <c r="AJ38" s="68">
        <v>0</v>
      </c>
      <c r="AK38" s="68">
        <v>0</v>
      </c>
      <c r="AL38" s="68">
        <v>0</v>
      </c>
      <c r="AM38" s="68">
        <v>1.0276589130000002</v>
      </c>
      <c r="AN38" s="68">
        <v>1.009776</v>
      </c>
      <c r="AO38" s="68">
        <v>0</v>
      </c>
      <c r="AP38" s="68">
        <v>0</v>
      </c>
      <c r="AQ38" s="68">
        <v>1.7882913000000004E-2</v>
      </c>
      <c r="AR38" s="68">
        <v>1.7882913000000004E-2</v>
      </c>
      <c r="AS38" s="68">
        <v>1.3972999999999998E-2</v>
      </c>
      <c r="AT38" s="68">
        <v>1.0122705440218072</v>
      </c>
      <c r="AU38" s="68">
        <v>0</v>
      </c>
      <c r="AV38" s="68">
        <v>0.10431670659191419</v>
      </c>
      <c r="AW38" s="68">
        <v>0.90795383742989288</v>
      </c>
      <c r="AX38" s="68">
        <v>0.10431670659191419</v>
      </c>
      <c r="AY38" s="68">
        <v>0.91250383742989294</v>
      </c>
      <c r="AZ38" s="68">
        <v>0</v>
      </c>
      <c r="BA38" s="68">
        <v>0.91250383742989294</v>
      </c>
      <c r="BB38" s="68">
        <v>0</v>
      </c>
      <c r="BC38" s="68">
        <v>1.5388368978193123E-2</v>
      </c>
      <c r="BD38" s="68">
        <f t="shared" ref="AH38:BD38" si="1">BD36-BD37</f>
        <v>0.10431670659191419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2021-03-16T06:43:58Z</dcterms:created>
  <dcterms:modified xsi:type="dcterms:W3CDTF">2022-03-29T10:21:22Z</dcterms:modified>
</cp:coreProperties>
</file>