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9C22437B-979F-4BA3-9619-03EA7FFA1F7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L36" i="1" s="1"/>
  <c r="AM36" i="1"/>
  <c r="AK36" i="1"/>
  <c r="AL35" i="1"/>
  <c r="AK35" i="1"/>
  <c r="AL34" i="1"/>
  <c r="AK34" i="1"/>
  <c r="AL33" i="1"/>
  <c r="AK33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K16" i="1"/>
  <c r="AO16" i="1" s="1"/>
  <c r="AL15" i="1"/>
  <c r="AK15" i="1"/>
  <c r="AO15" i="1" s="1"/>
  <c r="AN14" i="1"/>
  <c r="AN12" i="1" s="1"/>
  <c r="AM14" i="1"/>
  <c r="AL14" i="1" s="1"/>
  <c r="AK14" i="1"/>
  <c r="AL13" i="1"/>
  <c r="AK13" i="1"/>
  <c r="AO13" i="1" s="1"/>
  <c r="AK12" i="1"/>
  <c r="Z8" i="1"/>
  <c r="X8" i="1"/>
  <c r="AO34" i="1" l="1"/>
  <c r="AO33" i="1"/>
  <c r="AM12" i="1"/>
  <c r="AL12" i="1" s="1"/>
  <c r="AO36" i="1"/>
  <c r="AO14" i="1"/>
  <c r="AO39" i="1"/>
  <c r="AO20" i="1"/>
  <c r="AO27" i="1"/>
  <c r="AO17" i="1"/>
  <c r="AO37" i="1"/>
  <c r="AO28" i="1"/>
  <c r="AO25" i="1"/>
  <c r="AO31" i="1"/>
  <c r="AO38" i="1"/>
  <c r="AO35" i="1"/>
  <c r="AO12" i="1"/>
  <c r="AO19" i="1"/>
  <c r="AO26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<sst xmlns="http://schemas.openxmlformats.org/spreadsheetml/2006/main" count="111" uniqueCount="105">
  <si>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</si>
  <si>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</si>
  <si>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</si>
  <si>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</si>
  <si>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</si>
  <si>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</si>
  <si>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</si>
  <si>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</si>
  <si>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</si>
  <si>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</si>
  <si>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</si>
  <si>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</si>
  <si>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</si>
  <si>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</si>
  <si>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</si>
  <si>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</si>
  <si>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</si>
  <si>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</si>
  <si>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</si>
  <si>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</si>
  <si>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</si>
  <si>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</si>
  <si>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</si>
  <si>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</si>
  <si>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</si>
  <si>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</si>
  <si>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</si>
  <si>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</si>
  <si>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</si>
  <si>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</si>
  <si>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</si>
  <si>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</si>
  <si>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</si>
  <si>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</si>
  <si>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</si>
  <si>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</si>
  <si>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</si>
  <si>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</si>
  <si>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</si>
  <si>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</si>
  <si>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</si>
  <si>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</si>
  <si>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</si>
  <si>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</si>
  <si>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</si>
  <si>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</si>
  <si>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</si>
  <si>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</si>
  <si>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</si>
  <si>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</si>
  <si>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</si>
  <si>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</si>
  <si>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</si>
  <si>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</si>
  <si>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</si>
  <si>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</si>
  <si>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</si>
  <si>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</si>
  <si>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</si>
  <si>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</si>
  <si>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</si>
  <si>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</si>
  <si>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</si>
  <si>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</si>
  <si>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</si>
  <si>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</si>
  <si>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</si>
  <si>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</si>
  <si>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</si>
  <si>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</si>
  <si>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</si>
  <si>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</si>
  <si>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</si>
  <si>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</si>
  <si>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</si>
  <si>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</si>
  <si>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</si>
  <si>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</si>
  <si>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</si>
  <si>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</si>
  <si>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</si>
  <si>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</si>
  <si>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</si>
  <si>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</si>
  <si>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</si>
  <si>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</si>
  <si>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</si>
  <si>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</si>
  <si>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</si>
  <si>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</si>
  <si>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</si>
  <si>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</si>
  <si>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</si>
  <si>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</si>
  <si>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</si>
  <si>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</si>
  <si>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</si>
  <si>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</si>
  <si>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</si>
  <si>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</si>
  <si>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</si>
  <si>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</si>
  <si>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</si>
  <si>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</si>
  <si>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表2-27  発生量及び処理・処分量（種類別：変換）　〔出版・印刷〕〔全地域〕〔令和２年度〕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</si>
</sst>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P18" sqref="P18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5.9212000000000008E-2</v>
      </c>
      <c r="E12" s="54">
        <v>0</v>
      </c>
      <c r="F12" s="54">
        <v>0</v>
      </c>
      <c r="G12" s="54">
        <v>5.9212000000000008E-2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5.9212000000000008E-2</v>
      </c>
      <c r="T12" s="54">
        <v>0</v>
      </c>
      <c r="U12" s="54">
        <v>0</v>
      </c>
      <c r="V12" s="54">
        <v>0</v>
      </c>
      <c r="W12" s="54">
        <v>5.9212000000000008E-2</v>
      </c>
      <c r="X12" s="54">
        <v>4.5039999999999993E-3</v>
      </c>
      <c r="Y12" s="54">
        <v>0</v>
      </c>
      <c r="Z12" s="54">
        <v>5.4708E-2</v>
      </c>
      <c r="AA12" s="54">
        <v>3.3999999999999997E-4</v>
      </c>
      <c r="AB12" s="54">
        <v>4.7014987415550918E-3</v>
      </c>
      <c r="AC12" s="54">
        <v>5.4510501258444907E-2</v>
      </c>
      <c r="AD12" s="54">
        <v>5.3478079988881683E-2</v>
      </c>
      <c r="AE12" s="54">
        <v>1.0324212695632172E-3</v>
      </c>
      <c r="AF12" s="54">
        <v>0</v>
      </c>
      <c r="AG12" s="55">
        <v>5.3478079988881683E-2</v>
      </c>
      <c r="AH12" s="54">
        <v>1.0324212695632172E-3</v>
      </c>
      <c r="AI12" s="54">
        <v>5.3478079988881683E-2</v>
      </c>
      <c r="AJ12" s="54">
        <v>0</v>
      </c>
      <c r="AK12" s="54">
        <f>G12-N12</f>
        <v>5.9212000000000008E-2</v>
      </c>
      <c r="AL12" s="54">
        <f>AM12+AN12</f>
        <v>3.21E-4</v>
      </c>
      <c r="AM12" s="54">
        <f>SUM(AM13:AM14)+SUM(AM18:AM36)</f>
        <v>0</v>
      </c>
      <c r="AN12" s="54">
        <f>SUM(AN13:AN14)+SUM(AN18:AN36)</f>
        <v>3.21E-4</v>
      </c>
      <c r="AO12" s="54">
        <f>AK12-AL12</f>
        <v>5.8891000000000006E-2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-3.501269563217167E-6</v>
      </c>
      <c r="AC13" s="59">
        <v>3.501269563217167E-6</v>
      </c>
      <c r="AD13" s="59">
        <v>0</v>
      </c>
      <c r="AE13" s="62">
        <v>3.501269563217167E-6</v>
      </c>
      <c r="AF13" s="59">
        <v>0</v>
      </c>
      <c r="AG13" s="63">
        <v>0</v>
      </c>
      <c r="AH13" s="64">
        <v>3.501269563217167E-6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1.3000000000000002E-4</v>
      </c>
      <c r="AM14" s="59">
        <f>SUM(AM15:AM17)</f>
        <v>0</v>
      </c>
      <c r="AN14" s="59">
        <f>SUM(AN15:AN17)</f>
        <v>1.3000000000000002E-4</v>
      </c>
      <c r="AO14" s="59">
        <f t="shared" si="2"/>
        <v>-1.3000000000000002E-4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1.3000000000000002E-4</v>
      </c>
      <c r="AM15" s="70">
        <v>0</v>
      </c>
      <c r="AN15" s="70">
        <v>1.3000000000000002E-4</v>
      </c>
      <c r="AO15" s="70">
        <f t="shared" si="2"/>
        <v>-1.3000000000000002E-4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3.3999999999999997E-4</v>
      </c>
      <c r="E18" s="59">
        <v>0</v>
      </c>
      <c r="F18" s="59">
        <v>0</v>
      </c>
      <c r="G18" s="59">
        <v>3.3999999999999997E-4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3.3999999999999997E-4</v>
      </c>
      <c r="T18" s="59">
        <v>0</v>
      </c>
      <c r="U18" s="59">
        <v>0</v>
      </c>
      <c r="V18" s="59">
        <v>0</v>
      </c>
      <c r="W18" s="59">
        <v>3.3999999999999997E-4</v>
      </c>
      <c r="X18" s="59">
        <v>0</v>
      </c>
      <c r="Y18" s="59">
        <v>0</v>
      </c>
      <c r="Z18" s="59">
        <v>3.3999999999999997E-4</v>
      </c>
      <c r="AA18" s="59">
        <v>3.3999999999999997E-4</v>
      </c>
      <c r="AB18" s="59">
        <v>3.3999999999999997E-4</v>
      </c>
      <c r="AC18" s="59">
        <v>0</v>
      </c>
      <c r="AD18" s="59">
        <v>0</v>
      </c>
      <c r="AE18" s="62">
        <v>0</v>
      </c>
      <c r="AF18" s="59">
        <v>0</v>
      </c>
      <c r="AG18" s="61">
        <v>0</v>
      </c>
      <c r="AH18" s="59">
        <v>0</v>
      </c>
      <c r="AI18" s="59">
        <v>0</v>
      </c>
      <c r="AJ18" s="59">
        <v>0</v>
      </c>
      <c r="AK18" s="59">
        <f t="shared" si="0"/>
        <v>3.3999999999999997E-4</v>
      </c>
      <c r="AL18" s="59">
        <f t="shared" si="1"/>
        <v>1.9000000000000001E-4</v>
      </c>
      <c r="AM18" s="59">
        <v>0</v>
      </c>
      <c r="AN18" s="59">
        <v>1.9000000000000001E-4</v>
      </c>
      <c r="AO18" s="59">
        <f t="shared" si="2"/>
        <v>1.4999999999999996E-4</v>
      </c>
    </row>
    <row r="19" spans="2:41" s="56" customFormat="1" ht="27" customHeight="1" x14ac:dyDescent="0.15">
      <c r="B19" s="65" t="s">
        <v>83</v>
      </c>
      <c r="C19" s="58"/>
      <c r="D19" s="59">
        <v>2.0200000000000001E-3</v>
      </c>
      <c r="E19" s="59">
        <v>0</v>
      </c>
      <c r="F19" s="59">
        <v>0</v>
      </c>
      <c r="G19" s="59">
        <v>2.0200000000000001E-3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2.0200000000000001E-3</v>
      </c>
      <c r="T19" s="59">
        <v>0</v>
      </c>
      <c r="U19" s="59">
        <v>0</v>
      </c>
      <c r="V19" s="59">
        <v>0</v>
      </c>
      <c r="W19" s="59">
        <v>2.0200000000000001E-3</v>
      </c>
      <c r="X19" s="59">
        <v>0</v>
      </c>
      <c r="Y19" s="59">
        <v>0</v>
      </c>
      <c r="Z19" s="59">
        <v>2.0200000000000001E-3</v>
      </c>
      <c r="AA19" s="59">
        <v>0</v>
      </c>
      <c r="AB19" s="59">
        <v>1.9999969294542106E-3</v>
      </c>
      <c r="AC19" s="59">
        <v>2.0003070545789501E-5</v>
      </c>
      <c r="AD19" s="59">
        <v>2.0003070545789501E-5</v>
      </c>
      <c r="AE19" s="62">
        <v>0</v>
      </c>
      <c r="AF19" s="59">
        <v>0</v>
      </c>
      <c r="AG19" s="61">
        <v>2.0003070545789501E-5</v>
      </c>
      <c r="AH19" s="59">
        <v>0</v>
      </c>
      <c r="AI19" s="59">
        <v>2.0003070545789501E-5</v>
      </c>
      <c r="AJ19" s="59">
        <v>0</v>
      </c>
      <c r="AK19" s="59">
        <f t="shared" si="0"/>
        <v>2.0200000000000001E-3</v>
      </c>
      <c r="AL19" s="59">
        <f t="shared" si="1"/>
        <v>0</v>
      </c>
      <c r="AM19" s="59">
        <v>0</v>
      </c>
      <c r="AN19" s="59">
        <v>0</v>
      </c>
      <c r="AO19" s="59">
        <f t="shared" si="2"/>
        <v>2.0200000000000001E-3</v>
      </c>
    </row>
    <row r="20" spans="2:41" s="56" customFormat="1" ht="27" customHeight="1" x14ac:dyDescent="0.15">
      <c r="B20" s="65" t="s">
        <v>84</v>
      </c>
      <c r="C20" s="58"/>
      <c r="D20" s="59">
        <v>2.3879999999999999E-3</v>
      </c>
      <c r="E20" s="59">
        <v>0</v>
      </c>
      <c r="F20" s="59">
        <v>0</v>
      </c>
      <c r="G20" s="59">
        <v>2.3879999999999999E-3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2.3879999999999999E-3</v>
      </c>
      <c r="T20" s="59">
        <v>0</v>
      </c>
      <c r="U20" s="59">
        <v>0</v>
      </c>
      <c r="V20" s="59">
        <v>0</v>
      </c>
      <c r="W20" s="59">
        <v>2.3879999999999999E-3</v>
      </c>
      <c r="X20" s="59">
        <v>0</v>
      </c>
      <c r="Y20" s="59">
        <v>0</v>
      </c>
      <c r="Z20" s="59">
        <v>2.3879999999999999E-3</v>
      </c>
      <c r="AA20" s="59">
        <v>0</v>
      </c>
      <c r="AB20" s="59">
        <v>2.3650030816640987E-3</v>
      </c>
      <c r="AC20" s="59">
        <v>2.2996918335901408E-5</v>
      </c>
      <c r="AD20" s="59">
        <v>2.2996918335901408E-5</v>
      </c>
      <c r="AE20" s="62">
        <v>0</v>
      </c>
      <c r="AF20" s="59">
        <v>0</v>
      </c>
      <c r="AG20" s="61">
        <v>2.2996918335901408E-5</v>
      </c>
      <c r="AH20" s="59">
        <v>0</v>
      </c>
      <c r="AI20" s="59">
        <v>2.2996918335901408E-5</v>
      </c>
      <c r="AJ20" s="59">
        <v>0</v>
      </c>
      <c r="AK20" s="59">
        <f t="shared" si="0"/>
        <v>2.3879999999999999E-3</v>
      </c>
      <c r="AL20" s="59">
        <f t="shared" si="1"/>
        <v>0</v>
      </c>
      <c r="AM20" s="59">
        <v>0</v>
      </c>
      <c r="AN20" s="59">
        <v>0</v>
      </c>
      <c r="AO20" s="59">
        <f t="shared" si="2"/>
        <v>2.3879999999999999E-3</v>
      </c>
    </row>
    <row r="21" spans="2:41" s="56" customFormat="1" ht="27" customHeight="1" x14ac:dyDescent="0.15">
      <c r="B21" s="65" t="s">
        <v>85</v>
      </c>
      <c r="C21" s="58"/>
      <c r="D21" s="59">
        <v>5.0950000000000002E-2</v>
      </c>
      <c r="E21" s="59">
        <v>0</v>
      </c>
      <c r="F21" s="59">
        <v>0</v>
      </c>
      <c r="G21" s="59">
        <v>5.0950000000000002E-2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5.0950000000000002E-2</v>
      </c>
      <c r="T21" s="59">
        <v>0</v>
      </c>
      <c r="U21" s="59">
        <v>0</v>
      </c>
      <c r="V21" s="59">
        <v>0</v>
      </c>
      <c r="W21" s="59">
        <v>5.0950000000000002E-2</v>
      </c>
      <c r="X21" s="59">
        <v>1.23E-3</v>
      </c>
      <c r="Y21" s="59">
        <v>0</v>
      </c>
      <c r="Z21" s="59">
        <v>4.972E-2</v>
      </c>
      <c r="AA21" s="59">
        <v>0</v>
      </c>
      <c r="AB21" s="59">
        <v>0</v>
      </c>
      <c r="AC21" s="59">
        <v>5.0949999999999995E-2</v>
      </c>
      <c r="AD21" s="59">
        <v>5.0946999999999992E-2</v>
      </c>
      <c r="AE21" s="62">
        <v>3.0000000000000001E-6</v>
      </c>
      <c r="AF21" s="59">
        <v>0</v>
      </c>
      <c r="AG21" s="61">
        <v>5.0946999999999992E-2</v>
      </c>
      <c r="AH21" s="59">
        <v>3.0000000000000001E-6</v>
      </c>
      <c r="AI21" s="59">
        <v>5.0946999999999992E-2</v>
      </c>
      <c r="AJ21" s="59">
        <v>0</v>
      </c>
      <c r="AK21" s="59">
        <f t="shared" si="0"/>
        <v>5.0950000000000002E-2</v>
      </c>
      <c r="AL21" s="59">
        <f t="shared" si="1"/>
        <v>9.9999999999999995E-7</v>
      </c>
      <c r="AM21" s="59">
        <v>0</v>
      </c>
      <c r="AN21" s="59">
        <v>9.9999999999999995E-7</v>
      </c>
      <c r="AO21" s="59">
        <f t="shared" si="2"/>
        <v>5.0949000000000001E-2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</v>
      </c>
      <c r="T23" s="59">
        <v>0</v>
      </c>
      <c r="U23" s="59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59">
        <v>0</v>
      </c>
      <c r="AB23" s="59">
        <v>0</v>
      </c>
      <c r="AC23" s="59">
        <v>0</v>
      </c>
      <c r="AD23" s="59">
        <v>0</v>
      </c>
      <c r="AE23" s="62">
        <v>0</v>
      </c>
      <c r="AF23" s="59">
        <v>0</v>
      </c>
      <c r="AG23" s="61">
        <v>0</v>
      </c>
      <c r="AH23" s="59">
        <v>0</v>
      </c>
      <c r="AI23" s="59">
        <v>0</v>
      </c>
      <c r="AJ23" s="59">
        <v>0</v>
      </c>
      <c r="AK23" s="59">
        <f t="shared" si="0"/>
        <v>0</v>
      </c>
      <c r="AL23" s="59">
        <f t="shared" si="1"/>
        <v>0</v>
      </c>
      <c r="AM23" s="59">
        <v>0</v>
      </c>
      <c r="AN23" s="59">
        <v>0</v>
      </c>
      <c r="AO23" s="59">
        <f t="shared" si="2"/>
        <v>0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62">
        <v>0</v>
      </c>
      <c r="AF28" s="59">
        <v>0</v>
      </c>
      <c r="AG28" s="61">
        <v>0</v>
      </c>
      <c r="AH28" s="59">
        <v>0</v>
      </c>
      <c r="AI28" s="59">
        <v>0</v>
      </c>
      <c r="AJ28" s="59">
        <v>0</v>
      </c>
      <c r="AK28" s="59">
        <f t="shared" si="0"/>
        <v>0</v>
      </c>
      <c r="AL28" s="59">
        <f t="shared" si="1"/>
        <v>0</v>
      </c>
      <c r="AM28" s="59">
        <v>0</v>
      </c>
      <c r="AN28" s="59">
        <v>0</v>
      </c>
      <c r="AO28" s="59">
        <f t="shared" si="2"/>
        <v>0</v>
      </c>
    </row>
    <row r="29" spans="2:41" s="56" customFormat="1" ht="27" customHeight="1" x14ac:dyDescent="0.15">
      <c r="B29" s="65" t="s">
        <v>93</v>
      </c>
      <c r="C29" s="58"/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62">
        <v>0</v>
      </c>
      <c r="AF29" s="59">
        <v>0</v>
      </c>
      <c r="AG29" s="61">
        <v>0</v>
      </c>
      <c r="AH29" s="59">
        <v>0</v>
      </c>
      <c r="AI29" s="59">
        <v>0</v>
      </c>
      <c r="AJ29" s="59">
        <v>0</v>
      </c>
      <c r="AK29" s="59">
        <f t="shared" si="0"/>
        <v>0</v>
      </c>
      <c r="AL29" s="59">
        <f t="shared" si="1"/>
        <v>0</v>
      </c>
      <c r="AM29" s="59">
        <v>0</v>
      </c>
      <c r="AN29" s="59">
        <v>0</v>
      </c>
      <c r="AO29" s="59">
        <f t="shared" si="2"/>
        <v>0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3.5140000000000002E-3</v>
      </c>
      <c r="E36" s="59">
        <v>0</v>
      </c>
      <c r="F36" s="59">
        <v>0</v>
      </c>
      <c r="G36" s="59">
        <v>3.5140000000000002E-3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3.5140000000000002E-3</v>
      </c>
      <c r="T36" s="59">
        <v>0</v>
      </c>
      <c r="U36" s="59">
        <v>0</v>
      </c>
      <c r="V36" s="59">
        <v>0</v>
      </c>
      <c r="W36" s="59">
        <v>3.5140000000000002E-3</v>
      </c>
      <c r="X36" s="59">
        <v>3.274E-3</v>
      </c>
      <c r="Y36" s="59">
        <v>0</v>
      </c>
      <c r="Z36" s="59">
        <v>2.4000000000000001E-4</v>
      </c>
      <c r="AA36" s="59">
        <v>0</v>
      </c>
      <c r="AB36" s="59">
        <v>0</v>
      </c>
      <c r="AC36" s="59">
        <v>3.5139999999999998E-3</v>
      </c>
      <c r="AD36" s="59">
        <v>2.4880799999999997E-3</v>
      </c>
      <c r="AE36" s="59">
        <v>1.02592E-3</v>
      </c>
      <c r="AF36" s="59">
        <v>0</v>
      </c>
      <c r="AG36" s="61">
        <v>2.4880799999999997E-3</v>
      </c>
      <c r="AH36" s="59">
        <v>1.02592E-3</v>
      </c>
      <c r="AI36" s="59">
        <v>2.4880799999999997E-3</v>
      </c>
      <c r="AJ36" s="59">
        <v>0</v>
      </c>
      <c r="AK36" s="59">
        <f t="shared" si="0"/>
        <v>3.5140000000000002E-3</v>
      </c>
      <c r="AL36" s="59">
        <f t="shared" si="1"/>
        <v>0</v>
      </c>
      <c r="AM36" s="59">
        <f>SUM(AM37:AM39)</f>
        <v>0</v>
      </c>
      <c r="AN36" s="59">
        <f>SUM(AN37:AN39)</f>
        <v>0</v>
      </c>
      <c r="AO36" s="59">
        <f t="shared" si="2"/>
        <v>3.5140000000000002E-3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2.0999999999999998E-4</v>
      </c>
      <c r="E38" s="74">
        <v>0</v>
      </c>
      <c r="F38" s="74">
        <v>0</v>
      </c>
      <c r="G38" s="74">
        <v>2.0999999999999998E-4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2.0999999999999998E-4</v>
      </c>
      <c r="T38" s="74">
        <v>0</v>
      </c>
      <c r="U38" s="74">
        <v>0</v>
      </c>
      <c r="V38" s="74">
        <v>0</v>
      </c>
      <c r="W38" s="74">
        <v>2.0999999999999998E-4</v>
      </c>
      <c r="X38" s="74">
        <v>2.0999999999999998E-4</v>
      </c>
      <c r="Y38" s="74">
        <v>0</v>
      </c>
      <c r="Z38" s="74">
        <v>0</v>
      </c>
      <c r="AA38" s="74">
        <v>0</v>
      </c>
      <c r="AB38" s="74">
        <v>0</v>
      </c>
      <c r="AC38" s="74">
        <v>2.1000000000000001E-4</v>
      </c>
      <c r="AD38" s="74">
        <v>4.2000000000000004E-5</v>
      </c>
      <c r="AE38" s="74">
        <v>1.6800000000000002E-4</v>
      </c>
      <c r="AF38" s="75">
        <v>0</v>
      </c>
      <c r="AG38" s="76">
        <v>4.2000000000000004E-5</v>
      </c>
      <c r="AH38" s="74">
        <v>1.6800000000000002E-4</v>
      </c>
      <c r="AI38" s="74">
        <v>4.2000000000000004E-5</v>
      </c>
      <c r="AJ38" s="74">
        <v>0</v>
      </c>
      <c r="AK38" s="74">
        <f t="shared" si="0"/>
        <v>2.0999999999999998E-4</v>
      </c>
      <c r="AL38" s="74">
        <f t="shared" si="1"/>
        <v>0</v>
      </c>
      <c r="AM38" s="74">
        <v>0</v>
      </c>
      <c r="AN38" s="74">
        <v>0</v>
      </c>
      <c r="AO38" s="74">
        <f t="shared" si="2"/>
        <v>2.0999999999999998E-4</v>
      </c>
    </row>
    <row r="39" spans="2:41" ht="27" customHeight="1" x14ac:dyDescent="0.15">
      <c r="B39" s="77">
        <v>0</v>
      </c>
      <c r="C39" s="84" t="s">
        <v>100</v>
      </c>
      <c r="D39" s="79">
        <v>3.3040000000000001E-3</v>
      </c>
      <c r="E39" s="60">
        <v>0</v>
      </c>
      <c r="F39" s="79">
        <v>0</v>
      </c>
      <c r="G39" s="79">
        <v>3.3040000000000001E-3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3.3040000000000001E-3</v>
      </c>
      <c r="T39" s="79">
        <v>0</v>
      </c>
      <c r="U39" s="79">
        <v>0</v>
      </c>
      <c r="V39" s="79">
        <v>0</v>
      </c>
      <c r="W39" s="79">
        <v>3.3040000000000001E-3</v>
      </c>
      <c r="X39" s="79">
        <v>3.0639999999999999E-3</v>
      </c>
      <c r="Y39" s="79">
        <v>0</v>
      </c>
      <c r="Z39" s="79">
        <v>2.4000000000000001E-4</v>
      </c>
      <c r="AA39" s="79">
        <v>0</v>
      </c>
      <c r="AB39" s="79">
        <v>0</v>
      </c>
      <c r="AC39" s="79">
        <v>3.3039999999999996E-3</v>
      </c>
      <c r="AD39" s="79">
        <v>2.4460799999999998E-3</v>
      </c>
      <c r="AE39" s="79">
        <v>8.5791999999999997E-4</v>
      </c>
      <c r="AF39" s="80">
        <v>0</v>
      </c>
      <c r="AG39" s="81">
        <v>2.4460799999999998E-3</v>
      </c>
      <c r="AH39" s="79">
        <v>8.5791999999999997E-4</v>
      </c>
      <c r="AI39" s="79">
        <v>2.4460799999999998E-3</v>
      </c>
      <c r="AJ39" s="60">
        <v>0</v>
      </c>
      <c r="AK39" s="60">
        <f t="shared" si="0"/>
        <v>3.3040000000000001E-3</v>
      </c>
      <c r="AL39" s="60">
        <f t="shared" si="1"/>
        <v>0</v>
      </c>
      <c r="AM39" s="60">
        <v>0</v>
      </c>
      <c r="AN39" s="60">
        <v>0</v>
      </c>
      <c r="AO39" s="60">
        <f t="shared" si="2"/>
        <v>3.3040000000000001E-3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2021-03-16T06:10:04Z</dcterms:created>
  <dcterms:modified xsi:type="dcterms:W3CDTF">2022-03-29T08:41:39Z</dcterms:modified>
</cp:coreProperties>
</file>