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<sst xmlns="http://schemas.openxmlformats.org/spreadsheetml/2006/main" count="85" uniqueCount="83">
  <si>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</si>
  <si>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</si>
  <si>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</si>
  <si>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表1-10　業種別・種類(変換)別の最終処分量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</si>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</sst>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152.18603899999999</v>
      </c>
      <c r="E7" s="34">
        <v>2.2898529999999986</v>
      </c>
      <c r="F7" s="35">
        <v>14.429640999999997</v>
      </c>
      <c r="G7" s="36">
        <v>4.8153599999999992</v>
      </c>
      <c r="H7" s="37">
        <v>9.6142809999999983</v>
      </c>
      <c r="I7" s="38">
        <v>0</v>
      </c>
      <c r="J7" s="39">
        <v>0.26314900000000002</v>
      </c>
      <c r="K7" s="39">
        <v>0</v>
      </c>
      <c r="L7" s="39">
        <v>0</v>
      </c>
      <c r="M7" s="39">
        <v>5.6982040000000005</v>
      </c>
      <c r="N7" s="39">
        <v>0.17351500000000003</v>
      </c>
      <c r="O7" s="39">
        <v>1.1466489999999998</v>
      </c>
      <c r="P7" s="39">
        <v>0.20592299999999997</v>
      </c>
      <c r="Q7" s="39">
        <v>0.68700000000000006</v>
      </c>
      <c r="R7" s="39">
        <v>0</v>
      </c>
      <c r="S7" s="39">
        <v>8.5700000000000001E-4</v>
      </c>
      <c r="T7" s="39">
        <v>0.250226</v>
      </c>
      <c r="U7" s="39">
        <v>5.5158340000000035</v>
      </c>
      <c r="V7" s="39">
        <v>70.936000000000007</v>
      </c>
      <c r="W7" s="39">
        <v>14.220650999999997</v>
      </c>
      <c r="X7" s="39">
        <v>5.2218189999999991</v>
      </c>
      <c r="Y7" s="39">
        <v>3.7675E-2</v>
      </c>
      <c r="Z7" s="39">
        <v>0</v>
      </c>
      <c r="AA7" s="39">
        <v>0</v>
      </c>
      <c r="AB7" s="40">
        <v>31.109043</v>
      </c>
      <c r="AC7" s="41">
        <v>0</v>
      </c>
      <c r="AD7" s="42">
        <v>30.973934</v>
      </c>
      <c r="AE7" s="43">
        <v>0.13510899999999998</v>
      </c>
    </row>
    <row r="8" spans="2:31" ht="18" customHeight="1" thickTop="1" x14ac:dyDescent="0.15">
      <c r="B8" s="44" t="s">
        <v>4</v>
      </c>
      <c r="C8" s="45"/>
      <c r="D8" s="46">
        <v>8.2577999999999999E-2</v>
      </c>
      <c r="E8" s="47">
        <v>4.4799999999999999E-4</v>
      </c>
      <c r="F8" s="48">
        <v>8.3600000000000005E-4</v>
      </c>
      <c r="G8" s="49">
        <v>0</v>
      </c>
      <c r="H8" s="50">
        <v>8.3600000000000005E-4</v>
      </c>
      <c r="I8" s="51">
        <v>0</v>
      </c>
      <c r="J8" s="52">
        <v>0</v>
      </c>
      <c r="K8" s="52">
        <v>0</v>
      </c>
      <c r="L8" s="52">
        <v>0</v>
      </c>
      <c r="M8" s="52">
        <v>6.3292000000000001E-2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2.2619999999999997E-3</v>
      </c>
      <c r="U8" s="52">
        <v>2.2130000000000006E-3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1.3526999999999999E-2</v>
      </c>
      <c r="AC8" s="54">
        <v>0</v>
      </c>
      <c r="AD8" s="55">
        <f t="shared" ref="AD8:AD59" si="0">AB8-AC8</f>
        <v>1.3526999999999999E-2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8.2577999999999999E-2</v>
      </c>
      <c r="E9" s="59">
        <v>4.4799999999999999E-4</v>
      </c>
      <c r="F9" s="60">
        <v>8.3600000000000005E-4</v>
      </c>
      <c r="G9" s="61">
        <v>0</v>
      </c>
      <c r="H9" s="62">
        <v>8.3600000000000005E-4</v>
      </c>
      <c r="I9" s="63">
        <v>0</v>
      </c>
      <c r="J9" s="64">
        <v>0</v>
      </c>
      <c r="K9" s="64">
        <v>0</v>
      </c>
      <c r="L9" s="64">
        <v>0</v>
      </c>
      <c r="M9" s="64">
        <v>6.3292000000000001E-2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2.2619999999999997E-3</v>
      </c>
      <c r="U9" s="64">
        <v>2.2130000000000006E-3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1.3526999999999999E-2</v>
      </c>
      <c r="AC9" s="66">
        <v>0</v>
      </c>
      <c r="AD9" s="67">
        <f t="shared" si="0"/>
        <v>1.3526999999999999E-2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2.5000000000000001E-3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45.444894000000005</v>
      </c>
      <c r="E13" s="47">
        <v>0.25176299999999996</v>
      </c>
      <c r="F13" s="48">
        <v>1.0041010000000001</v>
      </c>
      <c r="G13" s="49">
        <v>0.86604500000000006</v>
      </c>
      <c r="H13" s="50">
        <v>0.13805600000000001</v>
      </c>
      <c r="I13" s="51">
        <v>0</v>
      </c>
      <c r="J13" s="52">
        <v>0</v>
      </c>
      <c r="K13" s="52">
        <v>0</v>
      </c>
      <c r="L13" s="52">
        <v>0</v>
      </c>
      <c r="M13" s="52">
        <v>1.7788810000000002</v>
      </c>
      <c r="N13" s="52">
        <v>0.17351500000000003</v>
      </c>
      <c r="O13" s="52">
        <v>1.1217339999999998</v>
      </c>
      <c r="P13" s="52">
        <v>0.20592299999999997</v>
      </c>
      <c r="Q13" s="52">
        <v>0</v>
      </c>
      <c r="R13" s="52">
        <v>0</v>
      </c>
      <c r="S13" s="52">
        <v>8.5700000000000001E-4</v>
      </c>
      <c r="T13" s="52">
        <v>6.0551999999999995E-2</v>
      </c>
      <c r="U13" s="52">
        <v>2.7540180000000025</v>
      </c>
      <c r="V13" s="52">
        <v>0</v>
      </c>
      <c r="W13" s="52">
        <v>14.220650999999997</v>
      </c>
      <c r="X13" s="52">
        <v>0</v>
      </c>
      <c r="Y13" s="52">
        <v>2.2060000000000001E-3</v>
      </c>
      <c r="Z13" s="52">
        <v>0</v>
      </c>
      <c r="AA13" s="52">
        <v>0</v>
      </c>
      <c r="AB13" s="53">
        <v>23.870693000000003</v>
      </c>
      <c r="AC13" s="54">
        <v>0</v>
      </c>
      <c r="AD13" s="55">
        <f t="shared" si="0"/>
        <v>23.870693000000003</v>
      </c>
      <c r="AE13" s="56">
        <v>6.2990999999999991E-2</v>
      </c>
    </row>
    <row r="14" spans="2:31" ht="18" customHeight="1" x14ac:dyDescent="0.15">
      <c r="B14" s="84" t="s">
        <v>8</v>
      </c>
      <c r="C14" s="85"/>
      <c r="D14" s="86">
        <v>85.168699000000004</v>
      </c>
      <c r="E14" s="87">
        <v>0.45792499999999992</v>
      </c>
      <c r="F14" s="88">
        <v>4.0074769999999997</v>
      </c>
      <c r="G14" s="89">
        <v>3.1911740000000002</v>
      </c>
      <c r="H14" s="90">
        <v>0.816303</v>
      </c>
      <c r="I14" s="91">
        <v>0</v>
      </c>
      <c r="J14" s="92">
        <v>0.24744900000000003</v>
      </c>
      <c r="K14" s="92">
        <v>0</v>
      </c>
      <c r="L14" s="92">
        <v>0</v>
      </c>
      <c r="M14" s="92">
        <v>1.8631279999999999</v>
      </c>
      <c r="N14" s="92">
        <v>0</v>
      </c>
      <c r="O14" s="92">
        <v>2.4915E-2</v>
      </c>
      <c r="P14" s="92">
        <v>0</v>
      </c>
      <c r="Q14" s="92">
        <v>0.68700000000000006</v>
      </c>
      <c r="R14" s="92">
        <v>0</v>
      </c>
      <c r="S14" s="92">
        <v>0</v>
      </c>
      <c r="T14" s="92">
        <v>0.14366500000000001</v>
      </c>
      <c r="U14" s="92">
        <v>1.9466479999999999</v>
      </c>
      <c r="V14" s="92">
        <v>70.917000000000002</v>
      </c>
      <c r="W14" s="92">
        <v>0</v>
      </c>
      <c r="X14" s="92">
        <v>4.3668179999999994</v>
      </c>
      <c r="Y14" s="92">
        <v>2.8739999999999998E-2</v>
      </c>
      <c r="Z14" s="92">
        <v>0</v>
      </c>
      <c r="AA14" s="92">
        <v>0</v>
      </c>
      <c r="AB14" s="53">
        <v>0.47793400000000008</v>
      </c>
      <c r="AC14" s="54">
        <v>0</v>
      </c>
      <c r="AD14" s="55">
        <f t="shared" si="0"/>
        <v>0.47793400000000008</v>
      </c>
      <c r="AE14" s="56">
        <v>2.1660000000000004E-3</v>
      </c>
    </row>
    <row r="15" spans="2:31" ht="18" customHeight="1" x14ac:dyDescent="0.15">
      <c r="B15" s="44">
        <v>0</v>
      </c>
      <c r="C15" s="57" t="s">
        <v>53</v>
      </c>
      <c r="D15" s="58">
        <v>1.9140920000000001</v>
      </c>
      <c r="E15" s="59">
        <v>5.4897000000000001E-2</v>
      </c>
      <c r="F15" s="60">
        <v>1.047034</v>
      </c>
      <c r="G15" s="61">
        <v>1.0261359999999999</v>
      </c>
      <c r="H15" s="62">
        <v>2.0898000000000003E-2</v>
      </c>
      <c r="I15" s="63">
        <v>0</v>
      </c>
      <c r="J15" s="64">
        <v>0</v>
      </c>
      <c r="K15" s="64">
        <v>0</v>
      </c>
      <c r="L15" s="64">
        <v>0</v>
      </c>
      <c r="M15" s="64">
        <v>8.6626999999999996E-2</v>
      </c>
      <c r="N15" s="64">
        <v>0</v>
      </c>
      <c r="O15" s="64">
        <v>0</v>
      </c>
      <c r="P15" s="64">
        <v>0</v>
      </c>
      <c r="Q15" s="64">
        <v>0.67200000000000004</v>
      </c>
      <c r="R15" s="64">
        <v>0</v>
      </c>
      <c r="S15" s="64">
        <v>0</v>
      </c>
      <c r="T15" s="64">
        <v>0</v>
      </c>
      <c r="U15" s="64">
        <v>4.0778000000000009E-2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1.2756E-2</v>
      </c>
      <c r="AC15" s="66">
        <v>0</v>
      </c>
      <c r="AD15" s="67">
        <f t="shared" si="0"/>
        <v>1.2756E-2</v>
      </c>
      <c r="AE15" s="68">
        <v>8.8999999999999995E-5</v>
      </c>
    </row>
    <row r="16" spans="2:31" ht="18" customHeight="1" x14ac:dyDescent="0.15">
      <c r="B16" s="44">
        <v>0</v>
      </c>
      <c r="C16" s="93" t="s">
        <v>54</v>
      </c>
      <c r="D16" s="94">
        <v>0.44345099999999998</v>
      </c>
      <c r="E16" s="95">
        <v>4.37E-4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0.29813000000000001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1.3640000000000002E-3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3.0822999999999996E-2</v>
      </c>
      <c r="E17" s="95">
        <v>0</v>
      </c>
      <c r="F17" s="96">
        <v>7.5600000000000005E-4</v>
      </c>
      <c r="G17" s="97">
        <v>7.5600000000000005E-4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2.4566999999999999E-2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6.4989000000000005E-2</v>
      </c>
      <c r="E18" s="95">
        <v>8.2000000000000001E-5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1.6319E-2</v>
      </c>
      <c r="N18" s="100">
        <v>0</v>
      </c>
      <c r="O18" s="100">
        <v>1.1845E-2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3.5586999999999994E-2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1.1559999999999999E-3</v>
      </c>
      <c r="AC18" s="102">
        <v>0</v>
      </c>
      <c r="AD18" s="103">
        <f t="shared" si="0"/>
        <v>1.1559999999999999E-3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9.2899999999999996E-3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4.4000000000000002E-4</v>
      </c>
      <c r="N19" s="100">
        <v>0</v>
      </c>
      <c r="O19" s="100">
        <v>3.0699999999999998E-3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5.4000000000000003E-3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4.8641000000000004E-2</v>
      </c>
      <c r="E20" s="95">
        <v>3.2000000000000002E-3</v>
      </c>
      <c r="F20" s="96">
        <v>2.0609999999999999E-3</v>
      </c>
      <c r="G20" s="97">
        <v>2.0609999999999999E-3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1.6899999999999999E-3</v>
      </c>
      <c r="N20" s="100">
        <v>0</v>
      </c>
      <c r="O20" s="100">
        <v>0.01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3.1690000000000003E-2</v>
      </c>
      <c r="AC20" s="102">
        <v>0</v>
      </c>
      <c r="AD20" s="103">
        <f t="shared" si="0"/>
        <v>3.1690000000000003E-2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1.5999999999999999E-5</v>
      </c>
      <c r="E21" s="95">
        <v>1.4999999999999999E-5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9.9999999999999995E-7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3.9525779999999999</v>
      </c>
      <c r="E22" s="95">
        <v>0.26035199999999997</v>
      </c>
      <c r="F22" s="96">
        <v>2.0852780000000002</v>
      </c>
      <c r="G22" s="97">
        <v>2.0187010000000001</v>
      </c>
      <c r="H22" s="98">
        <v>6.6576999999999997E-2</v>
      </c>
      <c r="I22" s="99">
        <v>0</v>
      </c>
      <c r="J22" s="100">
        <v>0.22640000000000002</v>
      </c>
      <c r="K22" s="100">
        <v>0</v>
      </c>
      <c r="L22" s="100">
        <v>0</v>
      </c>
      <c r="M22" s="100">
        <v>0.49624999999999991</v>
      </c>
      <c r="N22" s="100">
        <v>0</v>
      </c>
      <c r="O22" s="100">
        <v>0</v>
      </c>
      <c r="P22" s="100">
        <v>0</v>
      </c>
      <c r="Q22" s="100">
        <v>1.4999999999999999E-2</v>
      </c>
      <c r="R22" s="100">
        <v>0</v>
      </c>
      <c r="S22" s="100">
        <v>0</v>
      </c>
      <c r="T22" s="100">
        <v>5.830000000000001E-3</v>
      </c>
      <c r="U22" s="100">
        <v>0.77817499999999984</v>
      </c>
      <c r="V22" s="100">
        <v>0</v>
      </c>
      <c r="W22" s="100">
        <v>0</v>
      </c>
      <c r="X22" s="100">
        <v>7.0000000000000001E-3</v>
      </c>
      <c r="Y22" s="100">
        <v>2.8739999999999998E-2</v>
      </c>
      <c r="Z22" s="100">
        <v>0</v>
      </c>
      <c r="AA22" s="100">
        <v>0</v>
      </c>
      <c r="AB22" s="101">
        <v>4.9553E-2</v>
      </c>
      <c r="AC22" s="102">
        <v>0</v>
      </c>
      <c r="AD22" s="103">
        <f t="shared" si="0"/>
        <v>4.9553E-2</v>
      </c>
      <c r="AE22" s="104">
        <v>1.1999999999999999E-4</v>
      </c>
    </row>
    <row r="23" spans="2:31" ht="18" customHeight="1" x14ac:dyDescent="0.15">
      <c r="B23" s="44">
        <v>0</v>
      </c>
      <c r="C23" s="93" t="s">
        <v>61</v>
      </c>
      <c r="D23" s="94">
        <v>0.27851399999999998</v>
      </c>
      <c r="E23" s="95">
        <v>6.0165000000000003E-2</v>
      </c>
      <c r="F23" s="96">
        <v>1.0709E-2</v>
      </c>
      <c r="G23" s="97">
        <v>0</v>
      </c>
      <c r="H23" s="98">
        <v>1.0709E-2</v>
      </c>
      <c r="I23" s="99">
        <v>0</v>
      </c>
      <c r="J23" s="100">
        <v>4.7999999999999996E-3</v>
      </c>
      <c r="K23" s="100">
        <v>0</v>
      </c>
      <c r="L23" s="100">
        <v>0</v>
      </c>
      <c r="M23" s="100">
        <v>0.14712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4.3119999999999999E-2</v>
      </c>
      <c r="U23" s="100">
        <v>1.2075000000000002E-2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5.2500000000000008E-4</v>
      </c>
      <c r="AC23" s="102">
        <v>0</v>
      </c>
      <c r="AD23" s="103">
        <f t="shared" si="0"/>
        <v>5.2500000000000008E-4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0.419184</v>
      </c>
      <c r="E24" s="95">
        <v>3.9454000000000003E-2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0.37973000000000001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0.133441</v>
      </c>
      <c r="E25" s="95">
        <v>1.9999999999999999E-6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0.12918300000000002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4.0980000000000001E-3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1.5799999999999996E-4</v>
      </c>
      <c r="AC25" s="102">
        <v>0</v>
      </c>
      <c r="AD25" s="103">
        <f t="shared" si="0"/>
        <v>1.5799999999999996E-4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0.78540600000000005</v>
      </c>
      <c r="E27" s="95">
        <v>6.5000000000000008E-5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5.0900000000000001E-4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0.75523000000000007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2.9602E-2</v>
      </c>
      <c r="AC27" s="102">
        <v>0</v>
      </c>
      <c r="AD27" s="103">
        <f t="shared" si="0"/>
        <v>2.9602E-2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75.408820999999989</v>
      </c>
      <c r="E28" s="95">
        <v>9.6220000000000003E-3</v>
      </c>
      <c r="F28" s="96">
        <v>6.9640000000000006E-3</v>
      </c>
      <c r="G28" s="97">
        <v>0</v>
      </c>
      <c r="H28" s="98">
        <v>6.9640000000000006E-3</v>
      </c>
      <c r="I28" s="99">
        <v>0</v>
      </c>
      <c r="J28" s="100">
        <v>0</v>
      </c>
      <c r="K28" s="100">
        <v>0</v>
      </c>
      <c r="L28" s="100">
        <v>0</v>
      </c>
      <c r="M28" s="100">
        <v>1.3278999999999999E-2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2.1700000000000001E-3</v>
      </c>
      <c r="U28" s="100">
        <v>0.10455199999999999</v>
      </c>
      <c r="V28" s="100">
        <v>70.88</v>
      </c>
      <c r="W28" s="100">
        <v>0</v>
      </c>
      <c r="X28" s="100">
        <v>4.354368</v>
      </c>
      <c r="Y28" s="100">
        <v>0</v>
      </c>
      <c r="Z28" s="100">
        <v>0</v>
      </c>
      <c r="AA28" s="100">
        <v>0</v>
      </c>
      <c r="AB28" s="101">
        <v>3.7866000000000004E-2</v>
      </c>
      <c r="AC28" s="102">
        <v>0</v>
      </c>
      <c r="AD28" s="103">
        <f t="shared" si="0"/>
        <v>3.7866000000000004E-2</v>
      </c>
      <c r="AE28" s="104">
        <v>4.9000000000000005E-5</v>
      </c>
    </row>
    <row r="29" spans="2:31" ht="18" customHeight="1" x14ac:dyDescent="0.15">
      <c r="B29" s="44">
        <v>0</v>
      </c>
      <c r="C29" s="93" t="s">
        <v>67</v>
      </c>
      <c r="D29" s="94">
        <v>8.5350000000000009E-3</v>
      </c>
      <c r="E29" s="95">
        <v>0</v>
      </c>
      <c r="F29" s="96">
        <v>8.5350000000000009E-3</v>
      </c>
      <c r="G29" s="97">
        <v>0</v>
      </c>
      <c r="H29" s="98">
        <v>8.5350000000000009E-3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0.128218</v>
      </c>
      <c r="E30" s="95">
        <v>6.5800000000000006E-4</v>
      </c>
      <c r="F30" s="96">
        <v>2.3599999999999999E-2</v>
      </c>
      <c r="G30" s="97">
        <v>0</v>
      </c>
      <c r="H30" s="98">
        <v>2.3599999999999999E-2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8.5290000000000005E-2</v>
      </c>
      <c r="U30" s="100">
        <v>1.4E-2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1.5661999999999999E-2</v>
      </c>
      <c r="E31" s="95">
        <v>4.2200000000000001E-4</v>
      </c>
      <c r="F31" s="96">
        <v>1.524E-2</v>
      </c>
      <c r="G31" s="97">
        <v>0</v>
      </c>
      <c r="H31" s="98">
        <v>1.524E-2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3.0532999999999998E-2</v>
      </c>
      <c r="E32" s="95">
        <v>0</v>
      </c>
      <c r="F32" s="96">
        <v>1.9999999999999999E-6</v>
      </c>
      <c r="G32" s="97">
        <v>0</v>
      </c>
      <c r="H32" s="98">
        <v>1.9999999999999999E-6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2.9530999999999998E-2</v>
      </c>
      <c r="AC32" s="102">
        <v>0</v>
      </c>
      <c r="AD32" s="103">
        <f t="shared" si="0"/>
        <v>2.9530999999999998E-2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2.8353999999999997E-2</v>
      </c>
      <c r="E34" s="95">
        <v>5.5200000000000008E-4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3.431E-3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1.0000000000000001E-5</v>
      </c>
      <c r="U34" s="100">
        <v>5.0000000000000004E-6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2.4355999999999999E-2</v>
      </c>
      <c r="AC34" s="102">
        <v>0</v>
      </c>
      <c r="AD34" s="103">
        <f t="shared" si="0"/>
        <v>2.4355999999999999E-2</v>
      </c>
      <c r="AE34" s="104">
        <v>6.3600000000000006E-4</v>
      </c>
    </row>
    <row r="35" spans="2:31" ht="18" customHeight="1" x14ac:dyDescent="0.15">
      <c r="B35" s="44">
        <v>0</v>
      </c>
      <c r="C35" s="93" t="s">
        <v>73</v>
      </c>
      <c r="D35" s="94">
        <v>7.030299999999999E-2</v>
      </c>
      <c r="E35" s="95">
        <v>5.0000000000000004E-6</v>
      </c>
      <c r="F35" s="96">
        <v>1.804E-3</v>
      </c>
      <c r="G35" s="97">
        <v>0</v>
      </c>
      <c r="H35" s="98">
        <v>1.804E-3</v>
      </c>
      <c r="I35" s="99">
        <v>0</v>
      </c>
      <c r="J35" s="100">
        <v>7.4899999999999999E-4</v>
      </c>
      <c r="K35" s="100">
        <v>0</v>
      </c>
      <c r="L35" s="100">
        <v>0</v>
      </c>
      <c r="M35" s="100">
        <v>3.8566999999999997E-2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5.0000000000000001E-3</v>
      </c>
      <c r="U35" s="100">
        <v>6.6150000000000002E-3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1.7562999999999999E-2</v>
      </c>
      <c r="AC35" s="102">
        <v>0</v>
      </c>
      <c r="AD35" s="103">
        <f t="shared" si="0"/>
        <v>1.7562999999999999E-2</v>
      </c>
      <c r="AE35" s="104">
        <v>3.0000000000000003E-4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8.7740999999999986E-2</v>
      </c>
      <c r="E37" s="95">
        <v>9.8099999999999988E-4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1.3101069999999999</v>
      </c>
      <c r="E38" s="72">
        <v>2.7016000000000002E-2</v>
      </c>
      <c r="F38" s="73">
        <v>0.66197400000000006</v>
      </c>
      <c r="G38" s="74">
        <v>0</v>
      </c>
      <c r="H38" s="75">
        <v>0.66197400000000006</v>
      </c>
      <c r="I38" s="76">
        <v>0</v>
      </c>
      <c r="J38" s="77">
        <v>1.55E-2</v>
      </c>
      <c r="K38" s="77">
        <v>0</v>
      </c>
      <c r="L38" s="77">
        <v>0</v>
      </c>
      <c r="M38" s="77">
        <v>0.16295500000000004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2.245E-3</v>
      </c>
      <c r="U38" s="77">
        <v>0.18226900000000001</v>
      </c>
      <c r="V38" s="77">
        <v>3.6999999999999998E-2</v>
      </c>
      <c r="W38" s="77">
        <v>0</v>
      </c>
      <c r="X38" s="77">
        <v>5.45E-3</v>
      </c>
      <c r="Y38" s="77">
        <v>0</v>
      </c>
      <c r="Z38" s="77">
        <v>0</v>
      </c>
      <c r="AA38" s="77">
        <v>0</v>
      </c>
      <c r="AB38" s="78">
        <v>0.21569800000000006</v>
      </c>
      <c r="AC38" s="79">
        <v>0</v>
      </c>
      <c r="AD38" s="80">
        <f t="shared" si="0"/>
        <v>0.21569800000000006</v>
      </c>
      <c r="AE38" s="81">
        <v>9.7199999999999999E-4</v>
      </c>
    </row>
    <row r="39" spans="2:31" ht="18" customHeight="1" x14ac:dyDescent="0.15">
      <c r="B39" s="84" t="s">
        <v>9</v>
      </c>
      <c r="C39" s="85"/>
      <c r="D39" s="105">
        <v>9.5067420000000009</v>
      </c>
      <c r="E39" s="106">
        <v>4.8059999999999995E-3</v>
      </c>
      <c r="F39" s="107">
        <v>8.5845730000000007</v>
      </c>
      <c r="G39" s="108">
        <v>0.74136500000000005</v>
      </c>
      <c r="H39" s="109">
        <v>7.8432080000000006</v>
      </c>
      <c r="I39" s="110">
        <v>0</v>
      </c>
      <c r="J39" s="111">
        <v>0</v>
      </c>
      <c r="K39" s="111">
        <v>0</v>
      </c>
      <c r="L39" s="111">
        <v>0</v>
      </c>
      <c r="M39" s="111">
        <v>3.261E-3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7.6999999999999898E-4</v>
      </c>
      <c r="U39" s="111">
        <v>7.4929999999999997E-3</v>
      </c>
      <c r="V39" s="111">
        <v>0</v>
      </c>
      <c r="W39" s="111">
        <v>0</v>
      </c>
      <c r="X39" s="111">
        <v>0.85499999999999998</v>
      </c>
      <c r="Y39" s="111">
        <v>0</v>
      </c>
      <c r="Z39" s="111">
        <v>0</v>
      </c>
      <c r="AA39" s="111">
        <v>0</v>
      </c>
      <c r="AB39" s="53">
        <v>5.0838999999999995E-2</v>
      </c>
      <c r="AC39" s="54">
        <v>0</v>
      </c>
      <c r="AD39" s="55">
        <f t="shared" si="0"/>
        <v>5.0838999999999995E-2</v>
      </c>
      <c r="AE39" s="56">
        <v>4.0000000000000003E-5</v>
      </c>
    </row>
    <row r="40" spans="2:31" ht="18" customHeight="1" x14ac:dyDescent="0.15">
      <c r="B40" s="44">
        <v>0</v>
      </c>
      <c r="C40" s="57" t="s">
        <v>77</v>
      </c>
      <c r="D40" s="58">
        <v>6.5114999999999992E-2</v>
      </c>
      <c r="E40" s="59">
        <v>2.6919999999999991E-3</v>
      </c>
      <c r="F40" s="60">
        <v>5.9999999999999995E-5</v>
      </c>
      <c r="G40" s="61">
        <v>0</v>
      </c>
      <c r="H40" s="62">
        <v>5.9999999999999995E-5</v>
      </c>
      <c r="I40" s="63">
        <v>0</v>
      </c>
      <c r="J40" s="64">
        <v>0</v>
      </c>
      <c r="K40" s="64">
        <v>0</v>
      </c>
      <c r="L40" s="64">
        <v>0</v>
      </c>
      <c r="M40" s="64">
        <v>3.261E-3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7.6999999999999898E-4</v>
      </c>
      <c r="U40" s="64">
        <v>7.4929999999999997E-3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5.0838999999999995E-2</v>
      </c>
      <c r="AC40" s="66">
        <v>0</v>
      </c>
      <c r="AD40" s="67">
        <f t="shared" si="0"/>
        <v>5.0838999999999995E-2</v>
      </c>
      <c r="AE40" s="68">
        <v>4.0000000000000003E-5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7.843146</v>
      </c>
      <c r="E43" s="95">
        <v>0</v>
      </c>
      <c r="F43" s="96">
        <v>7.843146</v>
      </c>
      <c r="G43" s="97">
        <v>0</v>
      </c>
      <c r="H43" s="98">
        <v>7.843146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1.598481</v>
      </c>
      <c r="E45" s="72">
        <v>2.114E-3</v>
      </c>
      <c r="F45" s="73">
        <v>0.741367</v>
      </c>
      <c r="G45" s="74">
        <v>0.74136500000000005</v>
      </c>
      <c r="H45" s="75">
        <v>1.9999999999999999E-6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5.7419999999999988E-3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5.468999999999999E-3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1.17E-4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1.56E-4</v>
      </c>
      <c r="AC46" s="113">
        <v>0</v>
      </c>
      <c r="AD46" s="114">
        <f t="shared" si="0"/>
        <v>1.56E-4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0.30274899999999999</v>
      </c>
      <c r="E47" s="47">
        <v>2.7429999999999998E-3</v>
      </c>
      <c r="F47" s="48">
        <v>2.3335999999999999E-2</v>
      </c>
      <c r="G47" s="49">
        <v>0</v>
      </c>
      <c r="H47" s="50">
        <v>2.3335999999999999E-2</v>
      </c>
      <c r="I47" s="51">
        <v>0</v>
      </c>
      <c r="J47" s="52">
        <v>0</v>
      </c>
      <c r="K47" s="52">
        <v>0</v>
      </c>
      <c r="L47" s="52">
        <v>0</v>
      </c>
      <c r="M47" s="52">
        <v>2.6399999999999996E-3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2.5599999999999999E-4</v>
      </c>
      <c r="U47" s="52">
        <v>4.5081999999999997E-2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0.22869200000000001</v>
      </c>
      <c r="AC47" s="113">
        <v>0</v>
      </c>
      <c r="AD47" s="114">
        <f t="shared" si="0"/>
        <v>0.22869200000000001</v>
      </c>
      <c r="AE47" s="115">
        <v>8.0000000000000007E-5</v>
      </c>
    </row>
    <row r="48" spans="2:31" ht="18" customHeight="1" x14ac:dyDescent="0.15">
      <c r="B48" s="83" t="s">
        <v>12</v>
      </c>
      <c r="C48" s="112"/>
      <c r="D48" s="46">
        <v>0.34490500000000002</v>
      </c>
      <c r="E48" s="47">
        <v>7.1009999999999997E-3</v>
      </c>
      <c r="F48" s="48">
        <v>2.9091000000000002E-2</v>
      </c>
      <c r="G48" s="49">
        <v>0</v>
      </c>
      <c r="H48" s="50">
        <v>2.9091000000000002E-2</v>
      </c>
      <c r="I48" s="51">
        <v>0</v>
      </c>
      <c r="J48" s="52">
        <v>0</v>
      </c>
      <c r="K48" s="52">
        <v>0</v>
      </c>
      <c r="L48" s="52">
        <v>0</v>
      </c>
      <c r="M48" s="52">
        <v>3.8426000000000002E-2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0.12392600000000001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0.14636099999999999</v>
      </c>
      <c r="AC48" s="113">
        <v>0</v>
      </c>
      <c r="AD48" s="114">
        <f t="shared" si="0"/>
        <v>0.14636099999999999</v>
      </c>
      <c r="AE48" s="115">
        <v>7.4999999999999997E-3</v>
      </c>
    </row>
    <row r="49" spans="2:31" ht="18" customHeight="1" x14ac:dyDescent="0.15">
      <c r="B49" s="83" t="s">
        <v>13</v>
      </c>
      <c r="C49" s="112"/>
      <c r="D49" s="46">
        <v>2.9489000000000001E-2</v>
      </c>
      <c r="E49" s="47">
        <v>6.4199999999999999E-4</v>
      </c>
      <c r="F49" s="48">
        <v>1.2158E-2</v>
      </c>
      <c r="G49" s="49">
        <v>0</v>
      </c>
      <c r="H49" s="50">
        <v>1.2158E-2</v>
      </c>
      <c r="I49" s="51">
        <v>0</v>
      </c>
      <c r="J49" s="52">
        <v>0</v>
      </c>
      <c r="K49" s="52">
        <v>0</v>
      </c>
      <c r="L49" s="52">
        <v>0</v>
      </c>
      <c r="M49" s="52">
        <v>6.9999999999999999E-4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5.4800000000000009E-4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1.5441E-2</v>
      </c>
      <c r="AC49" s="113">
        <v>0</v>
      </c>
      <c r="AD49" s="114">
        <f t="shared" si="0"/>
        <v>1.5441E-2</v>
      </c>
      <c r="AE49" s="115">
        <v>1.4685E-2</v>
      </c>
    </row>
    <row r="50" spans="2:31" ht="18" customHeight="1" x14ac:dyDescent="0.15">
      <c r="B50" s="83" t="s">
        <v>14</v>
      </c>
      <c r="C50" s="112"/>
      <c r="D50" s="46">
        <v>5.4856000000000002E-2</v>
      </c>
      <c r="E50" s="47">
        <v>8.4600000000000005E-3</v>
      </c>
      <c r="F50" s="48">
        <v>2.0760000000000002E-3</v>
      </c>
      <c r="G50" s="49">
        <v>0</v>
      </c>
      <c r="H50" s="50">
        <v>2.0760000000000002E-3</v>
      </c>
      <c r="I50" s="51">
        <v>0</v>
      </c>
      <c r="J50" s="52">
        <v>0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5.3999999999999994E-3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3.8609999999999998E-2</v>
      </c>
      <c r="AC50" s="113">
        <v>0</v>
      </c>
      <c r="AD50" s="114">
        <f t="shared" si="0"/>
        <v>3.8609999999999998E-2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1.8540000000000004E-3</v>
      </c>
      <c r="E51" s="47">
        <v>6.6300000000000029E-4</v>
      </c>
      <c r="F51" s="48">
        <v>9.1000000000000003E-5</v>
      </c>
      <c r="G51" s="49">
        <v>0</v>
      </c>
      <c r="H51" s="50">
        <v>9.1000000000000003E-5</v>
      </c>
      <c r="I51" s="51">
        <v>0</v>
      </c>
      <c r="J51" s="52">
        <v>0</v>
      </c>
      <c r="K51" s="52">
        <v>0</v>
      </c>
      <c r="L51" s="52">
        <v>0</v>
      </c>
      <c r="M51" s="52">
        <v>6.0000000000000006E-4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5.0000000000000001E-4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3.8299E-2</v>
      </c>
      <c r="E52" s="47">
        <v>6.7999999999999994E-4</v>
      </c>
      <c r="F52" s="48">
        <v>2.2544999999999999E-2</v>
      </c>
      <c r="G52" s="49">
        <v>2.7280000000000004E-3</v>
      </c>
      <c r="H52" s="50">
        <v>1.9816999999999998E-2</v>
      </c>
      <c r="I52" s="51">
        <v>0</v>
      </c>
      <c r="J52" s="52">
        <v>0</v>
      </c>
      <c r="K52" s="52">
        <v>0</v>
      </c>
      <c r="L52" s="52">
        <v>0</v>
      </c>
      <c r="M52" s="52">
        <v>3.5000000000000001E-3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7.8300000000000002E-3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3.7439999999999999E-3</v>
      </c>
      <c r="AC52" s="113">
        <v>0</v>
      </c>
      <c r="AD52" s="114">
        <f t="shared" si="0"/>
        <v>3.7439999999999999E-3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4.9529999999999999E-3</v>
      </c>
      <c r="E53" s="47">
        <v>4.8300000000000003E-4</v>
      </c>
      <c r="F53" s="48">
        <v>2.5900000000000001E-4</v>
      </c>
      <c r="G53" s="49">
        <v>0</v>
      </c>
      <c r="H53" s="50">
        <v>2.5900000000000001E-4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5.8E-5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4.1529999999999996E-3</v>
      </c>
      <c r="AC53" s="113">
        <v>0</v>
      </c>
      <c r="AD53" s="114">
        <f t="shared" si="0"/>
        <v>4.1529999999999996E-3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0.11462900000000001</v>
      </c>
      <c r="E54" s="47">
        <v>3.9199999999999999E-3</v>
      </c>
      <c r="F54" s="48">
        <v>2.3519999999999996E-2</v>
      </c>
      <c r="G54" s="49">
        <v>2.9199999999999999E-3</v>
      </c>
      <c r="H54" s="50">
        <v>2.0599999999999997E-2</v>
      </c>
      <c r="I54" s="51">
        <v>0</v>
      </c>
      <c r="J54" s="52">
        <v>0</v>
      </c>
      <c r="K54" s="52">
        <v>0</v>
      </c>
      <c r="L54" s="52">
        <v>0</v>
      </c>
      <c r="M54" s="52">
        <v>6.3899000000000011E-2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9.0399999999999996E-4</v>
      </c>
      <c r="U54" s="52">
        <v>1.5289000000000002E-2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7.0970000000000009E-3</v>
      </c>
      <c r="AC54" s="113">
        <v>0</v>
      </c>
      <c r="AD54" s="114">
        <f t="shared" si="0"/>
        <v>7.0970000000000009E-3</v>
      </c>
      <c r="AE54" s="115">
        <v>9.6700000000000009E-4</v>
      </c>
    </row>
    <row r="55" spans="2:31" ht="18" customHeight="1" x14ac:dyDescent="0.15">
      <c r="B55" s="83" t="s">
        <v>19</v>
      </c>
      <c r="C55" s="112"/>
      <c r="D55" s="46">
        <v>1.0688819999999986</v>
      </c>
      <c r="E55" s="47">
        <v>0.8980479999999984</v>
      </c>
      <c r="F55" s="48">
        <v>1.5304E-2</v>
      </c>
      <c r="G55" s="49">
        <v>7.1339999999999997E-3</v>
      </c>
      <c r="H55" s="50">
        <v>8.1700000000000002E-3</v>
      </c>
      <c r="I55" s="51">
        <v>0</v>
      </c>
      <c r="J55" s="52">
        <v>0</v>
      </c>
      <c r="K55" s="52">
        <v>0</v>
      </c>
      <c r="L55" s="52">
        <v>0</v>
      </c>
      <c r="M55" s="52">
        <v>1.8711000000000002E-2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7.9600000000000005E-4</v>
      </c>
      <c r="U55" s="52">
        <v>2.2997E-2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0.11302599999999996</v>
      </c>
      <c r="AC55" s="113">
        <v>0</v>
      </c>
      <c r="AD55" s="114">
        <f t="shared" si="0"/>
        <v>0.11302599999999996</v>
      </c>
      <c r="AE55" s="115">
        <v>4.4000000000000002E-4</v>
      </c>
    </row>
    <row r="56" spans="2:31" ht="18" customHeight="1" x14ac:dyDescent="0.15">
      <c r="B56" s="83" t="s">
        <v>20</v>
      </c>
      <c r="C56" s="112"/>
      <c r="D56" s="46">
        <v>1.3600000000000001E-3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9.8448189999999993</v>
      </c>
      <c r="E57" s="47">
        <v>0.65171599999999996</v>
      </c>
      <c r="F57" s="48">
        <v>0.59823199999999976</v>
      </c>
      <c r="G57" s="49">
        <v>2.5140000000000002E-3</v>
      </c>
      <c r="H57" s="50">
        <v>0.59571799999999975</v>
      </c>
      <c r="I57" s="51">
        <v>0</v>
      </c>
      <c r="J57" s="52">
        <v>1.5699999999999999E-2</v>
      </c>
      <c r="K57" s="52">
        <v>0</v>
      </c>
      <c r="L57" s="52">
        <v>0</v>
      </c>
      <c r="M57" s="52">
        <v>1.8533729999999999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3.9903999999999988E-2</v>
      </c>
      <c r="U57" s="52">
        <v>0.58121499999999982</v>
      </c>
      <c r="V57" s="52">
        <v>1.9E-2</v>
      </c>
      <c r="W57" s="52">
        <v>0</v>
      </c>
      <c r="X57" s="52">
        <v>9.9999999999999995E-7</v>
      </c>
      <c r="Y57" s="52">
        <v>6.7289999999999997E-3</v>
      </c>
      <c r="Z57" s="52">
        <v>0</v>
      </c>
      <c r="AA57" s="52">
        <v>0</v>
      </c>
      <c r="AB57" s="53">
        <v>6.0789489999999988</v>
      </c>
      <c r="AC57" s="113">
        <v>0</v>
      </c>
      <c r="AD57" s="114">
        <f t="shared" si="0"/>
        <v>6.0789489999999988</v>
      </c>
      <c r="AE57" s="115">
        <v>4.6239999999999996E-2</v>
      </c>
    </row>
    <row r="58" spans="2:31" ht="18" customHeight="1" x14ac:dyDescent="0.15">
      <c r="B58" s="83" t="s">
        <v>22</v>
      </c>
      <c r="C58" s="112"/>
      <c r="D58" s="46">
        <v>0.16808900000000002</v>
      </c>
      <c r="E58" s="47">
        <v>4.5499999999999995E-4</v>
      </c>
      <c r="F58" s="48">
        <v>0.10468200000000001</v>
      </c>
      <c r="G58" s="49">
        <v>1.48E-3</v>
      </c>
      <c r="H58" s="50">
        <v>0.10320200000000002</v>
      </c>
      <c r="I58" s="51">
        <v>0</v>
      </c>
      <c r="J58" s="52">
        <v>0</v>
      </c>
      <c r="K58" s="52">
        <v>0</v>
      </c>
      <c r="L58" s="52">
        <v>0</v>
      </c>
      <c r="M58" s="52">
        <v>2.114E-3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1.0170000000000001E-3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5.9820999999999999E-2</v>
      </c>
      <c r="AC58" s="113">
        <v>0</v>
      </c>
      <c r="AD58" s="114">
        <f t="shared" si="0"/>
        <v>5.9820999999999999E-2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2021-03-16T05:55:52Z</dcterms:created>
  <dcterms:modified xsi:type="dcterms:W3CDTF">2021-03-16T05:55:52Z</dcterms:modified>
</cp:coreProperties>
</file>