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L36" i="1"/>
  <c r="AK36" i="1"/>
  <c r="AO36" i="1" s="1"/>
  <c r="AL35" i="1"/>
  <c r="AK35" i="1"/>
  <c r="AO34" i="1"/>
  <c r="AL34" i="1"/>
  <c r="AK34" i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24" i="1" l="1"/>
  <c r="AO31" i="1"/>
  <c r="AO18" i="1"/>
  <c r="AO28" i="1"/>
  <c r="AO15" i="1"/>
  <c r="AO25" i="1"/>
  <c r="AO35" i="1"/>
  <c r="AO32" i="1"/>
  <c r="AO26" i="1"/>
  <c r="AO16" i="1"/>
  <c r="AO33" i="1"/>
  <c r="AM12" i="1"/>
  <c r="AL12" i="1" s="1"/>
  <c r="AO12" i="1" s="1"/>
  <c r="AL13" i="1"/>
  <c r="AO13" i="1" s="1"/>
  <c r="AM14" i="1"/>
  <c r="AL14" i="1" s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<sst xmlns="http://schemas.openxmlformats.org/spreadsheetml/2006/main" count="111" uniqueCount="105">
  <si>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</si>
  <si>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</si>
  <si>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</si>
  <si>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</si>
  <si>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</si>
  <si>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</si>
  <si>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</si>
  <si>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</si>
  <si>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</si>
  <si>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</si>
  <si>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</si>
  <si>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</si>
  <si>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</si>
  <si>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</si>
  <si>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</si>
  <si>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</si>
  <si>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</si>
  <si>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</si>
  <si>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</si>
  <si>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</si>
  <si>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</si>
  <si>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</si>
  <si>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</si>
  <si>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</si>
  <si>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</si>
  <si>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</si>
  <si>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</si>
  <si>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</si>
  <si>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</si>
  <si>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</si>
  <si>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</si>
  <si>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</si>
  <si>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</si>
  <si>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</si>
  <si>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</si>
  <si>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</si>
  <si>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</si>
  <si>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</si>
  <si>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</si>
  <si>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</si>
  <si>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</si>
  <si>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</si>
  <si>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</si>
  <si>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</si>
  <si>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</si>
  <si>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</si>
  <si>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</si>
  <si>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</si>
  <si>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</si>
  <si>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</si>
  <si>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</si>
  <si>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</si>
  <si>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</si>
  <si>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</si>
  <si>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</si>
  <si>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</si>
  <si>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</si>
  <si>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</si>
  <si>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</si>
  <si>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</si>
  <si>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</si>
  <si>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</si>
  <si>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</si>
  <si>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</si>
  <si>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</si>
  <si>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</si>
  <si>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</si>
  <si>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</si>
  <si>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</si>
  <si>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</si>
  <si>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</si>
  <si>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</si>
  <si>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表2-09  発生量及び処理・処分量（種類別：変換）　〔運輸業，郵便業〕〔全地域〕〔令和元年度〕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</si>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</sst>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1.2031720000000001</v>
      </c>
      <c r="E12" s="90">
        <v>0</v>
      </c>
      <c r="F12" s="90">
        <v>0</v>
      </c>
      <c r="G12" s="90">
        <v>1.2031720000000001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1.2031720000000001</v>
      </c>
      <c r="T12" s="90">
        <v>1.9570000000000001E-2</v>
      </c>
      <c r="U12" s="90">
        <v>1.014E-2</v>
      </c>
      <c r="V12" s="90">
        <v>9.4300000000000009E-3</v>
      </c>
      <c r="W12" s="90">
        <v>1.183602</v>
      </c>
      <c r="X12" s="90">
        <v>0.90520599999999996</v>
      </c>
      <c r="Y12" s="90">
        <v>0</v>
      </c>
      <c r="Z12" s="90">
        <v>0.27839599999999998</v>
      </c>
      <c r="AA12" s="90">
        <v>2.0119999999999996E-2</v>
      </c>
      <c r="AB12" s="90">
        <v>0.17392599999999994</v>
      </c>
      <c r="AC12" s="90">
        <v>1.0096760000000002</v>
      </c>
      <c r="AD12" s="90">
        <v>0.72649700000000006</v>
      </c>
      <c r="AE12" s="90">
        <v>0.28317900000000001</v>
      </c>
      <c r="AF12" s="90">
        <v>0</v>
      </c>
      <c r="AG12" s="91">
        <v>0.72649700000000006</v>
      </c>
      <c r="AH12" s="90">
        <v>0.30274900000000005</v>
      </c>
      <c r="AI12" s="90">
        <v>0.72649700000000006</v>
      </c>
      <c r="AJ12" s="90">
        <v>0</v>
      </c>
      <c r="AK12" s="90">
        <f>G12-N12</f>
        <v>1.2031720000000001</v>
      </c>
      <c r="AL12" s="90">
        <f>AM12+AN12</f>
        <v>0.46791197492767594</v>
      </c>
      <c r="AM12" s="90">
        <f>SUM(AM13:AM14)+SUM(AM18:AM36)</f>
        <v>0</v>
      </c>
      <c r="AN12" s="90">
        <f>SUM(AN13:AN14)+SUM(AN18:AN36)</f>
        <v>0.46791197492767594</v>
      </c>
      <c r="AO12" s="90">
        <f>AK12-AL12</f>
        <v>0.73526002507232424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-2.7429999999999998E-3</v>
      </c>
      <c r="AC13" s="95">
        <v>2.7429999999999998E-3</v>
      </c>
      <c r="AD13" s="95">
        <v>0</v>
      </c>
      <c r="AE13" s="98">
        <v>2.7429999999999998E-3</v>
      </c>
      <c r="AF13" s="95">
        <v>0</v>
      </c>
      <c r="AG13" s="99">
        <v>0</v>
      </c>
      <c r="AH13" s="100">
        <v>2.7429999999999998E-3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0.23745399999999997</v>
      </c>
      <c r="E14" s="95">
        <v>0</v>
      </c>
      <c r="F14" s="95">
        <v>0</v>
      </c>
      <c r="G14" s="95">
        <v>0.23745399999999997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0.23745399999999997</v>
      </c>
      <c r="T14" s="95">
        <v>0</v>
      </c>
      <c r="U14" s="95">
        <v>0</v>
      </c>
      <c r="V14" s="95">
        <v>0</v>
      </c>
      <c r="W14" s="95">
        <v>0.23745399999999997</v>
      </c>
      <c r="X14" s="95">
        <v>0.10016</v>
      </c>
      <c r="Y14" s="95">
        <v>0</v>
      </c>
      <c r="Z14" s="95">
        <v>0.13729399999999997</v>
      </c>
      <c r="AA14" s="95">
        <v>1.2981999999999999E-2</v>
      </c>
      <c r="AB14" s="95">
        <v>0.11181799999999997</v>
      </c>
      <c r="AC14" s="95">
        <v>0.125636</v>
      </c>
      <c r="AD14" s="95">
        <v>0.1023</v>
      </c>
      <c r="AE14" s="95">
        <v>2.3335999999999999E-2</v>
      </c>
      <c r="AF14" s="95">
        <v>0</v>
      </c>
      <c r="AG14" s="97">
        <v>0.1023</v>
      </c>
      <c r="AH14" s="95">
        <v>2.3335999999999999E-2</v>
      </c>
      <c r="AI14" s="95">
        <v>0.1023</v>
      </c>
      <c r="AJ14" s="95">
        <v>0</v>
      </c>
      <c r="AK14" s="95">
        <f t="shared" si="0"/>
        <v>0.23745399999999997</v>
      </c>
      <c r="AL14" s="95">
        <f t="shared" si="1"/>
        <v>0.12659399999999998</v>
      </c>
      <c r="AM14" s="95">
        <f>SUM(AM15:AM17)</f>
        <v>0</v>
      </c>
      <c r="AN14" s="95">
        <f>SUM(AN15:AN17)</f>
        <v>0.12659399999999998</v>
      </c>
      <c r="AO14" s="95">
        <f t="shared" si="2"/>
        <v>0.11085999999999999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0.23745399999999997</v>
      </c>
      <c r="E16" s="110">
        <v>0</v>
      </c>
      <c r="F16" s="110">
        <v>0</v>
      </c>
      <c r="G16" s="110">
        <v>0.23745399999999997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0.23745399999999997</v>
      </c>
      <c r="T16" s="110">
        <v>0</v>
      </c>
      <c r="U16" s="110">
        <v>0</v>
      </c>
      <c r="V16" s="110">
        <v>0</v>
      </c>
      <c r="W16" s="110">
        <v>0.23745399999999997</v>
      </c>
      <c r="X16" s="110">
        <v>0.10016</v>
      </c>
      <c r="Y16" s="110">
        <v>0</v>
      </c>
      <c r="Z16" s="110">
        <v>0.13729399999999997</v>
      </c>
      <c r="AA16" s="110">
        <v>1.2981999999999999E-2</v>
      </c>
      <c r="AB16" s="110">
        <v>0.11181799999999997</v>
      </c>
      <c r="AC16" s="110">
        <v>0.125636</v>
      </c>
      <c r="AD16" s="110">
        <v>0.1023</v>
      </c>
      <c r="AE16" s="110">
        <v>2.3335999999999999E-2</v>
      </c>
      <c r="AF16" s="111">
        <v>0</v>
      </c>
      <c r="AG16" s="112">
        <v>0.1023</v>
      </c>
      <c r="AH16" s="110">
        <v>2.3335999999999999E-2</v>
      </c>
      <c r="AI16" s="110">
        <v>0.1023</v>
      </c>
      <c r="AJ16" s="110">
        <v>0</v>
      </c>
      <c r="AK16" s="110">
        <f t="shared" si="0"/>
        <v>0.23745399999999997</v>
      </c>
      <c r="AL16" s="110">
        <f t="shared" si="1"/>
        <v>0.12659399999999998</v>
      </c>
      <c r="AM16" s="110">
        <v>0</v>
      </c>
      <c r="AN16" s="110">
        <v>0.12659399999999998</v>
      </c>
      <c r="AO16" s="110">
        <f t="shared" si="2"/>
        <v>0.11085999999999999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0.13773200000000002</v>
      </c>
      <c r="E18" s="95">
        <v>0</v>
      </c>
      <c r="F18" s="95">
        <v>0</v>
      </c>
      <c r="G18" s="95">
        <v>0.13773200000000002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0.13773200000000002</v>
      </c>
      <c r="T18" s="95">
        <v>0</v>
      </c>
      <c r="U18" s="95">
        <v>0</v>
      </c>
      <c r="V18" s="95">
        <v>0</v>
      </c>
      <c r="W18" s="95">
        <v>0.13773200000000002</v>
      </c>
      <c r="X18" s="95">
        <v>0.12498300000000001</v>
      </c>
      <c r="Y18" s="95">
        <v>0</v>
      </c>
      <c r="Z18" s="95">
        <v>1.2748999999999998E-2</v>
      </c>
      <c r="AA18" s="95">
        <v>7.8700000000000005E-4</v>
      </c>
      <c r="AB18" s="95">
        <v>5.0659999999999872E-3</v>
      </c>
      <c r="AC18" s="95">
        <v>0.13266600000000003</v>
      </c>
      <c r="AD18" s="95">
        <v>0.13266600000000003</v>
      </c>
      <c r="AE18" s="98">
        <v>0</v>
      </c>
      <c r="AF18" s="95">
        <v>0</v>
      </c>
      <c r="AG18" s="97">
        <v>0.13266600000000003</v>
      </c>
      <c r="AH18" s="95">
        <v>0</v>
      </c>
      <c r="AI18" s="95">
        <v>0.13266600000000003</v>
      </c>
      <c r="AJ18" s="95">
        <v>0</v>
      </c>
      <c r="AK18" s="95">
        <f t="shared" si="0"/>
        <v>0.13773200000000002</v>
      </c>
      <c r="AL18" s="95">
        <f t="shared" si="1"/>
        <v>4.8769999999999994E-3</v>
      </c>
      <c r="AM18" s="95">
        <v>0</v>
      </c>
      <c r="AN18" s="95">
        <v>4.8769999999999994E-3</v>
      </c>
      <c r="AO18" s="95">
        <f t="shared" si="2"/>
        <v>0.13285500000000003</v>
      </c>
    </row>
    <row r="19" spans="2:41" s="92" customFormat="1" ht="27" customHeight="1" x14ac:dyDescent="0.15">
      <c r="B19" s="101" t="s">
        <v>84</v>
      </c>
      <c r="C19" s="94"/>
      <c r="D19" s="95">
        <v>1.4745000000000001E-2</v>
      </c>
      <c r="E19" s="95">
        <v>0</v>
      </c>
      <c r="F19" s="95">
        <v>0</v>
      </c>
      <c r="G19" s="95">
        <v>1.4745000000000001E-2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1.4745000000000001E-2</v>
      </c>
      <c r="T19" s="95">
        <v>0</v>
      </c>
      <c r="U19" s="95">
        <v>0</v>
      </c>
      <c r="V19" s="95">
        <v>0</v>
      </c>
      <c r="W19" s="95">
        <v>1.4745000000000001E-2</v>
      </c>
      <c r="X19" s="95">
        <v>0</v>
      </c>
      <c r="Y19" s="95">
        <v>0</v>
      </c>
      <c r="Z19" s="95">
        <v>1.4745000000000001E-2</v>
      </c>
      <c r="AA19" s="95">
        <v>4.9329999999999999E-3</v>
      </c>
      <c r="AB19" s="95">
        <v>1.4745000000000001E-2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1.4745000000000001E-2</v>
      </c>
      <c r="AL19" s="95">
        <f t="shared" si="1"/>
        <v>1.4745000000000001E-2</v>
      </c>
      <c r="AM19" s="95">
        <v>0</v>
      </c>
      <c r="AN19" s="95">
        <v>1.4745000000000001E-2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1.804E-3</v>
      </c>
      <c r="E20" s="95">
        <v>0</v>
      </c>
      <c r="F20" s="95">
        <v>0</v>
      </c>
      <c r="G20" s="95">
        <v>1.804E-3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1.804E-3</v>
      </c>
      <c r="T20" s="95">
        <v>0</v>
      </c>
      <c r="U20" s="95">
        <v>0</v>
      </c>
      <c r="V20" s="95">
        <v>0</v>
      </c>
      <c r="W20" s="95">
        <v>1.804E-3</v>
      </c>
      <c r="X20" s="95">
        <v>0</v>
      </c>
      <c r="Y20" s="95">
        <v>0</v>
      </c>
      <c r="Z20" s="95">
        <v>1.804E-3</v>
      </c>
      <c r="AA20" s="95">
        <v>2.0000000000000001E-4</v>
      </c>
      <c r="AB20" s="95">
        <v>1.804E-3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1.804E-3</v>
      </c>
      <c r="AL20" s="95">
        <f t="shared" si="1"/>
        <v>1.804E-3</v>
      </c>
      <c r="AM20" s="95">
        <v>0</v>
      </c>
      <c r="AN20" s="95">
        <v>1.804E-3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4.4433E-2</v>
      </c>
      <c r="E21" s="95">
        <v>0</v>
      </c>
      <c r="F21" s="95">
        <v>0</v>
      </c>
      <c r="G21" s="95">
        <v>4.4433E-2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4.4433E-2</v>
      </c>
      <c r="T21" s="95">
        <v>0</v>
      </c>
      <c r="U21" s="95">
        <v>0</v>
      </c>
      <c r="V21" s="95">
        <v>0</v>
      </c>
      <c r="W21" s="95">
        <v>4.4433E-2</v>
      </c>
      <c r="X21" s="95">
        <v>8.5890000000000011E-3</v>
      </c>
      <c r="Y21" s="95">
        <v>0</v>
      </c>
      <c r="Z21" s="95">
        <v>3.5844000000000001E-2</v>
      </c>
      <c r="AA21" s="95">
        <v>3.0800000000000006E-4</v>
      </c>
      <c r="AB21" s="95">
        <v>3.0800000000000272E-4</v>
      </c>
      <c r="AC21" s="95">
        <v>4.4124999999999998E-2</v>
      </c>
      <c r="AD21" s="95">
        <v>4.1485000000000001E-2</v>
      </c>
      <c r="AE21" s="98">
        <v>2.6399999999999996E-3</v>
      </c>
      <c r="AF21" s="95">
        <v>0</v>
      </c>
      <c r="AG21" s="97">
        <v>4.1485000000000001E-2</v>
      </c>
      <c r="AH21" s="95">
        <v>2.6399999999999996E-3</v>
      </c>
      <c r="AI21" s="95">
        <v>4.1485000000000001E-2</v>
      </c>
      <c r="AJ21" s="95">
        <v>0</v>
      </c>
      <c r="AK21" s="95">
        <f t="shared" si="0"/>
        <v>4.4433E-2</v>
      </c>
      <c r="AL21" s="95">
        <f t="shared" si="1"/>
        <v>2.9479999999999992E-3</v>
      </c>
      <c r="AM21" s="95">
        <v>0</v>
      </c>
      <c r="AN21" s="95">
        <v>2.9479999999999992E-3</v>
      </c>
      <c r="AO21" s="95">
        <f t="shared" si="2"/>
        <v>4.1485000000000001E-2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2.4221999999999994E-2</v>
      </c>
      <c r="E28" s="95">
        <v>0</v>
      </c>
      <c r="F28" s="95">
        <v>0</v>
      </c>
      <c r="G28" s="95">
        <v>2.4221999999999994E-2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2.4221999999999994E-2</v>
      </c>
      <c r="T28" s="95">
        <v>0</v>
      </c>
      <c r="U28" s="95">
        <v>0</v>
      </c>
      <c r="V28" s="95">
        <v>0</v>
      </c>
      <c r="W28" s="95">
        <v>2.4221999999999994E-2</v>
      </c>
      <c r="X28" s="95">
        <v>1.2881999999999998E-2</v>
      </c>
      <c r="Y28" s="95">
        <v>0</v>
      </c>
      <c r="Z28" s="95">
        <v>1.1339999999999998E-2</v>
      </c>
      <c r="AA28" s="95">
        <v>0</v>
      </c>
      <c r="AB28" s="95">
        <v>1.5999999999991715E-5</v>
      </c>
      <c r="AC28" s="95">
        <v>2.4206000000000002E-2</v>
      </c>
      <c r="AD28" s="95">
        <v>2.3950000000000003E-2</v>
      </c>
      <c r="AE28" s="98">
        <v>2.5599999999999999E-4</v>
      </c>
      <c r="AF28" s="95">
        <v>0</v>
      </c>
      <c r="AG28" s="97">
        <v>2.3950000000000003E-2</v>
      </c>
      <c r="AH28" s="95">
        <v>2.5599999999999999E-4</v>
      </c>
      <c r="AI28" s="95">
        <v>2.3950000000000003E-2</v>
      </c>
      <c r="AJ28" s="95">
        <v>0</v>
      </c>
      <c r="AK28" s="95">
        <f t="shared" si="0"/>
        <v>2.4221999999999994E-2</v>
      </c>
      <c r="AL28" s="95">
        <f t="shared" si="1"/>
        <v>2.5797492767598844E-4</v>
      </c>
      <c r="AM28" s="95">
        <v>0</v>
      </c>
      <c r="AN28" s="95">
        <v>2.5797492767598844E-4</v>
      </c>
      <c r="AO28" s="95">
        <f t="shared" si="2"/>
        <v>2.3964025072324004E-2</v>
      </c>
    </row>
    <row r="29" spans="2:41" s="92" customFormat="1" ht="27" customHeight="1" x14ac:dyDescent="0.15">
      <c r="B29" s="101" t="s">
        <v>94</v>
      </c>
      <c r="C29" s="94"/>
      <c r="D29" s="95">
        <v>0.42397199999999996</v>
      </c>
      <c r="E29" s="95">
        <v>0</v>
      </c>
      <c r="F29" s="95">
        <v>0</v>
      </c>
      <c r="G29" s="95">
        <v>0.42397199999999996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0.42397199999999996</v>
      </c>
      <c r="T29" s="95">
        <v>1.5140000000000001E-2</v>
      </c>
      <c r="U29" s="95">
        <v>1.014E-2</v>
      </c>
      <c r="V29" s="95">
        <v>5.0000000000000001E-3</v>
      </c>
      <c r="W29" s="95">
        <v>0.40883199999999997</v>
      </c>
      <c r="X29" s="95">
        <v>0.40284199999999998</v>
      </c>
      <c r="Y29" s="95">
        <v>0</v>
      </c>
      <c r="Z29" s="95">
        <v>5.9899999999999997E-3</v>
      </c>
      <c r="AA29" s="95">
        <v>0</v>
      </c>
      <c r="AB29" s="95">
        <v>0</v>
      </c>
      <c r="AC29" s="95">
        <v>0.40883200000000008</v>
      </c>
      <c r="AD29" s="95">
        <v>0.37889000000000006</v>
      </c>
      <c r="AE29" s="98">
        <v>2.9942000000000003E-2</v>
      </c>
      <c r="AF29" s="95">
        <v>0</v>
      </c>
      <c r="AG29" s="97">
        <v>0.37889000000000006</v>
      </c>
      <c r="AH29" s="95">
        <v>4.5082000000000004E-2</v>
      </c>
      <c r="AI29" s="95">
        <v>0.37889000000000006</v>
      </c>
      <c r="AJ29" s="95">
        <v>0</v>
      </c>
      <c r="AK29" s="95">
        <f t="shared" si="0"/>
        <v>0.42397199999999996</v>
      </c>
      <c r="AL29" s="95">
        <f t="shared" si="1"/>
        <v>4.5081999999999997E-2</v>
      </c>
      <c r="AM29" s="95">
        <v>0</v>
      </c>
      <c r="AN29" s="95">
        <v>4.5081999999999997E-2</v>
      </c>
      <c r="AO29" s="95">
        <f t="shared" si="2"/>
        <v>0.37888999999999995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0.31880999999999998</v>
      </c>
      <c r="E36" s="95">
        <v>0</v>
      </c>
      <c r="F36" s="95">
        <v>0</v>
      </c>
      <c r="G36" s="95">
        <v>0.31880999999999998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0.31880999999999998</v>
      </c>
      <c r="T36" s="95">
        <v>4.4299999999999999E-3</v>
      </c>
      <c r="U36" s="95">
        <v>0</v>
      </c>
      <c r="V36" s="95">
        <v>4.4299999999999999E-3</v>
      </c>
      <c r="W36" s="95">
        <v>0.31437999999999999</v>
      </c>
      <c r="X36" s="95">
        <v>0.25574999999999998</v>
      </c>
      <c r="Y36" s="95">
        <v>0</v>
      </c>
      <c r="Z36" s="95">
        <v>5.8630000000000002E-2</v>
      </c>
      <c r="AA36" s="95">
        <v>9.1E-4</v>
      </c>
      <c r="AB36" s="95">
        <v>4.2911999999999985E-2</v>
      </c>
      <c r="AC36" s="95">
        <v>0.27146800000000004</v>
      </c>
      <c r="AD36" s="95">
        <v>4.7206000000000005E-2</v>
      </c>
      <c r="AE36" s="95">
        <v>0.22426200000000002</v>
      </c>
      <c r="AF36" s="95">
        <v>0</v>
      </c>
      <c r="AG36" s="97">
        <v>4.7206000000000005E-2</v>
      </c>
      <c r="AH36" s="95">
        <v>0.22869200000000001</v>
      </c>
      <c r="AI36" s="95">
        <v>4.7206000000000005E-2</v>
      </c>
      <c r="AJ36" s="95">
        <v>0</v>
      </c>
      <c r="AK36" s="95">
        <f t="shared" si="0"/>
        <v>0.31880999999999998</v>
      </c>
      <c r="AL36" s="95">
        <f t="shared" si="1"/>
        <v>0.27160399999999996</v>
      </c>
      <c r="AM36" s="95">
        <f>SUM(AM37:AM39)</f>
        <v>0</v>
      </c>
      <c r="AN36" s="95">
        <f>SUM(AN37:AN39)</f>
        <v>0.27160399999999996</v>
      </c>
      <c r="AO36" s="95">
        <f t="shared" si="2"/>
        <v>4.7206000000000026E-2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0.31781999999999999</v>
      </c>
      <c r="E38" s="110">
        <v>0</v>
      </c>
      <c r="F38" s="110">
        <v>0</v>
      </c>
      <c r="G38" s="110">
        <v>0.31781999999999999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0.31781999999999999</v>
      </c>
      <c r="T38" s="110">
        <v>4.4299999999999999E-3</v>
      </c>
      <c r="U38" s="110">
        <v>0</v>
      </c>
      <c r="V38" s="110">
        <v>4.4299999999999999E-3</v>
      </c>
      <c r="W38" s="110">
        <v>0.31339</v>
      </c>
      <c r="X38" s="110">
        <v>0.25574999999999998</v>
      </c>
      <c r="Y38" s="110">
        <v>0</v>
      </c>
      <c r="Z38" s="110">
        <v>5.7640000000000004E-2</v>
      </c>
      <c r="AA38" s="110">
        <v>0</v>
      </c>
      <c r="AB38" s="110">
        <v>4.2001999999999984E-2</v>
      </c>
      <c r="AC38" s="110">
        <v>0.27138800000000002</v>
      </c>
      <c r="AD38" s="110">
        <v>4.7206000000000005E-2</v>
      </c>
      <c r="AE38" s="110">
        <v>0.22418200000000002</v>
      </c>
      <c r="AF38" s="111">
        <v>0</v>
      </c>
      <c r="AG38" s="112">
        <v>4.7206000000000005E-2</v>
      </c>
      <c r="AH38" s="110">
        <v>0.22861200000000001</v>
      </c>
      <c r="AI38" s="110">
        <v>4.7206000000000005E-2</v>
      </c>
      <c r="AJ38" s="110">
        <v>0</v>
      </c>
      <c r="AK38" s="110">
        <f t="shared" si="0"/>
        <v>0.31781999999999999</v>
      </c>
      <c r="AL38" s="110">
        <f t="shared" si="1"/>
        <v>0.27061399999999997</v>
      </c>
      <c r="AM38" s="110">
        <v>0</v>
      </c>
      <c r="AN38" s="110">
        <v>0.27061399999999997</v>
      </c>
      <c r="AO38" s="110">
        <f t="shared" si="2"/>
        <v>4.7206000000000026E-2</v>
      </c>
    </row>
    <row r="39" spans="2:41" ht="27" customHeight="1" x14ac:dyDescent="0.15">
      <c r="B39" s="113">
        <v>0</v>
      </c>
      <c r="C39" s="120" t="s">
        <v>101</v>
      </c>
      <c r="D39" s="115">
        <v>9.8999999999999999E-4</v>
      </c>
      <c r="E39" s="96">
        <v>0</v>
      </c>
      <c r="F39" s="115">
        <v>0</v>
      </c>
      <c r="G39" s="115">
        <v>9.8999999999999999E-4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9.8999999999999999E-4</v>
      </c>
      <c r="T39" s="115">
        <v>0</v>
      </c>
      <c r="U39" s="115">
        <v>0</v>
      </c>
      <c r="V39" s="115">
        <v>0</v>
      </c>
      <c r="W39" s="115">
        <v>9.8999999999999999E-4</v>
      </c>
      <c r="X39" s="115">
        <v>0</v>
      </c>
      <c r="Y39" s="115">
        <v>0</v>
      </c>
      <c r="Z39" s="115">
        <v>9.8999999999999999E-4</v>
      </c>
      <c r="AA39" s="115">
        <v>9.1E-4</v>
      </c>
      <c r="AB39" s="115">
        <v>9.1E-4</v>
      </c>
      <c r="AC39" s="115">
        <v>8.0000000000000007E-5</v>
      </c>
      <c r="AD39" s="115">
        <v>0</v>
      </c>
      <c r="AE39" s="115">
        <v>8.0000000000000007E-5</v>
      </c>
      <c r="AF39" s="116">
        <v>0</v>
      </c>
      <c r="AG39" s="117">
        <v>0</v>
      </c>
      <c r="AH39" s="115">
        <v>8.0000000000000007E-5</v>
      </c>
      <c r="AI39" s="115">
        <v>0</v>
      </c>
      <c r="AJ39" s="96">
        <v>0</v>
      </c>
      <c r="AK39" s="96">
        <f t="shared" si="0"/>
        <v>9.8999999999999999E-4</v>
      </c>
      <c r="AL39" s="96">
        <f t="shared" si="1"/>
        <v>9.8999999999999999E-4</v>
      </c>
      <c r="AM39" s="96">
        <v>0</v>
      </c>
      <c r="AN39" s="96">
        <v>9.8999999999999999E-4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2021-03-16T06:09:11Z</dcterms:created>
  <dcterms:modified xsi:type="dcterms:W3CDTF">2021-03-16T06:09:11Z</dcterms:modified>
</cp:coreProperties>
</file>