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<sst xmlns="http://schemas.openxmlformats.org/spreadsheetml/2006/main" count="85" uniqueCount="83">
  <si>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</si>
  <si>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</si>
  <si>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</si>
  <si>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表1-12　業種別・種類(変換)別の資源化量　〔全地域〕〔令和元年度〕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</si>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</sst>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3369.3580740000002</v>
      </c>
      <c r="E7" s="34">
        <v>10.297211000000003</v>
      </c>
      <c r="F7" s="35">
        <v>72.838158000000007</v>
      </c>
      <c r="G7" s="36">
        <v>13.623781000000001</v>
      </c>
      <c r="H7" s="37">
        <v>59.214377000000006</v>
      </c>
      <c r="I7" s="38">
        <v>0</v>
      </c>
      <c r="J7" s="39">
        <v>24.562099000000003</v>
      </c>
      <c r="K7" s="39">
        <v>3.0498500000000002</v>
      </c>
      <c r="L7" s="39">
        <v>1.581466</v>
      </c>
      <c r="M7" s="39">
        <v>12.401542000000001</v>
      </c>
      <c r="N7" s="39">
        <v>0.477099</v>
      </c>
      <c r="O7" s="39">
        <v>65.165742000000023</v>
      </c>
      <c r="P7" s="39">
        <v>0.7427919999999999</v>
      </c>
      <c r="Q7" s="39">
        <v>25.432067</v>
      </c>
      <c r="R7" s="39">
        <v>1.4548300000000001</v>
      </c>
      <c r="S7" s="39">
        <v>6.6160000000000012E-3</v>
      </c>
      <c r="T7" s="39">
        <v>7.2953630000000018</v>
      </c>
      <c r="U7" s="39">
        <v>82.830302999999986</v>
      </c>
      <c r="V7" s="39">
        <v>2027.2982999999999</v>
      </c>
      <c r="W7" s="39">
        <v>696.33014900000035</v>
      </c>
      <c r="X7" s="39">
        <v>240.56672599999999</v>
      </c>
      <c r="Y7" s="39">
        <v>0</v>
      </c>
      <c r="Z7" s="39">
        <v>91.361000000000004</v>
      </c>
      <c r="AA7" s="39">
        <v>5.177000000000001E-2</v>
      </c>
      <c r="AB7" s="40">
        <v>5.6149910000000016</v>
      </c>
      <c r="AC7" s="41">
        <v>6.240000000000001E-4</v>
      </c>
      <c r="AD7" s="42">
        <v>4.6909570000000009</v>
      </c>
      <c r="AE7" s="43">
        <v>0.92341000000000006</v>
      </c>
    </row>
    <row r="8" spans="2:31" ht="18" customHeight="1" thickTop="1" x14ac:dyDescent="0.15">
      <c r="B8" s="44" t="s">
        <v>4</v>
      </c>
      <c r="C8" s="45"/>
      <c r="D8" s="46">
        <v>91.894422000000006</v>
      </c>
      <c r="E8" s="47">
        <v>6.9999999999999999E-6</v>
      </c>
      <c r="F8" s="48">
        <v>0</v>
      </c>
      <c r="G8" s="49">
        <v>0</v>
      </c>
      <c r="H8" s="50">
        <v>0</v>
      </c>
      <c r="I8" s="51">
        <v>0</v>
      </c>
      <c r="J8" s="52">
        <v>6.8600000000000015E-3</v>
      </c>
      <c r="K8" s="52">
        <v>0</v>
      </c>
      <c r="L8" s="52">
        <v>0</v>
      </c>
      <c r="M8" s="52">
        <v>0.4558850000000001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4.5099999999999996E-4</v>
      </c>
      <c r="U8" s="52">
        <v>6.9885000000000003E-2</v>
      </c>
      <c r="V8" s="52">
        <v>0</v>
      </c>
      <c r="W8" s="52">
        <v>0</v>
      </c>
      <c r="X8" s="52">
        <v>0</v>
      </c>
      <c r="Y8" s="52">
        <v>0</v>
      </c>
      <c r="Z8" s="52">
        <v>91.361000000000004</v>
      </c>
      <c r="AA8" s="52">
        <v>0</v>
      </c>
      <c r="AB8" s="53">
        <v>3.3400000000000004E-4</v>
      </c>
      <c r="AC8" s="54">
        <v>0</v>
      </c>
      <c r="AD8" s="55">
        <f t="shared" ref="AD8:AD59" si="0">AB8-AC8</f>
        <v>3.3400000000000004E-4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91.894422000000006</v>
      </c>
      <c r="E9" s="59">
        <v>6.9999999999999999E-6</v>
      </c>
      <c r="F9" s="60">
        <v>0</v>
      </c>
      <c r="G9" s="61">
        <v>0</v>
      </c>
      <c r="H9" s="62">
        <v>0</v>
      </c>
      <c r="I9" s="63">
        <v>0</v>
      </c>
      <c r="J9" s="64">
        <v>6.8600000000000015E-3</v>
      </c>
      <c r="K9" s="64">
        <v>0</v>
      </c>
      <c r="L9" s="64">
        <v>0</v>
      </c>
      <c r="M9" s="64">
        <v>0.4558850000000001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4.5099999999999996E-4</v>
      </c>
      <c r="U9" s="64">
        <v>6.9885000000000003E-2</v>
      </c>
      <c r="V9" s="64">
        <v>0</v>
      </c>
      <c r="W9" s="64">
        <v>0</v>
      </c>
      <c r="X9" s="64">
        <v>0</v>
      </c>
      <c r="Y9" s="64">
        <v>0</v>
      </c>
      <c r="Z9" s="64">
        <v>91.361000000000004</v>
      </c>
      <c r="AA9" s="64">
        <v>0</v>
      </c>
      <c r="AB9" s="65">
        <v>3.3400000000000004E-4</v>
      </c>
      <c r="AC9" s="66">
        <v>0</v>
      </c>
      <c r="AD9" s="67">
        <f t="shared" si="0"/>
        <v>3.3400000000000004E-4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2.2600000000000002E-4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2.2600000000000002E-4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2.1599999999999999E-4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2.1599999999999999E-4</v>
      </c>
      <c r="AC12" s="54">
        <v>0</v>
      </c>
      <c r="AD12" s="55">
        <f t="shared" si="0"/>
        <v>2.1599999999999999E-4</v>
      </c>
      <c r="AE12" s="56">
        <v>2.1599999999999999E-4</v>
      </c>
    </row>
    <row r="13" spans="2:31" ht="18" customHeight="1" x14ac:dyDescent="0.15">
      <c r="B13" s="82" t="s">
        <v>7</v>
      </c>
      <c r="C13" s="83"/>
      <c r="D13" s="46">
        <v>824.45474300000035</v>
      </c>
      <c r="E13" s="47">
        <v>9.4678999999999985E-2</v>
      </c>
      <c r="F13" s="48">
        <v>44.925676000000003</v>
      </c>
      <c r="G13" s="49">
        <v>0.71103500000000008</v>
      </c>
      <c r="H13" s="50">
        <v>44.214641</v>
      </c>
      <c r="I13" s="51">
        <v>0</v>
      </c>
      <c r="J13" s="52">
        <v>0.22862699999999991</v>
      </c>
      <c r="K13" s="52">
        <v>0</v>
      </c>
      <c r="L13" s="52">
        <v>2.6800000000000001E-4</v>
      </c>
      <c r="M13" s="52">
        <v>2.9151980000000002</v>
      </c>
      <c r="N13" s="52">
        <v>0.477099</v>
      </c>
      <c r="O13" s="52">
        <v>64.74881400000001</v>
      </c>
      <c r="P13" s="52">
        <v>0.69399199999999994</v>
      </c>
      <c r="Q13" s="52">
        <v>0</v>
      </c>
      <c r="R13" s="52">
        <v>0</v>
      </c>
      <c r="S13" s="52">
        <v>1.1720000000000001E-3</v>
      </c>
      <c r="T13" s="52">
        <v>3.0510450000000007</v>
      </c>
      <c r="U13" s="52">
        <v>7.2387380000000006</v>
      </c>
      <c r="V13" s="52">
        <v>2E-3</v>
      </c>
      <c r="W13" s="52">
        <v>696.09814900000038</v>
      </c>
      <c r="X13" s="52">
        <v>0</v>
      </c>
      <c r="Y13" s="52">
        <v>0</v>
      </c>
      <c r="Z13" s="52">
        <v>0</v>
      </c>
      <c r="AA13" s="52">
        <v>0</v>
      </c>
      <c r="AB13" s="53">
        <v>3.9792860000000005</v>
      </c>
      <c r="AC13" s="54">
        <v>0</v>
      </c>
      <c r="AD13" s="55">
        <f t="shared" si="0"/>
        <v>3.9792860000000005</v>
      </c>
      <c r="AE13" s="56">
        <v>0.80586700000000011</v>
      </c>
    </row>
    <row r="14" spans="2:31" ht="18" customHeight="1" x14ac:dyDescent="0.15">
      <c r="B14" s="84" t="s">
        <v>8</v>
      </c>
      <c r="C14" s="85"/>
      <c r="D14" s="86">
        <v>2424.9294410000002</v>
      </c>
      <c r="E14" s="87">
        <v>8.2947340000000018</v>
      </c>
      <c r="F14" s="88">
        <v>22.407192999999999</v>
      </c>
      <c r="G14" s="89">
        <v>9.5515260000000008</v>
      </c>
      <c r="H14" s="90">
        <v>12.855667</v>
      </c>
      <c r="I14" s="91">
        <v>0</v>
      </c>
      <c r="J14" s="92">
        <v>19.032808999999993</v>
      </c>
      <c r="K14" s="92">
        <v>3.0248800000000005</v>
      </c>
      <c r="L14" s="92">
        <v>1.572481</v>
      </c>
      <c r="M14" s="92">
        <v>3.5368189999999995</v>
      </c>
      <c r="N14" s="92">
        <v>0</v>
      </c>
      <c r="O14" s="92">
        <v>0.41692800000000008</v>
      </c>
      <c r="P14" s="92">
        <v>4.8799999999999996E-2</v>
      </c>
      <c r="Q14" s="92">
        <v>25.432067</v>
      </c>
      <c r="R14" s="92">
        <v>1.0461800000000001</v>
      </c>
      <c r="S14" s="92">
        <v>0</v>
      </c>
      <c r="T14" s="92">
        <v>2.022834</v>
      </c>
      <c r="U14" s="92">
        <v>69.628077000000005</v>
      </c>
      <c r="V14" s="92">
        <v>2027.1118799999999</v>
      </c>
      <c r="W14" s="92">
        <v>0.23200000000000001</v>
      </c>
      <c r="X14" s="92">
        <v>240.43242599999999</v>
      </c>
      <c r="Y14" s="92">
        <v>0</v>
      </c>
      <c r="Z14" s="92">
        <v>0</v>
      </c>
      <c r="AA14" s="92">
        <v>1.1299999999999999E-3</v>
      </c>
      <c r="AB14" s="53">
        <v>0.68820300000000001</v>
      </c>
      <c r="AC14" s="54">
        <v>6.2200000000000005E-4</v>
      </c>
      <c r="AD14" s="55">
        <f t="shared" si="0"/>
        <v>0.687581</v>
      </c>
      <c r="AE14" s="56">
        <v>1.0647999999999999E-2</v>
      </c>
    </row>
    <row r="15" spans="2:31" ht="18" customHeight="1" x14ac:dyDescent="0.15">
      <c r="B15" s="44">
        <v>0</v>
      </c>
      <c r="C15" s="57" t="s">
        <v>53</v>
      </c>
      <c r="D15" s="58">
        <v>26.175656</v>
      </c>
      <c r="E15" s="59">
        <v>0.50341399999999992</v>
      </c>
      <c r="F15" s="60">
        <v>5.8929740000000015</v>
      </c>
      <c r="G15" s="61">
        <v>5.8929740000000015</v>
      </c>
      <c r="H15" s="62">
        <v>0</v>
      </c>
      <c r="I15" s="63">
        <v>0</v>
      </c>
      <c r="J15" s="64">
        <v>4.2567399999999997</v>
      </c>
      <c r="K15" s="64">
        <v>8.3000000000000004E-2</v>
      </c>
      <c r="L15" s="64">
        <v>0</v>
      </c>
      <c r="M15" s="64">
        <v>0.60392299999999999</v>
      </c>
      <c r="N15" s="64">
        <v>0</v>
      </c>
      <c r="O15" s="64">
        <v>0</v>
      </c>
      <c r="P15" s="64">
        <v>0</v>
      </c>
      <c r="Q15" s="64">
        <v>12.965116999999999</v>
      </c>
      <c r="R15" s="64">
        <v>1.0461800000000001</v>
      </c>
      <c r="S15" s="64">
        <v>0</v>
      </c>
      <c r="T15" s="64">
        <v>1.9735999999999997E-2</v>
      </c>
      <c r="U15" s="64">
        <v>0.23882199999999998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5.9999999999999995E-4</v>
      </c>
      <c r="AB15" s="65">
        <v>0.56514999999999993</v>
      </c>
      <c r="AC15" s="66">
        <v>0</v>
      </c>
      <c r="AD15" s="67">
        <f t="shared" si="0"/>
        <v>0.56514999999999993</v>
      </c>
      <c r="AE15" s="68">
        <v>4.7700000000000005E-4</v>
      </c>
    </row>
    <row r="16" spans="2:31" ht="18" customHeight="1" x14ac:dyDescent="0.15">
      <c r="B16" s="44">
        <v>0</v>
      </c>
      <c r="C16" s="93" t="s">
        <v>54</v>
      </c>
      <c r="D16" s="94">
        <v>12.077951000000001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8.9999999999999998E-4</v>
      </c>
      <c r="K16" s="100">
        <v>0</v>
      </c>
      <c r="L16" s="100">
        <v>0</v>
      </c>
      <c r="M16" s="100">
        <v>0.52871400000000002</v>
      </c>
      <c r="N16" s="100">
        <v>0</v>
      </c>
      <c r="O16" s="100">
        <v>0</v>
      </c>
      <c r="P16" s="100">
        <v>0</v>
      </c>
      <c r="Q16" s="100">
        <v>11.536379999999999</v>
      </c>
      <c r="R16" s="100">
        <v>0</v>
      </c>
      <c r="S16" s="100">
        <v>0</v>
      </c>
      <c r="T16" s="100">
        <v>0</v>
      </c>
      <c r="U16" s="100">
        <v>1.1956999999999999E-2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0.97582899999999995</v>
      </c>
      <c r="E17" s="95">
        <v>3.6219999999999998E-3</v>
      </c>
      <c r="F17" s="96">
        <v>0.69113999999999998</v>
      </c>
      <c r="G17" s="97">
        <v>0.69113999999999998</v>
      </c>
      <c r="H17" s="98">
        <v>0</v>
      </c>
      <c r="I17" s="99">
        <v>0</v>
      </c>
      <c r="J17" s="100">
        <v>0.21381999999999998</v>
      </c>
      <c r="K17" s="100">
        <v>0</v>
      </c>
      <c r="L17" s="100">
        <v>0</v>
      </c>
      <c r="M17" s="100">
        <v>2.2230000000000001E-3</v>
      </c>
      <c r="N17" s="100">
        <v>0</v>
      </c>
      <c r="O17" s="100">
        <v>0</v>
      </c>
      <c r="P17" s="100">
        <v>4.8799999999999996E-2</v>
      </c>
      <c r="Q17" s="100">
        <v>0</v>
      </c>
      <c r="R17" s="100">
        <v>0</v>
      </c>
      <c r="S17" s="100">
        <v>0</v>
      </c>
      <c r="T17" s="100">
        <v>1.6175000000000002E-2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4.9000000000000005E-5</v>
      </c>
      <c r="AC17" s="102">
        <v>0</v>
      </c>
      <c r="AD17" s="103">
        <f t="shared" si="0"/>
        <v>4.9000000000000005E-5</v>
      </c>
      <c r="AE17" s="104">
        <v>4.9000000000000005E-5</v>
      </c>
    </row>
    <row r="18" spans="2:31" ht="18" customHeight="1" x14ac:dyDescent="0.15">
      <c r="B18" s="44">
        <v>0</v>
      </c>
      <c r="C18" s="93" t="s">
        <v>56</v>
      </c>
      <c r="D18" s="94">
        <v>0.97459599999999991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3.5999999999999999E-3</v>
      </c>
      <c r="K18" s="100">
        <v>0</v>
      </c>
      <c r="L18" s="100">
        <v>0</v>
      </c>
      <c r="M18" s="100">
        <v>4.3573000000000001E-2</v>
      </c>
      <c r="N18" s="100">
        <v>0</v>
      </c>
      <c r="O18" s="100">
        <v>0.27134700000000006</v>
      </c>
      <c r="P18" s="100">
        <v>0</v>
      </c>
      <c r="Q18" s="100">
        <v>0</v>
      </c>
      <c r="R18" s="100">
        <v>0</v>
      </c>
      <c r="S18" s="100">
        <v>0</v>
      </c>
      <c r="T18" s="100">
        <v>5.5170000000000002E-3</v>
      </c>
      <c r="U18" s="100">
        <v>0.63524799999999981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1.5311E-2</v>
      </c>
      <c r="AC18" s="102">
        <v>0</v>
      </c>
      <c r="AD18" s="103">
        <f t="shared" si="0"/>
        <v>1.5311E-2</v>
      </c>
      <c r="AE18" s="104">
        <v>8.8999999999999995E-5</v>
      </c>
    </row>
    <row r="19" spans="2:31" ht="18" customHeight="1" x14ac:dyDescent="0.15">
      <c r="B19" s="44">
        <v>0</v>
      </c>
      <c r="C19" s="93" t="s">
        <v>57</v>
      </c>
      <c r="D19" s="94">
        <v>0.10032000000000001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8.9999999999999992E-5</v>
      </c>
      <c r="K19" s="100">
        <v>0</v>
      </c>
      <c r="L19" s="100">
        <v>0</v>
      </c>
      <c r="M19" s="100">
        <v>3.5000000000000004E-5</v>
      </c>
      <c r="N19" s="100">
        <v>0</v>
      </c>
      <c r="O19" s="100">
        <v>9.6935000000000007E-2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3.2599999999999999E-3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1.0771160000000002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3.5999999999999997E-4</v>
      </c>
      <c r="K20" s="100">
        <v>0</v>
      </c>
      <c r="L20" s="100">
        <v>0</v>
      </c>
      <c r="M20" s="100">
        <v>0.4</v>
      </c>
      <c r="N20" s="100">
        <v>0</v>
      </c>
      <c r="O20" s="100">
        <v>4.8646000000000002E-2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0.62811000000000006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4.2328999999999999E-2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4.2328999999999999E-2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26.652918999999997</v>
      </c>
      <c r="E22" s="95">
        <v>1.4476019999999996</v>
      </c>
      <c r="F22" s="96">
        <v>2.7185790000000001</v>
      </c>
      <c r="G22" s="97">
        <v>2.4690620000000001</v>
      </c>
      <c r="H22" s="98">
        <v>0.24951699999999999</v>
      </c>
      <c r="I22" s="99">
        <v>0</v>
      </c>
      <c r="J22" s="100">
        <v>12.793328999999998</v>
      </c>
      <c r="K22" s="100">
        <v>2.9390000000000001</v>
      </c>
      <c r="L22" s="100">
        <v>1.5717000000000001</v>
      </c>
      <c r="M22" s="100">
        <v>0.90226299999999993</v>
      </c>
      <c r="N22" s="100">
        <v>0</v>
      </c>
      <c r="O22" s="100">
        <v>0</v>
      </c>
      <c r="P22" s="100">
        <v>0</v>
      </c>
      <c r="Q22" s="100">
        <v>0.93057000000000001</v>
      </c>
      <c r="R22" s="100">
        <v>0</v>
      </c>
      <c r="S22" s="100">
        <v>0</v>
      </c>
      <c r="T22" s="100">
        <v>7.2020000000000001E-3</v>
      </c>
      <c r="U22" s="100">
        <v>1.7770050000000002</v>
      </c>
      <c r="V22" s="100">
        <v>0</v>
      </c>
      <c r="W22" s="100">
        <v>0</v>
      </c>
      <c r="X22" s="100">
        <v>1.5576100000000002</v>
      </c>
      <c r="Y22" s="100">
        <v>0</v>
      </c>
      <c r="Z22" s="100">
        <v>0</v>
      </c>
      <c r="AA22" s="100">
        <v>0</v>
      </c>
      <c r="AB22" s="101">
        <v>8.0590000000000002E-3</v>
      </c>
      <c r="AC22" s="102">
        <v>6.2200000000000005E-4</v>
      </c>
      <c r="AD22" s="103">
        <f t="shared" si="0"/>
        <v>7.437E-3</v>
      </c>
      <c r="AE22" s="104">
        <v>5.8569999999999994E-3</v>
      </c>
    </row>
    <row r="23" spans="2:31" ht="18" customHeight="1" x14ac:dyDescent="0.15">
      <c r="B23" s="44">
        <v>0</v>
      </c>
      <c r="C23" s="93" t="s">
        <v>61</v>
      </c>
      <c r="D23" s="94">
        <v>2.4624100000000002</v>
      </c>
      <c r="E23" s="95">
        <v>0.96130700000000002</v>
      </c>
      <c r="F23" s="96">
        <v>0.584206</v>
      </c>
      <c r="G23" s="97">
        <v>0</v>
      </c>
      <c r="H23" s="98">
        <v>0.584206</v>
      </c>
      <c r="I23" s="99">
        <v>0</v>
      </c>
      <c r="J23" s="100">
        <v>0.4614720000000001</v>
      </c>
      <c r="K23" s="100">
        <v>0</v>
      </c>
      <c r="L23" s="100">
        <v>0</v>
      </c>
      <c r="M23" s="100">
        <v>0.32333999999999996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0.11093500000000001</v>
      </c>
      <c r="V23" s="100">
        <v>0</v>
      </c>
      <c r="W23" s="100">
        <v>0</v>
      </c>
      <c r="X23" s="100">
        <v>2.1149999999999999E-2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0.17072700000000002</v>
      </c>
      <c r="E24" s="95">
        <v>5.9199999999999997E-4</v>
      </c>
      <c r="F24" s="96">
        <v>0</v>
      </c>
      <c r="G24" s="97">
        <v>0</v>
      </c>
      <c r="H24" s="98">
        <v>0</v>
      </c>
      <c r="I24" s="99">
        <v>0</v>
      </c>
      <c r="J24" s="100">
        <v>0.161</v>
      </c>
      <c r="K24" s="100">
        <v>0</v>
      </c>
      <c r="L24" s="100">
        <v>0</v>
      </c>
      <c r="M24" s="100">
        <v>7.1349999999999998E-3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2E-3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0.37638399999999994</v>
      </c>
      <c r="E25" s="95">
        <v>0.17649999999999999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0.19018699999999999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8.5800000000000008E-3</v>
      </c>
      <c r="U25" s="100">
        <v>9.2200000000000008E-4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1.95E-4</v>
      </c>
      <c r="AC25" s="102">
        <v>0</v>
      </c>
      <c r="AD25" s="103">
        <f t="shared" si="0"/>
        <v>1.95E-4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24.387582000000002</v>
      </c>
      <c r="E27" s="95">
        <v>3.3399999999999999E-2</v>
      </c>
      <c r="F27" s="96">
        <v>8.6533859999999994</v>
      </c>
      <c r="G27" s="97">
        <v>0</v>
      </c>
      <c r="H27" s="98">
        <v>8.6533859999999994</v>
      </c>
      <c r="I27" s="99">
        <v>0</v>
      </c>
      <c r="J27" s="100">
        <v>1.0315999999999999E-2</v>
      </c>
      <c r="K27" s="100">
        <v>0</v>
      </c>
      <c r="L27" s="100">
        <v>0</v>
      </c>
      <c r="M27" s="100">
        <v>1.5012000000000001E-2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1.85E-4</v>
      </c>
      <c r="U27" s="100">
        <v>15.662177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1.3106E-2</v>
      </c>
      <c r="AC27" s="102">
        <v>0</v>
      </c>
      <c r="AD27" s="103">
        <f t="shared" si="0"/>
        <v>1.3106E-2</v>
      </c>
      <c r="AE27" s="104">
        <v>2.0000000000000002E-5</v>
      </c>
    </row>
    <row r="28" spans="2:31" ht="18" customHeight="1" x14ac:dyDescent="0.15">
      <c r="B28" s="44">
        <v>0</v>
      </c>
      <c r="C28" s="93" t="s">
        <v>66</v>
      </c>
      <c r="D28" s="94">
        <v>2321.8090889999999</v>
      </c>
      <c r="E28" s="95">
        <v>5.1624629999999998</v>
      </c>
      <c r="F28" s="96">
        <v>2.66187</v>
      </c>
      <c r="G28" s="97">
        <v>0</v>
      </c>
      <c r="H28" s="98">
        <v>2.66187</v>
      </c>
      <c r="I28" s="99">
        <v>0</v>
      </c>
      <c r="J28" s="100">
        <v>0.66819399999999995</v>
      </c>
      <c r="K28" s="100">
        <v>0</v>
      </c>
      <c r="L28" s="100">
        <v>1.8099999999999998E-4</v>
      </c>
      <c r="M28" s="100">
        <v>5.1138000000000003E-2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1.0867E-2</v>
      </c>
      <c r="U28" s="100">
        <v>48.182400999999999</v>
      </c>
      <c r="V28" s="100">
        <v>2025.98009</v>
      </c>
      <c r="W28" s="100">
        <v>0.23200000000000001</v>
      </c>
      <c r="X28" s="100">
        <v>238.853666</v>
      </c>
      <c r="Y28" s="100">
        <v>0</v>
      </c>
      <c r="Z28" s="100">
        <v>0</v>
      </c>
      <c r="AA28" s="100">
        <v>0</v>
      </c>
      <c r="AB28" s="101">
        <v>6.2190000000000006E-3</v>
      </c>
      <c r="AC28" s="102">
        <v>0</v>
      </c>
      <c r="AD28" s="103">
        <f t="shared" si="0"/>
        <v>6.2190000000000006E-3</v>
      </c>
      <c r="AE28" s="104">
        <v>1.474E-3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1.043963</v>
      </c>
      <c r="E30" s="95">
        <v>3.5000000000000004E-5</v>
      </c>
      <c r="F30" s="96">
        <v>7.6364000000000001E-2</v>
      </c>
      <c r="G30" s="97">
        <v>0</v>
      </c>
      <c r="H30" s="98">
        <v>7.6364000000000001E-2</v>
      </c>
      <c r="I30" s="99">
        <v>0</v>
      </c>
      <c r="J30" s="100">
        <v>3.1104E-2</v>
      </c>
      <c r="K30" s="100">
        <v>0</v>
      </c>
      <c r="L30" s="100">
        <v>0</v>
      </c>
      <c r="M30" s="100">
        <v>1.457E-2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1.72E-3</v>
      </c>
      <c r="U30" s="100">
        <v>0.89628000000000008</v>
      </c>
      <c r="V30" s="100">
        <v>2.3890000000000002E-2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1.99261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3.5099999999999997E-3</v>
      </c>
      <c r="K31" s="100">
        <v>0</v>
      </c>
      <c r="L31" s="100">
        <v>0</v>
      </c>
      <c r="M31" s="100">
        <v>2.2749999999999999E-2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1.7684200000000001</v>
      </c>
      <c r="U31" s="100">
        <v>0.19792999999999999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0.14499899999999999</v>
      </c>
      <c r="E32" s="95">
        <v>0</v>
      </c>
      <c r="F32" s="96">
        <v>1.6500000000000001E-2</v>
      </c>
      <c r="G32" s="97">
        <v>0</v>
      </c>
      <c r="H32" s="98">
        <v>1.6500000000000001E-2</v>
      </c>
      <c r="I32" s="99">
        <v>0</v>
      </c>
      <c r="J32" s="100">
        <v>1.934E-2</v>
      </c>
      <c r="K32" s="100">
        <v>0</v>
      </c>
      <c r="L32" s="100">
        <v>0</v>
      </c>
      <c r="M32" s="100">
        <v>8.3650000000000002E-2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2.5509E-2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2.2301000000000001E-2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1.2172000000000001E-2</v>
      </c>
      <c r="K34" s="100">
        <v>0</v>
      </c>
      <c r="L34" s="100">
        <v>0</v>
      </c>
      <c r="M34" s="100">
        <v>3.7490000000000002E-3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3.82E-3</v>
      </c>
      <c r="U34" s="100">
        <v>7.9999999999999996E-6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2.5519999999999996E-3</v>
      </c>
      <c r="AC34" s="102">
        <v>0</v>
      </c>
      <c r="AD34" s="103">
        <f t="shared" si="0"/>
        <v>2.5519999999999996E-3</v>
      </c>
      <c r="AE34" s="104">
        <v>2.5519999999999996E-3</v>
      </c>
    </row>
    <row r="35" spans="2:31" ht="18" customHeight="1" x14ac:dyDescent="0.15">
      <c r="B35" s="44">
        <v>0</v>
      </c>
      <c r="C35" s="93" t="s">
        <v>73</v>
      </c>
      <c r="D35" s="94">
        <v>0.93818699999999988</v>
      </c>
      <c r="E35" s="95">
        <v>1.186E-3</v>
      </c>
      <c r="F35" s="96">
        <v>0</v>
      </c>
      <c r="G35" s="97">
        <v>0</v>
      </c>
      <c r="H35" s="98">
        <v>0</v>
      </c>
      <c r="I35" s="99">
        <v>0</v>
      </c>
      <c r="J35" s="100">
        <v>4.0159999999999996E-3</v>
      </c>
      <c r="K35" s="100">
        <v>0</v>
      </c>
      <c r="L35" s="100">
        <v>0</v>
      </c>
      <c r="M35" s="100">
        <v>2.9487000000000003E-2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4.3190999999999986E-2</v>
      </c>
      <c r="U35" s="100">
        <v>0.83164099999999996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2.8665999999999997E-2</v>
      </c>
      <c r="AC35" s="102">
        <v>0</v>
      </c>
      <c r="AD35" s="103">
        <f t="shared" si="0"/>
        <v>2.8665999999999997E-2</v>
      </c>
      <c r="AE35" s="104">
        <v>1.0000000000000001E-5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1.234065</v>
      </c>
      <c r="E37" s="95">
        <v>1.2099999999999999E-3</v>
      </c>
      <c r="F37" s="96">
        <v>0</v>
      </c>
      <c r="G37" s="97">
        <v>0</v>
      </c>
      <c r="H37" s="98">
        <v>0</v>
      </c>
      <c r="I37" s="99">
        <v>0</v>
      </c>
      <c r="J37" s="100">
        <v>0.105075</v>
      </c>
      <c r="K37" s="100">
        <v>2.8799999999999997E-3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1.7000000000000001E-2</v>
      </c>
      <c r="V37" s="100">
        <v>1.1078999999999999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2.2704080000000002</v>
      </c>
      <c r="E38" s="72">
        <v>3.4029999999999998E-3</v>
      </c>
      <c r="F38" s="73">
        <v>1.112174</v>
      </c>
      <c r="G38" s="74">
        <v>0.49835000000000002</v>
      </c>
      <c r="H38" s="75">
        <v>0.61382399999999993</v>
      </c>
      <c r="I38" s="76">
        <v>0</v>
      </c>
      <c r="J38" s="77">
        <v>0.287771</v>
      </c>
      <c r="K38" s="77">
        <v>0</v>
      </c>
      <c r="L38" s="77">
        <v>5.9999999999999995E-4</v>
      </c>
      <c r="M38" s="77">
        <v>0.27274100000000001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0.13742099999999999</v>
      </c>
      <c r="U38" s="77">
        <v>0.40687200000000001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5.2999999999999998E-4</v>
      </c>
      <c r="AB38" s="78">
        <v>4.8895999999999995E-2</v>
      </c>
      <c r="AC38" s="79">
        <v>0</v>
      </c>
      <c r="AD38" s="80">
        <f t="shared" si="0"/>
        <v>4.8895999999999995E-2</v>
      </c>
      <c r="AE38" s="81">
        <v>1.1999999999999999E-4</v>
      </c>
    </row>
    <row r="39" spans="2:31" ht="18" customHeight="1" x14ac:dyDescent="0.15">
      <c r="B39" s="84" t="s">
        <v>9</v>
      </c>
      <c r="C39" s="85"/>
      <c r="D39" s="105">
        <v>5.3481959999999997</v>
      </c>
      <c r="E39" s="106">
        <v>1.798195</v>
      </c>
      <c r="F39" s="107">
        <v>3.0610889999999999</v>
      </c>
      <c r="G39" s="108">
        <v>2.4134090000000001</v>
      </c>
      <c r="H39" s="109">
        <v>0.64767999999999992</v>
      </c>
      <c r="I39" s="110">
        <v>0</v>
      </c>
      <c r="J39" s="111">
        <v>1.2149999999999999E-3</v>
      </c>
      <c r="K39" s="111">
        <v>0</v>
      </c>
      <c r="L39" s="111">
        <v>0</v>
      </c>
      <c r="M39" s="111">
        <v>3.1939000000000002E-2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7.5720000000000006E-3</v>
      </c>
      <c r="U39" s="111">
        <v>0.288298</v>
      </c>
      <c r="V39" s="111">
        <v>0</v>
      </c>
      <c r="W39" s="111">
        <v>0</v>
      </c>
      <c r="X39" s="111">
        <v>0.1343</v>
      </c>
      <c r="Y39" s="111">
        <v>0</v>
      </c>
      <c r="Z39" s="111">
        <v>0</v>
      </c>
      <c r="AA39" s="111">
        <v>0</v>
      </c>
      <c r="AB39" s="53">
        <v>2.5588E-2</v>
      </c>
      <c r="AC39" s="54">
        <v>0</v>
      </c>
      <c r="AD39" s="55">
        <f t="shared" si="0"/>
        <v>2.5588E-2</v>
      </c>
      <c r="AE39" s="56">
        <v>1.0612E-2</v>
      </c>
    </row>
    <row r="40" spans="2:31" ht="18" customHeight="1" x14ac:dyDescent="0.15">
      <c r="B40" s="44">
        <v>0</v>
      </c>
      <c r="C40" s="57" t="s">
        <v>77</v>
      </c>
      <c r="D40" s="58">
        <v>1.0035989999999999</v>
      </c>
      <c r="E40" s="59">
        <v>0.10847500000000002</v>
      </c>
      <c r="F40" s="60">
        <v>0.40693299999999993</v>
      </c>
      <c r="G40" s="61">
        <v>0</v>
      </c>
      <c r="H40" s="62">
        <v>0.40693299999999993</v>
      </c>
      <c r="I40" s="63">
        <v>0</v>
      </c>
      <c r="J40" s="64">
        <v>1.08E-3</v>
      </c>
      <c r="K40" s="64">
        <v>0</v>
      </c>
      <c r="L40" s="64">
        <v>0</v>
      </c>
      <c r="M40" s="64">
        <v>3.1939000000000002E-2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7.2920000000000007E-3</v>
      </c>
      <c r="U40" s="64">
        <v>0.28799200000000003</v>
      </c>
      <c r="V40" s="64">
        <v>0</v>
      </c>
      <c r="W40" s="64">
        <v>0</v>
      </c>
      <c r="X40" s="64">
        <v>0.1343</v>
      </c>
      <c r="Y40" s="64">
        <v>0</v>
      </c>
      <c r="Z40" s="64">
        <v>0</v>
      </c>
      <c r="AA40" s="64">
        <v>0</v>
      </c>
      <c r="AB40" s="65">
        <v>2.5588E-2</v>
      </c>
      <c r="AC40" s="66">
        <v>0</v>
      </c>
      <c r="AD40" s="67">
        <f t="shared" si="0"/>
        <v>2.5588E-2</v>
      </c>
      <c r="AE40" s="68">
        <v>1.0612E-2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0.24118800000000001</v>
      </c>
      <c r="E43" s="95">
        <v>0</v>
      </c>
      <c r="F43" s="96">
        <v>0.24074700000000002</v>
      </c>
      <c r="G43" s="97">
        <v>0</v>
      </c>
      <c r="H43" s="98">
        <v>0.24074700000000002</v>
      </c>
      <c r="I43" s="99">
        <v>0</v>
      </c>
      <c r="J43" s="100">
        <v>1.35E-4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3.0600000000000001E-4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4.1034090000000001</v>
      </c>
      <c r="E45" s="72">
        <v>1.6897199999999999</v>
      </c>
      <c r="F45" s="73">
        <v>2.4134090000000001</v>
      </c>
      <c r="G45" s="74">
        <v>2.4134090000000001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2.8000000000000003E-4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1.8190000000000001E-2</v>
      </c>
      <c r="E46" s="47">
        <v>0</v>
      </c>
      <c r="F46" s="48">
        <v>1.5099999999999998E-4</v>
      </c>
      <c r="G46" s="49">
        <v>0</v>
      </c>
      <c r="H46" s="50">
        <v>1.5099999999999998E-4</v>
      </c>
      <c r="I46" s="51">
        <v>0</v>
      </c>
      <c r="J46" s="52">
        <v>0</v>
      </c>
      <c r="K46" s="52">
        <v>0</v>
      </c>
      <c r="L46" s="52">
        <v>0</v>
      </c>
      <c r="M46" s="52">
        <v>8.92E-4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1.4626999999999999E-2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2.5200000000000001E-3</v>
      </c>
      <c r="AC46" s="113">
        <v>0</v>
      </c>
      <c r="AD46" s="114">
        <f t="shared" si="0"/>
        <v>2.5200000000000001E-3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0.72649700000000006</v>
      </c>
      <c r="E47" s="47">
        <v>0</v>
      </c>
      <c r="F47" s="48">
        <v>0.1023</v>
      </c>
      <c r="G47" s="49">
        <v>0</v>
      </c>
      <c r="H47" s="50">
        <v>0.1023</v>
      </c>
      <c r="I47" s="51">
        <v>0</v>
      </c>
      <c r="J47" s="52">
        <v>0.13266600000000003</v>
      </c>
      <c r="K47" s="52">
        <v>0</v>
      </c>
      <c r="L47" s="52">
        <v>0</v>
      </c>
      <c r="M47" s="52">
        <v>4.1485000000000001E-2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2.3950000000000003E-2</v>
      </c>
      <c r="U47" s="52">
        <v>0.37889000000000006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4.7206000000000005E-2</v>
      </c>
      <c r="AC47" s="113">
        <v>0</v>
      </c>
      <c r="AD47" s="114">
        <f t="shared" si="0"/>
        <v>4.7206000000000005E-2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3.4733770000000002</v>
      </c>
      <c r="E48" s="47">
        <v>2.0169999999999997E-3</v>
      </c>
      <c r="F48" s="48">
        <v>3.2215000000000001E-2</v>
      </c>
      <c r="G48" s="49">
        <v>1.6101000000000001E-2</v>
      </c>
      <c r="H48" s="50">
        <v>1.6114E-2</v>
      </c>
      <c r="I48" s="51">
        <v>0</v>
      </c>
      <c r="J48" s="52">
        <v>0.85407600000000017</v>
      </c>
      <c r="K48" s="52">
        <v>9.8699999999999986E-3</v>
      </c>
      <c r="L48" s="52">
        <v>2.2600000000000002E-4</v>
      </c>
      <c r="M48" s="52">
        <v>1.1588000000000001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7.2579999999999992E-2</v>
      </c>
      <c r="U48" s="52">
        <v>1.3075969999999999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3.5995999999999993E-2</v>
      </c>
      <c r="AC48" s="113">
        <v>0</v>
      </c>
      <c r="AD48" s="114">
        <f t="shared" si="0"/>
        <v>3.5995999999999993E-2</v>
      </c>
      <c r="AE48" s="115">
        <v>2.774E-3</v>
      </c>
    </row>
    <row r="49" spans="2:31" ht="18" customHeight="1" x14ac:dyDescent="0.15">
      <c r="B49" s="83" t="s">
        <v>13</v>
      </c>
      <c r="C49" s="112"/>
      <c r="D49" s="46">
        <v>2.1060680000000001</v>
      </c>
      <c r="E49" s="47">
        <v>3.6999999999999998E-5</v>
      </c>
      <c r="F49" s="48">
        <v>3.6600000000000001E-2</v>
      </c>
      <c r="G49" s="49">
        <v>3.6600000000000001E-2</v>
      </c>
      <c r="H49" s="50">
        <v>0</v>
      </c>
      <c r="I49" s="51">
        <v>0</v>
      </c>
      <c r="J49" s="52">
        <v>7.7530000000000016E-2</v>
      </c>
      <c r="K49" s="52">
        <v>0</v>
      </c>
      <c r="L49" s="52">
        <v>0</v>
      </c>
      <c r="M49" s="52">
        <v>1.7970000000000002E-3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4.2009999999999999E-3</v>
      </c>
      <c r="U49" s="52">
        <v>1.9682170000000001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1.7686E-2</v>
      </c>
      <c r="AC49" s="113">
        <v>0</v>
      </c>
      <c r="AD49" s="114">
        <f t="shared" si="0"/>
        <v>1.7686E-2</v>
      </c>
      <c r="AE49" s="115">
        <v>7.7190000000000002E-3</v>
      </c>
    </row>
    <row r="50" spans="2:31" ht="18" customHeight="1" x14ac:dyDescent="0.15">
      <c r="B50" s="83" t="s">
        <v>14</v>
      </c>
      <c r="C50" s="112"/>
      <c r="D50" s="46">
        <v>3.0207999999999999E-2</v>
      </c>
      <c r="E50" s="47">
        <v>0</v>
      </c>
      <c r="F50" s="48">
        <v>8.9999999999999998E-4</v>
      </c>
      <c r="G50" s="49">
        <v>8.9999999999999998E-4</v>
      </c>
      <c r="H50" s="50">
        <v>0</v>
      </c>
      <c r="I50" s="51">
        <v>0</v>
      </c>
      <c r="J50" s="52">
        <v>2.2499999999999998E-3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2.4250000000000001E-2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2.8079999999999997E-3</v>
      </c>
      <c r="AC50" s="113">
        <v>0</v>
      </c>
      <c r="AD50" s="114">
        <f t="shared" si="0"/>
        <v>2.8079999999999997E-3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2.0560000000000002E-2</v>
      </c>
      <c r="E51" s="47">
        <v>0</v>
      </c>
      <c r="F51" s="48">
        <v>4.0999999999999999E-4</v>
      </c>
      <c r="G51" s="49">
        <v>0</v>
      </c>
      <c r="H51" s="50">
        <v>4.0999999999999999E-4</v>
      </c>
      <c r="I51" s="51">
        <v>0</v>
      </c>
      <c r="J51" s="52">
        <v>1.2800000000000001E-3</v>
      </c>
      <c r="K51" s="52">
        <v>0</v>
      </c>
      <c r="L51" s="52">
        <v>0</v>
      </c>
      <c r="M51" s="52">
        <v>3.31E-3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2.98E-3</v>
      </c>
      <c r="U51" s="52">
        <v>1.2580000000000001E-2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0.30971699999999996</v>
      </c>
      <c r="E52" s="47">
        <v>0</v>
      </c>
      <c r="F52" s="48">
        <v>2.2741999999999998E-2</v>
      </c>
      <c r="G52" s="49">
        <v>5.4099999999999999E-3</v>
      </c>
      <c r="H52" s="50">
        <v>1.7332E-2</v>
      </c>
      <c r="I52" s="51">
        <v>0</v>
      </c>
      <c r="J52" s="52">
        <v>0.28479699999999997</v>
      </c>
      <c r="K52" s="52">
        <v>0</v>
      </c>
      <c r="L52" s="52">
        <v>0</v>
      </c>
      <c r="M52" s="52">
        <v>5.9999999999999995E-4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3.4000000000000002E-4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1.238E-3</v>
      </c>
      <c r="AC52" s="113">
        <v>0</v>
      </c>
      <c r="AD52" s="114">
        <f t="shared" si="0"/>
        <v>1.238E-3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6.5967999999999999E-2</v>
      </c>
      <c r="E53" s="47">
        <v>0</v>
      </c>
      <c r="F53" s="48">
        <v>7.1000000000000005E-5</v>
      </c>
      <c r="G53" s="49">
        <v>0</v>
      </c>
      <c r="H53" s="50">
        <v>7.1000000000000005E-5</v>
      </c>
      <c r="I53" s="51">
        <v>0</v>
      </c>
      <c r="J53" s="52">
        <v>4.1799999999999997E-3</v>
      </c>
      <c r="K53" s="52">
        <v>0</v>
      </c>
      <c r="L53" s="52">
        <v>0</v>
      </c>
      <c r="M53" s="52">
        <v>2.6000000000000003E-4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1.6425000000000002E-2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4.5031999999999996E-2</v>
      </c>
      <c r="AC53" s="113">
        <v>0</v>
      </c>
      <c r="AD53" s="114">
        <f t="shared" si="0"/>
        <v>4.5031999999999996E-2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0.410084</v>
      </c>
      <c r="E54" s="47">
        <v>2.8E-5</v>
      </c>
      <c r="F54" s="48">
        <v>3.7559999999999998E-3</v>
      </c>
      <c r="G54" s="49">
        <v>3.5299999999999997E-3</v>
      </c>
      <c r="H54" s="50">
        <v>2.2600000000000002E-4</v>
      </c>
      <c r="I54" s="51">
        <v>0</v>
      </c>
      <c r="J54" s="52">
        <v>8.8449999999999987E-3</v>
      </c>
      <c r="K54" s="52">
        <v>0</v>
      </c>
      <c r="L54" s="52">
        <v>0</v>
      </c>
      <c r="M54" s="52">
        <v>9.2476000000000003E-2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3.5377000000000006E-2</v>
      </c>
      <c r="U54" s="52">
        <v>0.25645000000000001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1.3151999999999999E-2</v>
      </c>
      <c r="AC54" s="113">
        <v>0</v>
      </c>
      <c r="AD54" s="114">
        <f t="shared" si="0"/>
        <v>1.3151999999999999E-2</v>
      </c>
      <c r="AE54" s="115">
        <v>2.5460000000000001E-3</v>
      </c>
    </row>
    <row r="55" spans="2:31" ht="18" customHeight="1" x14ac:dyDescent="0.15">
      <c r="B55" s="83" t="s">
        <v>19</v>
      </c>
      <c r="C55" s="112"/>
      <c r="D55" s="46">
        <v>0.488811</v>
      </c>
      <c r="E55" s="47">
        <v>3.9299999999999995E-3</v>
      </c>
      <c r="F55" s="48">
        <v>8.1594000000000028E-2</v>
      </c>
      <c r="G55" s="49">
        <v>3.3090000000000001E-2</v>
      </c>
      <c r="H55" s="50">
        <v>4.8504000000000019E-2</v>
      </c>
      <c r="I55" s="51">
        <v>0</v>
      </c>
      <c r="J55" s="52">
        <v>4.7940000000000005E-3</v>
      </c>
      <c r="K55" s="52">
        <v>0</v>
      </c>
      <c r="L55" s="52">
        <v>0</v>
      </c>
      <c r="M55" s="52">
        <v>1.3993999999999998E-2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4.4370000000000007E-2</v>
      </c>
      <c r="U55" s="52">
        <v>0.27070399999999994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1.61E-2</v>
      </c>
      <c r="AB55" s="53">
        <v>5.3324999999999997E-2</v>
      </c>
      <c r="AC55" s="113">
        <v>1.9999999999999999E-6</v>
      </c>
      <c r="AD55" s="114">
        <f t="shared" si="0"/>
        <v>5.3322999999999995E-2</v>
      </c>
      <c r="AE55" s="115">
        <v>5.4500000000000002E-4</v>
      </c>
    </row>
    <row r="56" spans="2:31" ht="18" customHeight="1" x14ac:dyDescent="0.15">
      <c r="B56" s="83" t="s">
        <v>20</v>
      </c>
      <c r="C56" s="112"/>
      <c r="D56" s="46">
        <v>3.0000000000000001E-6</v>
      </c>
      <c r="E56" s="47">
        <v>0</v>
      </c>
      <c r="F56" s="48">
        <v>3.0000000000000001E-6</v>
      </c>
      <c r="G56" s="49">
        <v>0</v>
      </c>
      <c r="H56" s="50">
        <v>3.0000000000000001E-6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14.776214000000001</v>
      </c>
      <c r="E57" s="47">
        <v>0.10358400000000001</v>
      </c>
      <c r="F57" s="48">
        <v>1.8902359999999994</v>
      </c>
      <c r="G57" s="49">
        <v>0.68710000000000004</v>
      </c>
      <c r="H57" s="50">
        <v>1.2031359999999993</v>
      </c>
      <c r="I57" s="51">
        <v>0</v>
      </c>
      <c r="J57" s="52">
        <v>3.9161530000000013</v>
      </c>
      <c r="K57" s="52">
        <v>1.5100000000000001E-2</v>
      </c>
      <c r="L57" s="52">
        <v>8.4910000000000003E-3</v>
      </c>
      <c r="M57" s="52">
        <v>4.147907</v>
      </c>
      <c r="N57" s="52">
        <v>0</v>
      </c>
      <c r="O57" s="52">
        <v>0</v>
      </c>
      <c r="P57" s="52">
        <v>0</v>
      </c>
      <c r="Q57" s="52">
        <v>0</v>
      </c>
      <c r="R57" s="52">
        <v>0.40865000000000001</v>
      </c>
      <c r="S57" s="52">
        <v>5.4440000000000009E-3</v>
      </c>
      <c r="T57" s="52">
        <v>2.0081900000000004</v>
      </c>
      <c r="U57" s="52">
        <v>1.3525249999999998</v>
      </c>
      <c r="V57" s="52">
        <v>0.18442</v>
      </c>
      <c r="W57" s="52">
        <v>0</v>
      </c>
      <c r="X57" s="52">
        <v>0</v>
      </c>
      <c r="Y57" s="52">
        <v>0</v>
      </c>
      <c r="Z57" s="52">
        <v>0</v>
      </c>
      <c r="AA57" s="52">
        <v>3.4540000000000008E-2</v>
      </c>
      <c r="AB57" s="53">
        <v>0.70097400000000021</v>
      </c>
      <c r="AC57" s="113">
        <v>0</v>
      </c>
      <c r="AD57" s="114">
        <f t="shared" si="0"/>
        <v>0.70097400000000021</v>
      </c>
      <c r="AE57" s="115">
        <v>8.1539E-2</v>
      </c>
    </row>
    <row r="58" spans="2:31" ht="18" customHeight="1" x14ac:dyDescent="0.15">
      <c r="B58" s="83" t="s">
        <v>22</v>
      </c>
      <c r="C58" s="112"/>
      <c r="D58" s="46">
        <v>0.30513299999999999</v>
      </c>
      <c r="E58" s="47">
        <v>0</v>
      </c>
      <c r="F58" s="48">
        <v>0.27322199999999996</v>
      </c>
      <c r="G58" s="49">
        <v>0.16507999999999998</v>
      </c>
      <c r="H58" s="50">
        <v>0.108142</v>
      </c>
      <c r="I58" s="51">
        <v>0</v>
      </c>
      <c r="J58" s="52">
        <v>6.0170000000000006E-3</v>
      </c>
      <c r="K58" s="52">
        <v>0</v>
      </c>
      <c r="L58" s="52">
        <v>0</v>
      </c>
      <c r="M58" s="52">
        <v>1.7999999999999998E-4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6.62E-3</v>
      </c>
      <c r="U58" s="52">
        <v>1.7667000000000002E-2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1.4270000000000001E-3</v>
      </c>
      <c r="AC58" s="113">
        <v>0</v>
      </c>
      <c r="AD58" s="114">
        <f t="shared" si="0"/>
        <v>1.4270000000000001E-3</v>
      </c>
      <c r="AE58" s="115">
        <v>9.4400000000000007E-4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2021-03-16T05:55:59Z</dcterms:created>
  <dcterms:modified xsi:type="dcterms:W3CDTF">2021-03-16T05:55:59Z</dcterms:modified>
</cp:coreProperties>
</file>