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N14" i="1"/>
  <c r="AK14" i="1"/>
  <c r="AN12" i="1"/>
  <c r="AK13" i="1"/>
  <c r="AK12" i="1"/>
  <c r="Z8" i="1"/>
  <c r="X8" i="1"/>
  <c r="AO26" i="1" l="1"/>
  <c r="AO13" i="1"/>
  <c r="AO37" i="1"/>
  <c r="AO17" i="1"/>
  <c r="AO24" i="1"/>
  <c r="AO31" i="1"/>
  <c r="AO38" i="1"/>
  <c r="AO14" i="1"/>
  <c r="AO30" i="1"/>
  <c r="AO35" i="1"/>
  <c r="AO32" i="1"/>
  <c r="AO15" i="1"/>
  <c r="AO36" i="1"/>
  <c r="AO28" i="1"/>
  <c r="AL13" i="1"/>
  <c r="AM14" i="1"/>
  <c r="AL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<sst xmlns="http://schemas.openxmlformats.org/spreadsheetml/2006/main" count="111" uniqueCount="105">
  <si>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</si>
  <si>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</si>
  <si>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</si>
  <si>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</si>
  <si>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</si>
  <si>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</si>
  <si>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</si>
  <si>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</si>
  <si>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</si>
  <si>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</si>
  <si>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</si>
  <si>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</si>
  <si>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</si>
  <si>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</si>
  <si>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</si>
  <si>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</si>
  <si>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</si>
  <si>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</si>
  <si>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</si>
  <si>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</si>
  <si>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</si>
  <si>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</si>
  <si>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</si>
  <si>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</si>
  <si>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</si>
  <si>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</si>
  <si>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</si>
  <si>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</si>
  <si>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</si>
  <si>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</si>
  <si>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</si>
  <si>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</si>
  <si>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</si>
  <si>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</si>
  <si>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</si>
  <si>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</si>
  <si>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</si>
  <si>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</si>
  <si>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</si>
  <si>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</si>
  <si>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</si>
  <si>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</si>
  <si>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</si>
  <si>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</si>
  <si>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</si>
  <si>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</si>
  <si>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</si>
  <si>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</si>
  <si>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</si>
  <si>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</si>
  <si>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</si>
  <si>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</si>
  <si>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</si>
  <si>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</si>
  <si>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</si>
  <si>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</si>
  <si>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</si>
  <si>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</si>
  <si>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</si>
  <si>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</si>
  <si>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</si>
  <si>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</si>
  <si>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</si>
  <si>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</si>
  <si>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</si>
  <si>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</si>
  <si>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</si>
  <si>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</si>
  <si>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</si>
  <si>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</si>
  <si>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</si>
  <si>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</si>
  <si>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表2-03  発生量及び処理・処分量（種類別：変換）　〔漁業〕〔全地域〕〔令和元年度〕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</si>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</sst>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2.2600000000000002E-4</v>
      </c>
      <c r="E12" s="90">
        <v>0</v>
      </c>
      <c r="F12" s="90">
        <v>0</v>
      </c>
      <c r="G12" s="90">
        <v>2.2600000000000002E-4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2.2600000000000002E-4</v>
      </c>
      <c r="T12" s="90">
        <v>0</v>
      </c>
      <c r="U12" s="90">
        <v>0</v>
      </c>
      <c r="V12" s="90">
        <v>0</v>
      </c>
      <c r="W12" s="90">
        <v>2.2600000000000002E-4</v>
      </c>
      <c r="X12" s="90">
        <v>2.2600000000000002E-4</v>
      </c>
      <c r="Y12" s="90">
        <v>0</v>
      </c>
      <c r="Z12" s="90">
        <v>0</v>
      </c>
      <c r="AA12" s="90">
        <v>0</v>
      </c>
      <c r="AB12" s="90">
        <v>0</v>
      </c>
      <c r="AC12" s="90">
        <v>2.2600000000000002E-4</v>
      </c>
      <c r="AD12" s="90">
        <v>2.2600000000000002E-4</v>
      </c>
      <c r="AE12" s="90">
        <v>0</v>
      </c>
      <c r="AF12" s="90">
        <v>0</v>
      </c>
      <c r="AG12" s="91">
        <v>2.2600000000000002E-4</v>
      </c>
      <c r="AH12" s="90">
        <v>0</v>
      </c>
      <c r="AI12" s="90">
        <v>2.2600000000000002E-4</v>
      </c>
      <c r="AJ12" s="90">
        <v>0</v>
      </c>
      <c r="AK12" s="90">
        <f>G12-N12</f>
        <v>2.2600000000000002E-4</v>
      </c>
      <c r="AL12" s="90">
        <f>AM12+AN12</f>
        <v>0</v>
      </c>
      <c r="AM12" s="90">
        <f>SUM(AM13:AM14)+SUM(AM18:AM36)</f>
        <v>0</v>
      </c>
      <c r="AN12" s="90">
        <f>SUM(AN13:AN14)+SUM(AN18:AN36)</f>
        <v>0</v>
      </c>
      <c r="AO12" s="90">
        <f>AK12-AL12</f>
        <v>2.2600000000000002E-4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</v>
      </c>
      <c r="T21" s="95">
        <v>0</v>
      </c>
      <c r="U21" s="95">
        <v>0</v>
      </c>
      <c r="V21" s="95">
        <v>0</v>
      </c>
      <c r="W21" s="95">
        <v>0</v>
      </c>
      <c r="X21" s="95">
        <v>0</v>
      </c>
      <c r="Y21" s="95">
        <v>0</v>
      </c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8">
        <v>0</v>
      </c>
      <c r="AF21" s="95">
        <v>0</v>
      </c>
      <c r="AG21" s="97">
        <v>0</v>
      </c>
      <c r="AH21" s="95">
        <v>0</v>
      </c>
      <c r="AI21" s="95">
        <v>0</v>
      </c>
      <c r="AJ21" s="95">
        <v>0</v>
      </c>
      <c r="AK21" s="95">
        <f t="shared" si="0"/>
        <v>0</v>
      </c>
      <c r="AL21" s="95">
        <f t="shared" si="1"/>
        <v>0</v>
      </c>
      <c r="AM21" s="95">
        <v>0</v>
      </c>
      <c r="AN21" s="95">
        <v>0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2.2600000000000002E-4</v>
      </c>
      <c r="E28" s="95">
        <v>0</v>
      </c>
      <c r="F28" s="95">
        <v>0</v>
      </c>
      <c r="G28" s="95">
        <v>2.2600000000000002E-4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2.2600000000000002E-4</v>
      </c>
      <c r="T28" s="95">
        <v>0</v>
      </c>
      <c r="U28" s="95">
        <v>0</v>
      </c>
      <c r="V28" s="95">
        <v>0</v>
      </c>
      <c r="W28" s="95">
        <v>2.2600000000000002E-4</v>
      </c>
      <c r="X28" s="95">
        <v>2.2600000000000002E-4</v>
      </c>
      <c r="Y28" s="95">
        <v>0</v>
      </c>
      <c r="Z28" s="95">
        <v>0</v>
      </c>
      <c r="AA28" s="95">
        <v>0</v>
      </c>
      <c r="AB28" s="95">
        <v>0</v>
      </c>
      <c r="AC28" s="95">
        <v>2.2600000000000002E-4</v>
      </c>
      <c r="AD28" s="95">
        <v>2.2600000000000002E-4</v>
      </c>
      <c r="AE28" s="98">
        <v>0</v>
      </c>
      <c r="AF28" s="95">
        <v>0</v>
      </c>
      <c r="AG28" s="97">
        <v>2.2600000000000002E-4</v>
      </c>
      <c r="AH28" s="95">
        <v>0</v>
      </c>
      <c r="AI28" s="95">
        <v>2.2600000000000002E-4</v>
      </c>
      <c r="AJ28" s="95">
        <v>0</v>
      </c>
      <c r="AK28" s="95">
        <f t="shared" si="0"/>
        <v>2.2600000000000002E-4</v>
      </c>
      <c r="AL28" s="95">
        <f t="shared" si="1"/>
        <v>0</v>
      </c>
      <c r="AM28" s="95">
        <v>0</v>
      </c>
      <c r="AN28" s="95">
        <v>0</v>
      </c>
      <c r="AO28" s="95">
        <f t="shared" si="2"/>
        <v>2.2600000000000002E-4</v>
      </c>
    </row>
    <row r="29" spans="2:41" s="92" customFormat="1" ht="27" customHeight="1" x14ac:dyDescent="0.15">
      <c r="B29" s="101" t="s">
        <v>94</v>
      </c>
      <c r="C29" s="94"/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0</v>
      </c>
      <c r="AI29" s="95">
        <v>0</v>
      </c>
      <c r="AJ29" s="95">
        <v>0</v>
      </c>
      <c r="AK29" s="95">
        <f t="shared" si="0"/>
        <v>0</v>
      </c>
      <c r="AL29" s="95">
        <f t="shared" si="1"/>
        <v>0</v>
      </c>
      <c r="AM29" s="95">
        <v>0</v>
      </c>
      <c r="AN29" s="95">
        <v>0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2021-03-16T06:08:52Z</dcterms:created>
  <dcterms:modified xsi:type="dcterms:W3CDTF">2021-03-16T06:08:52Z</dcterms:modified>
</cp:coreProperties>
</file>