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L61" i="1"/>
  <c r="AK61" i="1"/>
  <c r="AL60" i="1"/>
  <c r="AK60" i="1"/>
  <c r="AO60" i="1" s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O55" i="1" s="1"/>
  <c r="AL54" i="1"/>
  <c r="AK54" i="1"/>
  <c r="AL53" i="1"/>
  <c r="AK53" i="1"/>
  <c r="AO53" i="1" s="1"/>
  <c r="AL52" i="1"/>
  <c r="AK52" i="1"/>
  <c r="AO52" i="1" s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L45" i="1"/>
  <c r="AK45" i="1"/>
  <c r="AO45" i="1" s="1"/>
  <c r="AN44" i="1"/>
  <c r="AM44" i="1"/>
  <c r="AL44" i="1" s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L38" i="1"/>
  <c r="AK38" i="1"/>
  <c r="AO38" i="1" s="1"/>
  <c r="AL37" i="1"/>
  <c r="AK37" i="1"/>
  <c r="AO37" i="1" s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N12" i="1" s="1"/>
  <c r="AM19" i="1"/>
  <c r="AL19" i="1" s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L14" i="1"/>
  <c r="AK14" i="1"/>
  <c r="AO14" i="1" s="1"/>
  <c r="AN13" i="1"/>
  <c r="AM13" i="1"/>
  <c r="AL13" i="1" s="1"/>
  <c r="AK13" i="1"/>
  <c r="AO13" i="1" s="1"/>
  <c r="AK12" i="1"/>
  <c r="Z8" i="1"/>
  <c r="X8" i="1"/>
  <c r="AO61" i="1" l="1"/>
  <c r="AM12" i="1"/>
  <c r="AL12" i="1" s="1"/>
  <c r="AO12" i="1" s="1"/>
  <c r="AO15" i="1"/>
  <c r="AO46" i="1"/>
  <c r="AO54" i="1"/>
  <c r="AO25" i="1"/>
  <c r="AO33" i="1"/>
  <c r="AO41" i="1"/>
  <c r="AO19" i="1"/>
  <c r="AO23" i="1"/>
  <c r="AO27" i="1"/>
  <c r="AO31" i="1"/>
  <c r="AO35" i="1"/>
  <c r="AO39" i="1"/>
  <c r="AO43" i="1"/>
  <c r="AO44" i="1"/>
  <c r="AO20" i="1"/>
  <c r="AO24" i="1"/>
  <c r="AO28" i="1"/>
  <c r="AO32" i="1"/>
  <c r="AO36" i="1"/>
  <c r="AO40" i="1"/>
  <c r="AO56" i="1"/>
  <c r="AO57" i="1"/>
  <c r="AO62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<sst xmlns="http://schemas.openxmlformats.org/spreadsheetml/2006/main" count="137" uniqueCount="132">
  <si>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</si>
  <si>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</si>
  <si>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</si>
  <si>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</si>
  <si>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</si>
  <si>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</si>
  <si>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</si>
  <si>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</si>
  <si>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</si>
  <si>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</si>
  <si>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</si>
  <si>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</si>
  <si>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</si>
  <si>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</si>
  <si>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</si>
  <si>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</si>
  <si>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</si>
  <si>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</si>
  <si>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</si>
  <si>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</si>
  <si>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</si>
  <si>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</si>
  <si>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</si>
  <si>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</si>
  <si>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</si>
  <si>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</si>
  <si>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</si>
  <si>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</si>
  <si>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</si>
  <si>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</si>
  <si>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</si>
  <si>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</si>
  <si>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</si>
  <si>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</si>
  <si>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</si>
  <si>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</si>
  <si>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</si>
  <si>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</si>
  <si>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</si>
  <si>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</si>
  <si>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</si>
  <si>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</si>
  <si>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</si>
  <si>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</si>
  <si>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</si>
  <si>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</si>
  <si>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</si>
  <si>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</si>
  <si>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</si>
  <si>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</si>
  <si>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</si>
  <si>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</si>
  <si>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</si>
  <si>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</si>
  <si>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</si>
  <si>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</si>
  <si>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</si>
  <si>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</si>
  <si>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</si>
  <si>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</si>
  <si>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</si>
  <si>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</si>
  <si>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</si>
  <si>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</si>
  <si>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</si>
  <si>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</si>
  <si>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</si>
  <si>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</si>
  <si>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</si>
  <si>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</si>
  <si>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</si>
  <si>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</si>
  <si>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</si>
  <si>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</si>
  <si>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</si>
  <si>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</si>
  <si>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</si>
  <si>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</si>
  <si>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</si>
  <si>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</si>
  <si>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</si>
  <si>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</si>
  <si>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</si>
  <si>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</si>
  <si>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</si>
  <si>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</si>
  <si>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</si>
  <si>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</si>
  <si>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</si>
  <si>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</si>
  <si>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</si>
  <si>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</si>
  <si>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</si>
  <si>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</si>
  <si>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</si>
  <si>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</si>
  <si>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</si>
  <si>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</si>
  <si>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</si>
  <si>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</si>
  <si>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</si>
  <si>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</si>
  <si>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</si>
  <si>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</si>
  <si>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</si>
  <si>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</si>
  <si>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</si>
  <si>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</si>
  <si>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</si>
  <si>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</si>
  <si>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</si>
  <si>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</si>
  <si>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</si>
  <si>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</si>
  <si>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</si>
  <si>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</si>
  <si>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</si>
  <si>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</si>
  <si>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</si>
  <si>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</si>
  <si>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</si>
  <si>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</si>
  <si>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</si>
  <si>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</si>
  <si>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</si>
  <si>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</si>
  <si>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</si>
  <si>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</si>
  <si>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</si>
  <si>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</si>
  <si>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</si>
  <si>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表7-02　発生量及び処理・処分量（業種別）〔多量排出事業所〕〔令和元年度〕</t>
    <rPh sb="32" eb="34">
      <t>レイワ</t>
    </rPh>
    <rPh sb="34" eb="36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</si>
</sst>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3634.4530619999996</v>
      </c>
      <c r="E12" s="50">
        <v>1188.579</v>
      </c>
      <c r="F12" s="50">
        <v>0</v>
      </c>
      <c r="G12" s="50">
        <v>2445.8740619999994</v>
      </c>
      <c r="H12" s="50">
        <v>6.8887299999999998</v>
      </c>
      <c r="I12" s="50">
        <v>0</v>
      </c>
      <c r="J12" s="50">
        <v>0</v>
      </c>
      <c r="K12" s="50">
        <v>1947.2778430000001</v>
      </c>
      <c r="L12" s="50">
        <v>0</v>
      </c>
      <c r="M12" s="50">
        <v>868.79764999999998</v>
      </c>
      <c r="N12" s="50">
        <v>0</v>
      </c>
      <c r="O12" s="50">
        <v>1078.4801930000001</v>
      </c>
      <c r="P12" s="50">
        <v>1051.1174229999999</v>
      </c>
      <c r="Q12" s="51">
        <v>0</v>
      </c>
      <c r="R12" s="50">
        <v>0</v>
      </c>
      <c r="S12" s="52">
        <v>519.0702589999994</v>
      </c>
      <c r="T12" s="50">
        <v>90.424809999999979</v>
      </c>
      <c r="U12" s="50">
        <v>2.4240500000000003</v>
      </c>
      <c r="V12" s="50">
        <v>88.000759999999985</v>
      </c>
      <c r="W12" s="50">
        <v>428.64544899999942</v>
      </c>
      <c r="X12" s="50">
        <v>362.0090019999995</v>
      </c>
      <c r="Y12" s="50">
        <v>7.3389760000000015</v>
      </c>
      <c r="Z12" s="50">
        <v>66.636447000000004</v>
      </c>
      <c r="AA12" s="50">
        <v>12.405881500000001</v>
      </c>
      <c r="AB12" s="50">
        <v>22.031373999999857</v>
      </c>
      <c r="AC12" s="50">
        <v>406.61407499999967</v>
      </c>
      <c r="AD12" s="50">
        <v>397.20905699999969</v>
      </c>
      <c r="AE12" s="50">
        <v>9.4050179999999983</v>
      </c>
      <c r="AF12" s="53">
        <v>0</v>
      </c>
      <c r="AG12" s="52">
        <v>1455.2152099999992</v>
      </c>
      <c r="AH12" s="50">
        <v>99.829827999999992</v>
      </c>
      <c r="AI12" s="50">
        <v>2643.7942099999991</v>
      </c>
      <c r="AJ12" s="50">
        <v>0</v>
      </c>
      <c r="AK12" s="50">
        <f>G12-N12</f>
        <v>2445.8740619999994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2286.2228821156982</v>
      </c>
    </row>
    <row r="13" spans="2:41" s="54" customFormat="1" ht="17.25" customHeight="1" thickTop="1">
      <c r="B13" s="79" t="s">
        <v>75</v>
      </c>
      <c r="C13" s="80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</v>
      </c>
      <c r="T13" s="55">
        <v>0</v>
      </c>
      <c r="U13" s="55">
        <v>0</v>
      </c>
      <c r="V13" s="55">
        <v>0</v>
      </c>
      <c r="W13" s="55">
        <v>0</v>
      </c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7">
        <v>0</v>
      </c>
      <c r="AG13" s="56">
        <v>0</v>
      </c>
      <c r="AH13" s="55">
        <v>0</v>
      </c>
      <c r="AI13" s="55">
        <v>0</v>
      </c>
      <c r="AJ13" s="55">
        <v>0</v>
      </c>
      <c r="AK13" s="55">
        <f t="shared" ref="AK13:AK64" si="0">G13-N13</f>
        <v>0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-0.18235139484199059</v>
      </c>
    </row>
    <row r="14" spans="2:41" s="54" customFormat="1" ht="17.25" customHeight="1">
      <c r="B14" s="58">
        <v>0</v>
      </c>
      <c r="C14" s="59" t="s">
        <v>76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0">
        <v>0</v>
      </c>
      <c r="AD14" s="60">
        <v>0</v>
      </c>
      <c r="AE14" s="60">
        <v>0</v>
      </c>
      <c r="AF14" s="63">
        <v>0</v>
      </c>
      <c r="AG14" s="62">
        <v>0</v>
      </c>
      <c r="AH14" s="60">
        <v>0</v>
      </c>
      <c r="AI14" s="60">
        <v>0</v>
      </c>
      <c r="AJ14" s="60">
        <v>0</v>
      </c>
      <c r="AK14" s="60">
        <f t="shared" si="0"/>
        <v>0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-0.18235139484199059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77" t="s">
        <v>78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80</v>
      </c>
      <c r="C18" s="78"/>
      <c r="D18" s="55">
        <v>294.17977699999949</v>
      </c>
      <c r="E18" s="55">
        <v>0</v>
      </c>
      <c r="F18" s="55">
        <v>0</v>
      </c>
      <c r="G18" s="55">
        <v>294.17977699999949</v>
      </c>
      <c r="H18" s="55">
        <v>0.73232999999999993</v>
      </c>
      <c r="I18" s="55">
        <v>0</v>
      </c>
      <c r="J18" s="55">
        <v>0</v>
      </c>
      <c r="K18" s="55">
        <v>4.7738930000000011</v>
      </c>
      <c r="L18" s="55">
        <v>0</v>
      </c>
      <c r="M18" s="55">
        <v>0</v>
      </c>
      <c r="N18" s="55">
        <v>0</v>
      </c>
      <c r="O18" s="55">
        <v>4.7738930000000011</v>
      </c>
      <c r="P18" s="55">
        <v>3.4914230000000002</v>
      </c>
      <c r="Q18" s="70">
        <v>0</v>
      </c>
      <c r="R18" s="55">
        <v>0</v>
      </c>
      <c r="S18" s="56">
        <v>289.9560239999995</v>
      </c>
      <c r="T18" s="55">
        <v>18.669529999999998</v>
      </c>
      <c r="U18" s="55">
        <v>2.3993700000000002</v>
      </c>
      <c r="V18" s="55">
        <v>16.270159999999997</v>
      </c>
      <c r="W18" s="55">
        <v>271.28649399999949</v>
      </c>
      <c r="X18" s="55">
        <v>269.0251679999995</v>
      </c>
      <c r="Y18" s="55">
        <v>1.1600000000000001E-2</v>
      </c>
      <c r="Z18" s="55">
        <v>2.2613259999999999</v>
      </c>
      <c r="AA18" s="55">
        <v>1.0022499999999998E-2</v>
      </c>
      <c r="AB18" s="55">
        <v>3.5961849999998776</v>
      </c>
      <c r="AC18" s="60">
        <v>267.69030899999962</v>
      </c>
      <c r="AD18" s="55">
        <v>261.9348229999996</v>
      </c>
      <c r="AE18" s="55">
        <v>5.7554859999999994</v>
      </c>
      <c r="AF18" s="57">
        <v>0</v>
      </c>
      <c r="AG18" s="56">
        <v>266.15857599999958</v>
      </c>
      <c r="AH18" s="55">
        <v>24.425015999999999</v>
      </c>
      <c r="AI18" s="55">
        <v>266.15857599999958</v>
      </c>
      <c r="AJ18" s="55">
        <v>0</v>
      </c>
      <c r="AK18" s="55">
        <f t="shared" si="0"/>
        <v>294.17977699999949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262.69551452927016</v>
      </c>
    </row>
    <row r="19" spans="2:41" s="54" customFormat="1" ht="17.25" customHeight="1">
      <c r="B19" s="81" t="s">
        <v>81</v>
      </c>
      <c r="C19" s="82"/>
      <c r="D19" s="55">
        <v>3271.2427700000003</v>
      </c>
      <c r="E19" s="55">
        <v>1188.579</v>
      </c>
      <c r="F19" s="55">
        <v>0</v>
      </c>
      <c r="G19" s="55">
        <v>2082.6637700000001</v>
      </c>
      <c r="H19" s="55">
        <v>6.1563999999999997</v>
      </c>
      <c r="I19" s="55">
        <v>0</v>
      </c>
      <c r="J19" s="55">
        <v>0</v>
      </c>
      <c r="K19" s="55">
        <v>1877.13995</v>
      </c>
      <c r="L19" s="55">
        <v>0</v>
      </c>
      <c r="M19" s="55">
        <v>808.74565000000007</v>
      </c>
      <c r="N19" s="55">
        <v>0</v>
      </c>
      <c r="O19" s="55">
        <v>1068.3942999999999</v>
      </c>
      <c r="P19" s="55">
        <v>1047.431</v>
      </c>
      <c r="Q19" s="70">
        <v>0</v>
      </c>
      <c r="R19" s="55">
        <v>0</v>
      </c>
      <c r="S19" s="56">
        <v>220.33072000000001</v>
      </c>
      <c r="T19" s="55">
        <v>69.807020000000009</v>
      </c>
      <c r="U19" s="55">
        <v>2.4680000000000001E-2</v>
      </c>
      <c r="V19" s="55">
        <v>69.782340000000005</v>
      </c>
      <c r="W19" s="55">
        <v>150.52369999999999</v>
      </c>
      <c r="X19" s="55">
        <v>89.843818999999996</v>
      </c>
      <c r="Y19" s="55">
        <v>5.0818840000000005</v>
      </c>
      <c r="Z19" s="55">
        <v>60.679881000000002</v>
      </c>
      <c r="AA19" s="55">
        <v>9.500451</v>
      </c>
      <c r="AB19" s="55">
        <v>14.626484999999976</v>
      </c>
      <c r="AC19" s="55">
        <v>135.89721500000002</v>
      </c>
      <c r="AD19" s="55">
        <v>132.89917200000002</v>
      </c>
      <c r="AE19" s="55">
        <v>2.9980430000000005</v>
      </c>
      <c r="AF19" s="57">
        <v>0</v>
      </c>
      <c r="AG19" s="56">
        <v>1186.4865719999998</v>
      </c>
      <c r="AH19" s="55">
        <v>72.805063000000004</v>
      </c>
      <c r="AI19" s="55">
        <v>2375.065572</v>
      </c>
      <c r="AJ19" s="55">
        <v>0</v>
      </c>
      <c r="AK19" s="55">
        <f t="shared" si="0"/>
        <v>2082.6637700000001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1988.6210121561514</v>
      </c>
    </row>
    <row r="20" spans="2:41" s="54" customFormat="1" ht="17.25" customHeight="1">
      <c r="B20" s="58">
        <v>0</v>
      </c>
      <c r="C20" s="59" t="s">
        <v>82</v>
      </c>
      <c r="D20" s="60">
        <v>19.317038</v>
      </c>
      <c r="E20" s="60">
        <v>0</v>
      </c>
      <c r="F20" s="60">
        <v>0</v>
      </c>
      <c r="G20" s="60">
        <v>19.317038</v>
      </c>
      <c r="H20" s="60">
        <v>0.32600000000000001</v>
      </c>
      <c r="I20" s="60">
        <v>0</v>
      </c>
      <c r="J20" s="60">
        <v>0</v>
      </c>
      <c r="K20" s="60">
        <v>4.87</v>
      </c>
      <c r="L20" s="60">
        <v>0</v>
      </c>
      <c r="M20" s="60">
        <v>2.9220000000000002</v>
      </c>
      <c r="N20" s="60">
        <v>0</v>
      </c>
      <c r="O20" s="60">
        <v>1.948</v>
      </c>
      <c r="P20" s="60">
        <v>0.214</v>
      </c>
      <c r="Q20" s="61">
        <v>0</v>
      </c>
      <c r="R20" s="60">
        <v>0</v>
      </c>
      <c r="S20" s="62">
        <v>15.855037999999999</v>
      </c>
      <c r="T20" s="60">
        <v>2.4E-2</v>
      </c>
      <c r="U20" s="60">
        <v>2.4E-2</v>
      </c>
      <c r="V20" s="60">
        <v>0</v>
      </c>
      <c r="W20" s="60">
        <v>15.831037999999999</v>
      </c>
      <c r="X20" s="60">
        <v>4.2228169999999992</v>
      </c>
      <c r="Y20" s="60">
        <v>0</v>
      </c>
      <c r="Z20" s="60">
        <v>11.608221</v>
      </c>
      <c r="AA20" s="60">
        <v>0.77606000000000008</v>
      </c>
      <c r="AB20" s="60">
        <v>1.1600650000000012</v>
      </c>
      <c r="AC20" s="60">
        <v>14.670972999999998</v>
      </c>
      <c r="AD20" s="60">
        <v>14.588740999999999</v>
      </c>
      <c r="AE20" s="60">
        <v>8.2232E-2</v>
      </c>
      <c r="AF20" s="63">
        <v>0</v>
      </c>
      <c r="AG20" s="62">
        <v>15.128740999999998</v>
      </c>
      <c r="AH20" s="60">
        <v>0.10623199999999999</v>
      </c>
      <c r="AI20" s="60">
        <v>15.128740999999998</v>
      </c>
      <c r="AJ20" s="60">
        <v>0</v>
      </c>
      <c r="AK20" s="60">
        <f t="shared" si="0"/>
        <v>19.317038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17.058910999999998</v>
      </c>
    </row>
    <row r="21" spans="2:41" s="54" customFormat="1" ht="17.25" customHeight="1">
      <c r="B21" s="58">
        <v>0</v>
      </c>
      <c r="C21" s="71" t="s">
        <v>83</v>
      </c>
      <c r="D21" s="72">
        <v>18.598013999999999</v>
      </c>
      <c r="E21" s="72">
        <v>0</v>
      </c>
      <c r="F21" s="72">
        <v>0</v>
      </c>
      <c r="G21" s="72">
        <v>18.598013999999999</v>
      </c>
      <c r="H21" s="72">
        <v>0</v>
      </c>
      <c r="I21" s="72">
        <v>0</v>
      </c>
      <c r="J21" s="72">
        <v>0</v>
      </c>
      <c r="K21" s="72">
        <v>6.1092700000000004</v>
      </c>
      <c r="L21" s="72">
        <v>0</v>
      </c>
      <c r="M21" s="72">
        <v>6.1092700000000004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12.488744000000001</v>
      </c>
      <c r="T21" s="72">
        <v>0.14352000000000001</v>
      </c>
      <c r="U21" s="72">
        <v>0</v>
      </c>
      <c r="V21" s="72">
        <v>0.14352000000000001</v>
      </c>
      <c r="W21" s="72">
        <v>12.345224</v>
      </c>
      <c r="X21" s="72">
        <v>1.4199200000000001</v>
      </c>
      <c r="Y21" s="72">
        <v>0</v>
      </c>
      <c r="Z21" s="72">
        <v>10.925304000000001</v>
      </c>
      <c r="AA21" s="72">
        <v>0</v>
      </c>
      <c r="AB21" s="72">
        <v>2.8885999999999967E-2</v>
      </c>
      <c r="AC21" s="72">
        <v>12.316338</v>
      </c>
      <c r="AD21" s="72">
        <v>12.016844000000001</v>
      </c>
      <c r="AE21" s="72">
        <v>0.29949399999999998</v>
      </c>
      <c r="AF21" s="75">
        <v>0</v>
      </c>
      <c r="AG21" s="74">
        <v>12.016844000000001</v>
      </c>
      <c r="AH21" s="72">
        <v>0.44301400000000002</v>
      </c>
      <c r="AI21" s="72">
        <v>12.016844000000001</v>
      </c>
      <c r="AJ21" s="72">
        <v>0</v>
      </c>
      <c r="AK21" s="72">
        <f t="shared" si="0"/>
        <v>18.598013999999999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18.40971</v>
      </c>
    </row>
    <row r="22" spans="2:41" s="54" customFormat="1" ht="17.25" customHeight="1">
      <c r="B22" s="58">
        <v>0</v>
      </c>
      <c r="C22" s="71" t="s">
        <v>84</v>
      </c>
      <c r="D22" s="72">
        <v>7.1950849999999997</v>
      </c>
      <c r="E22" s="72">
        <v>0</v>
      </c>
      <c r="F22" s="72">
        <v>0</v>
      </c>
      <c r="G22" s="72">
        <v>7.1950849999999997</v>
      </c>
      <c r="H22" s="72">
        <v>0</v>
      </c>
      <c r="I22" s="72">
        <v>0</v>
      </c>
      <c r="J22" s="72">
        <v>0</v>
      </c>
      <c r="K22" s="72">
        <v>6.9695</v>
      </c>
      <c r="L22" s="72">
        <v>0</v>
      </c>
      <c r="M22" s="72">
        <v>6.2725499999999998</v>
      </c>
      <c r="N22" s="72">
        <v>0</v>
      </c>
      <c r="O22" s="72">
        <v>0.69695000000000007</v>
      </c>
      <c r="P22" s="72">
        <v>0</v>
      </c>
      <c r="Q22" s="73">
        <v>0</v>
      </c>
      <c r="R22" s="72">
        <v>0</v>
      </c>
      <c r="S22" s="74">
        <v>0.92253499999999999</v>
      </c>
      <c r="T22" s="72">
        <v>0</v>
      </c>
      <c r="U22" s="72">
        <v>0</v>
      </c>
      <c r="V22" s="72">
        <v>0</v>
      </c>
      <c r="W22" s="72">
        <v>0.92253499999999999</v>
      </c>
      <c r="X22" s="72">
        <v>1.9355000000000001E-2</v>
      </c>
      <c r="Y22" s="72">
        <v>0</v>
      </c>
      <c r="Z22" s="72">
        <v>0.90317999999999998</v>
      </c>
      <c r="AA22" s="72">
        <v>0</v>
      </c>
      <c r="AB22" s="72">
        <v>0</v>
      </c>
      <c r="AC22" s="72">
        <v>0.92253499999999988</v>
      </c>
      <c r="AD22" s="72">
        <v>0.9213579999999999</v>
      </c>
      <c r="AE22" s="72">
        <v>1.1770000000000001E-3</v>
      </c>
      <c r="AF22" s="75">
        <v>0</v>
      </c>
      <c r="AG22" s="74">
        <v>0.9213579999999999</v>
      </c>
      <c r="AH22" s="72">
        <v>1.1770000000000001E-3</v>
      </c>
      <c r="AI22" s="72">
        <v>0.9213579999999999</v>
      </c>
      <c r="AJ22" s="72">
        <v>0</v>
      </c>
      <c r="AK22" s="72">
        <f t="shared" si="0"/>
        <v>7.1950849999999997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7.067787</v>
      </c>
    </row>
    <row r="23" spans="2:41" s="54" customFormat="1" ht="17.25" customHeight="1">
      <c r="B23" s="58">
        <v>0</v>
      </c>
      <c r="C23" s="71" t="s">
        <v>85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5">
        <v>0</v>
      </c>
      <c r="AG23" s="74">
        <v>0</v>
      </c>
      <c r="AH23" s="72">
        <v>0</v>
      </c>
      <c r="AI23" s="72">
        <v>0</v>
      </c>
      <c r="AJ23" s="72">
        <v>0</v>
      </c>
      <c r="AK23" s="72">
        <f t="shared" si="0"/>
        <v>0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-7.6429999999999998E-2</v>
      </c>
    </row>
    <row r="24" spans="2:41" s="54" customFormat="1" ht="17.25" customHeight="1">
      <c r="B24" s="58">
        <v>0</v>
      </c>
      <c r="C24" s="71" t="s">
        <v>86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5">
        <v>0</v>
      </c>
      <c r="AG24" s="74">
        <v>0</v>
      </c>
      <c r="AH24" s="72">
        <v>0</v>
      </c>
      <c r="AI24" s="72">
        <v>0</v>
      </c>
      <c r="AJ24" s="72">
        <v>0</v>
      </c>
      <c r="AK24" s="72">
        <f t="shared" si="0"/>
        <v>0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-1.2000000000000001E-3</v>
      </c>
    </row>
    <row r="25" spans="2:41" s="54" customFormat="1" ht="17.25" customHeight="1">
      <c r="B25" s="58">
        <v>0</v>
      </c>
      <c r="C25" s="71" t="s">
        <v>87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5">
        <v>0</v>
      </c>
      <c r="AG25" s="74">
        <v>0</v>
      </c>
      <c r="AH25" s="72">
        <v>0</v>
      </c>
      <c r="AI25" s="72">
        <v>0</v>
      </c>
      <c r="AJ25" s="72">
        <v>0</v>
      </c>
      <c r="AK25" s="72">
        <f t="shared" si="0"/>
        <v>0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-3.5705000000000001E-2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163.77648499999998</v>
      </c>
      <c r="E27" s="72">
        <v>0</v>
      </c>
      <c r="F27" s="72">
        <v>0</v>
      </c>
      <c r="G27" s="72">
        <v>163.77648499999998</v>
      </c>
      <c r="H27" s="72">
        <v>2.4870000000000001</v>
      </c>
      <c r="I27" s="72">
        <v>0</v>
      </c>
      <c r="J27" s="72">
        <v>0</v>
      </c>
      <c r="K27" s="72">
        <v>128.25217999999998</v>
      </c>
      <c r="L27" s="72">
        <v>0</v>
      </c>
      <c r="M27" s="72">
        <v>123.92948999999999</v>
      </c>
      <c r="N27" s="72">
        <v>0</v>
      </c>
      <c r="O27" s="72">
        <v>4.3226899999999997</v>
      </c>
      <c r="P27" s="72">
        <v>8.9999999999999993E-3</v>
      </c>
      <c r="Q27" s="73">
        <v>0</v>
      </c>
      <c r="R27" s="72">
        <v>0</v>
      </c>
      <c r="S27" s="74">
        <v>37.350994999999998</v>
      </c>
      <c r="T27" s="72">
        <v>1.3980700000000001</v>
      </c>
      <c r="U27" s="72">
        <v>1.4999999999999999E-4</v>
      </c>
      <c r="V27" s="72">
        <v>1.3979200000000001</v>
      </c>
      <c r="W27" s="72">
        <v>35.952925</v>
      </c>
      <c r="X27" s="72">
        <v>3.6539430000000004</v>
      </c>
      <c r="Y27" s="72">
        <v>0.140484</v>
      </c>
      <c r="Z27" s="72">
        <v>32.298982000000002</v>
      </c>
      <c r="AA27" s="72">
        <v>8.1761400000000002</v>
      </c>
      <c r="AB27" s="72">
        <v>12.155445000000007</v>
      </c>
      <c r="AC27" s="72">
        <v>23.797479999999993</v>
      </c>
      <c r="AD27" s="72">
        <v>21.754142999999992</v>
      </c>
      <c r="AE27" s="72">
        <v>2.0433369999999997</v>
      </c>
      <c r="AF27" s="75">
        <v>0</v>
      </c>
      <c r="AG27" s="74">
        <v>24.250142999999991</v>
      </c>
      <c r="AH27" s="72">
        <v>3.4414069999999999</v>
      </c>
      <c r="AI27" s="72">
        <v>24.250142999999991</v>
      </c>
      <c r="AJ27" s="72">
        <v>0</v>
      </c>
      <c r="AK27" s="72">
        <f t="shared" si="0"/>
        <v>163.77648499999998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152.21412418767193</v>
      </c>
    </row>
    <row r="28" spans="2:41" s="54" customFormat="1" ht="17.25" customHeight="1">
      <c r="B28" s="58">
        <v>0</v>
      </c>
      <c r="C28" s="71" t="s">
        <v>90</v>
      </c>
      <c r="D28" s="72">
        <v>13.034712000000001</v>
      </c>
      <c r="E28" s="72">
        <v>0</v>
      </c>
      <c r="F28" s="72">
        <v>0</v>
      </c>
      <c r="G28" s="72">
        <v>13.034712000000001</v>
      </c>
      <c r="H28" s="72">
        <v>9.1999999999999998E-2</v>
      </c>
      <c r="I28" s="72">
        <v>0</v>
      </c>
      <c r="J28" s="72">
        <v>0</v>
      </c>
      <c r="K28" s="72">
        <v>12.476000000000001</v>
      </c>
      <c r="L28" s="72">
        <v>0</v>
      </c>
      <c r="M28" s="72">
        <v>12.007340000000001</v>
      </c>
      <c r="N28" s="72">
        <v>0</v>
      </c>
      <c r="O28" s="72">
        <v>0.46866000000000002</v>
      </c>
      <c r="P28" s="72">
        <v>0</v>
      </c>
      <c r="Q28" s="73">
        <v>0</v>
      </c>
      <c r="R28" s="72">
        <v>0</v>
      </c>
      <c r="S28" s="74">
        <v>0.93537199999999998</v>
      </c>
      <c r="T28" s="72">
        <v>1.243E-2</v>
      </c>
      <c r="U28" s="72">
        <v>5.2999999999999998E-4</v>
      </c>
      <c r="V28" s="72">
        <v>1.1900000000000001E-2</v>
      </c>
      <c r="W28" s="72">
        <v>0.92294199999999993</v>
      </c>
      <c r="X28" s="72">
        <v>0.19568000000000002</v>
      </c>
      <c r="Y28" s="72">
        <v>0</v>
      </c>
      <c r="Z28" s="72">
        <v>0.72726199999999996</v>
      </c>
      <c r="AA28" s="72">
        <v>0.16783500000000001</v>
      </c>
      <c r="AB28" s="72">
        <v>0.16270800000000007</v>
      </c>
      <c r="AC28" s="72">
        <v>0.76023399999999985</v>
      </c>
      <c r="AD28" s="72">
        <v>0.66182699999999983</v>
      </c>
      <c r="AE28" s="72">
        <v>9.8406999999999994E-2</v>
      </c>
      <c r="AF28" s="75">
        <v>0</v>
      </c>
      <c r="AG28" s="74">
        <v>0.7538269999999998</v>
      </c>
      <c r="AH28" s="72">
        <v>0.11083699999999999</v>
      </c>
      <c r="AI28" s="72">
        <v>0.7538269999999998</v>
      </c>
      <c r="AJ28" s="72">
        <v>0</v>
      </c>
      <c r="AK28" s="72">
        <f t="shared" si="0"/>
        <v>13.034712000000001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12.468996968479441</v>
      </c>
    </row>
    <row r="29" spans="2:41" s="54" customFormat="1" ht="17.25" customHeight="1">
      <c r="B29" s="58">
        <v>0</v>
      </c>
      <c r="C29" s="71" t="s">
        <v>91</v>
      </c>
      <c r="D29" s="72">
        <v>0.80561400000000005</v>
      </c>
      <c r="E29" s="72">
        <v>0</v>
      </c>
      <c r="F29" s="72">
        <v>0</v>
      </c>
      <c r="G29" s="72">
        <v>0.80561400000000005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0.80561400000000005</v>
      </c>
      <c r="T29" s="72">
        <v>2.1999999999999999E-2</v>
      </c>
      <c r="U29" s="72">
        <v>0</v>
      </c>
      <c r="V29" s="72">
        <v>2.1999999999999999E-2</v>
      </c>
      <c r="W29" s="72">
        <v>0.78361400000000003</v>
      </c>
      <c r="X29" s="72">
        <v>0.38176500000000002</v>
      </c>
      <c r="Y29" s="72">
        <v>0</v>
      </c>
      <c r="Z29" s="72">
        <v>0.40184900000000001</v>
      </c>
      <c r="AA29" s="72">
        <v>0.13777400000000001</v>
      </c>
      <c r="AB29" s="72">
        <v>0.21570300000000009</v>
      </c>
      <c r="AC29" s="72">
        <v>0.56791099999999994</v>
      </c>
      <c r="AD29" s="72">
        <v>0.17072699999999996</v>
      </c>
      <c r="AE29" s="72">
        <v>0.39718399999999998</v>
      </c>
      <c r="AF29" s="75">
        <v>0</v>
      </c>
      <c r="AG29" s="74">
        <v>0.17072699999999996</v>
      </c>
      <c r="AH29" s="72">
        <v>0.419184</v>
      </c>
      <c r="AI29" s="72">
        <v>0.17072699999999996</v>
      </c>
      <c r="AJ29" s="72">
        <v>0</v>
      </c>
      <c r="AK29" s="72">
        <f t="shared" si="0"/>
        <v>0.80561400000000005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0.25361400000000001</v>
      </c>
    </row>
    <row r="30" spans="2:41" s="54" customFormat="1" ht="17.25" customHeight="1">
      <c r="B30" s="58">
        <v>0</v>
      </c>
      <c r="C30" s="71" t="s">
        <v>92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5">
        <v>0</v>
      </c>
      <c r="AG30" s="74">
        <v>0</v>
      </c>
      <c r="AH30" s="72">
        <v>0</v>
      </c>
      <c r="AI30" s="72">
        <v>0</v>
      </c>
      <c r="AJ30" s="72">
        <v>0</v>
      </c>
      <c r="AK30" s="72">
        <f t="shared" si="0"/>
        <v>0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-0.11927699999999998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6.2265099999999993</v>
      </c>
      <c r="E32" s="72">
        <v>0</v>
      </c>
      <c r="F32" s="72">
        <v>0</v>
      </c>
      <c r="G32" s="72">
        <v>6.2265099999999993</v>
      </c>
      <c r="H32" s="72">
        <v>2.8153999999999999</v>
      </c>
      <c r="I32" s="72">
        <v>0</v>
      </c>
      <c r="J32" s="72">
        <v>0</v>
      </c>
      <c r="K32" s="72">
        <v>0.22500000000000001</v>
      </c>
      <c r="L32" s="72">
        <v>0</v>
      </c>
      <c r="M32" s="72">
        <v>4.5000000000000012E-2</v>
      </c>
      <c r="N32" s="72">
        <v>0</v>
      </c>
      <c r="O32" s="72">
        <v>0.18</v>
      </c>
      <c r="P32" s="72">
        <v>0</v>
      </c>
      <c r="Q32" s="73">
        <v>0</v>
      </c>
      <c r="R32" s="72">
        <v>0</v>
      </c>
      <c r="S32" s="74">
        <v>3.3661099999999995</v>
      </c>
      <c r="T32" s="72">
        <v>1.2999999999999999E-2</v>
      </c>
      <c r="U32" s="72">
        <v>0</v>
      </c>
      <c r="V32" s="72">
        <v>1.2999999999999999E-2</v>
      </c>
      <c r="W32" s="72">
        <v>3.3531099999999996</v>
      </c>
      <c r="X32" s="72">
        <v>3.3531099999999996</v>
      </c>
      <c r="Y32" s="72">
        <v>0</v>
      </c>
      <c r="Z32" s="72">
        <v>0</v>
      </c>
      <c r="AA32" s="72">
        <v>0</v>
      </c>
      <c r="AB32" s="72">
        <v>0</v>
      </c>
      <c r="AC32" s="72">
        <v>3.35311</v>
      </c>
      <c r="AD32" s="72">
        <v>3.35297</v>
      </c>
      <c r="AE32" s="72">
        <v>1.4000000000000001E-4</v>
      </c>
      <c r="AF32" s="75">
        <v>0</v>
      </c>
      <c r="AG32" s="74">
        <v>6.1683699999999995</v>
      </c>
      <c r="AH32" s="72">
        <v>1.3139999999999999E-2</v>
      </c>
      <c r="AI32" s="72">
        <v>6.1683699999999995</v>
      </c>
      <c r="AJ32" s="72">
        <v>0</v>
      </c>
      <c r="AK32" s="72">
        <f t="shared" si="0"/>
        <v>6.2265099999999993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3.7425949999999992</v>
      </c>
    </row>
    <row r="33" spans="2:41" s="54" customFormat="1" ht="17.25" customHeight="1">
      <c r="B33" s="58">
        <v>0</v>
      </c>
      <c r="C33" s="71" t="s">
        <v>95</v>
      </c>
      <c r="D33" s="72">
        <v>3041.3807400000005</v>
      </c>
      <c r="E33" s="72">
        <v>1188.579</v>
      </c>
      <c r="F33" s="72">
        <v>0</v>
      </c>
      <c r="G33" s="72">
        <v>1852.8017400000003</v>
      </c>
      <c r="H33" s="72">
        <v>0.436</v>
      </c>
      <c r="I33" s="72">
        <v>0</v>
      </c>
      <c r="J33" s="72">
        <v>0</v>
      </c>
      <c r="K33" s="72">
        <v>1718.2380000000001</v>
      </c>
      <c r="L33" s="72">
        <v>0</v>
      </c>
      <c r="M33" s="72">
        <v>657.46</v>
      </c>
      <c r="N33" s="72">
        <v>0</v>
      </c>
      <c r="O33" s="72">
        <v>1060.778</v>
      </c>
      <c r="P33" s="72">
        <v>1047.2080000000001</v>
      </c>
      <c r="Q33" s="73">
        <v>0</v>
      </c>
      <c r="R33" s="72">
        <v>0</v>
      </c>
      <c r="S33" s="74">
        <v>147.69774000000001</v>
      </c>
      <c r="T33" s="72">
        <v>68.194000000000003</v>
      </c>
      <c r="U33" s="72">
        <v>0</v>
      </c>
      <c r="V33" s="72">
        <v>68.194000000000003</v>
      </c>
      <c r="W33" s="72">
        <v>79.503739999999993</v>
      </c>
      <c r="X33" s="72">
        <v>76.552785</v>
      </c>
      <c r="Y33" s="72">
        <v>4.9414000000000007</v>
      </c>
      <c r="Z33" s="72">
        <v>2.950955</v>
      </c>
      <c r="AA33" s="72">
        <v>0.23366499999999998</v>
      </c>
      <c r="AB33" s="72">
        <v>9.9081999999967252E-2</v>
      </c>
      <c r="AC33" s="72">
        <v>79.404658000000026</v>
      </c>
      <c r="AD33" s="72">
        <v>79.370741000000024</v>
      </c>
      <c r="AE33" s="72">
        <v>3.3917000000000003E-2</v>
      </c>
      <c r="AF33" s="75">
        <v>0</v>
      </c>
      <c r="AG33" s="74">
        <v>1127.014741</v>
      </c>
      <c r="AH33" s="72">
        <v>68.227917000000005</v>
      </c>
      <c r="AI33" s="72">
        <v>2315.5937409999997</v>
      </c>
      <c r="AJ33" s="72">
        <v>0</v>
      </c>
      <c r="AK33" s="72">
        <f t="shared" si="0"/>
        <v>1852.8017400000003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1780.0465060000004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97</v>
      </c>
      <c r="D35" s="72">
        <v>0.60755199999999987</v>
      </c>
      <c r="E35" s="72">
        <v>0</v>
      </c>
      <c r="F35" s="72">
        <v>0</v>
      </c>
      <c r="G35" s="72">
        <v>0.60755199999999987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0.60755199999999987</v>
      </c>
      <c r="T35" s="72">
        <v>0</v>
      </c>
      <c r="U35" s="72">
        <v>0</v>
      </c>
      <c r="V35" s="72">
        <v>0</v>
      </c>
      <c r="W35" s="72">
        <v>0.60755199999999987</v>
      </c>
      <c r="X35" s="72">
        <v>0</v>
      </c>
      <c r="Y35" s="72">
        <v>0</v>
      </c>
      <c r="Z35" s="72">
        <v>0.60755199999999987</v>
      </c>
      <c r="AA35" s="72">
        <v>7.7910000000000002E-3</v>
      </c>
      <c r="AB35" s="72">
        <v>0.55177899999999991</v>
      </c>
      <c r="AC35" s="72">
        <v>5.5772999999999996E-2</v>
      </c>
      <c r="AD35" s="72">
        <v>3.2058999999999997E-2</v>
      </c>
      <c r="AE35" s="72">
        <v>2.3713999999999999E-2</v>
      </c>
      <c r="AF35" s="75">
        <v>0</v>
      </c>
      <c r="AG35" s="74">
        <v>3.2058999999999997E-2</v>
      </c>
      <c r="AH35" s="72">
        <v>2.3713999999999999E-2</v>
      </c>
      <c r="AI35" s="72">
        <v>3.2058999999999997E-2</v>
      </c>
      <c r="AJ35" s="72">
        <v>0</v>
      </c>
      <c r="AK35" s="72">
        <f t="shared" si="0"/>
        <v>0.60755199999999987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0.27551399999999993</v>
      </c>
    </row>
    <row r="36" spans="2:41" ht="17.25" customHeight="1">
      <c r="B36" s="58">
        <v>0</v>
      </c>
      <c r="C36" s="71" t="s">
        <v>98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5">
        <v>0</v>
      </c>
      <c r="AG36" s="74">
        <v>0</v>
      </c>
      <c r="AH36" s="72">
        <v>0</v>
      </c>
      <c r="AI36" s="72">
        <v>0</v>
      </c>
      <c r="AJ36" s="72">
        <v>0</v>
      </c>
      <c r="AK36" s="72">
        <f t="shared" si="0"/>
        <v>0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-3.6550000000000006E-2</v>
      </c>
    </row>
    <row r="37" spans="2:41" ht="17.25" customHeight="1">
      <c r="B37" s="58">
        <v>0</v>
      </c>
      <c r="C37" s="71" t="s">
        <v>99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5">
        <v>0</v>
      </c>
      <c r="AG37" s="74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-2.0667000000000001E-2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5">
        <v>0</v>
      </c>
      <c r="AG39" s="74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-2.3227000000000001E-2</v>
      </c>
    </row>
    <row r="40" spans="2:41" ht="17.25" customHeight="1">
      <c r="B40" s="58">
        <v>0</v>
      </c>
      <c r="C40" s="71" t="s">
        <v>102</v>
      </c>
      <c r="D40" s="72">
        <v>0.30102000000000001</v>
      </c>
      <c r="E40" s="72">
        <v>0</v>
      </c>
      <c r="F40" s="72">
        <v>0</v>
      </c>
      <c r="G40" s="72">
        <v>0.30102000000000001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0.30102000000000001</v>
      </c>
      <c r="T40" s="72">
        <v>0</v>
      </c>
      <c r="U40" s="72">
        <v>0</v>
      </c>
      <c r="V40" s="72">
        <v>0</v>
      </c>
      <c r="W40" s="72">
        <v>0.30102000000000001</v>
      </c>
      <c r="X40" s="72">
        <v>4.4444000000000004E-2</v>
      </c>
      <c r="Y40" s="72">
        <v>0</v>
      </c>
      <c r="Z40" s="72">
        <v>0.25657600000000003</v>
      </c>
      <c r="AA40" s="72">
        <v>1.186E-3</v>
      </c>
      <c r="AB40" s="72">
        <v>0.25281700000000001</v>
      </c>
      <c r="AC40" s="72">
        <v>4.8202999999999996E-2</v>
      </c>
      <c r="AD40" s="72">
        <v>2.9762E-2</v>
      </c>
      <c r="AE40" s="72">
        <v>1.8440999999999999E-2</v>
      </c>
      <c r="AF40" s="75">
        <v>0</v>
      </c>
      <c r="AG40" s="74">
        <v>2.9762E-2</v>
      </c>
      <c r="AH40" s="72">
        <v>1.8440999999999999E-2</v>
      </c>
      <c r="AI40" s="72">
        <v>2.9762E-2</v>
      </c>
      <c r="AJ40" s="72">
        <v>0</v>
      </c>
      <c r="AK40" s="72">
        <f t="shared" si="0"/>
        <v>0.30102000000000001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6.7206000000000043E-2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105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72">
        <v>0</v>
      </c>
      <c r="AC43" s="72">
        <v>0</v>
      </c>
      <c r="AD43" s="72">
        <v>0</v>
      </c>
      <c r="AE43" s="66">
        <v>0</v>
      </c>
      <c r="AF43" s="69">
        <v>0</v>
      </c>
      <c r="AG43" s="68">
        <v>0</v>
      </c>
      <c r="AH43" s="66">
        <v>0</v>
      </c>
      <c r="AI43" s="66">
        <v>0</v>
      </c>
      <c r="AJ43" s="66">
        <v>0</v>
      </c>
      <c r="AK43" s="66">
        <f t="shared" si="0"/>
        <v>0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-2.6708960000000004</v>
      </c>
    </row>
    <row r="44" spans="2:41" ht="17.25" customHeight="1">
      <c r="B44" s="81" t="s">
        <v>106</v>
      </c>
      <c r="C44" s="82"/>
      <c r="D44" s="55">
        <v>65.073050999999992</v>
      </c>
      <c r="E44" s="55">
        <v>0</v>
      </c>
      <c r="F44" s="55">
        <v>0</v>
      </c>
      <c r="G44" s="55">
        <v>65.073050999999992</v>
      </c>
      <c r="H44" s="55">
        <v>0</v>
      </c>
      <c r="I44" s="55">
        <v>0</v>
      </c>
      <c r="J44" s="55">
        <v>0</v>
      </c>
      <c r="K44" s="55">
        <v>65.364000000000004</v>
      </c>
      <c r="L44" s="55">
        <v>0</v>
      </c>
      <c r="M44" s="55">
        <v>60.052</v>
      </c>
      <c r="N44" s="55">
        <v>0</v>
      </c>
      <c r="O44" s="55">
        <v>5.3120000000000003</v>
      </c>
      <c r="P44" s="55">
        <v>0.19500000000000001</v>
      </c>
      <c r="Q44" s="70">
        <v>0</v>
      </c>
      <c r="R44" s="55">
        <v>0</v>
      </c>
      <c r="S44" s="56">
        <v>4.8260509999999996</v>
      </c>
      <c r="T44" s="55">
        <v>1.9460999999999999</v>
      </c>
      <c r="U44" s="55">
        <v>0</v>
      </c>
      <c r="V44" s="55">
        <v>1.9460999999999999</v>
      </c>
      <c r="W44" s="55">
        <v>2.8799510000000001</v>
      </c>
      <c r="X44" s="55">
        <v>0.64726099999999998</v>
      </c>
      <c r="Y44" s="55">
        <v>3.3999999999999998E-3</v>
      </c>
      <c r="Z44" s="55">
        <v>2.2326899999999998</v>
      </c>
      <c r="AA44" s="55">
        <v>1.4506849999999998</v>
      </c>
      <c r="AB44" s="55">
        <v>0.58130400000000026</v>
      </c>
      <c r="AC44" s="55">
        <v>2.2986469999999999</v>
      </c>
      <c r="AD44" s="55">
        <v>2.2455679999999996</v>
      </c>
      <c r="AE44" s="55">
        <v>5.3078999999999994E-2</v>
      </c>
      <c r="AF44" s="57">
        <v>0</v>
      </c>
      <c r="AG44" s="56">
        <v>2.4405679999999998</v>
      </c>
      <c r="AH44" s="55">
        <v>1.999179</v>
      </c>
      <c r="AI44" s="55">
        <v>2.4405679999999998</v>
      </c>
      <c r="AJ44" s="55">
        <v>0</v>
      </c>
      <c r="AK44" s="55">
        <f t="shared" si="0"/>
        <v>65.073050999999992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56.107242999999997</v>
      </c>
    </row>
    <row r="45" spans="2:41" ht="17.25" customHeight="1">
      <c r="B45" s="58">
        <v>0</v>
      </c>
      <c r="C45" s="59" t="s">
        <v>107</v>
      </c>
      <c r="D45" s="60">
        <v>1.6021010000000002</v>
      </c>
      <c r="E45" s="60">
        <v>0</v>
      </c>
      <c r="F45" s="60">
        <v>0</v>
      </c>
      <c r="G45" s="60">
        <v>1.6021010000000002</v>
      </c>
      <c r="H45" s="60">
        <v>0</v>
      </c>
      <c r="I45" s="60">
        <v>0</v>
      </c>
      <c r="J45" s="60">
        <v>0</v>
      </c>
      <c r="K45" s="60">
        <v>0.59899999999999998</v>
      </c>
      <c r="L45" s="60">
        <v>0</v>
      </c>
      <c r="M45" s="60">
        <v>0.56399999999999995</v>
      </c>
      <c r="N45" s="60">
        <v>0</v>
      </c>
      <c r="O45" s="60">
        <v>3.5000000000000003E-2</v>
      </c>
      <c r="P45" s="60">
        <v>0</v>
      </c>
      <c r="Q45" s="61">
        <v>0</v>
      </c>
      <c r="R45" s="60">
        <v>0</v>
      </c>
      <c r="S45" s="62">
        <v>1.0381010000000002</v>
      </c>
      <c r="T45" s="60">
        <v>4.0999999999999995E-3</v>
      </c>
      <c r="U45" s="60">
        <v>0</v>
      </c>
      <c r="V45" s="60">
        <v>4.0999999999999995E-3</v>
      </c>
      <c r="W45" s="60">
        <v>1.0340010000000002</v>
      </c>
      <c r="X45" s="60">
        <v>0.24946100000000002</v>
      </c>
      <c r="Y45" s="60">
        <v>3.3999999999999998E-3</v>
      </c>
      <c r="Z45" s="60">
        <v>0.78454000000000013</v>
      </c>
      <c r="AA45" s="60">
        <v>0.25582500000000002</v>
      </c>
      <c r="AB45" s="72">
        <v>0.30264600000000019</v>
      </c>
      <c r="AC45" s="72">
        <v>0.73135499999999998</v>
      </c>
      <c r="AD45" s="72">
        <v>0.67827799999999994</v>
      </c>
      <c r="AE45" s="60">
        <v>5.3076999999999992E-2</v>
      </c>
      <c r="AF45" s="63">
        <v>0</v>
      </c>
      <c r="AG45" s="62">
        <v>0.67827799999999994</v>
      </c>
      <c r="AH45" s="60">
        <v>5.7176999999999992E-2</v>
      </c>
      <c r="AI45" s="60">
        <v>0.67827799999999994</v>
      </c>
      <c r="AJ45" s="60">
        <v>0</v>
      </c>
      <c r="AK45" s="60">
        <f t="shared" si="0"/>
        <v>1.6021010000000002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1.3889770000000001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61.524000000000001</v>
      </c>
      <c r="E48" s="72">
        <v>0</v>
      </c>
      <c r="F48" s="72">
        <v>0</v>
      </c>
      <c r="G48" s="72">
        <v>61.524000000000001</v>
      </c>
      <c r="H48" s="72">
        <v>0</v>
      </c>
      <c r="I48" s="72">
        <v>0</v>
      </c>
      <c r="J48" s="72">
        <v>0</v>
      </c>
      <c r="K48" s="72">
        <v>64.765000000000001</v>
      </c>
      <c r="L48" s="72">
        <v>0</v>
      </c>
      <c r="M48" s="72">
        <v>59.488</v>
      </c>
      <c r="N48" s="72">
        <v>0</v>
      </c>
      <c r="O48" s="72">
        <v>5.2770000000000001</v>
      </c>
      <c r="P48" s="72">
        <v>0.19500000000000001</v>
      </c>
      <c r="Q48" s="73">
        <v>0</v>
      </c>
      <c r="R48" s="72">
        <v>0</v>
      </c>
      <c r="S48" s="74">
        <v>1.841</v>
      </c>
      <c r="T48" s="72">
        <v>1.841</v>
      </c>
      <c r="U48" s="72">
        <v>0</v>
      </c>
      <c r="V48" s="72">
        <v>1.841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5">
        <v>0</v>
      </c>
      <c r="AG48" s="74">
        <v>0.19500000000000001</v>
      </c>
      <c r="AH48" s="72">
        <v>1.841</v>
      </c>
      <c r="AI48" s="72">
        <v>0.19500000000000001</v>
      </c>
      <c r="AJ48" s="72">
        <v>0</v>
      </c>
      <c r="AK48" s="72">
        <f t="shared" si="0"/>
        <v>61.524000000000001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56.174753000000003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1.9469499999999997</v>
      </c>
      <c r="E50" s="66">
        <v>0</v>
      </c>
      <c r="F50" s="66">
        <v>0</v>
      </c>
      <c r="G50" s="66">
        <v>1.9469499999999997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7">
        <v>0</v>
      </c>
      <c r="R50" s="66">
        <v>0</v>
      </c>
      <c r="S50" s="68">
        <v>1.9469499999999997</v>
      </c>
      <c r="T50" s="66">
        <v>0.10100000000000001</v>
      </c>
      <c r="U50" s="66">
        <v>0</v>
      </c>
      <c r="V50" s="66">
        <v>0.10100000000000001</v>
      </c>
      <c r="W50" s="66">
        <v>1.8459499999999998</v>
      </c>
      <c r="X50" s="66">
        <v>0.39779999999999999</v>
      </c>
      <c r="Y50" s="66">
        <v>0</v>
      </c>
      <c r="Z50" s="66">
        <v>1.4481499999999998</v>
      </c>
      <c r="AA50" s="66">
        <v>1.1948599999999998</v>
      </c>
      <c r="AB50" s="66">
        <v>0.27865800000000007</v>
      </c>
      <c r="AC50" s="66">
        <v>1.5672919999999997</v>
      </c>
      <c r="AD50" s="66">
        <v>1.5672899999999996</v>
      </c>
      <c r="AE50" s="66">
        <v>1.9999999999999999E-6</v>
      </c>
      <c r="AF50" s="69">
        <v>0</v>
      </c>
      <c r="AG50" s="68">
        <v>1.5672899999999996</v>
      </c>
      <c r="AH50" s="66">
        <v>0.10100200000000001</v>
      </c>
      <c r="AI50" s="66">
        <v>1.5672899999999996</v>
      </c>
      <c r="AJ50" s="66">
        <v>0</v>
      </c>
      <c r="AK50" s="66">
        <f t="shared" si="0"/>
        <v>1.9469499999999997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-1.4564870000000001</v>
      </c>
    </row>
    <row r="51" spans="2:41" ht="17.25" customHeight="1">
      <c r="B51" s="77" t="s">
        <v>113</v>
      </c>
      <c r="C51" s="78"/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7">
        <v>0</v>
      </c>
      <c r="AG51" s="56">
        <v>0</v>
      </c>
      <c r="AH51" s="55">
        <v>0</v>
      </c>
      <c r="AI51" s="55">
        <v>0</v>
      </c>
      <c r="AJ51" s="55">
        <v>0</v>
      </c>
      <c r="AK51" s="55">
        <f t="shared" si="0"/>
        <v>0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-1.4447000000000002E-2</v>
      </c>
    </row>
    <row r="52" spans="2:41" ht="17.25" customHeight="1">
      <c r="B52" s="77" t="s">
        <v>114</v>
      </c>
      <c r="C52" s="78"/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7">
        <v>0</v>
      </c>
      <c r="AG52" s="56">
        <v>0</v>
      </c>
      <c r="AH52" s="55">
        <v>0</v>
      </c>
      <c r="AI52" s="55">
        <v>0</v>
      </c>
      <c r="AJ52" s="55">
        <v>0</v>
      </c>
      <c r="AK52" s="55">
        <f t="shared" si="0"/>
        <v>0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-8.0889000000000072E-2</v>
      </c>
    </row>
    <row r="53" spans="2:41" ht="17.25" customHeight="1">
      <c r="B53" s="77" t="s">
        <v>115</v>
      </c>
      <c r="C53" s="78"/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7">
        <v>0</v>
      </c>
      <c r="AG53" s="56">
        <v>0</v>
      </c>
      <c r="AH53" s="55">
        <v>0</v>
      </c>
      <c r="AI53" s="55">
        <v>0</v>
      </c>
      <c r="AJ53" s="55">
        <v>0</v>
      </c>
      <c r="AK53" s="55">
        <f t="shared" si="0"/>
        <v>0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-1.6420301818437584</v>
      </c>
    </row>
    <row r="54" spans="2:41" ht="17.25" customHeight="1">
      <c r="B54" s="77" t="s">
        <v>116</v>
      </c>
      <c r="C54" s="78"/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7">
        <v>0</v>
      </c>
      <c r="AG54" s="56">
        <v>0</v>
      </c>
      <c r="AH54" s="55">
        <v>0</v>
      </c>
      <c r="AI54" s="55">
        <v>0</v>
      </c>
      <c r="AJ54" s="55">
        <v>0</v>
      </c>
      <c r="AK54" s="55">
        <f t="shared" si="0"/>
        <v>0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-7.5924999999999979E-2</v>
      </c>
    </row>
    <row r="55" spans="2:41" ht="17.25" customHeight="1">
      <c r="B55" s="77" t="s">
        <v>117</v>
      </c>
      <c r="C55" s="78"/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7">
        <v>0</v>
      </c>
      <c r="AG55" s="56">
        <v>0</v>
      </c>
      <c r="AH55" s="55">
        <v>0</v>
      </c>
      <c r="AI55" s="55">
        <v>0</v>
      </c>
      <c r="AJ55" s="55">
        <v>0</v>
      </c>
      <c r="AK55" s="55">
        <f t="shared" si="0"/>
        <v>0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-8.8020000000000001E-2</v>
      </c>
    </row>
    <row r="56" spans="2:41" ht="17.25" customHeight="1">
      <c r="B56" s="77" t="s">
        <v>118</v>
      </c>
      <c r="C56" s="78"/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7">
        <v>0</v>
      </c>
      <c r="AG56" s="56">
        <v>0</v>
      </c>
      <c r="AH56" s="55">
        <v>0</v>
      </c>
      <c r="AI56" s="55">
        <v>0</v>
      </c>
      <c r="AJ56" s="55">
        <v>0</v>
      </c>
      <c r="AK56" s="55">
        <f t="shared" si="0"/>
        <v>0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-6.6008867924528293E-3</v>
      </c>
    </row>
    <row r="57" spans="2:41" ht="17.25" customHeight="1">
      <c r="B57" s="77" t="s">
        <v>119</v>
      </c>
      <c r="C57" s="78"/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7">
        <v>0</v>
      </c>
      <c r="AG57" s="56">
        <v>0</v>
      </c>
      <c r="AH57" s="55">
        <v>0</v>
      </c>
      <c r="AI57" s="55">
        <v>0</v>
      </c>
      <c r="AJ57" s="55">
        <v>0</v>
      </c>
      <c r="AK57" s="55">
        <f t="shared" si="0"/>
        <v>0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-0.23333199999999996</v>
      </c>
    </row>
    <row r="58" spans="2:41" ht="17.25" customHeight="1">
      <c r="B58" s="77" t="s">
        <v>120</v>
      </c>
      <c r="C58" s="78"/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7">
        <v>0</v>
      </c>
      <c r="AG58" s="56">
        <v>0</v>
      </c>
      <c r="AH58" s="55">
        <v>0</v>
      </c>
      <c r="AI58" s="55">
        <v>0</v>
      </c>
      <c r="AJ58" s="55">
        <v>0</v>
      </c>
      <c r="AK58" s="55">
        <f t="shared" si="0"/>
        <v>0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-2.9286E-2</v>
      </c>
    </row>
    <row r="59" spans="2:41" ht="17.25" customHeight="1">
      <c r="B59" s="77" t="s">
        <v>121</v>
      </c>
      <c r="C59" s="78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7">
        <v>0</v>
      </c>
      <c r="AG59" s="56">
        <v>0</v>
      </c>
      <c r="AH59" s="55">
        <v>0</v>
      </c>
      <c r="AI59" s="55">
        <v>0</v>
      </c>
      <c r="AJ59" s="55">
        <v>0</v>
      </c>
      <c r="AK59" s="55">
        <f t="shared" si="0"/>
        <v>0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-1.2957330000000002</v>
      </c>
    </row>
    <row r="60" spans="2:41" ht="17.25" customHeight="1">
      <c r="B60" s="77" t="s">
        <v>122</v>
      </c>
      <c r="C60" s="78"/>
      <c r="D60" s="55">
        <v>3.9574640000000008</v>
      </c>
      <c r="E60" s="55">
        <v>0</v>
      </c>
      <c r="F60" s="55">
        <v>0</v>
      </c>
      <c r="G60" s="55">
        <v>3.9574640000000008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3.9574640000000008</v>
      </c>
      <c r="T60" s="55">
        <v>2.16E-3</v>
      </c>
      <c r="U60" s="55">
        <v>0</v>
      </c>
      <c r="V60" s="55">
        <v>2.16E-3</v>
      </c>
      <c r="W60" s="55">
        <v>3.9553040000000008</v>
      </c>
      <c r="X60" s="55">
        <v>2.4927540000000006</v>
      </c>
      <c r="Y60" s="55">
        <v>2.2420920000000004</v>
      </c>
      <c r="Z60" s="55">
        <v>1.4625500000000002</v>
      </c>
      <c r="AA60" s="55">
        <v>1.4447230000000002</v>
      </c>
      <c r="AB60" s="55">
        <v>3.2274000000000012</v>
      </c>
      <c r="AC60" s="55">
        <v>0.72790399999999988</v>
      </c>
      <c r="AD60" s="55">
        <v>0.12949400000000003</v>
      </c>
      <c r="AE60" s="55">
        <v>0.59840999999999989</v>
      </c>
      <c r="AF60" s="57">
        <v>0</v>
      </c>
      <c r="AG60" s="56">
        <v>0.12949400000000003</v>
      </c>
      <c r="AH60" s="55">
        <v>0.60056999999999994</v>
      </c>
      <c r="AI60" s="55">
        <v>0.12949400000000003</v>
      </c>
      <c r="AJ60" s="55">
        <v>0</v>
      </c>
      <c r="AK60" s="55">
        <f t="shared" si="0"/>
        <v>3.9574640000000008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-2.6457249999999961</v>
      </c>
    </row>
    <row r="61" spans="2:41" ht="17.25" customHeight="1">
      <c r="B61" s="77" t="s">
        <v>123</v>
      </c>
      <c r="C61" s="78"/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7">
        <v>0</v>
      </c>
      <c r="AG61" s="56">
        <v>0</v>
      </c>
      <c r="AH61" s="55">
        <v>0</v>
      </c>
      <c r="AI61" s="55">
        <v>0</v>
      </c>
      <c r="AJ61" s="55">
        <v>0</v>
      </c>
      <c r="AK61" s="55">
        <f t="shared" si="0"/>
        <v>0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-8.1419999999999999E-3</v>
      </c>
    </row>
    <row r="62" spans="2:41" ht="17.25" customHeight="1">
      <c r="B62" s="77" t="s">
        <v>124</v>
      </c>
      <c r="C62" s="78"/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7">
        <v>0</v>
      </c>
      <c r="AG62" s="56">
        <v>0</v>
      </c>
      <c r="AH62" s="55">
        <v>0</v>
      </c>
      <c r="AI62" s="55">
        <v>0</v>
      </c>
      <c r="AJ62" s="55">
        <v>0</v>
      </c>
      <c r="AK62" s="55">
        <f t="shared" si="0"/>
        <v>0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-14.528574106244848</v>
      </c>
    </row>
    <row r="63" spans="2:41" ht="17.25" customHeight="1">
      <c r="B63" s="77" t="s">
        <v>125</v>
      </c>
      <c r="C63" s="78"/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7">
        <v>0</v>
      </c>
      <c r="AG63" s="56">
        <v>0</v>
      </c>
      <c r="AH63" s="55">
        <v>0</v>
      </c>
      <c r="AI63" s="55">
        <v>0</v>
      </c>
      <c r="AJ63" s="55">
        <v>0</v>
      </c>
      <c r="AK63" s="55">
        <f t="shared" si="0"/>
        <v>0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-0.36983199999999972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cp:lastPrinted>2020-02-24T08:04:22Z</cp:lastPrinted>
  <dcterms:created xsi:type="dcterms:W3CDTF">2019-03-18T08:14:04Z</dcterms:created>
  <dcterms:modified xsi:type="dcterms:W3CDTF">2021-03-17T01:35:31Z</dcterms:modified>
</cp:coreProperties>
</file>