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N36" i="1"/>
  <c r="AL39"/>
  <c r="AK39"/>
  <c r="AL38"/>
  <c r="AK38"/>
  <c r="AO38" s="1"/>
  <c r="AL37"/>
  <c r="AK37"/>
  <c r="AO37" s="1"/>
  <c r="AM36"/>
  <c r="AK36"/>
  <c r="AL35"/>
  <c r="AK35"/>
  <c r="AO35" s="1"/>
  <c r="AL34"/>
  <c r="AK34"/>
  <c r="AO34" s="1"/>
  <c r="AL33"/>
  <c r="AK33"/>
  <c r="AO33" s="1"/>
  <c r="AL32"/>
  <c r="AK32"/>
  <c r="AO32" s="1"/>
  <c r="AL31"/>
  <c r="AK31"/>
  <c r="AO31" s="1"/>
  <c r="AL30"/>
  <c r="AK30"/>
  <c r="AL29"/>
  <c r="AK29"/>
  <c r="AO29" s="1"/>
  <c r="AL28"/>
  <c r="AK28"/>
  <c r="AL27"/>
  <c r="AK27"/>
  <c r="AO27" s="1"/>
  <c r="AL26"/>
  <c r="AK26"/>
  <c r="AL25"/>
  <c r="AK25"/>
  <c r="AO25" s="1"/>
  <c r="AL24"/>
  <c r="AK24"/>
  <c r="AO24" s="1"/>
  <c r="AL23"/>
  <c r="AK23"/>
  <c r="AL22"/>
  <c r="AK22"/>
  <c r="AO22" s="1"/>
  <c r="AL21"/>
  <c r="AK21"/>
  <c r="AL20"/>
  <c r="AK20"/>
  <c r="AO20" s="1"/>
  <c r="AL19"/>
  <c r="AK19"/>
  <c r="AL18"/>
  <c r="AK18"/>
  <c r="AO18" s="1"/>
  <c r="AL17"/>
  <c r="AK17"/>
  <c r="AO17" s="1"/>
  <c r="AL16"/>
  <c r="AK16"/>
  <c r="AO16" s="1"/>
  <c r="AL15"/>
  <c r="AK15"/>
  <c r="AO15" s="1"/>
  <c r="AN14"/>
  <c r="AM14"/>
  <c r="AL14"/>
  <c r="AK14"/>
  <c r="AO14" s="1"/>
  <c r="AL13"/>
  <c r="AK13"/>
  <c r="AO13" s="1"/>
  <c r="AK12"/>
  <c r="Z8"/>
  <c r="X8"/>
  <c r="AN12" l="1"/>
  <c r="AO19"/>
  <c r="AO21"/>
  <c r="AO23"/>
  <c r="AO26"/>
  <c r="AO28"/>
  <c r="AO30"/>
  <c r="AL36"/>
  <c r="AO36" s="1"/>
  <c r="AO39"/>
  <c r="AM12"/>
  <c r="AL12" l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<sst xmlns="http://schemas.openxmlformats.org/spreadsheetml/2006/main" count="111" uniqueCount="105">
  <si>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</si>
  <si>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</si>
  <si>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</si>
  <si>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</si>
  <si>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</si>
  <si>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</si>
  <si>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</si>
  <si>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</si>
  <si>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</si>
  <si>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</si>
  <si>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</si>
  <si>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</si>
  <si>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</si>
  <si>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</si>
  <si>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</si>
  <si>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</si>
  <si>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</si>
  <si>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</si>
  <si>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</si>
  <si>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</si>
  <si>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</si>
  <si>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</si>
  <si>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</si>
  <si>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</si>
  <si>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</si>
  <si>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</si>
  <si>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</si>
  <si>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</si>
  <si>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</si>
  <si>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</si>
  <si>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</si>
  <si>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</si>
  <si>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</si>
  <si>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</si>
  <si>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</si>
  <si>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</si>
  <si>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</si>
  <si>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</si>
  <si>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</si>
  <si>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</si>
  <si>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</si>
  <si>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</si>
  <si>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</si>
  <si>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</si>
  <si>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</si>
  <si>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</si>
  <si>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</si>
  <si>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</si>
  <si>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</si>
  <si>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</si>
  <si>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</si>
  <si>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</si>
  <si>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</si>
  <si>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</si>
  <si>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</si>
  <si>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</si>
  <si>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</si>
  <si>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</si>
  <si>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</si>
  <si>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</si>
  <si>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</si>
  <si>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</si>
  <si>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</si>
  <si>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</si>
  <si>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</si>
  <si>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</si>
  <si>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</si>
  <si>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</si>
  <si>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</si>
  <si>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</si>
  <si>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</si>
  <si>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</si>
  <si>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表2-14  発生量及び処理・処分量（種類別：変換）　〔宿泊業，飲食業〕〔全地域〕〔平成30年度〕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</si>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</sst>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0.31146000000000001</v>
      </c>
      <c r="E12" s="89">
        <v>0</v>
      </c>
      <c r="F12" s="89">
        <v>0</v>
      </c>
      <c r="G12" s="89">
        <v>0.31146000000000001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0.31146000000000001</v>
      </c>
      <c r="T12" s="89">
        <v>0</v>
      </c>
      <c r="U12" s="89">
        <v>0</v>
      </c>
      <c r="V12" s="89">
        <v>0</v>
      </c>
      <c r="W12" s="89">
        <v>0.31146000000000001</v>
      </c>
      <c r="X12" s="89">
        <v>2.6612E-2</v>
      </c>
      <c r="Y12" s="89">
        <v>0</v>
      </c>
      <c r="Z12" s="89">
        <v>0.28484800000000005</v>
      </c>
      <c r="AA12" s="89">
        <v>4.0249999999999999E-3</v>
      </c>
      <c r="AB12" s="89">
        <v>5.3200000000000032E-2</v>
      </c>
      <c r="AC12" s="89">
        <v>0.25825999999999999</v>
      </c>
      <c r="AD12" s="89">
        <v>0.20829999999999999</v>
      </c>
      <c r="AE12" s="89">
        <v>4.9959999999999997E-2</v>
      </c>
      <c r="AF12" s="89">
        <v>0</v>
      </c>
      <c r="AG12" s="90">
        <v>0.20829999999999999</v>
      </c>
      <c r="AH12" s="89">
        <v>4.9959999999999997E-2</v>
      </c>
      <c r="AI12" s="89">
        <v>0.20829999999999999</v>
      </c>
      <c r="AJ12" s="89">
        <v>0</v>
      </c>
      <c r="AK12" s="89">
        <f>G12-N12</f>
        <v>0.31146000000000001</v>
      </c>
      <c r="AL12" s="89">
        <f>AM12+AN12</f>
        <v>0.10002400000000002</v>
      </c>
      <c r="AM12" s="89">
        <f>SUM(AM13:AM14)+SUM(AM18:AM36)</f>
        <v>0</v>
      </c>
      <c r="AN12" s="89">
        <f>SUM(AN13:AN14)+SUM(AN18:AN36)</f>
        <v>0.10002400000000002</v>
      </c>
      <c r="AO12" s="89">
        <f>AK12-AL12</f>
        <v>0.21143600000000001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-4.0400000000000001E-4</v>
      </c>
      <c r="AC13" s="94">
        <v>4.0400000000000001E-4</v>
      </c>
      <c r="AD13" s="94">
        <v>0</v>
      </c>
      <c r="AE13" s="97">
        <v>4.0400000000000001E-4</v>
      </c>
      <c r="AF13" s="94">
        <v>0</v>
      </c>
      <c r="AG13" s="98">
        <v>0</v>
      </c>
      <c r="AH13" s="99">
        <v>4.0400000000000001E-4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0.14037500000000003</v>
      </c>
      <c r="E14" s="94">
        <v>0</v>
      </c>
      <c r="F14" s="94">
        <v>0</v>
      </c>
      <c r="G14" s="94">
        <v>0.14037500000000003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0.14037500000000003</v>
      </c>
      <c r="T14" s="94">
        <v>0</v>
      </c>
      <c r="U14" s="94">
        <v>0</v>
      </c>
      <c r="V14" s="94">
        <v>0</v>
      </c>
      <c r="W14" s="94">
        <v>0.14037500000000003</v>
      </c>
      <c r="X14" s="94">
        <v>1.37E-2</v>
      </c>
      <c r="Y14" s="94">
        <v>0</v>
      </c>
      <c r="Z14" s="94">
        <v>0.12667500000000004</v>
      </c>
      <c r="AA14" s="94">
        <v>0</v>
      </c>
      <c r="AB14" s="94">
        <v>4.9579000000000033E-2</v>
      </c>
      <c r="AC14" s="94">
        <v>9.0796000000000002E-2</v>
      </c>
      <c r="AD14" s="94">
        <v>5.3267999999999996E-2</v>
      </c>
      <c r="AE14" s="94">
        <v>3.7528000000000006E-2</v>
      </c>
      <c r="AF14" s="94">
        <v>0</v>
      </c>
      <c r="AG14" s="96">
        <v>5.3267999999999996E-2</v>
      </c>
      <c r="AH14" s="94">
        <v>3.7528000000000006E-2</v>
      </c>
      <c r="AI14" s="94">
        <v>5.3267999999999996E-2</v>
      </c>
      <c r="AJ14" s="94">
        <v>0</v>
      </c>
      <c r="AK14" s="94">
        <f t="shared" si="0"/>
        <v>0.14037500000000003</v>
      </c>
      <c r="AL14" s="94">
        <f t="shared" si="1"/>
        <v>8.3971000000000018E-2</v>
      </c>
      <c r="AM14" s="94">
        <f>SUM(AM15:AM17)</f>
        <v>0</v>
      </c>
      <c r="AN14" s="94">
        <f>SUM(AN15:AN17)</f>
        <v>8.3971000000000018E-2</v>
      </c>
      <c r="AO14" s="94">
        <f t="shared" si="2"/>
        <v>5.640400000000001E-2</v>
      </c>
    </row>
    <row r="15" spans="2:41" s="91" customFormat="1" ht="27" hidden="1" customHeight="1">
      <c r="B15" s="102">
        <v>0</v>
      </c>
      <c r="C15" s="103" t="s">
        <v>80</v>
      </c>
      <c r="D15" s="104">
        <v>2.8110000000000003E-2</v>
      </c>
      <c r="E15" s="105">
        <v>0</v>
      </c>
      <c r="F15" s="104">
        <v>0</v>
      </c>
      <c r="G15" s="104">
        <v>2.8110000000000003E-2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2.8110000000000003E-2</v>
      </c>
      <c r="T15" s="104">
        <v>0</v>
      </c>
      <c r="U15" s="104">
        <v>0</v>
      </c>
      <c r="V15" s="104">
        <v>0</v>
      </c>
      <c r="W15" s="104">
        <v>2.8110000000000003E-2</v>
      </c>
      <c r="X15" s="104">
        <v>1.37E-2</v>
      </c>
      <c r="Y15" s="104">
        <v>0</v>
      </c>
      <c r="Z15" s="104">
        <v>1.4410000000000001E-2</v>
      </c>
      <c r="AA15" s="104">
        <v>0</v>
      </c>
      <c r="AB15" s="104">
        <v>1.1528000000000004E-2</v>
      </c>
      <c r="AC15" s="104">
        <v>1.6582E-2</v>
      </c>
      <c r="AD15" s="104">
        <v>1.37E-2</v>
      </c>
      <c r="AE15" s="104">
        <v>2.882E-3</v>
      </c>
      <c r="AF15" s="106">
        <v>0</v>
      </c>
      <c r="AG15" s="107">
        <v>1.37E-2</v>
      </c>
      <c r="AH15" s="104">
        <v>2.882E-3</v>
      </c>
      <c r="AI15" s="104">
        <v>1.37E-2</v>
      </c>
      <c r="AJ15" s="105">
        <v>0</v>
      </c>
      <c r="AK15" s="105">
        <f t="shared" si="0"/>
        <v>2.8110000000000003E-2</v>
      </c>
      <c r="AL15" s="105">
        <f t="shared" si="1"/>
        <v>1.4410000000000001E-2</v>
      </c>
      <c r="AM15" s="105">
        <v>0</v>
      </c>
      <c r="AN15" s="105">
        <v>1.4410000000000001E-2</v>
      </c>
      <c r="AO15" s="105">
        <f t="shared" si="2"/>
        <v>1.3700000000000002E-2</v>
      </c>
    </row>
    <row r="16" spans="2:41" s="91" customFormat="1" ht="27" hidden="1" customHeight="1">
      <c r="B16" s="102">
        <v>0</v>
      </c>
      <c r="C16" s="108" t="s">
        <v>81</v>
      </c>
      <c r="D16" s="109">
        <v>0.11226500000000003</v>
      </c>
      <c r="E16" s="109">
        <v>0</v>
      </c>
      <c r="F16" s="109">
        <v>0</v>
      </c>
      <c r="G16" s="109">
        <v>0.11226500000000003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0.11226500000000003</v>
      </c>
      <c r="T16" s="109">
        <v>0</v>
      </c>
      <c r="U16" s="109">
        <v>0</v>
      </c>
      <c r="V16" s="109">
        <v>0</v>
      </c>
      <c r="W16" s="109">
        <v>0.11226500000000003</v>
      </c>
      <c r="X16" s="109">
        <v>0</v>
      </c>
      <c r="Y16" s="109">
        <v>0</v>
      </c>
      <c r="Z16" s="109">
        <v>0.11226500000000003</v>
      </c>
      <c r="AA16" s="109">
        <v>0</v>
      </c>
      <c r="AB16" s="109">
        <v>3.8051000000000029E-2</v>
      </c>
      <c r="AC16" s="109">
        <v>7.4214000000000002E-2</v>
      </c>
      <c r="AD16" s="109">
        <v>3.9567999999999999E-2</v>
      </c>
      <c r="AE16" s="109">
        <v>3.4646000000000003E-2</v>
      </c>
      <c r="AF16" s="110">
        <v>0</v>
      </c>
      <c r="AG16" s="111">
        <v>3.9567999999999999E-2</v>
      </c>
      <c r="AH16" s="109">
        <v>3.4646000000000003E-2</v>
      </c>
      <c r="AI16" s="109">
        <v>3.9567999999999999E-2</v>
      </c>
      <c r="AJ16" s="109">
        <v>0</v>
      </c>
      <c r="AK16" s="109">
        <f t="shared" si="0"/>
        <v>0.11226500000000003</v>
      </c>
      <c r="AL16" s="109">
        <f t="shared" si="1"/>
        <v>6.9561000000000012E-2</v>
      </c>
      <c r="AM16" s="109">
        <v>0</v>
      </c>
      <c r="AN16" s="109">
        <v>6.9561000000000012E-2</v>
      </c>
      <c r="AO16" s="109">
        <f t="shared" si="2"/>
        <v>4.270400000000002E-2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0.15414800000000001</v>
      </c>
      <c r="E18" s="94">
        <v>0</v>
      </c>
      <c r="F18" s="94">
        <v>0</v>
      </c>
      <c r="G18" s="94">
        <v>0.15414800000000001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0.15414800000000001</v>
      </c>
      <c r="T18" s="94">
        <v>0</v>
      </c>
      <c r="U18" s="94">
        <v>0</v>
      </c>
      <c r="V18" s="94">
        <v>0</v>
      </c>
      <c r="W18" s="94">
        <v>0.15414800000000001</v>
      </c>
      <c r="X18" s="94">
        <v>0</v>
      </c>
      <c r="Y18" s="94">
        <v>0</v>
      </c>
      <c r="Z18" s="94">
        <v>0.15414800000000001</v>
      </c>
      <c r="AA18" s="94">
        <v>0</v>
      </c>
      <c r="AB18" s="94">
        <v>0</v>
      </c>
      <c r="AC18" s="94">
        <v>0.15414800000000001</v>
      </c>
      <c r="AD18" s="94">
        <v>0.15414800000000001</v>
      </c>
      <c r="AE18" s="97">
        <v>0</v>
      </c>
      <c r="AF18" s="94">
        <v>0</v>
      </c>
      <c r="AG18" s="96">
        <v>0.15414800000000001</v>
      </c>
      <c r="AH18" s="94">
        <v>0</v>
      </c>
      <c r="AI18" s="94">
        <v>0.15414800000000001</v>
      </c>
      <c r="AJ18" s="94">
        <v>0</v>
      </c>
      <c r="AK18" s="94">
        <f t="shared" si="0"/>
        <v>0.15414800000000001</v>
      </c>
      <c r="AL18" s="94">
        <f t="shared" si="1"/>
        <v>0</v>
      </c>
      <c r="AM18" s="94">
        <v>0</v>
      </c>
      <c r="AN18" s="94">
        <v>0</v>
      </c>
      <c r="AO18" s="94">
        <f t="shared" si="2"/>
        <v>0.15414800000000001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4.5050000000000003E-3</v>
      </c>
      <c r="E21" s="94">
        <v>0</v>
      </c>
      <c r="F21" s="94">
        <v>0</v>
      </c>
      <c r="G21" s="94">
        <v>4.5050000000000003E-3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4.5050000000000003E-3</v>
      </c>
      <c r="T21" s="94">
        <v>0</v>
      </c>
      <c r="U21" s="94">
        <v>0</v>
      </c>
      <c r="V21" s="94">
        <v>0</v>
      </c>
      <c r="W21" s="94">
        <v>4.5050000000000003E-3</v>
      </c>
      <c r="X21" s="94">
        <v>4.8000000000000001E-4</v>
      </c>
      <c r="Y21" s="94">
        <v>0</v>
      </c>
      <c r="Z21" s="94">
        <v>4.0249999999999999E-3</v>
      </c>
      <c r="AA21" s="94">
        <v>4.0249999999999999E-3</v>
      </c>
      <c r="AB21" s="94">
        <v>4.0249999999999999E-3</v>
      </c>
      <c r="AC21" s="94">
        <v>4.8000000000000001E-4</v>
      </c>
      <c r="AD21" s="94">
        <v>4.8000000000000001E-4</v>
      </c>
      <c r="AE21" s="97">
        <v>0</v>
      </c>
      <c r="AF21" s="94">
        <v>0</v>
      </c>
      <c r="AG21" s="96">
        <v>4.8000000000000001E-4</v>
      </c>
      <c r="AH21" s="94">
        <v>0</v>
      </c>
      <c r="AI21" s="94">
        <v>4.8000000000000001E-4</v>
      </c>
      <c r="AJ21" s="94">
        <v>0</v>
      </c>
      <c r="AK21" s="94">
        <f t="shared" si="0"/>
        <v>4.5050000000000003E-3</v>
      </c>
      <c r="AL21" s="94">
        <f t="shared" si="1"/>
        <v>4.0249999999999999E-3</v>
      </c>
      <c r="AM21" s="94">
        <v>0</v>
      </c>
      <c r="AN21" s="94">
        <v>4.0249999999999999E-3</v>
      </c>
      <c r="AO21" s="94">
        <f t="shared" si="2"/>
        <v>4.8000000000000039E-4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5.9999999999999995E-5</v>
      </c>
      <c r="E28" s="94">
        <v>0</v>
      </c>
      <c r="F28" s="94">
        <v>0</v>
      </c>
      <c r="G28" s="94">
        <v>5.9999999999999995E-5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5.9999999999999995E-5</v>
      </c>
      <c r="T28" s="94">
        <v>0</v>
      </c>
      <c r="U28" s="94">
        <v>0</v>
      </c>
      <c r="V28" s="94">
        <v>0</v>
      </c>
      <c r="W28" s="94">
        <v>5.9999999999999995E-5</v>
      </c>
      <c r="X28" s="94">
        <v>5.9999999999999995E-5</v>
      </c>
      <c r="Y28" s="94">
        <v>0</v>
      </c>
      <c r="Z28" s="94">
        <v>0</v>
      </c>
      <c r="AA28" s="94">
        <v>0</v>
      </c>
      <c r="AB28" s="94">
        <v>0</v>
      </c>
      <c r="AC28" s="94">
        <v>5.9999999999999995E-5</v>
      </c>
      <c r="AD28" s="94">
        <v>5.9999999999999995E-5</v>
      </c>
      <c r="AE28" s="97">
        <v>0</v>
      </c>
      <c r="AF28" s="94">
        <v>0</v>
      </c>
      <c r="AG28" s="96">
        <v>5.9999999999999995E-5</v>
      </c>
      <c r="AH28" s="94">
        <v>0</v>
      </c>
      <c r="AI28" s="94">
        <v>5.9999999999999995E-5</v>
      </c>
      <c r="AJ28" s="94">
        <v>0</v>
      </c>
      <c r="AK28" s="94">
        <f t="shared" si="0"/>
        <v>5.9999999999999995E-5</v>
      </c>
      <c r="AL28" s="94">
        <f t="shared" si="1"/>
        <v>0</v>
      </c>
      <c r="AM28" s="94">
        <v>0</v>
      </c>
      <c r="AN28" s="94">
        <v>0</v>
      </c>
      <c r="AO28" s="94">
        <f t="shared" si="2"/>
        <v>5.9999999999999995E-5</v>
      </c>
    </row>
    <row r="29" spans="2:41" s="91" customFormat="1" ht="27" customHeight="1">
      <c r="B29" s="100" t="s">
        <v>94</v>
      </c>
      <c r="C29" s="93"/>
      <c r="D29" s="94">
        <v>4.8999999999999998E-4</v>
      </c>
      <c r="E29" s="94">
        <v>0</v>
      </c>
      <c r="F29" s="94">
        <v>0</v>
      </c>
      <c r="G29" s="94">
        <v>4.8999999999999998E-4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4.8999999999999998E-4</v>
      </c>
      <c r="T29" s="94">
        <v>0</v>
      </c>
      <c r="U29" s="94">
        <v>0</v>
      </c>
      <c r="V29" s="94">
        <v>0</v>
      </c>
      <c r="W29" s="94">
        <v>4.8999999999999998E-4</v>
      </c>
      <c r="X29" s="94">
        <v>4.8999999999999998E-4</v>
      </c>
      <c r="Y29" s="94">
        <v>0</v>
      </c>
      <c r="Z29" s="94">
        <v>0</v>
      </c>
      <c r="AA29" s="94">
        <v>0</v>
      </c>
      <c r="AB29" s="94">
        <v>0</v>
      </c>
      <c r="AC29" s="94">
        <v>4.8999999999999998E-4</v>
      </c>
      <c r="AD29" s="94">
        <v>2.14E-4</v>
      </c>
      <c r="AE29" s="97">
        <v>2.7600000000000004E-4</v>
      </c>
      <c r="AF29" s="94">
        <v>0</v>
      </c>
      <c r="AG29" s="96">
        <v>2.14E-4</v>
      </c>
      <c r="AH29" s="94">
        <v>2.7600000000000004E-4</v>
      </c>
      <c r="AI29" s="94">
        <v>2.14E-4</v>
      </c>
      <c r="AJ29" s="94">
        <v>0</v>
      </c>
      <c r="AK29" s="94">
        <f t="shared" si="0"/>
        <v>4.8999999999999998E-4</v>
      </c>
      <c r="AL29" s="94">
        <f t="shared" si="1"/>
        <v>2.7600000000000004E-4</v>
      </c>
      <c r="AM29" s="94">
        <v>0</v>
      </c>
      <c r="AN29" s="94">
        <v>2.7600000000000004E-4</v>
      </c>
      <c r="AO29" s="94">
        <f t="shared" si="2"/>
        <v>2.1399999999999994E-4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1.1882E-2</v>
      </c>
      <c r="E36" s="94">
        <v>0</v>
      </c>
      <c r="F36" s="94">
        <v>0</v>
      </c>
      <c r="G36" s="94">
        <v>1.1882E-2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1.1882E-2</v>
      </c>
      <c r="T36" s="94">
        <v>0</v>
      </c>
      <c r="U36" s="94">
        <v>0</v>
      </c>
      <c r="V36" s="94">
        <v>0</v>
      </c>
      <c r="W36" s="94">
        <v>1.1882E-2</v>
      </c>
      <c r="X36" s="94">
        <v>1.1882E-2</v>
      </c>
      <c r="Y36" s="94">
        <v>0</v>
      </c>
      <c r="Z36" s="94">
        <v>0</v>
      </c>
      <c r="AA36" s="94">
        <v>0</v>
      </c>
      <c r="AB36" s="94">
        <v>0</v>
      </c>
      <c r="AC36" s="94">
        <v>1.1881999999999998E-2</v>
      </c>
      <c r="AD36" s="94">
        <v>1.3000000000000002E-4</v>
      </c>
      <c r="AE36" s="94">
        <v>1.1751999999999999E-2</v>
      </c>
      <c r="AF36" s="94">
        <v>0</v>
      </c>
      <c r="AG36" s="96">
        <v>1.3000000000000002E-4</v>
      </c>
      <c r="AH36" s="94">
        <v>1.1751999999999999E-2</v>
      </c>
      <c r="AI36" s="94">
        <v>1.3000000000000002E-4</v>
      </c>
      <c r="AJ36" s="94">
        <v>0</v>
      </c>
      <c r="AK36" s="94">
        <f t="shared" si="0"/>
        <v>1.1882E-2</v>
      </c>
      <c r="AL36" s="94">
        <f t="shared" si="1"/>
        <v>1.1751999999999999E-2</v>
      </c>
      <c r="AM36" s="94">
        <f>SUM(AM37:AM39)</f>
        <v>0</v>
      </c>
      <c r="AN36" s="94">
        <f>SUM(AN37:AN39)</f>
        <v>1.1751999999999999E-2</v>
      </c>
      <c r="AO36" s="94">
        <f t="shared" si="2"/>
        <v>1.3000000000000164E-4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1.1882E-2</v>
      </c>
      <c r="E38" s="109">
        <v>0</v>
      </c>
      <c r="F38" s="109">
        <v>0</v>
      </c>
      <c r="G38" s="109">
        <v>1.1882E-2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1.1882E-2</v>
      </c>
      <c r="T38" s="109">
        <v>0</v>
      </c>
      <c r="U38" s="109">
        <v>0</v>
      </c>
      <c r="V38" s="109">
        <v>0</v>
      </c>
      <c r="W38" s="109">
        <v>1.1882E-2</v>
      </c>
      <c r="X38" s="109">
        <v>1.1882E-2</v>
      </c>
      <c r="Y38" s="109">
        <v>0</v>
      </c>
      <c r="Z38" s="109">
        <v>0</v>
      </c>
      <c r="AA38" s="109">
        <v>0</v>
      </c>
      <c r="AB38" s="109">
        <v>0</v>
      </c>
      <c r="AC38" s="109">
        <v>1.1881999999999998E-2</v>
      </c>
      <c r="AD38" s="109">
        <v>1.3000000000000002E-4</v>
      </c>
      <c r="AE38" s="109">
        <v>1.1751999999999999E-2</v>
      </c>
      <c r="AF38" s="110">
        <v>0</v>
      </c>
      <c r="AG38" s="111">
        <v>1.3000000000000002E-4</v>
      </c>
      <c r="AH38" s="109">
        <v>1.1751999999999999E-2</v>
      </c>
      <c r="AI38" s="109">
        <v>1.3000000000000002E-4</v>
      </c>
      <c r="AJ38" s="109">
        <v>0</v>
      </c>
      <c r="AK38" s="109">
        <f t="shared" si="0"/>
        <v>1.1882E-2</v>
      </c>
      <c r="AL38" s="109">
        <f t="shared" si="1"/>
        <v>1.1751999999999999E-2</v>
      </c>
      <c r="AM38" s="109">
        <v>0</v>
      </c>
      <c r="AN38" s="109">
        <v>1.1751999999999999E-2</v>
      </c>
      <c r="AO38" s="109">
        <f t="shared" si="2"/>
        <v>1.3000000000000164E-4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2020-02-24T06:57:58Z</dcterms:created>
  <dcterms:modified xsi:type="dcterms:W3CDTF">2020-02-24T06:57:59Z</dcterms:modified>
</cp:coreProperties>
</file>