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<sst xmlns="http://schemas.openxmlformats.org/spreadsheetml/2006/main" count="85" uniqueCount="83">
  <si>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</si>
  <si>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</si>
  <si>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</si>
  <si>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表1-22　業種別・種類別の排出量　〔和歌山地域〕〔平成30年度〕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</si>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</sst>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2532.1679410000002</v>
      </c>
      <c r="E7" s="34">
        <v>0.50662000000000007</v>
      </c>
      <c r="F7" s="35">
        <v>408.91142200000002</v>
      </c>
      <c r="G7" s="36">
        <v>241.91824499999998</v>
      </c>
      <c r="H7" s="37">
        <v>166.993177</v>
      </c>
      <c r="I7" s="38">
        <v>0</v>
      </c>
      <c r="J7" s="39">
        <v>23.707934000000002</v>
      </c>
      <c r="K7" s="39">
        <v>27.045272999999995</v>
      </c>
      <c r="L7" s="39">
        <v>20.537931000000004</v>
      </c>
      <c r="M7" s="39">
        <v>10.79974</v>
      </c>
      <c r="N7" s="39">
        <v>9.0836000000000014E-2</v>
      </c>
      <c r="O7" s="39">
        <v>15.990794000000006</v>
      </c>
      <c r="P7" s="39">
        <v>0.33157600000000009</v>
      </c>
      <c r="Q7" s="39">
        <v>2.7475899999999998</v>
      </c>
      <c r="R7" s="39">
        <v>0.18297999999999998</v>
      </c>
      <c r="S7" s="39">
        <v>5.1999999999999997E-5</v>
      </c>
      <c r="T7" s="39">
        <v>1.1606630000000002</v>
      </c>
      <c r="U7" s="39">
        <v>40.512459999999997</v>
      </c>
      <c r="V7" s="39">
        <v>1022.9812799999999</v>
      </c>
      <c r="W7" s="39">
        <v>284.99184300000019</v>
      </c>
      <c r="X7" s="39">
        <v>654.11310000000003</v>
      </c>
      <c r="Y7" s="39">
        <v>0</v>
      </c>
      <c r="Z7" s="39">
        <v>9.0359999999999996</v>
      </c>
      <c r="AA7" s="39">
        <v>9.8999999999999991E-3</v>
      </c>
      <c r="AB7" s="40">
        <v>8.5099470000000004</v>
      </c>
      <c r="AC7" s="41">
        <v>3.972951999999998</v>
      </c>
      <c r="AD7" s="42">
        <v>4.099425000000001</v>
      </c>
      <c r="AE7" s="43">
        <v>0.43757000000000007</v>
      </c>
    </row>
    <row r="8" spans="2:31" ht="18" customHeight="1" thickTop="1">
      <c r="B8" s="44" t="s">
        <v>4</v>
      </c>
      <c r="C8" s="45"/>
      <c r="D8" s="46">
        <v>9.1893539999999998</v>
      </c>
      <c r="E8" s="47">
        <v>0</v>
      </c>
      <c r="F8" s="48">
        <v>2.64E-3</v>
      </c>
      <c r="G8" s="49">
        <v>0</v>
      </c>
      <c r="H8" s="50">
        <v>2.64E-3</v>
      </c>
      <c r="I8" s="51">
        <v>0</v>
      </c>
      <c r="J8" s="52">
        <v>1.4399999999999999E-3</v>
      </c>
      <c r="K8" s="52">
        <v>0</v>
      </c>
      <c r="L8" s="52">
        <v>0</v>
      </c>
      <c r="M8" s="52">
        <v>0.13356999999999999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1.5599999999999999E-2</v>
      </c>
      <c r="V8" s="52">
        <v>0</v>
      </c>
      <c r="W8" s="52">
        <v>0</v>
      </c>
      <c r="X8" s="52">
        <v>0</v>
      </c>
      <c r="Y8" s="52">
        <v>0</v>
      </c>
      <c r="Z8" s="52">
        <v>9.0359999999999996</v>
      </c>
      <c r="AA8" s="52">
        <v>0</v>
      </c>
      <c r="AB8" s="53">
        <v>1.0399999999999999E-4</v>
      </c>
      <c r="AC8" s="54">
        <v>0</v>
      </c>
      <c r="AD8" s="55">
        <f t="shared" ref="AD8:AD59" si="0">AB8-AC8</f>
        <v>1.0399999999999999E-4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9.1893539999999998</v>
      </c>
      <c r="E9" s="59">
        <v>0</v>
      </c>
      <c r="F9" s="60">
        <v>2.64E-3</v>
      </c>
      <c r="G9" s="61">
        <v>0</v>
      </c>
      <c r="H9" s="62">
        <v>2.64E-3</v>
      </c>
      <c r="I9" s="63">
        <v>0</v>
      </c>
      <c r="J9" s="64">
        <v>1.4399999999999999E-3</v>
      </c>
      <c r="K9" s="64">
        <v>0</v>
      </c>
      <c r="L9" s="64">
        <v>0</v>
      </c>
      <c r="M9" s="64">
        <v>0.13356999999999999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1.5599999999999999E-2</v>
      </c>
      <c r="V9" s="64">
        <v>0</v>
      </c>
      <c r="W9" s="64">
        <v>0</v>
      </c>
      <c r="X9" s="64">
        <v>0</v>
      </c>
      <c r="Y9" s="64">
        <v>0</v>
      </c>
      <c r="Z9" s="64">
        <v>9.0359999999999996</v>
      </c>
      <c r="AA9" s="64">
        <v>0</v>
      </c>
      <c r="AB9" s="65">
        <v>1.0399999999999999E-4</v>
      </c>
      <c r="AC9" s="66">
        <v>0</v>
      </c>
      <c r="AD9" s="67">
        <f t="shared" si="0"/>
        <v>1.0399999999999999E-4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359.70972200000023</v>
      </c>
      <c r="E13" s="47">
        <v>0</v>
      </c>
      <c r="F13" s="48">
        <v>45.816000000000003</v>
      </c>
      <c r="G13" s="49">
        <v>1.7151E-2</v>
      </c>
      <c r="H13" s="50">
        <v>45.798849000000004</v>
      </c>
      <c r="I13" s="51">
        <v>0</v>
      </c>
      <c r="J13" s="52">
        <v>0.15973400000000001</v>
      </c>
      <c r="K13" s="52">
        <v>2.7510000000000003E-2</v>
      </c>
      <c r="L13" s="52">
        <v>1.4393000000000001E-2</v>
      </c>
      <c r="M13" s="52">
        <v>4.8218730000000001</v>
      </c>
      <c r="N13" s="52">
        <v>9.0836000000000014E-2</v>
      </c>
      <c r="O13" s="52">
        <v>15.704408000000008</v>
      </c>
      <c r="P13" s="52">
        <v>0.33157600000000009</v>
      </c>
      <c r="Q13" s="52">
        <v>0</v>
      </c>
      <c r="R13" s="52">
        <v>0</v>
      </c>
      <c r="S13" s="52">
        <v>0</v>
      </c>
      <c r="T13" s="52">
        <v>0.36279500000000003</v>
      </c>
      <c r="U13" s="52">
        <v>5.4143649999999992</v>
      </c>
      <c r="V13" s="52">
        <v>0.28655999999999998</v>
      </c>
      <c r="W13" s="52">
        <v>284.3672000000002</v>
      </c>
      <c r="X13" s="52">
        <v>0</v>
      </c>
      <c r="Y13" s="52">
        <v>0</v>
      </c>
      <c r="Z13" s="52">
        <v>0</v>
      </c>
      <c r="AA13" s="52">
        <v>0</v>
      </c>
      <c r="AB13" s="53">
        <v>2.3124720000000014</v>
      </c>
      <c r="AC13" s="54">
        <v>0</v>
      </c>
      <c r="AD13" s="55">
        <f t="shared" si="0"/>
        <v>2.3124720000000014</v>
      </c>
      <c r="AE13" s="56">
        <v>1.5696000000000002E-2</v>
      </c>
    </row>
    <row r="14" spans="2:31" ht="18" customHeight="1">
      <c r="B14" s="84" t="s">
        <v>8</v>
      </c>
      <c r="C14" s="85"/>
      <c r="D14" s="86">
        <v>1951.2797370000001</v>
      </c>
      <c r="E14" s="87">
        <v>0.41326000000000002</v>
      </c>
      <c r="F14" s="88">
        <v>169.13389399999997</v>
      </c>
      <c r="G14" s="89">
        <v>99.466938999999982</v>
      </c>
      <c r="H14" s="90">
        <v>69.666954999999987</v>
      </c>
      <c r="I14" s="91">
        <v>0</v>
      </c>
      <c r="J14" s="92">
        <v>21.476412000000007</v>
      </c>
      <c r="K14" s="92">
        <v>26.575403999999999</v>
      </c>
      <c r="L14" s="92">
        <v>20.349085000000002</v>
      </c>
      <c r="M14" s="92">
        <v>2.2748530000000002</v>
      </c>
      <c r="N14" s="92">
        <v>0</v>
      </c>
      <c r="O14" s="92">
        <v>0.28638599999999997</v>
      </c>
      <c r="P14" s="92">
        <v>0</v>
      </c>
      <c r="Q14" s="92">
        <v>2.7475899999999998</v>
      </c>
      <c r="R14" s="92">
        <v>0</v>
      </c>
      <c r="S14" s="92">
        <v>0</v>
      </c>
      <c r="T14" s="92">
        <v>0.11625699999999999</v>
      </c>
      <c r="U14" s="92">
        <v>30.887265999999997</v>
      </c>
      <c r="V14" s="92">
        <v>1022.6829399999999</v>
      </c>
      <c r="W14" s="92">
        <v>0.62464300000000006</v>
      </c>
      <c r="X14" s="92">
        <v>653.23978999999997</v>
      </c>
      <c r="Y14" s="92">
        <v>0</v>
      </c>
      <c r="Z14" s="92">
        <v>0</v>
      </c>
      <c r="AA14" s="92">
        <v>1.1999999999999999E-3</v>
      </c>
      <c r="AB14" s="53">
        <v>0.47075700000000004</v>
      </c>
      <c r="AC14" s="54">
        <v>5.9800000000000012E-4</v>
      </c>
      <c r="AD14" s="55">
        <f t="shared" si="0"/>
        <v>0.47015900000000005</v>
      </c>
      <c r="AE14" s="56">
        <v>0.142538</v>
      </c>
    </row>
    <row r="15" spans="2:31" ht="18" customHeight="1">
      <c r="B15" s="44">
        <v>0</v>
      </c>
      <c r="C15" s="57" t="s">
        <v>53</v>
      </c>
      <c r="D15" s="58">
        <v>3.0924099999999997</v>
      </c>
      <c r="E15" s="59">
        <v>0</v>
      </c>
      <c r="F15" s="60">
        <v>0.24080000000000001</v>
      </c>
      <c r="G15" s="61">
        <v>0.24080000000000001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0.10942</v>
      </c>
      <c r="N15" s="64">
        <v>0</v>
      </c>
      <c r="O15" s="64">
        <v>0</v>
      </c>
      <c r="P15" s="64">
        <v>0</v>
      </c>
      <c r="Q15" s="64">
        <v>2.7380399999999998</v>
      </c>
      <c r="R15" s="64">
        <v>0</v>
      </c>
      <c r="S15" s="64">
        <v>0</v>
      </c>
      <c r="T15" s="64">
        <v>2.8900000000000002E-3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1.1999999999999999E-3</v>
      </c>
      <c r="AB15" s="65">
        <v>5.9999999999999995E-5</v>
      </c>
      <c r="AC15" s="66">
        <v>0</v>
      </c>
      <c r="AD15" s="67">
        <f t="shared" si="0"/>
        <v>5.9999999999999995E-5</v>
      </c>
      <c r="AE15" s="68">
        <v>5.9999999999999995E-5</v>
      </c>
    </row>
    <row r="16" spans="2:31" ht="18" customHeight="1">
      <c r="B16" s="44">
        <v>0</v>
      </c>
      <c r="C16" s="93" t="s">
        <v>54</v>
      </c>
      <c r="D16" s="94">
        <v>2.5600000000000002E-3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2.5600000000000002E-3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7.2788279999999999</v>
      </c>
      <c r="E17" s="95">
        <v>0</v>
      </c>
      <c r="F17" s="96">
        <v>7.0496499999999997</v>
      </c>
      <c r="G17" s="97">
        <v>7.0496499999999997</v>
      </c>
      <c r="H17" s="98">
        <v>0</v>
      </c>
      <c r="I17" s="99">
        <v>0</v>
      </c>
      <c r="J17" s="100">
        <v>0.2</v>
      </c>
      <c r="K17" s="100">
        <v>0</v>
      </c>
      <c r="L17" s="100">
        <v>0</v>
      </c>
      <c r="M17" s="100">
        <v>2.5024999999999999E-2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1.4499999999999999E-3</v>
      </c>
      <c r="U17" s="100">
        <v>0</v>
      </c>
      <c r="V17" s="100">
        <v>0</v>
      </c>
      <c r="W17" s="100">
        <v>1.6429999999999999E-3</v>
      </c>
      <c r="X17" s="100">
        <v>0</v>
      </c>
      <c r="Y17" s="100">
        <v>0</v>
      </c>
      <c r="Z17" s="100">
        <v>0</v>
      </c>
      <c r="AA17" s="100">
        <v>0</v>
      </c>
      <c r="AB17" s="101">
        <v>1.0600000000000002E-3</v>
      </c>
      <c r="AC17" s="102">
        <v>0</v>
      </c>
      <c r="AD17" s="103">
        <f t="shared" si="0"/>
        <v>1.0600000000000002E-3</v>
      </c>
      <c r="AE17" s="104">
        <v>1.0200000000000001E-3</v>
      </c>
    </row>
    <row r="18" spans="2:31" ht="18" customHeight="1">
      <c r="B18" s="44">
        <v>0</v>
      </c>
      <c r="C18" s="93" t="s">
        <v>56</v>
      </c>
      <c r="D18" s="94">
        <v>0.72211200000000009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3.3195999999999996E-2</v>
      </c>
      <c r="N18" s="100">
        <v>0</v>
      </c>
      <c r="O18" s="100">
        <v>0.21288599999999999</v>
      </c>
      <c r="P18" s="100">
        <v>0</v>
      </c>
      <c r="Q18" s="100">
        <v>0</v>
      </c>
      <c r="R18" s="100">
        <v>0</v>
      </c>
      <c r="S18" s="100">
        <v>0</v>
      </c>
      <c r="T18" s="100">
        <v>1.3140000000000001E-3</v>
      </c>
      <c r="U18" s="100">
        <v>0.45663200000000004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1.8083999999999999E-2</v>
      </c>
      <c r="AC18" s="102">
        <v>0</v>
      </c>
      <c r="AD18" s="103">
        <f t="shared" si="0"/>
        <v>1.8083999999999999E-2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6.0753999999999996E-2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3.9999999999999998E-6</v>
      </c>
      <c r="N19" s="100">
        <v>0</v>
      </c>
      <c r="O19" s="100">
        <v>6.0679999999999998E-2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7.0000000000000007E-5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3.3073999999999999E-2</v>
      </c>
      <c r="E20" s="95">
        <v>0</v>
      </c>
      <c r="F20" s="96">
        <v>1.6300000000000002E-2</v>
      </c>
      <c r="G20" s="97">
        <v>1.6300000000000002E-2</v>
      </c>
      <c r="H20" s="98">
        <v>0</v>
      </c>
      <c r="I20" s="99">
        <v>0</v>
      </c>
      <c r="J20" s="100">
        <v>8.1000000000000006E-4</v>
      </c>
      <c r="K20" s="100">
        <v>0</v>
      </c>
      <c r="L20" s="100">
        <v>0</v>
      </c>
      <c r="M20" s="100">
        <v>3.14E-3</v>
      </c>
      <c r="N20" s="100">
        <v>0</v>
      </c>
      <c r="O20" s="100">
        <v>1.282E-2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3.9999999999999998E-6</v>
      </c>
      <c r="AC20" s="102">
        <v>0</v>
      </c>
      <c r="AD20" s="103">
        <f t="shared" si="0"/>
        <v>3.9999999999999998E-6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163.03555199999994</v>
      </c>
      <c r="E22" s="95">
        <v>0.4037</v>
      </c>
      <c r="F22" s="96">
        <v>92.830226999999994</v>
      </c>
      <c r="G22" s="97">
        <v>91.827688999999992</v>
      </c>
      <c r="H22" s="98">
        <v>1.0025380000000002</v>
      </c>
      <c r="I22" s="99">
        <v>0</v>
      </c>
      <c r="J22" s="100">
        <v>19.867129000000002</v>
      </c>
      <c r="K22" s="100">
        <v>25.780666</v>
      </c>
      <c r="L22" s="100">
        <v>20.241872000000001</v>
      </c>
      <c r="M22" s="100">
        <v>1.369804</v>
      </c>
      <c r="N22" s="100">
        <v>0</v>
      </c>
      <c r="O22" s="100">
        <v>0</v>
      </c>
      <c r="P22" s="100">
        <v>0</v>
      </c>
      <c r="Q22" s="100">
        <v>9.5500000000000012E-3</v>
      </c>
      <c r="R22" s="100">
        <v>0</v>
      </c>
      <c r="S22" s="100">
        <v>0</v>
      </c>
      <c r="T22" s="100">
        <v>4.9579999999999999E-2</v>
      </c>
      <c r="U22" s="100">
        <v>0.62919200000000008</v>
      </c>
      <c r="V22" s="100">
        <v>0</v>
      </c>
      <c r="W22" s="100">
        <v>0.34399999999999997</v>
      </c>
      <c r="X22" s="100">
        <v>1.45089</v>
      </c>
      <c r="Y22" s="100">
        <v>0</v>
      </c>
      <c r="Z22" s="100">
        <v>0</v>
      </c>
      <c r="AA22" s="100">
        <v>0</v>
      </c>
      <c r="AB22" s="101">
        <v>5.8942000000000001E-2</v>
      </c>
      <c r="AC22" s="102">
        <v>5.4800000000000009E-4</v>
      </c>
      <c r="AD22" s="103">
        <f t="shared" si="0"/>
        <v>5.8394000000000001E-2</v>
      </c>
      <c r="AE22" s="104">
        <v>1.9694000000000003E-2</v>
      </c>
    </row>
    <row r="23" spans="2:31" ht="18" customHeight="1">
      <c r="B23" s="44">
        <v>0</v>
      </c>
      <c r="C23" s="93" t="s">
        <v>61</v>
      </c>
      <c r="D23" s="94">
        <v>0.94235499999999994</v>
      </c>
      <c r="E23" s="95">
        <v>0</v>
      </c>
      <c r="F23" s="96">
        <v>0.40637200000000001</v>
      </c>
      <c r="G23" s="97">
        <v>0</v>
      </c>
      <c r="H23" s="98">
        <v>0.40637200000000001</v>
      </c>
      <c r="I23" s="99">
        <v>0</v>
      </c>
      <c r="J23" s="100">
        <v>0.37577899999999997</v>
      </c>
      <c r="K23" s="100">
        <v>3.2039999999999999E-2</v>
      </c>
      <c r="L23" s="100">
        <v>1.6768000000000002E-2</v>
      </c>
      <c r="M23" s="100">
        <v>4.751E-3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9.3258999999999995E-2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1.3385999999999999E-2</v>
      </c>
      <c r="AC23" s="102">
        <v>0</v>
      </c>
      <c r="AD23" s="103">
        <f t="shared" si="0"/>
        <v>1.3385999999999999E-2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2.5500000000000002E-4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2.5500000000000002E-4</v>
      </c>
      <c r="AC25" s="102">
        <v>0</v>
      </c>
      <c r="AD25" s="103">
        <f t="shared" si="0"/>
        <v>2.5500000000000002E-4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4.4196919999999995</v>
      </c>
      <c r="E27" s="95">
        <v>0</v>
      </c>
      <c r="F27" s="96">
        <v>3.0999999999999999E-3</v>
      </c>
      <c r="G27" s="97">
        <v>0</v>
      </c>
      <c r="H27" s="98">
        <v>3.0999999999999999E-3</v>
      </c>
      <c r="I27" s="99">
        <v>0</v>
      </c>
      <c r="J27" s="100">
        <v>1.9100000000000002E-2</v>
      </c>
      <c r="K27" s="100">
        <v>0</v>
      </c>
      <c r="L27" s="100">
        <v>0</v>
      </c>
      <c r="M27" s="100">
        <v>5.2430000000000003E-3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1.2999999999999999E-5</v>
      </c>
      <c r="U27" s="100">
        <v>4.3841409999999996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8.0950000000000015E-3</v>
      </c>
      <c r="AC27" s="102">
        <v>0</v>
      </c>
      <c r="AD27" s="103">
        <f t="shared" si="0"/>
        <v>8.0950000000000015E-3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1768.1356859999999</v>
      </c>
      <c r="E28" s="95">
        <v>9.5600000000000008E-3</v>
      </c>
      <c r="F28" s="96">
        <v>67.535669999999996</v>
      </c>
      <c r="G28" s="97">
        <v>0</v>
      </c>
      <c r="H28" s="98">
        <v>67.535669999999996</v>
      </c>
      <c r="I28" s="99">
        <v>0</v>
      </c>
      <c r="J28" s="100">
        <v>0.77999499999999999</v>
      </c>
      <c r="K28" s="100">
        <v>0.14874000000000001</v>
      </c>
      <c r="L28" s="100">
        <v>0</v>
      </c>
      <c r="M28" s="100">
        <v>0.37856200000000001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5.9079999999999992E-3</v>
      </c>
      <c r="U28" s="100">
        <v>24.356511999999999</v>
      </c>
      <c r="V28" s="100">
        <v>1022.62554</v>
      </c>
      <c r="W28" s="100">
        <v>0.27900000000000003</v>
      </c>
      <c r="X28" s="100">
        <v>651.78890000000001</v>
      </c>
      <c r="Y28" s="100">
        <v>0</v>
      </c>
      <c r="Z28" s="100">
        <v>0</v>
      </c>
      <c r="AA28" s="100">
        <v>0</v>
      </c>
      <c r="AB28" s="101">
        <v>0.227299</v>
      </c>
      <c r="AC28" s="102">
        <v>0</v>
      </c>
      <c r="AD28" s="103">
        <f t="shared" si="0"/>
        <v>0.227299</v>
      </c>
      <c r="AE28" s="104">
        <v>0.10170399999999999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0.49056899999999998</v>
      </c>
      <c r="E30" s="95">
        <v>0</v>
      </c>
      <c r="F30" s="96">
        <v>4.8599999999999997E-3</v>
      </c>
      <c r="G30" s="97">
        <v>0</v>
      </c>
      <c r="H30" s="98">
        <v>4.8599999999999997E-3</v>
      </c>
      <c r="I30" s="99">
        <v>0</v>
      </c>
      <c r="J30" s="100">
        <v>5.0819999999999997E-3</v>
      </c>
      <c r="K30" s="100">
        <v>0.39300000000000002</v>
      </c>
      <c r="L30" s="100">
        <v>0</v>
      </c>
      <c r="M30" s="100">
        <v>3.5948000000000001E-2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3.0339999999999998E-3</v>
      </c>
      <c r="U30" s="100">
        <v>1.634E-2</v>
      </c>
      <c r="V30" s="100">
        <v>2.64E-2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5.9049999999999997E-3</v>
      </c>
      <c r="AC30" s="102">
        <v>0</v>
      </c>
      <c r="AD30" s="103">
        <f t="shared" si="0"/>
        <v>5.9049999999999997E-3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2.0041999999999997E-2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1.0587999999999998E-2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2.8399999999999996E-4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9.1699999999999993E-3</v>
      </c>
      <c r="AC34" s="102">
        <v>0</v>
      </c>
      <c r="AD34" s="103">
        <f t="shared" si="0"/>
        <v>9.1699999999999993E-3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0.57701700000000011</v>
      </c>
      <c r="E35" s="95">
        <v>0</v>
      </c>
      <c r="F35" s="96">
        <v>1.7999999999999997E-5</v>
      </c>
      <c r="G35" s="97">
        <v>0</v>
      </c>
      <c r="H35" s="98">
        <v>1.7999999999999997E-5</v>
      </c>
      <c r="I35" s="99">
        <v>0</v>
      </c>
      <c r="J35" s="100">
        <v>5.4099999999999992E-4</v>
      </c>
      <c r="K35" s="100">
        <v>0.17987</v>
      </c>
      <c r="L35" s="100">
        <v>6.5280000000000005E-2</v>
      </c>
      <c r="M35" s="100">
        <v>9.5578999999999997E-2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1.4303E-2</v>
      </c>
      <c r="U35" s="100">
        <v>0.15993599999999997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6.1490000000000003E-2</v>
      </c>
      <c r="AC35" s="102">
        <v>0</v>
      </c>
      <c r="AD35" s="103">
        <f t="shared" si="0"/>
        <v>6.1490000000000003E-2</v>
      </c>
      <c r="AE35" s="104">
        <v>1.9519999999999999E-2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2.4688309999999998</v>
      </c>
      <c r="E38" s="72">
        <v>0</v>
      </c>
      <c r="F38" s="73">
        <v>1.046897</v>
      </c>
      <c r="G38" s="74">
        <v>0.33250000000000002</v>
      </c>
      <c r="H38" s="75">
        <v>0.71439700000000006</v>
      </c>
      <c r="I38" s="76">
        <v>0</v>
      </c>
      <c r="J38" s="77">
        <v>0.22797600000000004</v>
      </c>
      <c r="K38" s="77">
        <v>4.1087999999999993E-2</v>
      </c>
      <c r="L38" s="77">
        <v>2.5165E-2</v>
      </c>
      <c r="M38" s="77">
        <v>0.20103300000000002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3.7764999999999993E-2</v>
      </c>
      <c r="U38" s="77">
        <v>0.79089999999999994</v>
      </c>
      <c r="V38" s="77">
        <v>3.1E-2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6.7006999999999997E-2</v>
      </c>
      <c r="AC38" s="79">
        <v>5.0000000000000002E-5</v>
      </c>
      <c r="AD38" s="80">
        <f t="shared" si="0"/>
        <v>6.6957000000000003E-2</v>
      </c>
      <c r="AE38" s="81">
        <v>5.4000000000000001E-4</v>
      </c>
    </row>
    <row r="39" spans="2:31" ht="18" customHeight="1">
      <c r="B39" s="84" t="s">
        <v>9</v>
      </c>
      <c r="C39" s="85"/>
      <c r="D39" s="105">
        <v>193.22140999999999</v>
      </c>
      <c r="E39" s="106">
        <v>1.4E-2</v>
      </c>
      <c r="F39" s="107">
        <v>191.36901</v>
      </c>
      <c r="G39" s="108">
        <v>142.0821</v>
      </c>
      <c r="H39" s="109">
        <v>49.286909999999999</v>
      </c>
      <c r="I39" s="110">
        <v>0</v>
      </c>
      <c r="J39" s="111">
        <v>1.3424E-2</v>
      </c>
      <c r="K39" s="111">
        <v>7.3200000000000001E-4</v>
      </c>
      <c r="L39" s="111">
        <v>7.0379999999999998E-2</v>
      </c>
      <c r="M39" s="111">
        <v>2.3649999999999999E-3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2.3E-3</v>
      </c>
      <c r="U39" s="111">
        <v>0.84207000000000021</v>
      </c>
      <c r="V39" s="111">
        <v>1.078E-2</v>
      </c>
      <c r="W39" s="111">
        <v>0</v>
      </c>
      <c r="X39" s="111">
        <v>0.86899999999999999</v>
      </c>
      <c r="Y39" s="111">
        <v>0</v>
      </c>
      <c r="Z39" s="111">
        <v>0</v>
      </c>
      <c r="AA39" s="111">
        <v>0</v>
      </c>
      <c r="AB39" s="53">
        <v>2.7348999999999998E-2</v>
      </c>
      <c r="AC39" s="54">
        <v>0</v>
      </c>
      <c r="AD39" s="55">
        <f t="shared" si="0"/>
        <v>2.7348999999999998E-2</v>
      </c>
      <c r="AE39" s="56">
        <v>8.9289999999999994E-3</v>
      </c>
    </row>
    <row r="40" spans="2:31" ht="18" customHeight="1">
      <c r="B40" s="44">
        <v>0</v>
      </c>
      <c r="C40" s="57" t="s">
        <v>77</v>
      </c>
      <c r="D40" s="58">
        <v>1.0366450000000003</v>
      </c>
      <c r="E40" s="59">
        <v>0</v>
      </c>
      <c r="F40" s="60">
        <v>7.9909999999999995E-2</v>
      </c>
      <c r="G40" s="61">
        <v>0</v>
      </c>
      <c r="H40" s="62">
        <v>7.9909999999999995E-2</v>
      </c>
      <c r="I40" s="63">
        <v>0</v>
      </c>
      <c r="J40" s="64">
        <v>1.3406E-2</v>
      </c>
      <c r="K40" s="64">
        <v>4.0000000000000002E-4</v>
      </c>
      <c r="L40" s="64">
        <v>7.0379999999999998E-2</v>
      </c>
      <c r="M40" s="64">
        <v>1.1799999999999998E-3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2.0899999999999998E-3</v>
      </c>
      <c r="U40" s="64">
        <v>0.84207000000000021</v>
      </c>
      <c r="V40" s="64">
        <v>1.078E-2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1.6428999999999999E-2</v>
      </c>
      <c r="AC40" s="66">
        <v>0</v>
      </c>
      <c r="AD40" s="67">
        <f t="shared" si="0"/>
        <v>1.6428999999999999E-2</v>
      </c>
      <c r="AE40" s="68">
        <v>8.9289999999999994E-3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49.219253999999999</v>
      </c>
      <c r="E43" s="95">
        <v>0</v>
      </c>
      <c r="F43" s="96">
        <v>49.207000000000001</v>
      </c>
      <c r="G43" s="97">
        <v>0</v>
      </c>
      <c r="H43" s="98">
        <v>49.207000000000001</v>
      </c>
      <c r="I43" s="99">
        <v>0</v>
      </c>
      <c r="J43" s="100">
        <v>1.7999999999999997E-5</v>
      </c>
      <c r="K43" s="100">
        <v>1.3100000000000001E-4</v>
      </c>
      <c r="L43" s="100">
        <v>0</v>
      </c>
      <c r="M43" s="100">
        <v>1.1850000000000001E-3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1.0919999999999999E-2</v>
      </c>
      <c r="AC43" s="102">
        <v>0</v>
      </c>
      <c r="AD43" s="103">
        <f t="shared" si="0"/>
        <v>1.0919999999999999E-2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142.96551100000002</v>
      </c>
      <c r="E45" s="72">
        <v>1.4E-2</v>
      </c>
      <c r="F45" s="73">
        <v>142.0821</v>
      </c>
      <c r="G45" s="74">
        <v>142.0821</v>
      </c>
      <c r="H45" s="75">
        <v>0</v>
      </c>
      <c r="I45" s="76">
        <v>0</v>
      </c>
      <c r="J45" s="77">
        <v>0</v>
      </c>
      <c r="K45" s="77">
        <v>2.0100000000000001E-4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2.0999999999999998E-4</v>
      </c>
      <c r="U45" s="77">
        <v>0</v>
      </c>
      <c r="V45" s="77">
        <v>0</v>
      </c>
      <c r="W45" s="77">
        <v>0</v>
      </c>
      <c r="X45" s="77">
        <v>0.86899999999999999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1.9484999999999999E-2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3.7309999999999999E-3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1.2626E-2</v>
      </c>
      <c r="U46" s="52">
        <v>4.08E-4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2.7200000000000002E-3</v>
      </c>
      <c r="AC46" s="113">
        <v>0</v>
      </c>
      <c r="AD46" s="114">
        <f t="shared" si="0"/>
        <v>2.7200000000000002E-3</v>
      </c>
      <c r="AE46" s="115">
        <v>6.4000000000000005E-4</v>
      </c>
    </row>
    <row r="47" spans="2:31" ht="18" customHeight="1">
      <c r="B47" s="83" t="s">
        <v>11</v>
      </c>
      <c r="C47" s="112"/>
      <c r="D47" s="46">
        <v>1.226118</v>
      </c>
      <c r="E47" s="47">
        <v>0</v>
      </c>
      <c r="F47" s="48">
        <v>0.12551000000000001</v>
      </c>
      <c r="G47" s="49">
        <v>0</v>
      </c>
      <c r="H47" s="50">
        <v>0.12551000000000001</v>
      </c>
      <c r="I47" s="51">
        <v>0</v>
      </c>
      <c r="J47" s="52">
        <v>5.1798000000000004E-2</v>
      </c>
      <c r="K47" s="52">
        <v>0</v>
      </c>
      <c r="L47" s="52">
        <v>0</v>
      </c>
      <c r="M47" s="52">
        <v>2.0546000000000002E-2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1.0678E-2</v>
      </c>
      <c r="U47" s="52">
        <v>0.97132700000000005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4.6259000000000008E-2</v>
      </c>
      <c r="AC47" s="113">
        <v>0</v>
      </c>
      <c r="AD47" s="114">
        <f t="shared" si="0"/>
        <v>4.6259000000000008E-2</v>
      </c>
      <c r="AE47" s="115">
        <v>7.94E-4</v>
      </c>
    </row>
    <row r="48" spans="2:31" ht="18" customHeight="1">
      <c r="B48" s="83" t="s">
        <v>12</v>
      </c>
      <c r="C48" s="112"/>
      <c r="D48" s="46">
        <v>1.015191</v>
      </c>
      <c r="E48" s="47">
        <v>0</v>
      </c>
      <c r="F48" s="48">
        <v>6.1550000000000001E-2</v>
      </c>
      <c r="G48" s="49">
        <v>0</v>
      </c>
      <c r="H48" s="50">
        <v>6.1550000000000001E-2</v>
      </c>
      <c r="I48" s="51">
        <v>0</v>
      </c>
      <c r="J48" s="52">
        <v>0.17952600000000005</v>
      </c>
      <c r="K48" s="52">
        <v>1.248E-2</v>
      </c>
      <c r="L48" s="52">
        <v>6.9719999999999999E-3</v>
      </c>
      <c r="M48" s="52">
        <v>0.260237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3.6405E-2</v>
      </c>
      <c r="U48" s="52">
        <v>0.33124999999999999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0.12677099999999999</v>
      </c>
      <c r="AC48" s="113">
        <v>3.8999999999999999E-4</v>
      </c>
      <c r="AD48" s="114">
        <f t="shared" si="0"/>
        <v>0.12638099999999999</v>
      </c>
      <c r="AE48" s="115">
        <v>1.4999999999999999E-4</v>
      </c>
    </row>
    <row r="49" spans="2:31" ht="18" customHeight="1">
      <c r="B49" s="83" t="s">
        <v>13</v>
      </c>
      <c r="C49" s="112"/>
      <c r="D49" s="46">
        <v>0.40289599999999998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3.7450000000000001E-3</v>
      </c>
      <c r="K49" s="52">
        <v>0</v>
      </c>
      <c r="L49" s="52">
        <v>3.5299999999999997E-3</v>
      </c>
      <c r="M49" s="52">
        <v>1.0968999999999998E-2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4.0279999999999995E-3</v>
      </c>
      <c r="U49" s="52">
        <v>0.37611999999999995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4.5040000000000002E-3</v>
      </c>
      <c r="AC49" s="113">
        <v>2.0000000000000002E-5</v>
      </c>
      <c r="AD49" s="114">
        <f t="shared" si="0"/>
        <v>4.4840000000000001E-3</v>
      </c>
      <c r="AE49" s="115">
        <v>4.4840000000000001E-3</v>
      </c>
    </row>
    <row r="50" spans="2:31" ht="18" customHeight="1">
      <c r="B50" s="83" t="s">
        <v>14</v>
      </c>
      <c r="C50" s="112"/>
      <c r="D50" s="46">
        <v>5.108E-2</v>
      </c>
      <c r="E50" s="47">
        <v>0</v>
      </c>
      <c r="F50" s="48">
        <v>8.9999999999999998E-4</v>
      </c>
      <c r="G50" s="49">
        <v>8.9999999999999998E-4</v>
      </c>
      <c r="H50" s="50">
        <v>0</v>
      </c>
      <c r="I50" s="51">
        <v>0</v>
      </c>
      <c r="J50" s="52">
        <v>1.3500000000000001E-3</v>
      </c>
      <c r="K50" s="52">
        <v>0</v>
      </c>
      <c r="L50" s="52">
        <v>0</v>
      </c>
      <c r="M50" s="52">
        <v>1.4000000000000001E-4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1.4000000000000001E-4</v>
      </c>
      <c r="U50" s="52">
        <v>1.085E-2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3.7700000000000004E-2</v>
      </c>
      <c r="AC50" s="113">
        <v>0</v>
      </c>
      <c r="AD50" s="114">
        <f t="shared" si="0"/>
        <v>3.7700000000000004E-2</v>
      </c>
      <c r="AE50" s="115">
        <v>0</v>
      </c>
    </row>
    <row r="51" spans="2:31" ht="18" customHeight="1">
      <c r="B51" s="83" t="s">
        <v>15</v>
      </c>
      <c r="C51" s="112"/>
      <c r="D51" s="46">
        <v>0.18506400000000003</v>
      </c>
      <c r="E51" s="47">
        <v>0</v>
      </c>
      <c r="F51" s="48">
        <v>1.7000000000000001E-4</v>
      </c>
      <c r="G51" s="49">
        <v>0</v>
      </c>
      <c r="H51" s="50">
        <v>1.7000000000000001E-4</v>
      </c>
      <c r="I51" s="51">
        <v>0</v>
      </c>
      <c r="J51" s="52">
        <v>3.9600000000000003E-4</v>
      </c>
      <c r="K51" s="52">
        <v>0.18154700000000001</v>
      </c>
      <c r="L51" s="52">
        <v>1.0399999999999999E-4</v>
      </c>
      <c r="M51" s="52">
        <v>1.1169999999999999E-3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4.2999999999999999E-4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1.2999999999999999E-3</v>
      </c>
      <c r="AC51" s="113">
        <v>1.2999999999999999E-3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0.11017399999999999</v>
      </c>
      <c r="E52" s="47">
        <v>0</v>
      </c>
      <c r="F52" s="48">
        <v>2.3089999999999999E-2</v>
      </c>
      <c r="G52" s="49">
        <v>5.8599999999999998E-3</v>
      </c>
      <c r="H52" s="50">
        <v>1.7229999999999999E-2</v>
      </c>
      <c r="I52" s="51">
        <v>0</v>
      </c>
      <c r="J52" s="52">
        <v>7.4776999999999996E-2</v>
      </c>
      <c r="K52" s="52">
        <v>0</v>
      </c>
      <c r="L52" s="52">
        <v>0</v>
      </c>
      <c r="M52" s="52">
        <v>3.0249999999999999E-3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9.2820000000000003E-3</v>
      </c>
      <c r="AC52" s="113">
        <v>0</v>
      </c>
      <c r="AD52" s="114">
        <f t="shared" si="0"/>
        <v>9.2820000000000003E-3</v>
      </c>
      <c r="AE52" s="115">
        <v>0</v>
      </c>
    </row>
    <row r="53" spans="2:31" ht="18" customHeight="1">
      <c r="B53" s="83" t="s">
        <v>17</v>
      </c>
      <c r="C53" s="112"/>
      <c r="D53" s="46">
        <v>2.0573999999999999E-2</v>
      </c>
      <c r="E53" s="47">
        <v>0</v>
      </c>
      <c r="F53" s="48">
        <v>9.5500000000000001E-4</v>
      </c>
      <c r="G53" s="49">
        <v>0</v>
      </c>
      <c r="H53" s="50">
        <v>9.5500000000000001E-4</v>
      </c>
      <c r="I53" s="51">
        <v>0</v>
      </c>
      <c r="J53" s="52">
        <v>3.5700000000000003E-3</v>
      </c>
      <c r="K53" s="52">
        <v>8.5799999999999991E-3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6.3E-5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7.4060000000000003E-3</v>
      </c>
      <c r="AC53" s="113">
        <v>2.3000000000000001E-4</v>
      </c>
      <c r="AD53" s="114">
        <f t="shared" si="0"/>
        <v>7.1760000000000001E-3</v>
      </c>
      <c r="AE53" s="115">
        <v>0</v>
      </c>
    </row>
    <row r="54" spans="2:31" ht="18" customHeight="1">
      <c r="B54" s="83" t="s">
        <v>18</v>
      </c>
      <c r="C54" s="112"/>
      <c r="D54" s="46">
        <v>1.3491200000000001</v>
      </c>
      <c r="E54" s="47">
        <v>0</v>
      </c>
      <c r="F54" s="48">
        <v>4.0689999999999997E-3</v>
      </c>
      <c r="G54" s="49">
        <v>3.3E-3</v>
      </c>
      <c r="H54" s="50">
        <v>7.6900000000000004E-4</v>
      </c>
      <c r="I54" s="51">
        <v>0</v>
      </c>
      <c r="J54" s="52">
        <v>9.2970000000000014E-3</v>
      </c>
      <c r="K54" s="52">
        <v>8.7000000000000001E-4</v>
      </c>
      <c r="L54" s="52">
        <v>2.5799999999999998E-4</v>
      </c>
      <c r="M54" s="52">
        <v>0.10889200000000002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9.6419999999999995E-3</v>
      </c>
      <c r="U54" s="52">
        <v>8.7533000000000014E-2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1.1285590000000001</v>
      </c>
      <c r="AC54" s="113">
        <v>1.1173740000000001</v>
      </c>
      <c r="AD54" s="114">
        <f t="shared" si="0"/>
        <v>1.1185E-2</v>
      </c>
      <c r="AE54" s="115">
        <v>2.774E-3</v>
      </c>
    </row>
    <row r="55" spans="2:31" ht="18" customHeight="1">
      <c r="B55" s="83" t="s">
        <v>19</v>
      </c>
      <c r="C55" s="112"/>
      <c r="D55" s="46">
        <v>3.4784509999999971</v>
      </c>
      <c r="E55" s="47">
        <v>0</v>
      </c>
      <c r="F55" s="48">
        <v>4.6139000000000006E-2</v>
      </c>
      <c r="G55" s="49">
        <v>3.0000000000000001E-3</v>
      </c>
      <c r="H55" s="50">
        <v>4.3139000000000004E-2</v>
      </c>
      <c r="I55" s="51">
        <v>0</v>
      </c>
      <c r="J55" s="52">
        <v>1.3933999999999998E-2</v>
      </c>
      <c r="K55" s="52">
        <v>2.9987E-2</v>
      </c>
      <c r="L55" s="52">
        <v>4.4559999999999999E-3</v>
      </c>
      <c r="M55" s="52">
        <v>0.34548200000000001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2.8204999999999997E-2</v>
      </c>
      <c r="U55" s="52">
        <v>5.3339999999999999E-2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2.9569079999999972</v>
      </c>
      <c r="AC55" s="113">
        <v>2.8528319999999976</v>
      </c>
      <c r="AD55" s="114">
        <f t="shared" si="0"/>
        <v>0.10407599999999961</v>
      </c>
      <c r="AE55" s="115">
        <v>1.366E-2</v>
      </c>
    </row>
    <row r="56" spans="2:31" ht="18" customHeight="1">
      <c r="B56" s="83" t="s">
        <v>20</v>
      </c>
      <c r="C56" s="112"/>
      <c r="D56" s="46">
        <v>4.84E-4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4.84E-4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10.771960999999997</v>
      </c>
      <c r="E57" s="47">
        <v>7.936E-2</v>
      </c>
      <c r="F57" s="48">
        <v>2.2787060000000001</v>
      </c>
      <c r="G57" s="49">
        <v>0.32209499999999996</v>
      </c>
      <c r="H57" s="50">
        <v>1.9566110000000001</v>
      </c>
      <c r="I57" s="51">
        <v>0</v>
      </c>
      <c r="J57" s="52">
        <v>1.718337</v>
      </c>
      <c r="K57" s="52">
        <v>0.20676600000000003</v>
      </c>
      <c r="L57" s="52">
        <v>8.7142999999999984E-2</v>
      </c>
      <c r="M57" s="52">
        <v>2.8121999999999998</v>
      </c>
      <c r="N57" s="52">
        <v>0</v>
      </c>
      <c r="O57" s="52">
        <v>0</v>
      </c>
      <c r="P57" s="52">
        <v>0</v>
      </c>
      <c r="Q57" s="52">
        <v>0</v>
      </c>
      <c r="R57" s="52">
        <v>0.18297999999999998</v>
      </c>
      <c r="S57" s="52">
        <v>5.1999999999999997E-5</v>
      </c>
      <c r="T57" s="52">
        <v>0.57442100000000007</v>
      </c>
      <c r="U57" s="52">
        <v>1.518796</v>
      </c>
      <c r="V57" s="52">
        <v>1E-3</v>
      </c>
      <c r="W57" s="52">
        <v>0</v>
      </c>
      <c r="X57" s="52">
        <v>4.3099999999999996E-3</v>
      </c>
      <c r="Y57" s="52">
        <v>0</v>
      </c>
      <c r="Z57" s="52">
        <v>0</v>
      </c>
      <c r="AA57" s="52">
        <v>8.6999999999999994E-3</v>
      </c>
      <c r="AB57" s="53">
        <v>1.2991899999999998</v>
      </c>
      <c r="AC57" s="113">
        <v>0</v>
      </c>
      <c r="AD57" s="114">
        <f t="shared" si="0"/>
        <v>1.2991899999999998</v>
      </c>
      <c r="AE57" s="115">
        <v>0.24693700000000002</v>
      </c>
    </row>
    <row r="58" spans="2:31" ht="18" customHeight="1">
      <c r="B58" s="83" t="s">
        <v>22</v>
      </c>
      <c r="C58" s="112"/>
      <c r="D58" s="46">
        <v>0.13711999999999999</v>
      </c>
      <c r="E58" s="47">
        <v>0</v>
      </c>
      <c r="F58" s="48">
        <v>4.8788999999999999E-2</v>
      </c>
      <c r="G58" s="49">
        <v>1.6899999999999998E-2</v>
      </c>
      <c r="H58" s="50">
        <v>3.1889000000000001E-2</v>
      </c>
      <c r="I58" s="51">
        <v>0</v>
      </c>
      <c r="J58" s="52">
        <v>1.9400000000000003E-4</v>
      </c>
      <c r="K58" s="52">
        <v>9.1300000000000007E-4</v>
      </c>
      <c r="L58" s="52">
        <v>1.6099999999999999E-3</v>
      </c>
      <c r="M58" s="52">
        <v>7.3999999999999999E-4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3.166E-3</v>
      </c>
      <c r="U58" s="52">
        <v>3.042E-3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7.8665999999999986E-2</v>
      </c>
      <c r="AC58" s="113">
        <v>2.0799999999999999E-4</v>
      </c>
      <c r="AD58" s="114">
        <f t="shared" si="0"/>
        <v>7.8457999999999986E-2</v>
      </c>
      <c r="AE58" s="115">
        <v>9.68E-4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2020-02-24T06:49:24Z</dcterms:created>
  <dcterms:modified xsi:type="dcterms:W3CDTF">2020-02-24T06:49:25Z</dcterms:modified>
</cp:coreProperties>
</file>