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<sst xmlns="http://schemas.openxmlformats.org/spreadsheetml/2006/main" count="85" uniqueCount="83">
  <si>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</si>
  <si>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</si>
  <si>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</si>
  <si>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表1-15　業種別・種類別の発生量　〔紀の川・岩出地域〕〔平成30年度〕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</si>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</sst>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183.487031</v>
      </c>
      <c r="E7" s="34">
        <v>6.2030000000000002E-2</v>
      </c>
      <c r="F7" s="35">
        <v>17.972293000000001</v>
      </c>
      <c r="G7" s="36">
        <v>13.524745000000001</v>
      </c>
      <c r="H7" s="37">
        <v>4.4475480000000012</v>
      </c>
      <c r="I7" s="38">
        <v>0</v>
      </c>
      <c r="J7" s="39">
        <v>1.1020429999999999</v>
      </c>
      <c r="K7" s="39">
        <v>0.145867</v>
      </c>
      <c r="L7" s="39">
        <v>1.1187379999999998</v>
      </c>
      <c r="M7" s="39">
        <v>3.5540860000000003</v>
      </c>
      <c r="N7" s="39">
        <v>1.7821E-2</v>
      </c>
      <c r="O7" s="39">
        <v>3.9453040000000001</v>
      </c>
      <c r="P7" s="39">
        <v>7.8154000000000001E-2</v>
      </c>
      <c r="Q7" s="39">
        <v>14.287708000000002</v>
      </c>
      <c r="R7" s="39">
        <v>2.4979999999999999E-2</v>
      </c>
      <c r="S7" s="39">
        <v>4.6799999999999999E-4</v>
      </c>
      <c r="T7" s="39">
        <v>0.6348140000000001</v>
      </c>
      <c r="U7" s="39">
        <v>9.3483240000000016</v>
      </c>
      <c r="V7" s="39">
        <v>0</v>
      </c>
      <c r="W7" s="39">
        <v>120.90693500000002</v>
      </c>
      <c r="X7" s="39">
        <v>0</v>
      </c>
      <c r="Y7" s="39">
        <v>0</v>
      </c>
      <c r="Z7" s="39">
        <v>4.5179999999999998</v>
      </c>
      <c r="AA7" s="39">
        <v>2.3999999999999998E-3</v>
      </c>
      <c r="AB7" s="40">
        <v>5.7670659999999989</v>
      </c>
      <c r="AC7" s="41">
        <v>0.49044100000000002</v>
      </c>
      <c r="AD7" s="42">
        <v>5.2285779999999988</v>
      </c>
      <c r="AE7" s="43">
        <v>4.8046999999999999E-2</v>
      </c>
    </row>
    <row r="8" spans="2:31" ht="18" customHeight="1" thickTop="1">
      <c r="B8" s="44" t="s">
        <v>4</v>
      </c>
      <c r="C8" s="45"/>
      <c r="D8" s="46">
        <v>4.5564090000000004</v>
      </c>
      <c r="E8" s="47">
        <v>0</v>
      </c>
      <c r="F8" s="48">
        <v>2.66E-3</v>
      </c>
      <c r="G8" s="49">
        <v>0</v>
      </c>
      <c r="H8" s="50">
        <v>2.66E-3</v>
      </c>
      <c r="I8" s="51">
        <v>0</v>
      </c>
      <c r="J8" s="52">
        <v>1.08E-3</v>
      </c>
      <c r="K8" s="52">
        <v>0</v>
      </c>
      <c r="L8" s="52">
        <v>0</v>
      </c>
      <c r="M8" s="52">
        <v>2.5290000000000003E-2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7.6489999999999995E-3</v>
      </c>
      <c r="V8" s="52">
        <v>0</v>
      </c>
      <c r="W8" s="52">
        <v>0</v>
      </c>
      <c r="X8" s="52">
        <v>0</v>
      </c>
      <c r="Y8" s="52">
        <v>0</v>
      </c>
      <c r="Z8" s="52">
        <v>4.5179999999999998</v>
      </c>
      <c r="AA8" s="52">
        <v>0</v>
      </c>
      <c r="AB8" s="53">
        <v>1.73E-3</v>
      </c>
      <c r="AC8" s="54">
        <v>0</v>
      </c>
      <c r="AD8" s="55">
        <f t="shared" ref="AD8:AD59" si="0">AB8-AC8</f>
        <v>1.73E-3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4.5564090000000004</v>
      </c>
      <c r="E9" s="59">
        <v>0</v>
      </c>
      <c r="F9" s="60">
        <v>2.66E-3</v>
      </c>
      <c r="G9" s="61">
        <v>0</v>
      </c>
      <c r="H9" s="62">
        <v>2.66E-3</v>
      </c>
      <c r="I9" s="63">
        <v>0</v>
      </c>
      <c r="J9" s="64">
        <v>1.08E-3</v>
      </c>
      <c r="K9" s="64">
        <v>0</v>
      </c>
      <c r="L9" s="64">
        <v>0</v>
      </c>
      <c r="M9" s="64">
        <v>2.5290000000000003E-2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7.6489999999999995E-3</v>
      </c>
      <c r="V9" s="64">
        <v>0</v>
      </c>
      <c r="W9" s="64">
        <v>0</v>
      </c>
      <c r="X9" s="64">
        <v>0</v>
      </c>
      <c r="Y9" s="64">
        <v>0</v>
      </c>
      <c r="Z9" s="64">
        <v>4.5179999999999998</v>
      </c>
      <c r="AA9" s="64">
        <v>0</v>
      </c>
      <c r="AB9" s="65">
        <v>1.73E-3</v>
      </c>
      <c r="AC9" s="66">
        <v>0</v>
      </c>
      <c r="AD9" s="67">
        <f t="shared" si="0"/>
        <v>1.73E-3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132.818172</v>
      </c>
      <c r="E13" s="47">
        <v>0</v>
      </c>
      <c r="F13" s="48">
        <v>3.2020099999999996</v>
      </c>
      <c r="G13" s="49">
        <v>5.1200000000000004E-3</v>
      </c>
      <c r="H13" s="50">
        <v>3.1968899999999998</v>
      </c>
      <c r="I13" s="51">
        <v>0</v>
      </c>
      <c r="J13" s="52">
        <v>1.2063000000000001E-2</v>
      </c>
      <c r="K13" s="52">
        <v>0</v>
      </c>
      <c r="L13" s="52">
        <v>0</v>
      </c>
      <c r="M13" s="52">
        <v>0.24782199999999996</v>
      </c>
      <c r="N13" s="52">
        <v>1.7821E-2</v>
      </c>
      <c r="O13" s="52">
        <v>3.8782939999999999</v>
      </c>
      <c r="P13" s="52">
        <v>4.0754000000000005E-2</v>
      </c>
      <c r="Q13" s="52">
        <v>0</v>
      </c>
      <c r="R13" s="52">
        <v>0</v>
      </c>
      <c r="S13" s="52">
        <v>2.0799999999999999E-4</v>
      </c>
      <c r="T13" s="52">
        <v>7.6558000000000001E-2</v>
      </c>
      <c r="U13" s="52">
        <v>0.78279100000000001</v>
      </c>
      <c r="V13" s="52">
        <v>0</v>
      </c>
      <c r="W13" s="52">
        <v>120.90579500000001</v>
      </c>
      <c r="X13" s="52">
        <v>0</v>
      </c>
      <c r="Y13" s="52">
        <v>0</v>
      </c>
      <c r="Z13" s="52">
        <v>0</v>
      </c>
      <c r="AA13" s="52">
        <v>0</v>
      </c>
      <c r="AB13" s="53">
        <v>3.6540560000000002</v>
      </c>
      <c r="AC13" s="54">
        <v>0</v>
      </c>
      <c r="AD13" s="55">
        <f t="shared" si="0"/>
        <v>3.6540560000000002</v>
      </c>
      <c r="AE13" s="56">
        <v>2.9988999999999998E-2</v>
      </c>
    </row>
    <row r="14" spans="2:31" ht="18" customHeight="1">
      <c r="B14" s="84" t="s">
        <v>8</v>
      </c>
      <c r="C14" s="85"/>
      <c r="D14" s="86">
        <v>23.613027000000006</v>
      </c>
      <c r="E14" s="87">
        <v>2.997E-2</v>
      </c>
      <c r="F14" s="88">
        <v>1.351512</v>
      </c>
      <c r="G14" s="89">
        <v>0.73792999999999997</v>
      </c>
      <c r="H14" s="90">
        <v>0.61358200000000007</v>
      </c>
      <c r="I14" s="91">
        <v>0</v>
      </c>
      <c r="J14" s="92">
        <v>0.18448100000000001</v>
      </c>
      <c r="K14" s="92">
        <v>0.12243</v>
      </c>
      <c r="L14" s="92">
        <v>2.93E-2</v>
      </c>
      <c r="M14" s="92">
        <v>0.72641500000000003</v>
      </c>
      <c r="N14" s="92">
        <v>0</v>
      </c>
      <c r="O14" s="92">
        <v>6.7009999999999986E-2</v>
      </c>
      <c r="P14" s="92">
        <v>3.7399999999999996E-2</v>
      </c>
      <c r="Q14" s="92">
        <v>14.287708000000002</v>
      </c>
      <c r="R14" s="92">
        <v>0</v>
      </c>
      <c r="S14" s="92">
        <v>0</v>
      </c>
      <c r="T14" s="92">
        <v>1.6671999999999999E-2</v>
      </c>
      <c r="U14" s="92">
        <v>6.6769930000000022</v>
      </c>
      <c r="V14" s="92">
        <v>0</v>
      </c>
      <c r="W14" s="92">
        <v>1.14E-3</v>
      </c>
      <c r="X14" s="92">
        <v>0</v>
      </c>
      <c r="Y14" s="92">
        <v>0</v>
      </c>
      <c r="Z14" s="92">
        <v>0</v>
      </c>
      <c r="AA14" s="92">
        <v>0</v>
      </c>
      <c r="AB14" s="53">
        <v>8.1995999999999999E-2</v>
      </c>
      <c r="AC14" s="54">
        <v>0</v>
      </c>
      <c r="AD14" s="55">
        <f t="shared" si="0"/>
        <v>8.1995999999999999E-2</v>
      </c>
      <c r="AE14" s="56">
        <v>8.6000000000000009E-4</v>
      </c>
    </row>
    <row r="15" spans="2:31" ht="18" customHeight="1">
      <c r="B15" s="44">
        <v>0</v>
      </c>
      <c r="C15" s="57" t="s">
        <v>53</v>
      </c>
      <c r="D15" s="58">
        <v>2.9289399999999999</v>
      </c>
      <c r="E15" s="59">
        <v>0</v>
      </c>
      <c r="F15" s="60">
        <v>0.54544000000000004</v>
      </c>
      <c r="G15" s="61">
        <v>0.54544000000000004</v>
      </c>
      <c r="H15" s="62">
        <v>0</v>
      </c>
      <c r="I15" s="63">
        <v>0</v>
      </c>
      <c r="J15" s="64">
        <v>1.5480000000000001E-2</v>
      </c>
      <c r="K15" s="64">
        <v>2.0000000000000001E-4</v>
      </c>
      <c r="L15" s="64">
        <v>0</v>
      </c>
      <c r="M15" s="64">
        <v>1.2600000000000001E-3</v>
      </c>
      <c r="N15" s="64">
        <v>0</v>
      </c>
      <c r="O15" s="64">
        <v>0</v>
      </c>
      <c r="P15" s="64">
        <v>0</v>
      </c>
      <c r="Q15" s="64">
        <v>2.3632</v>
      </c>
      <c r="R15" s="64">
        <v>0</v>
      </c>
      <c r="S15" s="64">
        <v>0</v>
      </c>
      <c r="T15" s="64">
        <v>0</v>
      </c>
      <c r="U15" s="64">
        <v>2.8399999999999996E-3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5.2000000000000006E-4</v>
      </c>
      <c r="AC15" s="66">
        <v>0</v>
      </c>
      <c r="AD15" s="67">
        <f t="shared" si="0"/>
        <v>5.2000000000000006E-4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12.026228000000001</v>
      </c>
      <c r="E16" s="95">
        <v>0</v>
      </c>
      <c r="F16" s="96">
        <v>2.7799999999999999E-3</v>
      </c>
      <c r="G16" s="97">
        <v>2.7799999999999999E-3</v>
      </c>
      <c r="H16" s="98">
        <v>0</v>
      </c>
      <c r="I16" s="99">
        <v>0</v>
      </c>
      <c r="J16" s="100">
        <v>0</v>
      </c>
      <c r="K16" s="100">
        <v>0.12193</v>
      </c>
      <c r="L16" s="100">
        <v>0</v>
      </c>
      <c r="M16" s="100">
        <v>2.8349999999999998E-3</v>
      </c>
      <c r="N16" s="100">
        <v>0</v>
      </c>
      <c r="O16" s="100">
        <v>0</v>
      </c>
      <c r="P16" s="100">
        <v>0</v>
      </c>
      <c r="Q16" s="100">
        <v>11.891468000000001</v>
      </c>
      <c r="R16" s="100">
        <v>0</v>
      </c>
      <c r="S16" s="100">
        <v>0</v>
      </c>
      <c r="T16" s="100">
        <v>0</v>
      </c>
      <c r="U16" s="100">
        <v>7.2149999999999992E-3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0.76628000000000007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3.5999999999999997E-4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3.7399999999999996E-2</v>
      </c>
      <c r="Q17" s="100">
        <v>0</v>
      </c>
      <c r="R17" s="100">
        <v>0</v>
      </c>
      <c r="S17" s="100">
        <v>0</v>
      </c>
      <c r="T17" s="100">
        <v>0</v>
      </c>
      <c r="U17" s="100">
        <v>0.72671000000000008</v>
      </c>
      <c r="V17" s="100">
        <v>0</v>
      </c>
      <c r="W17" s="100">
        <v>1.14E-3</v>
      </c>
      <c r="X17" s="100">
        <v>0</v>
      </c>
      <c r="Y17" s="100">
        <v>0</v>
      </c>
      <c r="Z17" s="100">
        <v>0</v>
      </c>
      <c r="AA17" s="100">
        <v>0</v>
      </c>
      <c r="AB17" s="101">
        <v>6.7000000000000002E-4</v>
      </c>
      <c r="AC17" s="102">
        <v>0</v>
      </c>
      <c r="AD17" s="103">
        <f t="shared" si="0"/>
        <v>6.7000000000000002E-4</v>
      </c>
      <c r="AE17" s="104">
        <v>6.7000000000000002E-4</v>
      </c>
    </row>
    <row r="18" spans="2:31" ht="18" customHeight="1">
      <c r="B18" s="44">
        <v>0</v>
      </c>
      <c r="C18" s="93" t="s">
        <v>56</v>
      </c>
      <c r="D18" s="94">
        <v>6.630999999999998E-2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1.1999999999999999E-4</v>
      </c>
      <c r="N18" s="100">
        <v>0</v>
      </c>
      <c r="O18" s="100">
        <v>6.5709999999999991E-2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4.7999999999999996E-4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2.5100000000000001E-3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1.2999999999999999E-3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1.2099999999999999E-3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0.36421199999999998</v>
      </c>
      <c r="E22" s="95">
        <v>0</v>
      </c>
      <c r="F22" s="96">
        <v>1.1999999999999999E-3</v>
      </c>
      <c r="G22" s="97">
        <v>1.1999999999999999E-3</v>
      </c>
      <c r="H22" s="98">
        <v>0</v>
      </c>
      <c r="I22" s="99">
        <v>0</v>
      </c>
      <c r="J22" s="100">
        <v>1.56E-3</v>
      </c>
      <c r="K22" s="100">
        <v>0</v>
      </c>
      <c r="L22" s="100">
        <v>0</v>
      </c>
      <c r="M22" s="100">
        <v>0.27664</v>
      </c>
      <c r="N22" s="100">
        <v>0</v>
      </c>
      <c r="O22" s="100">
        <v>0</v>
      </c>
      <c r="P22" s="100">
        <v>0</v>
      </c>
      <c r="Q22" s="100">
        <v>3.304E-2</v>
      </c>
      <c r="R22" s="100">
        <v>0</v>
      </c>
      <c r="S22" s="100">
        <v>0</v>
      </c>
      <c r="T22" s="100">
        <v>2.5099999999999996E-3</v>
      </c>
      <c r="U22" s="100">
        <v>4.9262E-2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0.31617999999999996</v>
      </c>
      <c r="E24" s="95">
        <v>2.7E-2</v>
      </c>
      <c r="F24" s="96">
        <v>0</v>
      </c>
      <c r="G24" s="97">
        <v>0</v>
      </c>
      <c r="H24" s="98">
        <v>0</v>
      </c>
      <c r="I24" s="99">
        <v>0</v>
      </c>
      <c r="J24" s="100">
        <v>0.1263</v>
      </c>
      <c r="K24" s="100">
        <v>0</v>
      </c>
      <c r="L24" s="100">
        <v>0</v>
      </c>
      <c r="M24" s="100">
        <v>0.15240000000000001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5.9800000000000001E-3</v>
      </c>
      <c r="AC24" s="102">
        <v>0</v>
      </c>
      <c r="AD24" s="103">
        <f t="shared" si="0"/>
        <v>5.9800000000000001E-3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0.20308999999999996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0.20308999999999996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5.3596290000000018</v>
      </c>
      <c r="E27" s="95">
        <v>0</v>
      </c>
      <c r="F27" s="96">
        <v>0.58428000000000002</v>
      </c>
      <c r="G27" s="97">
        <v>0</v>
      </c>
      <c r="H27" s="98">
        <v>0.58428000000000002</v>
      </c>
      <c r="I27" s="99">
        <v>0</v>
      </c>
      <c r="J27" s="100">
        <v>1.7999999999999998E-4</v>
      </c>
      <c r="K27" s="100">
        <v>0</v>
      </c>
      <c r="L27" s="100">
        <v>0</v>
      </c>
      <c r="M27" s="100">
        <v>2.8E-3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4.7700290000000019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2.3400000000000001E-3</v>
      </c>
      <c r="AC27" s="102">
        <v>0</v>
      </c>
      <c r="AD27" s="103">
        <f t="shared" si="0"/>
        <v>2.3400000000000001E-3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0.802369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3.9589999999999998E-3</v>
      </c>
      <c r="K28" s="100">
        <v>0</v>
      </c>
      <c r="L28" s="100">
        <v>0</v>
      </c>
      <c r="M28" s="100">
        <v>1.7534999999999999E-2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0.77936700000000003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1.508E-3</v>
      </c>
      <c r="AC28" s="102">
        <v>0</v>
      </c>
      <c r="AD28" s="103">
        <f t="shared" si="0"/>
        <v>1.508E-3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1.3999999999999999E-4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5.0000000000000002E-5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8.9999999999999992E-5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4.7719999999999999E-2</v>
      </c>
      <c r="E32" s="95">
        <v>0</v>
      </c>
      <c r="F32" s="96">
        <v>1E-3</v>
      </c>
      <c r="G32" s="97">
        <v>0</v>
      </c>
      <c r="H32" s="98">
        <v>1E-3</v>
      </c>
      <c r="I32" s="99">
        <v>0</v>
      </c>
      <c r="J32" s="100">
        <v>6.4000000000000005E-4</v>
      </c>
      <c r="K32" s="100">
        <v>0</v>
      </c>
      <c r="L32" s="100">
        <v>2.41E-2</v>
      </c>
      <c r="M32" s="100">
        <v>1.0150000000000001E-2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1.183E-2</v>
      </c>
      <c r="AC32" s="102">
        <v>0</v>
      </c>
      <c r="AD32" s="103">
        <f t="shared" si="0"/>
        <v>1.183E-2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0.32440000000000002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5.1800000000000001E-4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9.2199999999999997E-4</v>
      </c>
      <c r="U35" s="100">
        <v>0.32199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9.6999999999999994E-4</v>
      </c>
      <c r="AC35" s="102">
        <v>0</v>
      </c>
      <c r="AD35" s="103">
        <f t="shared" si="0"/>
        <v>9.6999999999999994E-4</v>
      </c>
      <c r="AE35" s="104">
        <v>1.9000000000000001E-4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0.40501899999999996</v>
      </c>
      <c r="E38" s="72">
        <v>2.97E-3</v>
      </c>
      <c r="F38" s="73">
        <v>0.21681199999999998</v>
      </c>
      <c r="G38" s="74">
        <v>0.18850999999999998</v>
      </c>
      <c r="H38" s="75">
        <v>2.8302000000000001E-2</v>
      </c>
      <c r="I38" s="76">
        <v>0</v>
      </c>
      <c r="J38" s="77">
        <v>3.6001999999999999E-2</v>
      </c>
      <c r="K38" s="77">
        <v>2.9999999999999997E-4</v>
      </c>
      <c r="L38" s="77">
        <v>5.1999999999999998E-3</v>
      </c>
      <c r="M38" s="77">
        <v>5.9016999999999993E-2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1.3149999999999998E-2</v>
      </c>
      <c r="U38" s="77">
        <v>1.3389999999999999E-2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5.8178000000000001E-2</v>
      </c>
      <c r="AC38" s="79">
        <v>0</v>
      </c>
      <c r="AD38" s="80">
        <f t="shared" si="0"/>
        <v>5.8178000000000001E-2</v>
      </c>
      <c r="AE38" s="81">
        <v>0</v>
      </c>
    </row>
    <row r="39" spans="2:31" ht="18" customHeight="1">
      <c r="B39" s="84" t="s">
        <v>9</v>
      </c>
      <c r="C39" s="85"/>
      <c r="D39" s="105">
        <v>12.646128000000003</v>
      </c>
      <c r="E39" s="106">
        <v>0</v>
      </c>
      <c r="F39" s="107">
        <v>12.624510000000001</v>
      </c>
      <c r="G39" s="108">
        <v>12.624510000000001</v>
      </c>
      <c r="H39" s="109">
        <v>0</v>
      </c>
      <c r="I39" s="110">
        <v>0</v>
      </c>
      <c r="J39" s="111">
        <v>4.4999999999999999E-4</v>
      </c>
      <c r="K39" s="111">
        <v>0</v>
      </c>
      <c r="L39" s="111">
        <v>0</v>
      </c>
      <c r="M39" s="111">
        <v>6.9999999999999999E-6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1.4661000000000002E-2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6.4999999999999997E-3</v>
      </c>
      <c r="AC39" s="54">
        <v>0</v>
      </c>
      <c r="AD39" s="55">
        <f t="shared" si="0"/>
        <v>6.4999999999999997E-3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3.4169999999999999E-3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12.642711000000002</v>
      </c>
      <c r="E45" s="72">
        <v>0</v>
      </c>
      <c r="F45" s="73">
        <v>12.624510000000001</v>
      </c>
      <c r="G45" s="74">
        <v>12.624510000000001</v>
      </c>
      <c r="H45" s="75">
        <v>0</v>
      </c>
      <c r="I45" s="76">
        <v>0</v>
      </c>
      <c r="J45" s="77">
        <v>4.4999999999999999E-4</v>
      </c>
      <c r="K45" s="77">
        <v>0</v>
      </c>
      <c r="L45" s="77">
        <v>0</v>
      </c>
      <c r="M45" s="77">
        <v>6.9999999999999999E-6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1.1244000000000002E-2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6.4999999999999997E-3</v>
      </c>
      <c r="AC45" s="79">
        <v>0</v>
      </c>
      <c r="AD45" s="80">
        <f t="shared" si="0"/>
        <v>6.4999999999999997E-3</v>
      </c>
      <c r="AE45" s="81">
        <v>0</v>
      </c>
    </row>
    <row r="46" spans="2:31" ht="18" customHeight="1">
      <c r="B46" s="83" t="s">
        <v>10</v>
      </c>
      <c r="C46" s="112"/>
      <c r="D46" s="46">
        <v>3.1E-4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3.1E-4</v>
      </c>
      <c r="AC46" s="113">
        <v>0</v>
      </c>
      <c r="AD46" s="114">
        <f t="shared" si="0"/>
        <v>3.1E-4</v>
      </c>
      <c r="AE46" s="115">
        <v>0</v>
      </c>
    </row>
    <row r="47" spans="2:31" ht="18" customHeight="1">
      <c r="B47" s="83" t="s">
        <v>11</v>
      </c>
      <c r="C47" s="112"/>
      <c r="D47" s="46">
        <v>0.33430799999999999</v>
      </c>
      <c r="E47" s="47">
        <v>0</v>
      </c>
      <c r="F47" s="48">
        <v>2.632E-2</v>
      </c>
      <c r="G47" s="49">
        <v>0</v>
      </c>
      <c r="H47" s="50">
        <v>2.632E-2</v>
      </c>
      <c r="I47" s="51">
        <v>0</v>
      </c>
      <c r="J47" s="52">
        <v>2.4650000000000002E-2</v>
      </c>
      <c r="K47" s="52">
        <v>0</v>
      </c>
      <c r="L47" s="52">
        <v>0</v>
      </c>
      <c r="M47" s="52">
        <v>1.5165E-2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1.7130000000000001E-3</v>
      </c>
      <c r="U47" s="52">
        <v>0.17822299999999999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8.8236999999999996E-2</v>
      </c>
      <c r="AC47" s="113">
        <v>0</v>
      </c>
      <c r="AD47" s="114">
        <f t="shared" si="0"/>
        <v>8.8236999999999996E-2</v>
      </c>
      <c r="AE47" s="115">
        <v>0</v>
      </c>
    </row>
    <row r="48" spans="2:31" ht="18" customHeight="1">
      <c r="B48" s="83" t="s">
        <v>12</v>
      </c>
      <c r="C48" s="112"/>
      <c r="D48" s="46">
        <v>0.8261369999999999</v>
      </c>
      <c r="E48" s="47">
        <v>0</v>
      </c>
      <c r="F48" s="48">
        <v>2.3809999999999998E-2</v>
      </c>
      <c r="G48" s="49">
        <v>0</v>
      </c>
      <c r="H48" s="50">
        <v>2.3809999999999998E-2</v>
      </c>
      <c r="I48" s="51">
        <v>0</v>
      </c>
      <c r="J48" s="52">
        <v>4.7625000000000001E-2</v>
      </c>
      <c r="K48" s="52">
        <v>0</v>
      </c>
      <c r="L48" s="52">
        <v>0</v>
      </c>
      <c r="M48" s="52">
        <v>8.9387999999999995E-2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9.6499999999999993E-4</v>
      </c>
      <c r="U48" s="52">
        <v>0.6280889999999999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3.6260000000000001E-2</v>
      </c>
      <c r="AC48" s="113">
        <v>1.0000000000000001E-5</v>
      </c>
      <c r="AD48" s="114">
        <f t="shared" si="0"/>
        <v>3.6249999999999998E-2</v>
      </c>
      <c r="AE48" s="115">
        <v>0</v>
      </c>
    </row>
    <row r="49" spans="2:31" ht="18" customHeight="1">
      <c r="B49" s="83" t="s">
        <v>13</v>
      </c>
      <c r="C49" s="112"/>
      <c r="D49" s="46">
        <v>0.18667999999999998</v>
      </c>
      <c r="E49" s="47">
        <v>0</v>
      </c>
      <c r="F49" s="48">
        <v>5.5000000000000002E-5</v>
      </c>
      <c r="G49" s="49">
        <v>5.5000000000000002E-5</v>
      </c>
      <c r="H49" s="50">
        <v>0</v>
      </c>
      <c r="I49" s="51">
        <v>0</v>
      </c>
      <c r="J49" s="52">
        <v>4.2699999999999995E-3</v>
      </c>
      <c r="K49" s="52">
        <v>0</v>
      </c>
      <c r="L49" s="52">
        <v>0</v>
      </c>
      <c r="M49" s="52">
        <v>1.3700000000000001E-3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0.17571299999999998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5.0720000000000001E-3</v>
      </c>
      <c r="AC49" s="113">
        <v>0</v>
      </c>
      <c r="AD49" s="114">
        <f t="shared" si="0"/>
        <v>5.0720000000000001E-3</v>
      </c>
      <c r="AE49" s="115">
        <v>0</v>
      </c>
    </row>
    <row r="50" spans="2:31" ht="18" customHeight="1">
      <c r="B50" s="83" t="s">
        <v>14</v>
      </c>
      <c r="C50" s="112"/>
      <c r="D50" s="46">
        <v>2.7820000000000001E-2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2.7820000000000001E-2</v>
      </c>
      <c r="AC50" s="113">
        <v>0</v>
      </c>
      <c r="AD50" s="114">
        <f t="shared" si="0"/>
        <v>2.7820000000000001E-2</v>
      </c>
      <c r="AE50" s="115">
        <v>0</v>
      </c>
    </row>
    <row r="51" spans="2:31" ht="18" customHeight="1">
      <c r="B51" s="83" t="s">
        <v>15</v>
      </c>
      <c r="C51" s="112"/>
      <c r="D51" s="46">
        <v>3.3499999999999996E-4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3.5000000000000004E-5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2.9999999999999997E-4</v>
      </c>
      <c r="AC51" s="113">
        <v>2.9999999999999997E-4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7.4601999999999988E-2</v>
      </c>
      <c r="E52" s="47">
        <v>0</v>
      </c>
      <c r="F52" s="48">
        <v>4.6420000000000003E-2</v>
      </c>
      <c r="G52" s="49">
        <v>6.8899999999999994E-3</v>
      </c>
      <c r="H52" s="50">
        <v>3.9530000000000003E-2</v>
      </c>
      <c r="I52" s="51">
        <v>0</v>
      </c>
      <c r="J52" s="52">
        <v>2.8006999999999997E-2</v>
      </c>
      <c r="K52" s="52">
        <v>0</v>
      </c>
      <c r="L52" s="52">
        <v>0</v>
      </c>
      <c r="M52" s="52">
        <v>1.75E-4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7.7439999999999991E-3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1.97E-3</v>
      </c>
      <c r="K53" s="52">
        <v>1.395E-3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4.2489999999999993E-3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1.3000000000000002E-4</v>
      </c>
      <c r="AC53" s="113">
        <v>0</v>
      </c>
      <c r="AD53" s="114">
        <f t="shared" si="0"/>
        <v>1.3000000000000002E-4</v>
      </c>
      <c r="AE53" s="115">
        <v>0</v>
      </c>
    </row>
    <row r="54" spans="2:31" ht="18" customHeight="1">
      <c r="B54" s="83" t="s">
        <v>18</v>
      </c>
      <c r="C54" s="112"/>
      <c r="D54" s="46">
        <v>0.33250000000000002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1.7099999999999999E-3</v>
      </c>
      <c r="K54" s="52">
        <v>0</v>
      </c>
      <c r="L54" s="52">
        <v>0</v>
      </c>
      <c r="M54" s="52">
        <v>1.085E-3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3.503E-3</v>
      </c>
      <c r="U54" s="52">
        <v>0.25492799999999999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7.1274000000000004E-2</v>
      </c>
      <c r="AC54" s="113">
        <v>1.1396000000000002E-2</v>
      </c>
      <c r="AD54" s="114">
        <f t="shared" si="0"/>
        <v>5.9878000000000001E-2</v>
      </c>
      <c r="AE54" s="115">
        <v>0</v>
      </c>
    </row>
    <row r="55" spans="2:31" ht="18" customHeight="1">
      <c r="B55" s="83" t="s">
        <v>19</v>
      </c>
      <c r="C55" s="112"/>
      <c r="D55" s="46">
        <v>0.51629400000000003</v>
      </c>
      <c r="E55" s="47">
        <v>0</v>
      </c>
      <c r="F55" s="48">
        <v>6.6500000000000005E-3</v>
      </c>
      <c r="G55" s="49">
        <v>0</v>
      </c>
      <c r="H55" s="50">
        <v>6.6500000000000005E-3</v>
      </c>
      <c r="I55" s="51">
        <v>0</v>
      </c>
      <c r="J55" s="52">
        <v>1.6970000000000002E-3</v>
      </c>
      <c r="K55" s="52">
        <v>8.9099999999999997E-4</v>
      </c>
      <c r="L55" s="52">
        <v>7.809999999999999E-4</v>
      </c>
      <c r="M55" s="52">
        <v>1.0073E-2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1.1899999999999999E-4</v>
      </c>
      <c r="U55" s="52">
        <v>1.2927999999999999E-2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0.483155</v>
      </c>
      <c r="AC55" s="113">
        <v>0.47873500000000002</v>
      </c>
      <c r="AD55" s="114">
        <f t="shared" si="0"/>
        <v>4.4199999999999795E-3</v>
      </c>
      <c r="AE55" s="115">
        <v>0</v>
      </c>
    </row>
    <row r="56" spans="2:31" ht="18" customHeight="1">
      <c r="B56" s="83" t="s">
        <v>20</v>
      </c>
      <c r="C56" s="112"/>
      <c r="D56" s="46">
        <v>3.4749999999999998E-3</v>
      </c>
      <c r="E56" s="47">
        <v>0</v>
      </c>
      <c r="F56" s="48">
        <v>3.1199999999999999E-3</v>
      </c>
      <c r="G56" s="49">
        <v>0</v>
      </c>
      <c r="H56" s="50">
        <v>3.1199999999999999E-3</v>
      </c>
      <c r="I56" s="51">
        <v>0</v>
      </c>
      <c r="J56" s="52">
        <v>0</v>
      </c>
      <c r="K56" s="52">
        <v>3.5499999999999996E-4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7.3773140000000001</v>
      </c>
      <c r="E57" s="47">
        <v>3.2060000000000005E-2</v>
      </c>
      <c r="F57" s="48">
        <v>0.63251600000000008</v>
      </c>
      <c r="G57" s="49">
        <v>0.10606</v>
      </c>
      <c r="H57" s="50">
        <v>0.52645600000000004</v>
      </c>
      <c r="I57" s="51">
        <v>0</v>
      </c>
      <c r="J57" s="52">
        <v>0.79403999999999986</v>
      </c>
      <c r="K57" s="52">
        <v>2.0795999999999999E-2</v>
      </c>
      <c r="L57" s="52">
        <v>1.0886569999999998</v>
      </c>
      <c r="M57" s="52">
        <v>2.4070560000000003</v>
      </c>
      <c r="N57" s="52">
        <v>0</v>
      </c>
      <c r="O57" s="52">
        <v>0</v>
      </c>
      <c r="P57" s="52">
        <v>0</v>
      </c>
      <c r="Q57" s="52">
        <v>0</v>
      </c>
      <c r="R57" s="52">
        <v>2.4979999999999999E-2</v>
      </c>
      <c r="S57" s="52">
        <v>0</v>
      </c>
      <c r="T57" s="52">
        <v>0.53508400000000012</v>
      </c>
      <c r="U57" s="52">
        <v>0.53935899999999992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2.3999999999999998E-3</v>
      </c>
      <c r="AB57" s="53">
        <v>1.3003659999999999</v>
      </c>
      <c r="AC57" s="113">
        <v>0</v>
      </c>
      <c r="AD57" s="114">
        <f t="shared" si="0"/>
        <v>1.3003659999999999</v>
      </c>
      <c r="AE57" s="115">
        <v>1.7198000000000001E-2</v>
      </c>
    </row>
    <row r="58" spans="2:31" ht="18" customHeight="1">
      <c r="B58" s="83" t="s">
        <v>22</v>
      </c>
      <c r="C58" s="112"/>
      <c r="D58" s="46">
        <v>0.16577600000000001</v>
      </c>
      <c r="E58" s="47">
        <v>0</v>
      </c>
      <c r="F58" s="48">
        <v>5.2709999999999993E-2</v>
      </c>
      <c r="G58" s="49">
        <v>4.4179999999999997E-2</v>
      </c>
      <c r="H58" s="50">
        <v>8.5299999999999994E-3</v>
      </c>
      <c r="I58" s="51">
        <v>0</v>
      </c>
      <c r="J58" s="52">
        <v>0</v>
      </c>
      <c r="K58" s="52">
        <v>0</v>
      </c>
      <c r="L58" s="52">
        <v>0</v>
      </c>
      <c r="M58" s="52">
        <v>3.0204999999999999E-2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0</v>
      </c>
      <c r="U58" s="52">
        <v>7.2741E-2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9.859999999999999E-3</v>
      </c>
      <c r="AC58" s="113">
        <v>0</v>
      </c>
      <c r="AD58" s="114">
        <f t="shared" si="0"/>
        <v>9.859999999999999E-3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2020-02-24T06:48:30Z</dcterms:created>
  <dcterms:modified xsi:type="dcterms:W3CDTF">2020-02-24T06:48:30Z</dcterms:modified>
</cp:coreProperties>
</file>