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<sst xmlns="http://schemas.openxmlformats.org/spreadsheetml/2006/main" count="85" uniqueCount="83">
  <si>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</si>
  <si>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</si>
  <si>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</si>
  <si>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表1-31　業種別・種類(変換)別の再生利用量　〔和歌山地域〕〔平成30年度〕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</si>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</sst>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1543.5731369999999</v>
      </c>
      <c r="E7" s="34">
        <v>4.8685750000000025</v>
      </c>
      <c r="F7" s="35">
        <v>106.59850800000001</v>
      </c>
      <c r="G7" s="36">
        <v>3.0024520000000003</v>
      </c>
      <c r="H7" s="37">
        <v>103.596056</v>
      </c>
      <c r="I7" s="38">
        <v>0</v>
      </c>
      <c r="J7" s="39">
        <v>14.783079000000001</v>
      </c>
      <c r="K7" s="39">
        <v>2.6353699999999995</v>
      </c>
      <c r="L7" s="39">
        <v>1.9057560000000002</v>
      </c>
      <c r="M7" s="39">
        <v>6.8804510000000008</v>
      </c>
      <c r="N7" s="39">
        <v>6.1676000000000002E-2</v>
      </c>
      <c r="O7" s="39">
        <v>15.710477000000001</v>
      </c>
      <c r="P7" s="39">
        <v>0.31437400000000004</v>
      </c>
      <c r="Q7" s="39">
        <v>2.6638699999999997</v>
      </c>
      <c r="R7" s="39">
        <v>0.18297999999999998</v>
      </c>
      <c r="S7" s="39">
        <v>0</v>
      </c>
      <c r="T7" s="39">
        <v>1.1183550000000002</v>
      </c>
      <c r="U7" s="39">
        <v>38.370732999999994</v>
      </c>
      <c r="V7" s="39">
        <v>968.90346</v>
      </c>
      <c r="W7" s="39">
        <v>259.99495300000001</v>
      </c>
      <c r="X7" s="39">
        <v>108.50279</v>
      </c>
      <c r="Y7" s="39">
        <v>0</v>
      </c>
      <c r="Z7" s="39">
        <v>9.0359999999999996</v>
      </c>
      <c r="AA7" s="39">
        <v>9.8999999999999991E-3</v>
      </c>
      <c r="AB7" s="40">
        <v>1.03183</v>
      </c>
      <c r="AC7" s="41">
        <v>8.8999999999999995E-5</v>
      </c>
      <c r="AD7" s="42">
        <v>0.77633800000000008</v>
      </c>
      <c r="AE7" s="43">
        <v>0.25540299999999999</v>
      </c>
    </row>
    <row r="8" spans="2:31" ht="18" customHeight="1" thickTop="1">
      <c r="B8" s="44" t="s">
        <v>4</v>
      </c>
      <c r="C8" s="45"/>
      <c r="D8" s="46">
        <v>9.1467469999999995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1.4399999999999999E-3</v>
      </c>
      <c r="K8" s="52">
        <v>0</v>
      </c>
      <c r="L8" s="52">
        <v>0</v>
      </c>
      <c r="M8" s="52">
        <v>9.3658000000000005E-2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1.5552E-2</v>
      </c>
      <c r="V8" s="52">
        <v>0</v>
      </c>
      <c r="W8" s="52">
        <v>0</v>
      </c>
      <c r="X8" s="52">
        <v>0</v>
      </c>
      <c r="Y8" s="52">
        <v>0</v>
      </c>
      <c r="Z8" s="52">
        <v>9.0359999999999996</v>
      </c>
      <c r="AA8" s="52">
        <v>0</v>
      </c>
      <c r="AB8" s="53">
        <v>9.7E-5</v>
      </c>
      <c r="AC8" s="54">
        <v>0</v>
      </c>
      <c r="AD8" s="55">
        <f t="shared" ref="AD8:AD59" si="0">AB8-AC8</f>
        <v>9.7E-5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9.1467469999999995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1.4399999999999999E-3</v>
      </c>
      <c r="K9" s="64">
        <v>0</v>
      </c>
      <c r="L9" s="64">
        <v>0</v>
      </c>
      <c r="M9" s="64">
        <v>9.3658000000000005E-2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1.5552E-2</v>
      </c>
      <c r="V9" s="64">
        <v>0</v>
      </c>
      <c r="W9" s="64">
        <v>0</v>
      </c>
      <c r="X9" s="64">
        <v>0</v>
      </c>
      <c r="Y9" s="64">
        <v>0</v>
      </c>
      <c r="Z9" s="64">
        <v>9.0359999999999996</v>
      </c>
      <c r="AA9" s="64">
        <v>0</v>
      </c>
      <c r="AB9" s="65">
        <v>9.7E-5</v>
      </c>
      <c r="AC9" s="66">
        <v>0</v>
      </c>
      <c r="AD9" s="67">
        <f t="shared" si="0"/>
        <v>9.7E-5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322.33476600000006</v>
      </c>
      <c r="E13" s="47">
        <v>1.134301</v>
      </c>
      <c r="F13" s="48">
        <v>37.620553999999998</v>
      </c>
      <c r="G13" s="49">
        <v>1.7139999999999999E-2</v>
      </c>
      <c r="H13" s="50">
        <v>37.603414000000001</v>
      </c>
      <c r="I13" s="51">
        <v>0</v>
      </c>
      <c r="J13" s="52">
        <v>0.15094099999999999</v>
      </c>
      <c r="K13" s="52">
        <v>0</v>
      </c>
      <c r="L13" s="52">
        <v>1.4000000000000001E-4</v>
      </c>
      <c r="M13" s="52">
        <v>2.973849</v>
      </c>
      <c r="N13" s="52">
        <v>6.1676000000000002E-2</v>
      </c>
      <c r="O13" s="52">
        <v>15.436911000000002</v>
      </c>
      <c r="P13" s="52">
        <v>0.31437400000000004</v>
      </c>
      <c r="Q13" s="52">
        <v>0</v>
      </c>
      <c r="R13" s="52">
        <v>0</v>
      </c>
      <c r="S13" s="52">
        <v>0</v>
      </c>
      <c r="T13" s="52">
        <v>0.34523300000000001</v>
      </c>
      <c r="U13" s="52">
        <v>4.2372319999999997</v>
      </c>
      <c r="V13" s="52">
        <v>2.7400000000000002E-3</v>
      </c>
      <c r="W13" s="52">
        <v>259.71431000000001</v>
      </c>
      <c r="X13" s="52">
        <v>0</v>
      </c>
      <c r="Y13" s="52">
        <v>0</v>
      </c>
      <c r="Z13" s="52">
        <v>0</v>
      </c>
      <c r="AA13" s="52">
        <v>0</v>
      </c>
      <c r="AB13" s="53">
        <v>0.34250499999999995</v>
      </c>
      <c r="AC13" s="54">
        <v>0</v>
      </c>
      <c r="AD13" s="55">
        <f t="shared" si="0"/>
        <v>0.34250499999999995</v>
      </c>
      <c r="AE13" s="56">
        <v>1.2586E-2</v>
      </c>
    </row>
    <row r="14" spans="2:31" ht="18" customHeight="1">
      <c r="B14" s="84" t="s">
        <v>8</v>
      </c>
      <c r="C14" s="85"/>
      <c r="D14" s="86">
        <v>1200.832437</v>
      </c>
      <c r="E14" s="87">
        <v>3.5743030000000009</v>
      </c>
      <c r="F14" s="88">
        <v>67.504163000000005</v>
      </c>
      <c r="G14" s="89">
        <v>2.6386820000000002</v>
      </c>
      <c r="H14" s="90">
        <v>64.865481000000003</v>
      </c>
      <c r="I14" s="91">
        <v>0</v>
      </c>
      <c r="J14" s="92">
        <v>12.677669</v>
      </c>
      <c r="K14" s="92">
        <v>2.6188099999999999</v>
      </c>
      <c r="L14" s="92">
        <v>1.9008900000000002</v>
      </c>
      <c r="M14" s="92">
        <v>1.2177270000000002</v>
      </c>
      <c r="N14" s="92">
        <v>0</v>
      </c>
      <c r="O14" s="92">
        <v>0.27356599999999998</v>
      </c>
      <c r="P14" s="92">
        <v>0</v>
      </c>
      <c r="Q14" s="92">
        <v>2.6638699999999997</v>
      </c>
      <c r="R14" s="92">
        <v>0</v>
      </c>
      <c r="S14" s="92">
        <v>0</v>
      </c>
      <c r="T14" s="92">
        <v>0.10570399999999999</v>
      </c>
      <c r="U14" s="92">
        <v>30.565579999999997</v>
      </c>
      <c r="V14" s="92">
        <v>968.88994000000002</v>
      </c>
      <c r="W14" s="92">
        <v>0.28064300000000003</v>
      </c>
      <c r="X14" s="92">
        <v>108.50279</v>
      </c>
      <c r="Y14" s="92">
        <v>0</v>
      </c>
      <c r="Z14" s="92">
        <v>0</v>
      </c>
      <c r="AA14" s="92">
        <v>1.1999999999999999E-3</v>
      </c>
      <c r="AB14" s="53">
        <v>5.5581999999999999E-2</v>
      </c>
      <c r="AC14" s="54">
        <v>1.4E-5</v>
      </c>
      <c r="AD14" s="55">
        <f t="shared" si="0"/>
        <v>5.5567999999999999E-2</v>
      </c>
      <c r="AE14" s="56">
        <v>8.0069999999999985E-3</v>
      </c>
    </row>
    <row r="15" spans="2:31" ht="18" customHeight="1">
      <c r="B15" s="44">
        <v>0</v>
      </c>
      <c r="C15" s="57" t="s">
        <v>53</v>
      </c>
      <c r="D15" s="58">
        <v>3.0173699999999992</v>
      </c>
      <c r="E15" s="59">
        <v>0</v>
      </c>
      <c r="F15" s="60">
        <v>0.24080000000000001</v>
      </c>
      <c r="G15" s="61">
        <v>0.24080000000000001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0.10855000000000001</v>
      </c>
      <c r="N15" s="64">
        <v>0</v>
      </c>
      <c r="O15" s="64">
        <v>0</v>
      </c>
      <c r="P15" s="64">
        <v>0</v>
      </c>
      <c r="Q15" s="64">
        <v>2.6638699999999997</v>
      </c>
      <c r="R15" s="64">
        <v>0</v>
      </c>
      <c r="S15" s="64">
        <v>0</v>
      </c>
      <c r="T15" s="64">
        <v>2.8900000000000002E-3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1.1999999999999999E-3</v>
      </c>
      <c r="AB15" s="65">
        <v>5.9999999999999995E-5</v>
      </c>
      <c r="AC15" s="66">
        <v>0</v>
      </c>
      <c r="AD15" s="67">
        <f t="shared" si="0"/>
        <v>5.9999999999999995E-5</v>
      </c>
      <c r="AE15" s="68">
        <v>5.9999999999999995E-5</v>
      </c>
    </row>
    <row r="16" spans="2:31" ht="18" customHeight="1">
      <c r="B16" s="44">
        <v>0</v>
      </c>
      <c r="C16" s="93" t="s">
        <v>54</v>
      </c>
      <c r="D16" s="94">
        <v>2.5600000000000002E-3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2.5600000000000002E-3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0.20444400000000004</v>
      </c>
      <c r="E17" s="95">
        <v>5.6119999999999998E-3</v>
      </c>
      <c r="F17" s="96">
        <v>0</v>
      </c>
      <c r="G17" s="97">
        <v>0</v>
      </c>
      <c r="H17" s="98">
        <v>0</v>
      </c>
      <c r="I17" s="99">
        <v>0</v>
      </c>
      <c r="J17" s="100">
        <v>0.19500000000000001</v>
      </c>
      <c r="K17" s="100">
        <v>0</v>
      </c>
      <c r="L17" s="100">
        <v>0</v>
      </c>
      <c r="M17" s="100">
        <v>7.0199999999999993E-4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0</v>
      </c>
      <c r="V17" s="100">
        <v>0</v>
      </c>
      <c r="W17" s="100">
        <v>1.6429999999999999E-3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3.6999999999999998E-5</v>
      </c>
      <c r="AC17" s="102">
        <v>0</v>
      </c>
      <c r="AD17" s="103">
        <f t="shared" si="0"/>
        <v>3.6999999999999998E-5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0.69055600000000006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2.3236999999999997E-2</v>
      </c>
      <c r="N18" s="100">
        <v>0</v>
      </c>
      <c r="O18" s="100">
        <v>0.21288599999999999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1.3140000000000001E-3</v>
      </c>
      <c r="U18" s="100">
        <v>0.43630100000000005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1.6818000000000003E-2</v>
      </c>
      <c r="AC18" s="102">
        <v>0</v>
      </c>
      <c r="AD18" s="103">
        <f t="shared" si="0"/>
        <v>1.6818000000000003E-2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6.0683999999999995E-2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6.0679999999999998E-2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8.1400000000000005E-4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3.9999999999999998E-6</v>
      </c>
      <c r="AC20" s="102">
        <v>0</v>
      </c>
      <c r="AD20" s="103">
        <f t="shared" si="0"/>
        <v>3.9999999999999998E-6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24.418605999999997</v>
      </c>
      <c r="E22" s="95">
        <v>2.5816110000000005</v>
      </c>
      <c r="F22" s="96">
        <v>2.9611589999999999</v>
      </c>
      <c r="G22" s="97">
        <v>2.0653820000000001</v>
      </c>
      <c r="H22" s="98">
        <v>0.89577699999999993</v>
      </c>
      <c r="I22" s="99">
        <v>0</v>
      </c>
      <c r="J22" s="100">
        <v>11.530324</v>
      </c>
      <c r="K22" s="100">
        <v>2.5904699999999998</v>
      </c>
      <c r="L22" s="100">
        <v>1.9008900000000002</v>
      </c>
      <c r="M22" s="100">
        <v>0.85656100000000002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4.6539999999999998E-2</v>
      </c>
      <c r="U22" s="100">
        <v>0.50276399999999999</v>
      </c>
      <c r="V22" s="100">
        <v>0</v>
      </c>
      <c r="W22" s="100">
        <v>0</v>
      </c>
      <c r="X22" s="100">
        <v>1.44289</v>
      </c>
      <c r="Y22" s="100">
        <v>0</v>
      </c>
      <c r="Z22" s="100">
        <v>0</v>
      </c>
      <c r="AA22" s="100">
        <v>0</v>
      </c>
      <c r="AB22" s="101">
        <v>5.3969999999999999E-3</v>
      </c>
      <c r="AC22" s="102">
        <v>1.4E-5</v>
      </c>
      <c r="AD22" s="103">
        <f t="shared" si="0"/>
        <v>5.3829999999999998E-3</v>
      </c>
      <c r="AE22" s="104">
        <v>2.2629999999999998E-3</v>
      </c>
    </row>
    <row r="23" spans="2:31" ht="18" customHeight="1">
      <c r="B23" s="44">
        <v>0</v>
      </c>
      <c r="C23" s="93" t="s">
        <v>61</v>
      </c>
      <c r="D23" s="94">
        <v>0.76252300000000017</v>
      </c>
      <c r="E23" s="95">
        <v>0.32675399999999999</v>
      </c>
      <c r="F23" s="96">
        <v>4.5774000000000002E-2</v>
      </c>
      <c r="G23" s="97">
        <v>0</v>
      </c>
      <c r="H23" s="98">
        <v>4.5774000000000002E-2</v>
      </c>
      <c r="I23" s="99">
        <v>0</v>
      </c>
      <c r="J23" s="100">
        <v>0.26974000000000004</v>
      </c>
      <c r="K23" s="100">
        <v>2.8340000000000001E-2</v>
      </c>
      <c r="L23" s="100">
        <v>0</v>
      </c>
      <c r="M23" s="100">
        <v>1.36E-4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9.1759000000000007E-2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2.0000000000000002E-5</v>
      </c>
      <c r="AC23" s="102">
        <v>0</v>
      </c>
      <c r="AD23" s="103">
        <f t="shared" si="0"/>
        <v>2.0000000000000002E-5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2.3699999999999999E-4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2.3699999999999999E-4</v>
      </c>
      <c r="AC25" s="102">
        <v>0</v>
      </c>
      <c r="AD25" s="103">
        <f t="shared" si="0"/>
        <v>2.3699999999999999E-4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4.3932260000000003</v>
      </c>
      <c r="E27" s="95">
        <v>2.01E-2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3.4939999999999997E-3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1.2999999999999999E-5</v>
      </c>
      <c r="U27" s="100">
        <v>4.3690280000000001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5.9099999999999995E-4</v>
      </c>
      <c r="AC27" s="102">
        <v>0</v>
      </c>
      <c r="AD27" s="103">
        <f t="shared" si="0"/>
        <v>5.9099999999999995E-4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1165.3126319999999</v>
      </c>
      <c r="E28" s="95">
        <v>0.63911000000000007</v>
      </c>
      <c r="F28" s="96">
        <v>63.548811999999998</v>
      </c>
      <c r="G28" s="97">
        <v>0</v>
      </c>
      <c r="H28" s="98">
        <v>63.548811999999998</v>
      </c>
      <c r="I28" s="99">
        <v>0</v>
      </c>
      <c r="J28" s="100">
        <v>0.58644099999999999</v>
      </c>
      <c r="K28" s="100">
        <v>0</v>
      </c>
      <c r="L28" s="100">
        <v>0</v>
      </c>
      <c r="M28" s="100">
        <v>2.6224000000000001E-2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3.3079999999999997E-3</v>
      </c>
      <c r="U28" s="100">
        <v>24.300408999999998</v>
      </c>
      <c r="V28" s="100">
        <v>968.86354000000006</v>
      </c>
      <c r="W28" s="100">
        <v>0.27900000000000003</v>
      </c>
      <c r="X28" s="100">
        <v>107.0599</v>
      </c>
      <c r="Y28" s="100">
        <v>0</v>
      </c>
      <c r="Z28" s="100">
        <v>0</v>
      </c>
      <c r="AA28" s="100">
        <v>0</v>
      </c>
      <c r="AB28" s="101">
        <v>5.8879999999999991E-3</v>
      </c>
      <c r="AC28" s="102">
        <v>0</v>
      </c>
      <c r="AD28" s="103">
        <f t="shared" si="0"/>
        <v>5.8879999999999991E-3</v>
      </c>
      <c r="AE28" s="104">
        <v>5.5939999999999991E-3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8.4891999999999995E-2</v>
      </c>
      <c r="E30" s="95">
        <v>0</v>
      </c>
      <c r="F30" s="96">
        <v>1.776E-3</v>
      </c>
      <c r="G30" s="97">
        <v>0</v>
      </c>
      <c r="H30" s="98">
        <v>1.776E-3</v>
      </c>
      <c r="I30" s="99">
        <v>0</v>
      </c>
      <c r="J30" s="100">
        <v>4.4819999999999999E-3</v>
      </c>
      <c r="K30" s="100">
        <v>0</v>
      </c>
      <c r="L30" s="100">
        <v>0</v>
      </c>
      <c r="M30" s="100">
        <v>3.5813999999999999E-2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3.4E-5</v>
      </c>
      <c r="U30" s="100">
        <v>1.6335000000000002E-2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5.1E-5</v>
      </c>
      <c r="AC30" s="102">
        <v>0</v>
      </c>
      <c r="AD30" s="103">
        <f t="shared" si="0"/>
        <v>5.1E-5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6.8500000000000002E-3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6.6709999999999998E-3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1.7899999999999999E-4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0.24039599999999997</v>
      </c>
      <c r="E35" s="95">
        <v>8.160000000000001E-4</v>
      </c>
      <c r="F35" s="96">
        <v>0</v>
      </c>
      <c r="G35" s="97">
        <v>0</v>
      </c>
      <c r="H35" s="98">
        <v>0</v>
      </c>
      <c r="I35" s="99">
        <v>0</v>
      </c>
      <c r="J35" s="100">
        <v>4.7999999999999996E-4</v>
      </c>
      <c r="K35" s="100">
        <v>0</v>
      </c>
      <c r="L35" s="100">
        <v>0</v>
      </c>
      <c r="M35" s="100">
        <v>4.7493E-2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1.4303E-2</v>
      </c>
      <c r="U35" s="100">
        <v>0.15798899999999996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1.9315000000000002E-2</v>
      </c>
      <c r="AC35" s="102">
        <v>0</v>
      </c>
      <c r="AD35" s="103">
        <f t="shared" si="0"/>
        <v>1.9315000000000002E-2</v>
      </c>
      <c r="AE35" s="104">
        <v>8.9999999999999992E-5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1.636647</v>
      </c>
      <c r="E38" s="72">
        <v>2.9999999999999997E-4</v>
      </c>
      <c r="F38" s="73">
        <v>0.70584200000000008</v>
      </c>
      <c r="G38" s="74">
        <v>0.33250000000000002</v>
      </c>
      <c r="H38" s="75">
        <v>0.37334200000000001</v>
      </c>
      <c r="I38" s="76">
        <v>0</v>
      </c>
      <c r="J38" s="77">
        <v>9.0392000000000028E-2</v>
      </c>
      <c r="K38" s="77">
        <v>0</v>
      </c>
      <c r="L38" s="77">
        <v>0</v>
      </c>
      <c r="M38" s="77">
        <v>0.106281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3.5851999999999995E-2</v>
      </c>
      <c r="U38" s="77">
        <v>0.69081599999999987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7.1639999999999994E-3</v>
      </c>
      <c r="AC38" s="79">
        <v>0</v>
      </c>
      <c r="AD38" s="80">
        <f t="shared" si="0"/>
        <v>7.1639999999999994E-3</v>
      </c>
      <c r="AE38" s="81">
        <v>0</v>
      </c>
    </row>
    <row r="39" spans="2:31" ht="18" customHeight="1">
      <c r="B39" s="84" t="s">
        <v>9</v>
      </c>
      <c r="C39" s="85"/>
      <c r="D39" s="105">
        <v>1.0572480000000002</v>
      </c>
      <c r="E39" s="106">
        <v>5.1999999999999998E-3</v>
      </c>
      <c r="F39" s="107">
        <v>0.18960399999999999</v>
      </c>
      <c r="G39" s="108">
        <v>0</v>
      </c>
      <c r="H39" s="109">
        <v>0.18960399999999999</v>
      </c>
      <c r="I39" s="110">
        <v>0</v>
      </c>
      <c r="J39" s="111">
        <v>0</v>
      </c>
      <c r="K39" s="111">
        <v>0</v>
      </c>
      <c r="L39" s="111">
        <v>0</v>
      </c>
      <c r="M39" s="111">
        <v>2.3649999999999999E-3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1.5099999999999998E-3</v>
      </c>
      <c r="U39" s="111">
        <v>0.83886000000000016</v>
      </c>
      <c r="V39" s="111">
        <v>1.078E-2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8.9289999999999994E-3</v>
      </c>
      <c r="AC39" s="54">
        <v>0</v>
      </c>
      <c r="AD39" s="55">
        <f t="shared" si="0"/>
        <v>8.9289999999999994E-3</v>
      </c>
      <c r="AE39" s="56">
        <v>8.9289999999999994E-3</v>
      </c>
    </row>
    <row r="40" spans="2:31" ht="18" customHeight="1">
      <c r="B40" s="44">
        <v>0</v>
      </c>
      <c r="C40" s="57" t="s">
        <v>77</v>
      </c>
      <c r="D40" s="58">
        <v>0.93685300000000016</v>
      </c>
      <c r="E40" s="59">
        <v>5.1999999999999998E-3</v>
      </c>
      <c r="F40" s="60">
        <v>7.0604E-2</v>
      </c>
      <c r="G40" s="61">
        <v>0</v>
      </c>
      <c r="H40" s="62">
        <v>7.0604E-2</v>
      </c>
      <c r="I40" s="63">
        <v>0</v>
      </c>
      <c r="J40" s="64">
        <v>0</v>
      </c>
      <c r="K40" s="64">
        <v>0</v>
      </c>
      <c r="L40" s="64">
        <v>0</v>
      </c>
      <c r="M40" s="64">
        <v>1.1799999999999998E-3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1.2999999999999999E-3</v>
      </c>
      <c r="U40" s="64">
        <v>0.83886000000000016</v>
      </c>
      <c r="V40" s="64">
        <v>1.078E-2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8.9289999999999994E-3</v>
      </c>
      <c r="AC40" s="66">
        <v>0</v>
      </c>
      <c r="AD40" s="67">
        <f t="shared" si="0"/>
        <v>8.9289999999999994E-3</v>
      </c>
      <c r="AE40" s="68">
        <v>8.9289999999999994E-3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0.120185</v>
      </c>
      <c r="E43" s="95">
        <v>0</v>
      </c>
      <c r="F43" s="96">
        <v>0.11899999999999999</v>
      </c>
      <c r="G43" s="97">
        <v>0</v>
      </c>
      <c r="H43" s="98">
        <v>0.11899999999999999</v>
      </c>
      <c r="I43" s="99">
        <v>0</v>
      </c>
      <c r="J43" s="100">
        <v>0</v>
      </c>
      <c r="K43" s="100">
        <v>0</v>
      </c>
      <c r="L43" s="100">
        <v>0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2.0999999999999998E-4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1.3676000000000001E-2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1.0500000000000002E-3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1.2626E-2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1.1462159999999999</v>
      </c>
      <c r="E47" s="47">
        <v>0</v>
      </c>
      <c r="F47" s="48">
        <v>9.308000000000001E-2</v>
      </c>
      <c r="G47" s="49">
        <v>0</v>
      </c>
      <c r="H47" s="50">
        <v>9.308000000000001E-2</v>
      </c>
      <c r="I47" s="51">
        <v>0</v>
      </c>
      <c r="J47" s="52">
        <v>5.1734999999999996E-2</v>
      </c>
      <c r="K47" s="52">
        <v>0</v>
      </c>
      <c r="L47" s="52">
        <v>0</v>
      </c>
      <c r="M47" s="52">
        <v>1.8871000000000002E-2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1.0678E-2</v>
      </c>
      <c r="U47" s="52">
        <v>0.96671599999999991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5.1360000000000008E-3</v>
      </c>
      <c r="AC47" s="113">
        <v>0</v>
      </c>
      <c r="AD47" s="114">
        <f t="shared" si="0"/>
        <v>5.1360000000000008E-3</v>
      </c>
      <c r="AE47" s="115">
        <v>3.4E-5</v>
      </c>
    </row>
    <row r="48" spans="2:31" ht="18" customHeight="1">
      <c r="B48" s="83" t="s">
        <v>12</v>
      </c>
      <c r="C48" s="112"/>
      <c r="D48" s="46">
        <v>0.78056199999999998</v>
      </c>
      <c r="E48" s="47">
        <v>0</v>
      </c>
      <c r="F48" s="48">
        <v>1.8547999999999999E-2</v>
      </c>
      <c r="G48" s="49">
        <v>0</v>
      </c>
      <c r="H48" s="50">
        <v>1.8547999999999999E-2</v>
      </c>
      <c r="I48" s="51">
        <v>0</v>
      </c>
      <c r="J48" s="52">
        <v>0.14695599999999998</v>
      </c>
      <c r="K48" s="52">
        <v>1.248E-2</v>
      </c>
      <c r="L48" s="52">
        <v>2.1720000000000003E-3</v>
      </c>
      <c r="M48" s="52">
        <v>0.25069400000000003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3.6405E-2</v>
      </c>
      <c r="U48" s="52">
        <v>0.28366800000000003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2.9638999999999999E-2</v>
      </c>
      <c r="AC48" s="113">
        <v>0</v>
      </c>
      <c r="AD48" s="114">
        <f t="shared" si="0"/>
        <v>2.9638999999999999E-2</v>
      </c>
      <c r="AE48" s="115">
        <v>0</v>
      </c>
    </row>
    <row r="49" spans="2:31" ht="18" customHeight="1">
      <c r="B49" s="83" t="s">
        <v>13</v>
      </c>
      <c r="C49" s="112"/>
      <c r="D49" s="46">
        <v>0.39891900000000002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3.7450000000000001E-3</v>
      </c>
      <c r="K49" s="52">
        <v>0</v>
      </c>
      <c r="L49" s="52">
        <v>0</v>
      </c>
      <c r="M49" s="52">
        <v>1.0954999999999998E-2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4.0279999999999995E-3</v>
      </c>
      <c r="U49" s="52">
        <v>0.37606899999999999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4.1219999999999998E-3</v>
      </c>
      <c r="AC49" s="113">
        <v>0</v>
      </c>
      <c r="AD49" s="114">
        <f t="shared" si="0"/>
        <v>4.1219999999999998E-3</v>
      </c>
      <c r="AE49" s="115">
        <v>4.1219999999999998E-3</v>
      </c>
    </row>
    <row r="50" spans="2:31" ht="18" customHeight="1">
      <c r="B50" s="83" t="s">
        <v>14</v>
      </c>
      <c r="C50" s="112"/>
      <c r="D50" s="46">
        <v>2.2500000000000003E-3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1.3500000000000001E-3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1.372E-3</v>
      </c>
      <c r="E51" s="47">
        <v>1.9999999999999999E-6</v>
      </c>
      <c r="F51" s="48">
        <v>0</v>
      </c>
      <c r="G51" s="49">
        <v>0</v>
      </c>
      <c r="H51" s="50">
        <v>0</v>
      </c>
      <c r="I51" s="51">
        <v>0</v>
      </c>
      <c r="J51" s="52">
        <v>4.0000000000000003E-5</v>
      </c>
      <c r="K51" s="52">
        <v>1.33E-3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7.9010999999999998E-2</v>
      </c>
      <c r="E52" s="47">
        <v>0</v>
      </c>
      <c r="F52" s="48">
        <v>3.8340000000000002E-3</v>
      </c>
      <c r="G52" s="49">
        <v>3.0000000000000001E-3</v>
      </c>
      <c r="H52" s="50">
        <v>8.3400000000000011E-4</v>
      </c>
      <c r="I52" s="51">
        <v>0</v>
      </c>
      <c r="J52" s="52">
        <v>7.4776999999999996E-2</v>
      </c>
      <c r="K52" s="52">
        <v>0</v>
      </c>
      <c r="L52" s="52">
        <v>0</v>
      </c>
      <c r="M52" s="52">
        <v>4.0000000000000002E-4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1.0787E-2</v>
      </c>
      <c r="E53" s="47">
        <v>0</v>
      </c>
      <c r="F53" s="48">
        <v>4.1E-5</v>
      </c>
      <c r="G53" s="49">
        <v>0</v>
      </c>
      <c r="H53" s="50">
        <v>4.1E-5</v>
      </c>
      <c r="I53" s="51">
        <v>0</v>
      </c>
      <c r="J53" s="52">
        <v>3.5700000000000003E-3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7.1760000000000001E-3</v>
      </c>
      <c r="AC53" s="113">
        <v>0</v>
      </c>
      <c r="AD53" s="114">
        <f t="shared" si="0"/>
        <v>7.1760000000000001E-3</v>
      </c>
      <c r="AE53" s="115">
        <v>0</v>
      </c>
    </row>
    <row r="54" spans="2:31" ht="18" customHeight="1">
      <c r="B54" s="83" t="s">
        <v>18</v>
      </c>
      <c r="C54" s="112"/>
      <c r="D54" s="46">
        <v>0.16901400000000003</v>
      </c>
      <c r="E54" s="47">
        <v>1.2E-5</v>
      </c>
      <c r="F54" s="48">
        <v>3.5260000000000001E-3</v>
      </c>
      <c r="G54" s="49">
        <v>3.3E-3</v>
      </c>
      <c r="H54" s="50">
        <v>2.2600000000000002E-4</v>
      </c>
      <c r="I54" s="51">
        <v>0</v>
      </c>
      <c r="J54" s="52">
        <v>4.5600000000000007E-3</v>
      </c>
      <c r="K54" s="52">
        <v>0</v>
      </c>
      <c r="L54" s="52">
        <v>0</v>
      </c>
      <c r="M54" s="52">
        <v>7.2138000000000008E-2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8.8509999999999995E-3</v>
      </c>
      <c r="U54" s="52">
        <v>7.7623000000000011E-2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2.3040000000000001E-3</v>
      </c>
      <c r="AC54" s="113">
        <v>0</v>
      </c>
      <c r="AD54" s="114">
        <f t="shared" si="0"/>
        <v>2.3040000000000001E-3</v>
      </c>
      <c r="AE54" s="115">
        <v>2.2190000000000001E-3</v>
      </c>
    </row>
    <row r="55" spans="2:31" ht="18" customHeight="1">
      <c r="B55" s="83" t="s">
        <v>19</v>
      </c>
      <c r="C55" s="112"/>
      <c r="D55" s="46">
        <v>0.16775900000000002</v>
      </c>
      <c r="E55" s="47">
        <v>1.5200000000000001E-4</v>
      </c>
      <c r="F55" s="48">
        <v>7.0210000000000003E-3</v>
      </c>
      <c r="G55" s="49">
        <v>3.0000000000000001E-3</v>
      </c>
      <c r="H55" s="50">
        <v>4.0210000000000003E-3</v>
      </c>
      <c r="I55" s="51">
        <v>0</v>
      </c>
      <c r="J55" s="52">
        <v>7.4399999999999996E-3</v>
      </c>
      <c r="K55" s="52">
        <v>0</v>
      </c>
      <c r="L55" s="52">
        <v>0</v>
      </c>
      <c r="M55" s="52">
        <v>8.8763000000000009E-2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1.6989000000000001E-2</v>
      </c>
      <c r="U55" s="52">
        <v>3.2707E-2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1.4687E-2</v>
      </c>
      <c r="AC55" s="113">
        <v>7.4999999999999993E-5</v>
      </c>
      <c r="AD55" s="114">
        <f t="shared" si="0"/>
        <v>1.4612E-2</v>
      </c>
      <c r="AE55" s="115">
        <v>1.0612E-2</v>
      </c>
    </row>
    <row r="56" spans="2:31" ht="18" customHeight="1">
      <c r="B56" s="83" t="s">
        <v>20</v>
      </c>
      <c r="C56" s="112"/>
      <c r="D56" s="46">
        <v>3.0000000000000001E-6</v>
      </c>
      <c r="E56" s="47">
        <v>0</v>
      </c>
      <c r="F56" s="48">
        <v>3.0000000000000001E-6</v>
      </c>
      <c r="G56" s="49">
        <v>0</v>
      </c>
      <c r="H56" s="50">
        <v>3.0000000000000001E-6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7.3317670000000001</v>
      </c>
      <c r="E57" s="47">
        <v>0.15450800000000001</v>
      </c>
      <c r="F57" s="48">
        <v>1.132714</v>
      </c>
      <c r="G57" s="49">
        <v>0.31952999999999998</v>
      </c>
      <c r="H57" s="50">
        <v>0.81318400000000002</v>
      </c>
      <c r="I57" s="51">
        <v>0</v>
      </c>
      <c r="J57" s="52">
        <v>1.6587210000000003</v>
      </c>
      <c r="K57" s="52">
        <v>2.7499999999999998E-3</v>
      </c>
      <c r="L57" s="52">
        <v>2.5539999999999998E-3</v>
      </c>
      <c r="M57" s="52">
        <v>2.1492809999999998</v>
      </c>
      <c r="N57" s="52">
        <v>0</v>
      </c>
      <c r="O57" s="52">
        <v>0</v>
      </c>
      <c r="P57" s="52">
        <v>0</v>
      </c>
      <c r="Q57" s="52">
        <v>0</v>
      </c>
      <c r="R57" s="52">
        <v>0.18297999999999998</v>
      </c>
      <c r="S57" s="52">
        <v>0</v>
      </c>
      <c r="T57" s="52">
        <v>0.57321100000000003</v>
      </c>
      <c r="U57" s="52">
        <v>0.97450700000000001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8.6999999999999994E-3</v>
      </c>
      <c r="AB57" s="53">
        <v>0.49184099999999997</v>
      </c>
      <c r="AC57" s="113">
        <v>0</v>
      </c>
      <c r="AD57" s="114">
        <f t="shared" si="0"/>
        <v>0.49184099999999997</v>
      </c>
      <c r="AE57" s="115">
        <v>0.20812099999999997</v>
      </c>
    </row>
    <row r="58" spans="2:31" ht="18" customHeight="1">
      <c r="B58" s="83" t="s">
        <v>22</v>
      </c>
      <c r="C58" s="112"/>
      <c r="D58" s="46">
        <v>0.100603</v>
      </c>
      <c r="E58" s="47">
        <v>9.7E-5</v>
      </c>
      <c r="F58" s="48">
        <v>2.452E-2</v>
      </c>
      <c r="G58" s="49">
        <v>1.6899999999999998E-2</v>
      </c>
      <c r="H58" s="50">
        <v>7.62E-3</v>
      </c>
      <c r="I58" s="51">
        <v>0</v>
      </c>
      <c r="J58" s="52">
        <v>1.35E-4</v>
      </c>
      <c r="K58" s="52">
        <v>0</v>
      </c>
      <c r="L58" s="52">
        <v>0</v>
      </c>
      <c r="M58" s="52">
        <v>6.9999999999999999E-4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3.1199999999999999E-3</v>
      </c>
      <c r="U58" s="52">
        <v>2.2190000000000001E-3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6.9811999999999999E-2</v>
      </c>
      <c r="AC58" s="113">
        <v>0</v>
      </c>
      <c r="AD58" s="114">
        <f t="shared" si="0"/>
        <v>6.9811999999999999E-2</v>
      </c>
      <c r="AE58" s="115">
        <v>7.7300000000000003E-4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2020-02-24T06:50:35Z</dcterms:created>
  <dcterms:modified xsi:type="dcterms:W3CDTF">2020-02-24T06:50:35Z</dcterms:modified>
</cp:coreProperties>
</file>