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<sst xmlns="http://schemas.openxmlformats.org/spreadsheetml/2006/main" count="85" uniqueCount="83">
  <si>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</si>
  <si>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</si>
  <si>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</si>
  <si>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表1-15　業種別・種類別の発生量　〔紀の川・岩出地域〕〔平成29年度〕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</si>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</sst>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152.815392</v>
      </c>
      <c r="E7" s="34">
        <v>8.0439999999999998E-2</v>
      </c>
      <c r="F7" s="35">
        <v>26.835069000000004</v>
      </c>
      <c r="G7" s="36">
        <v>16.800630000000002</v>
      </c>
      <c r="H7" s="37">
        <v>10.034439000000003</v>
      </c>
      <c r="I7" s="38">
        <v>0</v>
      </c>
      <c r="J7" s="39">
        <v>0.92759700000000012</v>
      </c>
      <c r="K7" s="39">
        <v>1.9205E-2</v>
      </c>
      <c r="L7" s="39">
        <v>1.0584449999999996</v>
      </c>
      <c r="M7" s="39">
        <v>1.9006719999999999</v>
      </c>
      <c r="N7" s="39">
        <v>8.9449999999999998E-3</v>
      </c>
      <c r="O7" s="39">
        <v>2.979514</v>
      </c>
      <c r="P7" s="39">
        <v>4.9520000000000002E-2</v>
      </c>
      <c r="Q7" s="39">
        <v>9.8093500000000002</v>
      </c>
      <c r="R7" s="39">
        <v>2.0109999999999999E-2</v>
      </c>
      <c r="S7" s="39">
        <v>1.6120000000000002E-2</v>
      </c>
      <c r="T7" s="39">
        <v>1.3716890000000004</v>
      </c>
      <c r="U7" s="39">
        <v>9.2348480000000013</v>
      </c>
      <c r="V7" s="39">
        <v>1.2E-2</v>
      </c>
      <c r="W7" s="39">
        <v>91.996178</v>
      </c>
      <c r="X7" s="39">
        <v>1.16E-3</v>
      </c>
      <c r="Y7" s="39">
        <v>0</v>
      </c>
      <c r="Z7" s="39">
        <v>4.3319999999999999</v>
      </c>
      <c r="AA7" s="39">
        <v>8.0689999999999998E-3</v>
      </c>
      <c r="AB7" s="40">
        <v>2.154461</v>
      </c>
      <c r="AC7" s="41">
        <v>0.57518099999999994</v>
      </c>
      <c r="AD7" s="42">
        <v>1.5560329999999998</v>
      </c>
      <c r="AE7" s="43">
        <v>2.3247000000000004E-2</v>
      </c>
    </row>
    <row r="8" spans="2:31" ht="18" customHeight="1" thickTop="1">
      <c r="B8" s="44" t="s">
        <v>4</v>
      </c>
      <c r="C8" s="45"/>
      <c r="D8" s="46">
        <v>4.3563099999999997</v>
      </c>
      <c r="E8" s="47">
        <v>0</v>
      </c>
      <c r="F8" s="48">
        <v>1.83E-3</v>
      </c>
      <c r="G8" s="49">
        <v>0</v>
      </c>
      <c r="H8" s="50">
        <v>1.83E-3</v>
      </c>
      <c r="I8" s="51">
        <v>0</v>
      </c>
      <c r="J8" s="52">
        <v>1.9000000000000001E-4</v>
      </c>
      <c r="K8" s="52">
        <v>0</v>
      </c>
      <c r="L8" s="52">
        <v>0</v>
      </c>
      <c r="M8" s="52">
        <v>1.7990000000000003E-2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2.0000000000000001E-4</v>
      </c>
      <c r="V8" s="52">
        <v>0</v>
      </c>
      <c r="W8" s="52">
        <v>0</v>
      </c>
      <c r="X8" s="52">
        <v>0</v>
      </c>
      <c r="Y8" s="52">
        <v>0</v>
      </c>
      <c r="Z8" s="52">
        <v>4.3319999999999999</v>
      </c>
      <c r="AA8" s="52">
        <v>0</v>
      </c>
      <c r="AB8" s="53">
        <v>4.0999999999999995E-3</v>
      </c>
      <c r="AC8" s="54">
        <v>0</v>
      </c>
      <c r="AD8" s="55">
        <f t="shared" ref="AD8:AD59" si="0">AB8-AC8</f>
        <v>4.0999999999999995E-3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4.3563099999999997</v>
      </c>
      <c r="E9" s="59">
        <v>0</v>
      </c>
      <c r="F9" s="60">
        <v>1.83E-3</v>
      </c>
      <c r="G9" s="61">
        <v>0</v>
      </c>
      <c r="H9" s="62">
        <v>1.83E-3</v>
      </c>
      <c r="I9" s="63">
        <v>0</v>
      </c>
      <c r="J9" s="64">
        <v>1.9000000000000001E-4</v>
      </c>
      <c r="K9" s="64">
        <v>0</v>
      </c>
      <c r="L9" s="64">
        <v>0</v>
      </c>
      <c r="M9" s="64">
        <v>1.7990000000000003E-2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2.0000000000000001E-4</v>
      </c>
      <c r="V9" s="64">
        <v>0</v>
      </c>
      <c r="W9" s="64">
        <v>0</v>
      </c>
      <c r="X9" s="64">
        <v>0</v>
      </c>
      <c r="Y9" s="64">
        <v>0</v>
      </c>
      <c r="Z9" s="64">
        <v>4.3319999999999999</v>
      </c>
      <c r="AA9" s="64">
        <v>0</v>
      </c>
      <c r="AB9" s="65">
        <v>4.0999999999999995E-3</v>
      </c>
      <c r="AC9" s="66">
        <v>0</v>
      </c>
      <c r="AD9" s="67">
        <f t="shared" si="0"/>
        <v>4.0999999999999995E-3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101.02655999999999</v>
      </c>
      <c r="E13" s="47">
        <v>3.9219999999999998E-2</v>
      </c>
      <c r="F13" s="48">
        <v>4.6873870000000011</v>
      </c>
      <c r="G13" s="49">
        <v>0.18837999999999999</v>
      </c>
      <c r="H13" s="50">
        <v>4.4990070000000015</v>
      </c>
      <c r="I13" s="51">
        <v>0</v>
      </c>
      <c r="J13" s="52">
        <v>7.6050000000000006E-3</v>
      </c>
      <c r="K13" s="52">
        <v>0</v>
      </c>
      <c r="L13" s="52">
        <v>0</v>
      </c>
      <c r="M13" s="52">
        <v>0.15784400000000001</v>
      </c>
      <c r="N13" s="52">
        <v>8.9449999999999998E-3</v>
      </c>
      <c r="O13" s="52">
        <v>2.9694039999999999</v>
      </c>
      <c r="P13" s="52">
        <v>8.5199999999999998E-3</v>
      </c>
      <c r="Q13" s="52">
        <v>0</v>
      </c>
      <c r="R13" s="52">
        <v>0</v>
      </c>
      <c r="S13" s="52">
        <v>0</v>
      </c>
      <c r="T13" s="52">
        <v>7.2132000000000002E-2</v>
      </c>
      <c r="U13" s="52">
        <v>0.51274700000000006</v>
      </c>
      <c r="V13" s="52">
        <v>0</v>
      </c>
      <c r="W13" s="52">
        <v>91.996178</v>
      </c>
      <c r="X13" s="52">
        <v>1.16E-3</v>
      </c>
      <c r="Y13" s="52">
        <v>0</v>
      </c>
      <c r="Z13" s="52">
        <v>0</v>
      </c>
      <c r="AA13" s="52">
        <v>0</v>
      </c>
      <c r="AB13" s="53">
        <v>0.56541799999999998</v>
      </c>
      <c r="AC13" s="54">
        <v>0</v>
      </c>
      <c r="AD13" s="55">
        <f t="shared" si="0"/>
        <v>0.56541799999999998</v>
      </c>
      <c r="AE13" s="56">
        <v>3.4600000000000004E-3</v>
      </c>
    </row>
    <row r="14" spans="2:31" ht="18" customHeight="1">
      <c r="B14" s="84" t="s">
        <v>8</v>
      </c>
      <c r="C14" s="85"/>
      <c r="D14" s="86">
        <v>19.322130000000001</v>
      </c>
      <c r="E14" s="87">
        <v>4.122E-2</v>
      </c>
      <c r="F14" s="88">
        <v>1.7225199999999998</v>
      </c>
      <c r="G14" s="89">
        <v>1.3449599999999999</v>
      </c>
      <c r="H14" s="90">
        <v>0.37756000000000001</v>
      </c>
      <c r="I14" s="91">
        <v>0</v>
      </c>
      <c r="J14" s="92">
        <v>0.14784199999999997</v>
      </c>
      <c r="K14" s="92">
        <v>9.6100000000000005E-3</v>
      </c>
      <c r="L14" s="92">
        <v>3.0349999999999999E-2</v>
      </c>
      <c r="M14" s="92">
        <v>0.87904899999999997</v>
      </c>
      <c r="N14" s="92">
        <v>0</v>
      </c>
      <c r="O14" s="92">
        <v>1.0110000000000001E-2</v>
      </c>
      <c r="P14" s="92">
        <v>4.1000000000000002E-2</v>
      </c>
      <c r="Q14" s="92">
        <v>9.8093500000000002</v>
      </c>
      <c r="R14" s="92">
        <v>0</v>
      </c>
      <c r="S14" s="92">
        <v>0</v>
      </c>
      <c r="T14" s="92">
        <v>3.5831000000000002E-2</v>
      </c>
      <c r="U14" s="92">
        <v>6.4145380000000003</v>
      </c>
      <c r="V14" s="92">
        <v>1.2E-2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0.16871</v>
      </c>
      <c r="AC14" s="54">
        <v>0</v>
      </c>
      <c r="AD14" s="55">
        <f t="shared" si="0"/>
        <v>0.16871</v>
      </c>
      <c r="AE14" s="56">
        <v>2.5700000000000001E-4</v>
      </c>
    </row>
    <row r="15" spans="2:31" ht="18" customHeight="1">
      <c r="B15" s="44">
        <v>0</v>
      </c>
      <c r="C15" s="57" t="s">
        <v>53</v>
      </c>
      <c r="D15" s="58">
        <v>2.6974099999999996</v>
      </c>
      <c r="E15" s="59">
        <v>0</v>
      </c>
      <c r="F15" s="60">
        <v>1.1287799999999999</v>
      </c>
      <c r="G15" s="61">
        <v>1.1287799999999999</v>
      </c>
      <c r="H15" s="62">
        <v>0</v>
      </c>
      <c r="I15" s="63">
        <v>0</v>
      </c>
      <c r="J15" s="64">
        <v>4.0199999999999993E-3</v>
      </c>
      <c r="K15" s="64">
        <v>8.8500000000000002E-3</v>
      </c>
      <c r="L15" s="64">
        <v>0</v>
      </c>
      <c r="M15" s="64">
        <v>2E-3</v>
      </c>
      <c r="N15" s="64">
        <v>0</v>
      </c>
      <c r="O15" s="64">
        <v>0</v>
      </c>
      <c r="P15" s="64">
        <v>0</v>
      </c>
      <c r="Q15" s="64">
        <v>1.5509999999999999</v>
      </c>
      <c r="R15" s="64">
        <v>0</v>
      </c>
      <c r="S15" s="64">
        <v>0</v>
      </c>
      <c r="T15" s="64">
        <v>0</v>
      </c>
      <c r="U15" s="64">
        <v>1E-3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1.7600000000000001E-3</v>
      </c>
      <c r="AC15" s="66">
        <v>0</v>
      </c>
      <c r="AD15" s="67">
        <f t="shared" si="0"/>
        <v>1.7600000000000001E-3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8.3226499999999994</v>
      </c>
      <c r="E16" s="95">
        <v>0</v>
      </c>
      <c r="F16" s="96">
        <v>1.6379999999999999E-2</v>
      </c>
      <c r="G16" s="97">
        <v>1.6379999999999999E-2</v>
      </c>
      <c r="H16" s="98">
        <v>0</v>
      </c>
      <c r="I16" s="99">
        <v>0</v>
      </c>
      <c r="J16" s="100">
        <v>0</v>
      </c>
      <c r="K16" s="100">
        <v>2.6000000000000003E-4</v>
      </c>
      <c r="L16" s="100">
        <v>0</v>
      </c>
      <c r="M16" s="100">
        <v>6.8949999999999997E-2</v>
      </c>
      <c r="N16" s="100">
        <v>0</v>
      </c>
      <c r="O16" s="100">
        <v>0</v>
      </c>
      <c r="P16" s="100">
        <v>0</v>
      </c>
      <c r="Q16" s="100">
        <v>8.2316599999999998</v>
      </c>
      <c r="R16" s="100">
        <v>0</v>
      </c>
      <c r="S16" s="100">
        <v>0</v>
      </c>
      <c r="T16" s="100">
        <v>0</v>
      </c>
      <c r="U16" s="100">
        <v>5.4000000000000003E-3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0.61725500000000011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1.7999999999999998E-4</v>
      </c>
      <c r="K17" s="100">
        <v>0</v>
      </c>
      <c r="L17" s="100">
        <v>0</v>
      </c>
      <c r="M17" s="100">
        <v>1.2600000000000001E-3</v>
      </c>
      <c r="N17" s="100">
        <v>0</v>
      </c>
      <c r="O17" s="100">
        <v>0</v>
      </c>
      <c r="P17" s="100">
        <v>4.1000000000000002E-2</v>
      </c>
      <c r="Q17" s="100">
        <v>0</v>
      </c>
      <c r="R17" s="100">
        <v>0</v>
      </c>
      <c r="S17" s="100">
        <v>0</v>
      </c>
      <c r="T17" s="100">
        <v>0</v>
      </c>
      <c r="U17" s="100">
        <v>0.57456000000000007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2.5500000000000002E-4</v>
      </c>
      <c r="AC17" s="102">
        <v>0</v>
      </c>
      <c r="AD17" s="103">
        <f t="shared" si="0"/>
        <v>2.5500000000000002E-4</v>
      </c>
      <c r="AE17" s="104">
        <v>2.5500000000000002E-4</v>
      </c>
    </row>
    <row r="18" spans="2:31" ht="18" customHeight="1">
      <c r="B18" s="44">
        <v>0</v>
      </c>
      <c r="C18" s="93" t="s">
        <v>56</v>
      </c>
      <c r="D18" s="94">
        <v>6.5670000000000006E-2</v>
      </c>
      <c r="E18" s="95">
        <v>0</v>
      </c>
      <c r="F18" s="96">
        <v>5.9999999999999995E-4</v>
      </c>
      <c r="G18" s="97">
        <v>0</v>
      </c>
      <c r="H18" s="98">
        <v>5.9999999999999995E-4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9.0100000000000006E-3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5.6060000000000006E-2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1.2000000000000001E-3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1.1000000000000001E-3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1E-4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6.8974999999999995E-2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6.8974999999999995E-2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0.30073299999999997</v>
      </c>
      <c r="E22" s="95">
        <v>0</v>
      </c>
      <c r="F22" s="96">
        <v>1.102E-2</v>
      </c>
      <c r="G22" s="97">
        <v>1.102E-2</v>
      </c>
      <c r="H22" s="98">
        <v>0</v>
      </c>
      <c r="I22" s="99">
        <v>0</v>
      </c>
      <c r="J22" s="100">
        <v>1.4E-3</v>
      </c>
      <c r="K22" s="100">
        <v>0</v>
      </c>
      <c r="L22" s="100">
        <v>3.5000000000000005E-4</v>
      </c>
      <c r="M22" s="100">
        <v>0.25319999999999998</v>
      </c>
      <c r="N22" s="100">
        <v>0</v>
      </c>
      <c r="O22" s="100">
        <v>0</v>
      </c>
      <c r="P22" s="100">
        <v>0</v>
      </c>
      <c r="Q22" s="100">
        <v>2.6690000000000002E-2</v>
      </c>
      <c r="R22" s="100">
        <v>0</v>
      </c>
      <c r="S22" s="100">
        <v>0</v>
      </c>
      <c r="T22" s="100">
        <v>3.0000000000000001E-3</v>
      </c>
      <c r="U22" s="100">
        <v>5.0730000000000003E-3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0.39199000000000001</v>
      </c>
      <c r="E24" s="95">
        <v>3.7999999999999999E-2</v>
      </c>
      <c r="F24" s="96">
        <v>0</v>
      </c>
      <c r="G24" s="97">
        <v>0</v>
      </c>
      <c r="H24" s="98">
        <v>0</v>
      </c>
      <c r="I24" s="99">
        <v>0</v>
      </c>
      <c r="J24" s="100">
        <v>9.1489999999999988E-2</v>
      </c>
      <c r="K24" s="100">
        <v>0</v>
      </c>
      <c r="L24" s="100">
        <v>0</v>
      </c>
      <c r="M24" s="100">
        <v>0.255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7.4999999999999997E-3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0.228047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0.21676999999999999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2.1000000000000002E-5</v>
      </c>
      <c r="U25" s="100">
        <v>2.2559999999999998E-3</v>
      </c>
      <c r="V25" s="100">
        <v>8.9999999999999993E-3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3.3813830000000005</v>
      </c>
      <c r="E27" s="95">
        <v>0</v>
      </c>
      <c r="F27" s="96">
        <v>0.28720000000000001</v>
      </c>
      <c r="G27" s="97">
        <v>0</v>
      </c>
      <c r="H27" s="98">
        <v>0.28720000000000001</v>
      </c>
      <c r="I27" s="99">
        <v>0</v>
      </c>
      <c r="J27" s="100">
        <v>7.1999999999999994E-4</v>
      </c>
      <c r="K27" s="100">
        <v>0</v>
      </c>
      <c r="L27" s="100">
        <v>0</v>
      </c>
      <c r="M27" s="100">
        <v>6.6500000000000005E-3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3.0868130000000003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1.7612989999999997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2.6720000000000003E-3</v>
      </c>
      <c r="K28" s="100">
        <v>0</v>
      </c>
      <c r="L28" s="100">
        <v>0</v>
      </c>
      <c r="M28" s="100">
        <v>2.7550000000000002E-2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1.7304009999999999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6.7600000000000006E-4</v>
      </c>
      <c r="AC28" s="102">
        <v>0</v>
      </c>
      <c r="AD28" s="103">
        <f t="shared" si="0"/>
        <v>6.7600000000000006E-4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1.1979999999999999E-2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1E-4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1E-4</v>
      </c>
      <c r="U30" s="100">
        <v>1.1779999999999999E-2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6.6140000000000004E-2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2.0750000000000001E-2</v>
      </c>
      <c r="K32" s="100">
        <v>0</v>
      </c>
      <c r="L32" s="100">
        <v>2.29E-2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2.249E-2</v>
      </c>
      <c r="AC32" s="102">
        <v>0</v>
      </c>
      <c r="AD32" s="103">
        <f t="shared" si="0"/>
        <v>2.249E-2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0.68165000000000009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0.67990000000000006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1.75E-3</v>
      </c>
      <c r="AC35" s="102">
        <v>0</v>
      </c>
      <c r="AD35" s="103">
        <f t="shared" si="0"/>
        <v>1.75E-3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0.72574800000000006</v>
      </c>
      <c r="E38" s="72">
        <v>3.2200000000000002E-3</v>
      </c>
      <c r="F38" s="73">
        <v>0.27854000000000001</v>
      </c>
      <c r="G38" s="74">
        <v>0.18878</v>
      </c>
      <c r="H38" s="75">
        <v>8.9760000000000006E-2</v>
      </c>
      <c r="I38" s="76">
        <v>0</v>
      </c>
      <c r="J38" s="77">
        <v>2.6609999999999998E-2</v>
      </c>
      <c r="K38" s="77">
        <v>5.0000000000000001E-4</v>
      </c>
      <c r="L38" s="77">
        <v>7.0999999999999995E-3</v>
      </c>
      <c r="M38" s="77">
        <v>4.7569E-2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3.2710000000000003E-2</v>
      </c>
      <c r="U38" s="77">
        <v>0.18472</v>
      </c>
      <c r="V38" s="77">
        <v>3.0000000000000001E-3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0.14177899999999999</v>
      </c>
      <c r="AC38" s="79">
        <v>0</v>
      </c>
      <c r="AD38" s="80">
        <f t="shared" si="0"/>
        <v>0.14177899999999999</v>
      </c>
      <c r="AE38" s="81">
        <v>1.9999999999999999E-6</v>
      </c>
    </row>
    <row r="39" spans="2:31" ht="18" customHeight="1">
      <c r="B39" s="84" t="s">
        <v>9</v>
      </c>
      <c r="C39" s="85"/>
      <c r="D39" s="105">
        <v>15.975498999999999</v>
      </c>
      <c r="E39" s="106">
        <v>0</v>
      </c>
      <c r="F39" s="107">
        <v>15.8093</v>
      </c>
      <c r="G39" s="108">
        <v>15.2126</v>
      </c>
      <c r="H39" s="109">
        <v>0.59670000000000001</v>
      </c>
      <c r="I39" s="110">
        <v>0</v>
      </c>
      <c r="J39" s="111">
        <v>0</v>
      </c>
      <c r="K39" s="111">
        <v>0</v>
      </c>
      <c r="L39" s="111">
        <v>0</v>
      </c>
      <c r="M39" s="111">
        <v>1.75E-4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2.2600000000000002E-4</v>
      </c>
      <c r="U39" s="111">
        <v>0.162548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3.2499999999999999E-3</v>
      </c>
      <c r="AC39" s="54">
        <v>0</v>
      </c>
      <c r="AD39" s="55">
        <f t="shared" si="0"/>
        <v>3.2499999999999999E-3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0.14555899999999999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2.2600000000000002E-4</v>
      </c>
      <c r="U40" s="64">
        <v>0.14533299999999999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0.59670000000000001</v>
      </c>
      <c r="E43" s="95">
        <v>0</v>
      </c>
      <c r="F43" s="96">
        <v>0.59670000000000001</v>
      </c>
      <c r="G43" s="97">
        <v>0</v>
      </c>
      <c r="H43" s="98">
        <v>0.59670000000000001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15.23324</v>
      </c>
      <c r="E45" s="72">
        <v>0</v>
      </c>
      <c r="F45" s="73">
        <v>15.2126</v>
      </c>
      <c r="G45" s="74">
        <v>15.2126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1.75E-4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1.7215000000000001E-2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3.2499999999999999E-3</v>
      </c>
      <c r="AC45" s="79">
        <v>0</v>
      </c>
      <c r="AD45" s="80">
        <f t="shared" si="0"/>
        <v>3.2499999999999999E-3</v>
      </c>
      <c r="AE45" s="81">
        <v>0</v>
      </c>
    </row>
    <row r="46" spans="2:31" ht="18" customHeight="1">
      <c r="B46" s="83" t="s">
        <v>10</v>
      </c>
      <c r="C46" s="112"/>
      <c r="D46" s="46">
        <v>8.5820000000000011E-3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2.7319999999999996E-3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5.3760000000000006E-3</v>
      </c>
      <c r="U46" s="52">
        <v>1.34E-4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3.4000000000000002E-4</v>
      </c>
      <c r="AC46" s="113">
        <v>0</v>
      </c>
      <c r="AD46" s="114">
        <f t="shared" si="0"/>
        <v>3.4000000000000002E-4</v>
      </c>
      <c r="AE46" s="115">
        <v>0</v>
      </c>
    </row>
    <row r="47" spans="2:31" ht="18" customHeight="1">
      <c r="B47" s="83" t="s">
        <v>11</v>
      </c>
      <c r="C47" s="112"/>
      <c r="D47" s="46">
        <v>8.4408999999999998E-2</v>
      </c>
      <c r="E47" s="47">
        <v>0</v>
      </c>
      <c r="F47" s="48">
        <v>8.9999999999999993E-3</v>
      </c>
      <c r="G47" s="49">
        <v>0</v>
      </c>
      <c r="H47" s="50">
        <v>8.9999999999999993E-3</v>
      </c>
      <c r="I47" s="51">
        <v>0</v>
      </c>
      <c r="J47" s="52">
        <v>2.1104999999999999E-2</v>
      </c>
      <c r="K47" s="52">
        <v>0</v>
      </c>
      <c r="L47" s="52">
        <v>0</v>
      </c>
      <c r="M47" s="52">
        <v>4.9600000000000002E-4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3.3140000000000001E-3</v>
      </c>
      <c r="U47" s="52">
        <v>3.5972000000000004E-2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1.4521999999999998E-2</v>
      </c>
      <c r="AC47" s="113">
        <v>0</v>
      </c>
      <c r="AD47" s="114">
        <f t="shared" si="0"/>
        <v>1.4521999999999998E-2</v>
      </c>
      <c r="AE47" s="115">
        <v>0</v>
      </c>
    </row>
    <row r="48" spans="2:31" ht="18" customHeight="1">
      <c r="B48" s="83" t="s">
        <v>12</v>
      </c>
      <c r="C48" s="112"/>
      <c r="D48" s="46">
        <v>1.2128020000000002</v>
      </c>
      <c r="E48" s="47">
        <v>0</v>
      </c>
      <c r="F48" s="48">
        <v>0.79801999999999995</v>
      </c>
      <c r="G48" s="49">
        <v>0</v>
      </c>
      <c r="H48" s="50">
        <v>0.79801999999999995</v>
      </c>
      <c r="I48" s="51">
        <v>0</v>
      </c>
      <c r="J48" s="52">
        <v>4.6587000000000003E-2</v>
      </c>
      <c r="K48" s="52">
        <v>0</v>
      </c>
      <c r="L48" s="52">
        <v>0</v>
      </c>
      <c r="M48" s="52">
        <v>0.21030000000000001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7.2699999999999996E-3</v>
      </c>
      <c r="U48" s="52">
        <v>0.11047499999999999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4.0150000000000005E-2</v>
      </c>
      <c r="AC48" s="113">
        <v>1.0000000000000001E-5</v>
      </c>
      <c r="AD48" s="114">
        <f t="shared" si="0"/>
        <v>4.0140000000000002E-2</v>
      </c>
      <c r="AE48" s="115">
        <v>0</v>
      </c>
    </row>
    <row r="49" spans="2:31" ht="18" customHeight="1">
      <c r="B49" s="83" t="s">
        <v>13</v>
      </c>
      <c r="C49" s="112"/>
      <c r="D49" s="46">
        <v>6.5893999999999994E-2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5.8499999999999993E-3</v>
      </c>
      <c r="K49" s="52">
        <v>0</v>
      </c>
      <c r="L49" s="52">
        <v>0</v>
      </c>
      <c r="M49" s="52">
        <v>1E-3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1.5899999999999998E-3</v>
      </c>
      <c r="U49" s="52">
        <v>5.7453999999999998E-2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5.3010000000000002E-3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1E-3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1E-4</v>
      </c>
      <c r="U50" s="52">
        <v>3.0110000000000002E-3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1.1899999999999999E-3</v>
      </c>
      <c r="AC50" s="113">
        <v>0</v>
      </c>
      <c r="AD50" s="114">
        <f t="shared" si="0"/>
        <v>1.1899999999999999E-3</v>
      </c>
      <c r="AE50" s="115">
        <v>0</v>
      </c>
    </row>
    <row r="51" spans="2:31" ht="18" customHeight="1">
      <c r="B51" s="83" t="s">
        <v>15</v>
      </c>
      <c r="C51" s="112"/>
      <c r="D51" s="46">
        <v>8.3900000000000012E-4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5.2000000000000006E-4</v>
      </c>
      <c r="K51" s="52">
        <v>4.0000000000000003E-5</v>
      </c>
      <c r="L51" s="52">
        <v>4.0000000000000003E-5</v>
      </c>
      <c r="M51" s="52">
        <v>4.4999999999999996E-5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1.94E-4</v>
      </c>
      <c r="AC51" s="113">
        <v>1.94E-4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7.8014E-2</v>
      </c>
      <c r="E52" s="47">
        <v>0</v>
      </c>
      <c r="F52" s="48">
        <v>3.9580000000000004E-2</v>
      </c>
      <c r="G52" s="49">
        <v>1.2999999999999999E-3</v>
      </c>
      <c r="H52" s="50">
        <v>3.8280000000000002E-2</v>
      </c>
      <c r="I52" s="51">
        <v>0</v>
      </c>
      <c r="J52" s="52">
        <v>3.7316000000000002E-2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8.5800000000000004E-4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2.6000000000000003E-4</v>
      </c>
      <c r="AC52" s="113">
        <v>0</v>
      </c>
      <c r="AD52" s="114">
        <f t="shared" si="0"/>
        <v>2.6000000000000003E-4</v>
      </c>
      <c r="AE52" s="115">
        <v>0</v>
      </c>
    </row>
    <row r="53" spans="2:31" ht="18" customHeight="1">
      <c r="B53" s="83" t="s">
        <v>17</v>
      </c>
      <c r="C53" s="112"/>
      <c r="D53" s="46">
        <v>5.3759999999999997E-3</v>
      </c>
      <c r="E53" s="47">
        <v>0</v>
      </c>
      <c r="F53" s="48">
        <v>1E-4</v>
      </c>
      <c r="G53" s="49">
        <v>0</v>
      </c>
      <c r="H53" s="50">
        <v>1E-4</v>
      </c>
      <c r="I53" s="51">
        <v>0</v>
      </c>
      <c r="J53" s="52">
        <v>0</v>
      </c>
      <c r="K53" s="52">
        <v>3.7569999999999999E-3</v>
      </c>
      <c r="L53" s="52">
        <v>0</v>
      </c>
      <c r="M53" s="52">
        <v>1.1E-5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1.508E-3</v>
      </c>
      <c r="AC53" s="113">
        <v>0</v>
      </c>
      <c r="AD53" s="114">
        <f t="shared" si="0"/>
        <v>1.508E-3</v>
      </c>
      <c r="AE53" s="115">
        <v>0</v>
      </c>
    </row>
    <row r="54" spans="2:31" ht="18" customHeight="1">
      <c r="B54" s="83" t="s">
        <v>18</v>
      </c>
      <c r="C54" s="112"/>
      <c r="D54" s="46">
        <v>0.44993699999999998</v>
      </c>
      <c r="E54" s="47">
        <v>0</v>
      </c>
      <c r="F54" s="48">
        <v>2.6099999999999999E-3</v>
      </c>
      <c r="G54" s="49">
        <v>0</v>
      </c>
      <c r="H54" s="50">
        <v>2.6099999999999999E-3</v>
      </c>
      <c r="I54" s="51">
        <v>0</v>
      </c>
      <c r="J54" s="52">
        <v>1.7700000000000001E-3</v>
      </c>
      <c r="K54" s="52">
        <v>0</v>
      </c>
      <c r="L54" s="52">
        <v>0</v>
      </c>
      <c r="M54" s="52">
        <v>3.5E-4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1.2771000000000001E-2</v>
      </c>
      <c r="U54" s="52">
        <v>0.42573800000000001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6.6979999999999991E-3</v>
      </c>
      <c r="AC54" s="113">
        <v>4.9299999999999995E-3</v>
      </c>
      <c r="AD54" s="114">
        <f t="shared" si="0"/>
        <v>1.7679999999999996E-3</v>
      </c>
      <c r="AE54" s="115">
        <v>0</v>
      </c>
    </row>
    <row r="55" spans="2:31" ht="18" customHeight="1">
      <c r="B55" s="83" t="s">
        <v>19</v>
      </c>
      <c r="C55" s="112"/>
      <c r="D55" s="46">
        <v>0.66253799999999996</v>
      </c>
      <c r="E55" s="47">
        <v>0</v>
      </c>
      <c r="F55" s="48">
        <v>1.2121E-2</v>
      </c>
      <c r="G55" s="49">
        <v>0</v>
      </c>
      <c r="H55" s="50">
        <v>1.2121E-2</v>
      </c>
      <c r="I55" s="51">
        <v>0</v>
      </c>
      <c r="J55" s="52">
        <v>1.9299999999999999E-3</v>
      </c>
      <c r="K55" s="52">
        <v>9.5199999999999994E-4</v>
      </c>
      <c r="L55" s="52">
        <v>7.0999999999999991E-4</v>
      </c>
      <c r="M55" s="52">
        <v>3.5450000000000002E-2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3.114E-3</v>
      </c>
      <c r="U55" s="52">
        <v>2.6674000000000003E-2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0.58158699999999997</v>
      </c>
      <c r="AC55" s="113">
        <v>0.57004699999999997</v>
      </c>
      <c r="AD55" s="114">
        <f t="shared" si="0"/>
        <v>1.1539999999999995E-2</v>
      </c>
      <c r="AE55" s="115">
        <v>0</v>
      </c>
    </row>
    <row r="56" spans="2:31" ht="18" customHeight="1">
      <c r="B56" s="83" t="s">
        <v>20</v>
      </c>
      <c r="C56" s="112"/>
      <c r="D56" s="46">
        <v>6.0949999999999997E-3</v>
      </c>
      <c r="E56" s="47">
        <v>0</v>
      </c>
      <c r="F56" s="48">
        <v>4.5599999999999998E-3</v>
      </c>
      <c r="G56" s="49">
        <v>0</v>
      </c>
      <c r="H56" s="50">
        <v>4.5599999999999998E-3</v>
      </c>
      <c r="I56" s="51">
        <v>0</v>
      </c>
      <c r="J56" s="52">
        <v>0</v>
      </c>
      <c r="K56" s="52">
        <v>1.5349999999999999E-3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9.3106340000000021</v>
      </c>
      <c r="E57" s="47">
        <v>0</v>
      </c>
      <c r="F57" s="48">
        <v>3.6852910000000008</v>
      </c>
      <c r="G57" s="49">
        <v>6.2599999999999999E-3</v>
      </c>
      <c r="H57" s="50">
        <v>3.6790310000000006</v>
      </c>
      <c r="I57" s="51">
        <v>0</v>
      </c>
      <c r="J57" s="52">
        <v>0.65688200000000019</v>
      </c>
      <c r="K57" s="52">
        <v>3.3110000000000006E-3</v>
      </c>
      <c r="L57" s="52">
        <v>1.0273449999999997</v>
      </c>
      <c r="M57" s="52">
        <v>0.59105500000000011</v>
      </c>
      <c r="N57" s="52">
        <v>0</v>
      </c>
      <c r="O57" s="52">
        <v>0</v>
      </c>
      <c r="P57" s="52">
        <v>0</v>
      </c>
      <c r="Q57" s="52">
        <v>0</v>
      </c>
      <c r="R57" s="52">
        <v>2.0109999999999999E-2</v>
      </c>
      <c r="S57" s="52">
        <v>1.6120000000000002E-2</v>
      </c>
      <c r="T57" s="52">
        <v>1.2288350000000003</v>
      </c>
      <c r="U57" s="52">
        <v>1.327412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8.0689999999999998E-3</v>
      </c>
      <c r="AB57" s="53">
        <v>0.74620399999999987</v>
      </c>
      <c r="AC57" s="113">
        <v>0</v>
      </c>
      <c r="AD57" s="114">
        <f t="shared" si="0"/>
        <v>0.74620399999999987</v>
      </c>
      <c r="AE57" s="115">
        <v>1.9530000000000002E-2</v>
      </c>
    </row>
    <row r="58" spans="2:31" ht="18" customHeight="1">
      <c r="B58" s="83" t="s">
        <v>22</v>
      </c>
      <c r="C58" s="112"/>
      <c r="D58" s="46">
        <v>0.24447199999999999</v>
      </c>
      <c r="E58" s="47">
        <v>0</v>
      </c>
      <c r="F58" s="48">
        <v>6.275E-2</v>
      </c>
      <c r="G58" s="49">
        <v>4.7130000000000005E-2</v>
      </c>
      <c r="H58" s="50">
        <v>1.5619999999999998E-2</v>
      </c>
      <c r="I58" s="51">
        <v>0</v>
      </c>
      <c r="J58" s="52">
        <v>0</v>
      </c>
      <c r="K58" s="52">
        <v>0</v>
      </c>
      <c r="L58" s="52">
        <v>0</v>
      </c>
      <c r="M58" s="52">
        <v>3.1750000000000003E-3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1.1299999999999999E-3</v>
      </c>
      <c r="U58" s="52">
        <v>0.157087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2.0329999999999997E-2</v>
      </c>
      <c r="AC58" s="113">
        <v>0</v>
      </c>
      <c r="AD58" s="114">
        <f t="shared" si="0"/>
        <v>2.0329999999999997E-2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2019-03-18T07:15:49Z</dcterms:created>
  <dcterms:modified xsi:type="dcterms:W3CDTF">2019-03-18T07:15:49Z</dcterms:modified>
</cp:coreProperties>
</file>