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20" l="1"/>
  <c r="AO33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<sst xmlns="http://schemas.openxmlformats.org/spreadsheetml/2006/main" count="111" uniqueCount="105">
  <si>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</si>
  <si>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</si>
  <si>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</si>
  <si>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</si>
  <si>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</si>
  <si>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</si>
  <si>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</si>
  <si>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</si>
  <si>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</si>
  <si>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</si>
  <si>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</si>
  <si>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</si>
  <si>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</si>
  <si>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</si>
  <si>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</si>
  <si>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</si>
  <si>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</si>
  <si>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</si>
  <si>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</si>
  <si>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</si>
  <si>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</si>
  <si>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</si>
  <si>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</si>
  <si>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</si>
  <si>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</si>
  <si>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</si>
  <si>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</si>
  <si>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</si>
  <si>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</si>
  <si>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</si>
  <si>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</si>
  <si>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</si>
  <si>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</si>
  <si>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</si>
  <si>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</si>
  <si>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</si>
  <si>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</si>
  <si>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</si>
  <si>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</si>
  <si>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</si>
  <si>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</si>
  <si>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</si>
  <si>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</si>
  <si>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</si>
  <si>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</si>
  <si>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</si>
  <si>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</si>
  <si>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</si>
  <si>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</si>
  <si>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</si>
  <si>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</si>
  <si>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</si>
  <si>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</si>
  <si>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</si>
  <si>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</si>
  <si>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</si>
  <si>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</si>
  <si>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</si>
  <si>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</si>
  <si>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</si>
  <si>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</si>
  <si>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</si>
  <si>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</si>
  <si>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</si>
  <si>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</si>
  <si>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</si>
  <si>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</si>
  <si>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</si>
  <si>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</si>
  <si>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</si>
  <si>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</si>
  <si>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</si>
  <si>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表2-30  発生量及び処理・処分量（種類別：変換）　〔プラスチック〕〔全地域〕〔平成29年度〕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</si>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</sst>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0.94861499999999987</v>
      </c>
      <c r="E12" s="89">
        <v>0</v>
      </c>
      <c r="F12" s="89">
        <v>0</v>
      </c>
      <c r="G12" s="89">
        <v>0.94861499999999987</v>
      </c>
      <c r="H12" s="89">
        <v>1.1519999999999999E-2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0.9370949999999999</v>
      </c>
      <c r="T12" s="89">
        <v>3.7999999999999999E-2</v>
      </c>
      <c r="U12" s="89">
        <v>0</v>
      </c>
      <c r="V12" s="89">
        <v>3.7999999999999999E-2</v>
      </c>
      <c r="W12" s="89">
        <v>0.89909499999999987</v>
      </c>
      <c r="X12" s="89">
        <v>0.271505</v>
      </c>
      <c r="Y12" s="89">
        <v>0</v>
      </c>
      <c r="Z12" s="89">
        <v>0.62758999999999998</v>
      </c>
      <c r="AA12" s="89">
        <v>0.20302999999999999</v>
      </c>
      <c r="AB12" s="89">
        <v>0.32414199999999993</v>
      </c>
      <c r="AC12" s="89">
        <v>0.57495299999999994</v>
      </c>
      <c r="AD12" s="89">
        <v>0.29045300000000002</v>
      </c>
      <c r="AE12" s="89">
        <v>0.28450000000000003</v>
      </c>
      <c r="AF12" s="89">
        <v>0</v>
      </c>
      <c r="AG12" s="90">
        <v>0.30197299999999999</v>
      </c>
      <c r="AH12" s="89">
        <v>0.32250000000000001</v>
      </c>
      <c r="AI12" s="89">
        <v>0.30197299999999999</v>
      </c>
      <c r="AJ12" s="89">
        <v>0</v>
      </c>
      <c r="AK12" s="89">
        <f>G12-N12</f>
        <v>0.94861499999999987</v>
      </c>
      <c r="AL12" s="89">
        <f>AM12+AN12</f>
        <v>0.55200000000000005</v>
      </c>
      <c r="AM12" s="89">
        <f>SUM(AM13:AM14)+SUM(AM18:AM36)</f>
        <v>0</v>
      </c>
      <c r="AN12" s="89">
        <f>SUM(AN13:AN14)+SUM(AN18:AN36)</f>
        <v>0.55200000000000005</v>
      </c>
      <c r="AO12" s="89">
        <f>AK12-AL12</f>
        <v>0.39661499999999983</v>
      </c>
    </row>
    <row r="13" spans="2:41" s="91" customFormat="1" ht="27" customHeight="1" thickTop="1">
      <c r="B13" s="92" t="s">
        <v>78</v>
      </c>
      <c r="C13" s="93"/>
      <c r="D13" s="94">
        <v>3.7999999999999999E-2</v>
      </c>
      <c r="E13" s="94">
        <v>0</v>
      </c>
      <c r="F13" s="94">
        <v>0</v>
      </c>
      <c r="G13" s="95">
        <v>3.7999999999999999E-2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3.7999999999999999E-2</v>
      </c>
      <c r="T13" s="94">
        <v>3.7999999999999999E-2</v>
      </c>
      <c r="U13" s="94">
        <v>0</v>
      </c>
      <c r="V13" s="94">
        <v>3.7999999999999999E-2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-2.5499999999999998E-2</v>
      </c>
      <c r="AC13" s="94">
        <v>2.5499999999999998E-2</v>
      </c>
      <c r="AD13" s="94">
        <v>0</v>
      </c>
      <c r="AE13" s="97">
        <v>2.5499999999999998E-2</v>
      </c>
      <c r="AF13" s="94">
        <v>0</v>
      </c>
      <c r="AG13" s="98">
        <v>0</v>
      </c>
      <c r="AH13" s="99">
        <v>6.3500000000000001E-2</v>
      </c>
      <c r="AI13" s="99">
        <v>0</v>
      </c>
      <c r="AJ13" s="94">
        <v>0</v>
      </c>
      <c r="AK13" s="94">
        <f t="shared" ref="AK13:AK39" si="0">G13-N13</f>
        <v>3.7999999999999999E-2</v>
      </c>
      <c r="AL13" s="94">
        <f t="shared" ref="AL13:AL39" si="1">AM13+AN13</f>
        <v>3.7999999999999999E-2</v>
      </c>
      <c r="AM13" s="94">
        <v>0</v>
      </c>
      <c r="AN13" s="94">
        <v>3.7999999999999999E-2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0.38190999999999997</v>
      </c>
      <c r="E18" s="94">
        <v>0</v>
      </c>
      <c r="F18" s="94">
        <v>0</v>
      </c>
      <c r="G18" s="94">
        <v>0.38190999999999997</v>
      </c>
      <c r="H18" s="94">
        <v>1.1519999999999999E-2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0.37039</v>
      </c>
      <c r="T18" s="94">
        <v>0</v>
      </c>
      <c r="U18" s="94">
        <v>0</v>
      </c>
      <c r="V18" s="94">
        <v>0</v>
      </c>
      <c r="W18" s="94">
        <v>0.37039</v>
      </c>
      <c r="X18" s="94">
        <v>0</v>
      </c>
      <c r="Y18" s="94">
        <v>0</v>
      </c>
      <c r="Z18" s="94">
        <v>0.37039</v>
      </c>
      <c r="AA18" s="94">
        <v>8.8279999999999997E-2</v>
      </c>
      <c r="AB18" s="94">
        <v>9.4642000000000004E-2</v>
      </c>
      <c r="AC18" s="94">
        <v>0.27574799999999999</v>
      </c>
      <c r="AD18" s="94">
        <v>0.27574799999999999</v>
      </c>
      <c r="AE18" s="97">
        <v>0</v>
      </c>
      <c r="AF18" s="94">
        <v>0</v>
      </c>
      <c r="AG18" s="96">
        <v>0.28726799999999997</v>
      </c>
      <c r="AH18" s="94">
        <v>0</v>
      </c>
      <c r="AI18" s="94">
        <v>0.28726799999999997</v>
      </c>
      <c r="AJ18" s="94">
        <v>0</v>
      </c>
      <c r="AK18" s="94">
        <f t="shared" si="0"/>
        <v>0.38190999999999997</v>
      </c>
      <c r="AL18" s="94">
        <f t="shared" si="1"/>
        <v>0</v>
      </c>
      <c r="AM18" s="94">
        <v>0</v>
      </c>
      <c r="AN18" s="94">
        <v>0</v>
      </c>
      <c r="AO18" s="94">
        <f t="shared" si="2"/>
        <v>0.38190999999999997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0.52120499999999992</v>
      </c>
      <c r="E21" s="94">
        <v>0</v>
      </c>
      <c r="F21" s="94">
        <v>0</v>
      </c>
      <c r="G21" s="94">
        <v>0.52120499999999992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0.52120499999999992</v>
      </c>
      <c r="T21" s="94">
        <v>0</v>
      </c>
      <c r="U21" s="94">
        <v>0</v>
      </c>
      <c r="V21" s="94">
        <v>0</v>
      </c>
      <c r="W21" s="94">
        <v>0.52120499999999992</v>
      </c>
      <c r="X21" s="94">
        <v>0.26400499999999999</v>
      </c>
      <c r="Y21" s="94">
        <v>0</v>
      </c>
      <c r="Z21" s="94">
        <v>0.25719999999999998</v>
      </c>
      <c r="AA21" s="94">
        <v>0.11475</v>
      </c>
      <c r="AB21" s="94">
        <v>0.25499999999999989</v>
      </c>
      <c r="AC21" s="94">
        <v>0.26620500000000002</v>
      </c>
      <c r="AD21" s="94">
        <v>7.2050000000000005E-3</v>
      </c>
      <c r="AE21" s="97">
        <v>0.25900000000000001</v>
      </c>
      <c r="AF21" s="94">
        <v>0</v>
      </c>
      <c r="AG21" s="96">
        <v>7.2050000000000005E-3</v>
      </c>
      <c r="AH21" s="94">
        <v>0.25900000000000001</v>
      </c>
      <c r="AI21" s="94">
        <v>7.2050000000000005E-3</v>
      </c>
      <c r="AJ21" s="94">
        <v>0</v>
      </c>
      <c r="AK21" s="94">
        <f t="shared" si="0"/>
        <v>0.52120499999999992</v>
      </c>
      <c r="AL21" s="94">
        <f t="shared" si="1"/>
        <v>0.51400000000000001</v>
      </c>
      <c r="AM21" s="94">
        <v>0</v>
      </c>
      <c r="AN21" s="94">
        <v>0.51400000000000001</v>
      </c>
      <c r="AO21" s="94">
        <f t="shared" si="2"/>
        <v>7.2049999999999059E-3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7.4999999999999997E-3</v>
      </c>
      <c r="E29" s="94">
        <v>0</v>
      </c>
      <c r="F29" s="94">
        <v>0</v>
      </c>
      <c r="G29" s="94">
        <v>7.4999999999999997E-3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7.4999999999999997E-3</v>
      </c>
      <c r="T29" s="94">
        <v>0</v>
      </c>
      <c r="U29" s="94">
        <v>0</v>
      </c>
      <c r="V29" s="94">
        <v>0</v>
      </c>
      <c r="W29" s="94">
        <v>7.4999999999999997E-3</v>
      </c>
      <c r="X29" s="94">
        <v>7.4999999999999997E-3</v>
      </c>
      <c r="Y29" s="94">
        <v>0</v>
      </c>
      <c r="Z29" s="94">
        <v>0</v>
      </c>
      <c r="AA29" s="94">
        <v>0</v>
      </c>
      <c r="AB29" s="94">
        <v>0</v>
      </c>
      <c r="AC29" s="94">
        <v>7.4999999999999997E-3</v>
      </c>
      <c r="AD29" s="94">
        <v>7.4999999999999997E-3</v>
      </c>
      <c r="AE29" s="97">
        <v>0</v>
      </c>
      <c r="AF29" s="94">
        <v>0</v>
      </c>
      <c r="AG29" s="96">
        <v>7.4999999999999997E-3</v>
      </c>
      <c r="AH29" s="94">
        <v>0</v>
      </c>
      <c r="AI29" s="94">
        <v>7.4999999999999997E-3</v>
      </c>
      <c r="AJ29" s="94">
        <v>0</v>
      </c>
      <c r="AK29" s="94">
        <f t="shared" si="0"/>
        <v>7.4999999999999997E-3</v>
      </c>
      <c r="AL29" s="94">
        <f t="shared" si="1"/>
        <v>0</v>
      </c>
      <c r="AM29" s="94">
        <v>0</v>
      </c>
      <c r="AN29" s="94">
        <v>0</v>
      </c>
      <c r="AO29" s="94">
        <f t="shared" si="2"/>
        <v>7.4999999999999997E-3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2019-03-18T07:47:25Z</dcterms:created>
  <dcterms:modified xsi:type="dcterms:W3CDTF">2019-03-18T07:47:25Z</dcterms:modified>
</cp:coreProperties>
</file>