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Z8"/>
  <c r="X8"/>
  <c r="AO12" l="1"/>
  <c r="AO20"/>
  <c r="AO29"/>
  <c r="AO33"/>
  <c r="AO38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<sst xmlns="http://schemas.openxmlformats.org/spreadsheetml/2006/main" count="111" uniqueCount="105">
  <si>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</si>
  <si>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</si>
  <si>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</si>
  <si>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</si>
  <si>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</si>
  <si>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</si>
  <si>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</si>
  <si>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</si>
  <si>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</si>
  <si>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</si>
  <si>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</si>
  <si>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</si>
  <si>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</si>
  <si>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</si>
  <si>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</si>
  <si>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</si>
  <si>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</si>
  <si>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</si>
  <si>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</si>
  <si>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</si>
  <si>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</si>
  <si>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</si>
  <si>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</si>
  <si>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</si>
  <si>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</si>
  <si>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</si>
  <si>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</si>
  <si>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</si>
  <si>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</si>
  <si>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</si>
  <si>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</si>
  <si>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</si>
  <si>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</si>
  <si>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</si>
  <si>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</si>
  <si>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</si>
  <si>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</si>
  <si>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</si>
  <si>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</si>
  <si>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</si>
  <si>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</si>
  <si>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</si>
  <si>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</si>
  <si>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</si>
  <si>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</si>
  <si>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</si>
  <si>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</si>
  <si>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</si>
  <si>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</si>
  <si>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</si>
  <si>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</si>
  <si>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</si>
  <si>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</si>
  <si>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</si>
  <si>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</si>
  <si>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</si>
  <si>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</si>
  <si>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</si>
  <si>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</si>
  <si>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</si>
  <si>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</si>
  <si>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</si>
  <si>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</si>
  <si>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</si>
  <si>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</si>
  <si>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</si>
  <si>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</si>
  <si>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</si>
  <si>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</si>
  <si>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</si>
  <si>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</si>
  <si>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</si>
  <si>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表2-38  発生量及び処理・処分量（種類別：変換）　〔生産用機器〕〔全地域〕〔平成29年度〕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</si>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</sst>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0.169822</v>
      </c>
      <c r="E12" s="89">
        <v>0</v>
      </c>
      <c r="F12" s="89">
        <v>0</v>
      </c>
      <c r="G12" s="89">
        <v>0.169822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0.169822</v>
      </c>
      <c r="T12" s="89">
        <v>0</v>
      </c>
      <c r="U12" s="89">
        <v>0</v>
      </c>
      <c r="V12" s="89">
        <v>0</v>
      </c>
      <c r="W12" s="89">
        <v>0.169822</v>
      </c>
      <c r="X12" s="89">
        <v>0.132802</v>
      </c>
      <c r="Y12" s="89">
        <v>0</v>
      </c>
      <c r="Z12" s="89">
        <v>3.7019999999999997E-2</v>
      </c>
      <c r="AA12" s="89">
        <v>1.8260000000000002E-2</v>
      </c>
      <c r="AB12" s="89">
        <v>2.0452999999999999E-2</v>
      </c>
      <c r="AC12" s="89">
        <v>0.149369</v>
      </c>
      <c r="AD12" s="89">
        <v>0.14915499999999998</v>
      </c>
      <c r="AE12" s="89">
        <v>2.14E-4</v>
      </c>
      <c r="AF12" s="89">
        <v>0</v>
      </c>
      <c r="AG12" s="90">
        <v>0.14915499999999998</v>
      </c>
      <c r="AH12" s="89">
        <v>2.14E-4</v>
      </c>
      <c r="AI12" s="89">
        <v>0.14915499999999998</v>
      </c>
      <c r="AJ12" s="89">
        <v>0</v>
      </c>
      <c r="AK12" s="89">
        <f>G12-N12</f>
        <v>0.169822</v>
      </c>
      <c r="AL12" s="89">
        <f>AM12+AN12</f>
        <v>2.0667000000000001E-2</v>
      </c>
      <c r="AM12" s="89">
        <f>SUM(AM13:AM14)+SUM(AM18:AM36)</f>
        <v>0</v>
      </c>
      <c r="AN12" s="89">
        <f>SUM(AN13:AN14)+SUM(AN18:AN36)</f>
        <v>2.0667000000000001E-2</v>
      </c>
      <c r="AO12" s="89">
        <f>AK12-AL12</f>
        <v>0.14915500000000001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-2.0699999999999999E-4</v>
      </c>
      <c r="AC13" s="94">
        <v>2.0699999999999999E-4</v>
      </c>
      <c r="AD13" s="94">
        <v>0</v>
      </c>
      <c r="AE13" s="97">
        <v>2.0699999999999999E-4</v>
      </c>
      <c r="AF13" s="94">
        <v>0</v>
      </c>
      <c r="AG13" s="98">
        <v>0</v>
      </c>
      <c r="AH13" s="99">
        <v>2.0699999999999999E-4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-7.0000000000000101E-6</v>
      </c>
      <c r="AC14" s="94">
        <v>7.0000000000000101E-6</v>
      </c>
      <c r="AD14" s="94">
        <v>0</v>
      </c>
      <c r="AE14" s="94">
        <v>7.0000000000000101E-6</v>
      </c>
      <c r="AF14" s="94">
        <v>0</v>
      </c>
      <c r="AG14" s="96">
        <v>0</v>
      </c>
      <c r="AH14" s="94">
        <v>7.0000000000000101E-6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-7.0000000000000101E-6</v>
      </c>
      <c r="AC16" s="109">
        <v>7.0000000000000101E-6</v>
      </c>
      <c r="AD16" s="109">
        <v>0</v>
      </c>
      <c r="AE16" s="109">
        <v>7.0000000000000101E-6</v>
      </c>
      <c r="AF16" s="110">
        <v>0</v>
      </c>
      <c r="AG16" s="111">
        <v>0</v>
      </c>
      <c r="AH16" s="109">
        <v>7.0000000000000101E-6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3.7109999999999997E-2</v>
      </c>
      <c r="E18" s="94">
        <v>0</v>
      </c>
      <c r="F18" s="94">
        <v>0</v>
      </c>
      <c r="G18" s="94">
        <v>3.7109999999999997E-2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3.7109999999999997E-2</v>
      </c>
      <c r="T18" s="94">
        <v>0</v>
      </c>
      <c r="U18" s="94">
        <v>0</v>
      </c>
      <c r="V18" s="94">
        <v>0</v>
      </c>
      <c r="W18" s="94">
        <v>3.7109999999999997E-2</v>
      </c>
      <c r="X18" s="94">
        <v>8.9999999999999992E-5</v>
      </c>
      <c r="Y18" s="94">
        <v>0</v>
      </c>
      <c r="Z18" s="94">
        <v>3.7019999999999997E-2</v>
      </c>
      <c r="AA18" s="94">
        <v>1.8260000000000002E-2</v>
      </c>
      <c r="AB18" s="94">
        <v>2.0659999999999998E-2</v>
      </c>
      <c r="AC18" s="94">
        <v>1.6449999999999999E-2</v>
      </c>
      <c r="AD18" s="94">
        <v>1.6449999999999999E-2</v>
      </c>
      <c r="AE18" s="97">
        <v>0</v>
      </c>
      <c r="AF18" s="94">
        <v>0</v>
      </c>
      <c r="AG18" s="96">
        <v>1.6449999999999999E-2</v>
      </c>
      <c r="AH18" s="94">
        <v>0</v>
      </c>
      <c r="AI18" s="94">
        <v>1.6449999999999999E-2</v>
      </c>
      <c r="AJ18" s="94">
        <v>0</v>
      </c>
      <c r="AK18" s="94">
        <f t="shared" si="0"/>
        <v>3.7109999999999997E-2</v>
      </c>
      <c r="AL18" s="94">
        <f t="shared" si="1"/>
        <v>2.0660000000000001E-2</v>
      </c>
      <c r="AM18" s="94">
        <v>0</v>
      </c>
      <c r="AN18" s="94">
        <v>2.0660000000000001E-2</v>
      </c>
      <c r="AO18" s="94">
        <f t="shared" si="2"/>
        <v>1.6449999999999996E-2</v>
      </c>
    </row>
    <row r="19" spans="2:41" s="91" customFormat="1" ht="27" customHeight="1">
      <c r="B19" s="100" t="s">
        <v>84</v>
      </c>
      <c r="C19" s="93"/>
      <c r="D19" s="94">
        <v>3.4000000000000002E-4</v>
      </c>
      <c r="E19" s="94">
        <v>0</v>
      </c>
      <c r="F19" s="94">
        <v>0</v>
      </c>
      <c r="G19" s="94">
        <v>3.4000000000000002E-4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3.4000000000000002E-4</v>
      </c>
      <c r="T19" s="94">
        <v>0</v>
      </c>
      <c r="U19" s="94">
        <v>0</v>
      </c>
      <c r="V19" s="94">
        <v>0</v>
      </c>
      <c r="W19" s="94">
        <v>3.4000000000000002E-4</v>
      </c>
      <c r="X19" s="94">
        <v>3.4000000000000002E-4</v>
      </c>
      <c r="Y19" s="94">
        <v>0</v>
      </c>
      <c r="Z19" s="94">
        <v>0</v>
      </c>
      <c r="AA19" s="94">
        <v>0</v>
      </c>
      <c r="AB19" s="94">
        <v>7.0000000000000075E-6</v>
      </c>
      <c r="AC19" s="94">
        <v>3.3300000000000002E-4</v>
      </c>
      <c r="AD19" s="94">
        <v>3.3300000000000002E-4</v>
      </c>
      <c r="AE19" s="97">
        <v>0</v>
      </c>
      <c r="AF19" s="94">
        <v>0</v>
      </c>
      <c r="AG19" s="96">
        <v>3.3300000000000002E-4</v>
      </c>
      <c r="AH19" s="94">
        <v>0</v>
      </c>
      <c r="AI19" s="94">
        <v>3.3300000000000002E-4</v>
      </c>
      <c r="AJ19" s="94">
        <v>0</v>
      </c>
      <c r="AK19" s="94">
        <f t="shared" si="0"/>
        <v>3.4000000000000002E-4</v>
      </c>
      <c r="AL19" s="94">
        <f t="shared" si="1"/>
        <v>7.0000000000000101E-6</v>
      </c>
      <c r="AM19" s="94">
        <v>0</v>
      </c>
      <c r="AN19" s="94">
        <v>7.0000000000000101E-6</v>
      </c>
      <c r="AO19" s="94">
        <f t="shared" si="2"/>
        <v>3.3300000000000002E-4</v>
      </c>
    </row>
    <row r="20" spans="2:41" s="91" customFormat="1" ht="27" customHeight="1">
      <c r="B20" s="100" t="s">
        <v>85</v>
      </c>
      <c r="C20" s="93"/>
      <c r="D20" s="94">
        <v>2.29E-2</v>
      </c>
      <c r="E20" s="94">
        <v>0</v>
      </c>
      <c r="F20" s="94">
        <v>0</v>
      </c>
      <c r="G20" s="94">
        <v>2.29E-2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2.29E-2</v>
      </c>
      <c r="T20" s="94">
        <v>0</v>
      </c>
      <c r="U20" s="94">
        <v>0</v>
      </c>
      <c r="V20" s="94">
        <v>0</v>
      </c>
      <c r="W20" s="94">
        <v>2.29E-2</v>
      </c>
      <c r="X20" s="94">
        <v>2.29E-2</v>
      </c>
      <c r="Y20" s="94">
        <v>0</v>
      </c>
      <c r="Z20" s="94">
        <v>0</v>
      </c>
      <c r="AA20" s="94">
        <v>0</v>
      </c>
      <c r="AB20" s="94">
        <v>0</v>
      </c>
      <c r="AC20" s="94">
        <v>2.29E-2</v>
      </c>
      <c r="AD20" s="94">
        <v>2.29E-2</v>
      </c>
      <c r="AE20" s="97">
        <v>0</v>
      </c>
      <c r="AF20" s="94">
        <v>0</v>
      </c>
      <c r="AG20" s="96">
        <v>2.29E-2</v>
      </c>
      <c r="AH20" s="94">
        <v>0</v>
      </c>
      <c r="AI20" s="94">
        <v>2.29E-2</v>
      </c>
      <c r="AJ20" s="94">
        <v>0</v>
      </c>
      <c r="AK20" s="94">
        <f t="shared" si="0"/>
        <v>2.29E-2</v>
      </c>
      <c r="AL20" s="94">
        <f t="shared" si="1"/>
        <v>0</v>
      </c>
      <c r="AM20" s="94">
        <v>0</v>
      </c>
      <c r="AN20" s="94">
        <v>0</v>
      </c>
      <c r="AO20" s="94">
        <f t="shared" si="2"/>
        <v>2.29E-2</v>
      </c>
    </row>
    <row r="21" spans="2:41" s="91" customFormat="1" ht="27" customHeight="1">
      <c r="B21" s="100" t="s">
        <v>86</v>
      </c>
      <c r="C21" s="93"/>
      <c r="D21" s="94">
        <v>5.3409999999999999E-2</v>
      </c>
      <c r="E21" s="94">
        <v>0</v>
      </c>
      <c r="F21" s="94">
        <v>0</v>
      </c>
      <c r="G21" s="94">
        <v>5.3409999999999999E-2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5.3409999999999999E-2</v>
      </c>
      <c r="T21" s="94">
        <v>0</v>
      </c>
      <c r="U21" s="94">
        <v>0</v>
      </c>
      <c r="V21" s="94">
        <v>0</v>
      </c>
      <c r="W21" s="94">
        <v>5.3409999999999999E-2</v>
      </c>
      <c r="X21" s="94">
        <v>5.3409999999999999E-2</v>
      </c>
      <c r="Y21" s="94">
        <v>0</v>
      </c>
      <c r="Z21" s="94">
        <v>0</v>
      </c>
      <c r="AA21" s="94">
        <v>0</v>
      </c>
      <c r="AB21" s="94">
        <v>0</v>
      </c>
      <c r="AC21" s="94">
        <v>5.3409999999999999E-2</v>
      </c>
      <c r="AD21" s="94">
        <v>5.3409999999999999E-2</v>
      </c>
      <c r="AE21" s="97">
        <v>0</v>
      </c>
      <c r="AF21" s="94">
        <v>0</v>
      </c>
      <c r="AG21" s="96">
        <v>5.3409999999999999E-2</v>
      </c>
      <c r="AH21" s="94">
        <v>0</v>
      </c>
      <c r="AI21" s="94">
        <v>5.3409999999999999E-2</v>
      </c>
      <c r="AJ21" s="94">
        <v>0</v>
      </c>
      <c r="AK21" s="94">
        <f t="shared" si="0"/>
        <v>5.3409999999999999E-2</v>
      </c>
      <c r="AL21" s="94">
        <f t="shared" si="1"/>
        <v>0</v>
      </c>
      <c r="AM21" s="94">
        <v>0</v>
      </c>
      <c r="AN21" s="94">
        <v>0</v>
      </c>
      <c r="AO21" s="94">
        <f t="shared" si="2"/>
        <v>5.3409999999999999E-2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1.3320000000000001E-3</v>
      </c>
      <c r="E29" s="94">
        <v>0</v>
      </c>
      <c r="F29" s="94">
        <v>0</v>
      </c>
      <c r="G29" s="94">
        <v>1.3320000000000001E-3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1.3320000000000001E-3</v>
      </c>
      <c r="T29" s="94">
        <v>0</v>
      </c>
      <c r="U29" s="94">
        <v>0</v>
      </c>
      <c r="V29" s="94">
        <v>0</v>
      </c>
      <c r="W29" s="94">
        <v>1.3320000000000001E-3</v>
      </c>
      <c r="X29" s="94">
        <v>1.3320000000000001E-3</v>
      </c>
      <c r="Y29" s="94">
        <v>0</v>
      </c>
      <c r="Z29" s="94">
        <v>0</v>
      </c>
      <c r="AA29" s="94">
        <v>0</v>
      </c>
      <c r="AB29" s="94">
        <v>0</v>
      </c>
      <c r="AC29" s="94">
        <v>1.3320000000000001E-3</v>
      </c>
      <c r="AD29" s="94">
        <v>1.3320000000000001E-3</v>
      </c>
      <c r="AE29" s="97">
        <v>0</v>
      </c>
      <c r="AF29" s="94">
        <v>0</v>
      </c>
      <c r="AG29" s="96">
        <v>1.3320000000000001E-3</v>
      </c>
      <c r="AH29" s="94">
        <v>0</v>
      </c>
      <c r="AI29" s="94">
        <v>1.3320000000000001E-3</v>
      </c>
      <c r="AJ29" s="94">
        <v>0</v>
      </c>
      <c r="AK29" s="94">
        <f t="shared" si="0"/>
        <v>1.3320000000000001E-3</v>
      </c>
      <c r="AL29" s="94">
        <f t="shared" si="1"/>
        <v>0</v>
      </c>
      <c r="AM29" s="94">
        <v>0</v>
      </c>
      <c r="AN29" s="94">
        <v>0</v>
      </c>
      <c r="AO29" s="94">
        <f t="shared" si="2"/>
        <v>1.3320000000000001E-3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5.4730000000000001E-2</v>
      </c>
      <c r="E36" s="94">
        <v>0</v>
      </c>
      <c r="F36" s="94">
        <v>0</v>
      </c>
      <c r="G36" s="94">
        <v>5.4730000000000001E-2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5.4730000000000001E-2</v>
      </c>
      <c r="T36" s="94">
        <v>0</v>
      </c>
      <c r="U36" s="94">
        <v>0</v>
      </c>
      <c r="V36" s="94">
        <v>0</v>
      </c>
      <c r="W36" s="94">
        <v>5.4730000000000001E-2</v>
      </c>
      <c r="X36" s="94">
        <v>5.4730000000000001E-2</v>
      </c>
      <c r="Y36" s="94">
        <v>0</v>
      </c>
      <c r="Z36" s="94">
        <v>0</v>
      </c>
      <c r="AA36" s="94">
        <v>0</v>
      </c>
      <c r="AB36" s="94">
        <v>0</v>
      </c>
      <c r="AC36" s="94">
        <v>5.4730000000000001E-2</v>
      </c>
      <c r="AD36" s="94">
        <v>5.4730000000000001E-2</v>
      </c>
      <c r="AE36" s="94">
        <v>0</v>
      </c>
      <c r="AF36" s="94">
        <v>0</v>
      </c>
      <c r="AG36" s="96">
        <v>5.4730000000000001E-2</v>
      </c>
      <c r="AH36" s="94">
        <v>0</v>
      </c>
      <c r="AI36" s="94">
        <v>5.4730000000000001E-2</v>
      </c>
      <c r="AJ36" s="94">
        <v>0</v>
      </c>
      <c r="AK36" s="94">
        <f t="shared" si="0"/>
        <v>5.4730000000000001E-2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5.4730000000000001E-2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5.4730000000000001E-2</v>
      </c>
      <c r="E38" s="109">
        <v>0</v>
      </c>
      <c r="F38" s="109">
        <v>0</v>
      </c>
      <c r="G38" s="109">
        <v>5.4730000000000001E-2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5.4730000000000001E-2</v>
      </c>
      <c r="T38" s="109">
        <v>0</v>
      </c>
      <c r="U38" s="109">
        <v>0</v>
      </c>
      <c r="V38" s="109">
        <v>0</v>
      </c>
      <c r="W38" s="109">
        <v>5.4730000000000001E-2</v>
      </c>
      <c r="X38" s="109">
        <v>5.4730000000000001E-2</v>
      </c>
      <c r="Y38" s="109">
        <v>0</v>
      </c>
      <c r="Z38" s="109">
        <v>0</v>
      </c>
      <c r="AA38" s="109">
        <v>0</v>
      </c>
      <c r="AB38" s="109">
        <v>0</v>
      </c>
      <c r="AC38" s="109">
        <v>5.4730000000000001E-2</v>
      </c>
      <c r="AD38" s="109">
        <v>5.4730000000000001E-2</v>
      </c>
      <c r="AE38" s="109">
        <v>0</v>
      </c>
      <c r="AF38" s="110">
        <v>0</v>
      </c>
      <c r="AG38" s="111">
        <v>5.4730000000000001E-2</v>
      </c>
      <c r="AH38" s="109">
        <v>0</v>
      </c>
      <c r="AI38" s="109">
        <v>5.4730000000000001E-2</v>
      </c>
      <c r="AJ38" s="109">
        <v>0</v>
      </c>
      <c r="AK38" s="109">
        <f t="shared" si="0"/>
        <v>5.4730000000000001E-2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5.4730000000000001E-2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2019-03-18T07:48:17Z</dcterms:created>
  <dcterms:modified xsi:type="dcterms:W3CDTF">2019-03-18T07:48:17Z</dcterms:modified>
</cp:coreProperties>
</file>