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20" windowWidth="28035" windowHeight="12555"/>
  </bookViews>
  <sheets>
    <sheet name="総括L3A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総括L3A!$B$3:$AE$58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D59" i="1"/>
  <c r="AD58"/>
  <c r="AD57"/>
  <c r="AD56"/>
  <c r="AD55"/>
  <c r="AD54"/>
  <c r="AD53"/>
  <c r="AD52"/>
  <c r="AD51"/>
  <c r="AD50"/>
  <c r="AD49"/>
  <c r="AD48"/>
  <c r="AD47"/>
  <c r="AD46"/>
  <c r="AD45"/>
  <c r="AD44"/>
  <c r="AD43"/>
  <c r="AD42"/>
  <c r="AD41"/>
  <c r="AD40"/>
  <c r="AD39"/>
  <c r="AD38"/>
  <c r="AD37"/>
  <c r="AD36"/>
  <c r="AD35"/>
  <c r="AD34"/>
  <c r="AD33"/>
  <c r="AD32"/>
  <c r="AD31"/>
  <c r="AD30"/>
  <c r="AD29"/>
  <c r="AD28"/>
  <c r="AD27"/>
  <c r="AD26"/>
  <c r="AD25"/>
  <c r="AD24"/>
  <c r="AD23"/>
  <c r="AD22"/>
  <c r="AD21"/>
  <c r="AD20"/>
  <c r="AD19"/>
  <c r="AD18"/>
  <c r="AD17"/>
  <c r="AD16"/>
  <c r="AD15"/>
  <c r="AD14"/>
  <c r="AD13"/>
  <c r="AD12"/>
  <c r="AD11"/>
  <c r="AD10"/>
  <c r="AD9"/>
  <c r="AD8"/>
</calcChain>
</file>

<file path=xl/sharedStrings.xml><?xml version="1.0" encoding="utf-8"?>
<sst xmlns="http://schemas.openxmlformats.org/spreadsheetml/2006/main" count="85" uniqueCount="83">
  <si>
    <t>　　　　　種類</t>
    <rPh sb="5" eb="7">
      <t>シュルイ</t>
    </rPh>
    <phoneticPr fontId="10"/>
  </si>
  <si>
    <t>業種</t>
    <rPh sb="0" eb="2">
      <t>ギョウシュ</t>
    </rPh>
    <phoneticPr fontId="10"/>
  </si>
  <si>
    <t>合計</t>
    <rPh sb="0" eb="2">
      <t>ゴウケイ</t>
    </rPh>
    <phoneticPr fontId="10"/>
  </si>
  <si>
    <t>表1-22　業種別・種類別の排出量　〔和歌山地域〕〔平成29年度〕</t>
  </si>
  <si>
    <t>農業，林業</t>
  </si>
  <si>
    <t>漁業</t>
  </si>
  <si>
    <t>鉱業</t>
  </si>
  <si>
    <t>建設業</t>
  </si>
  <si>
    <t>製造業計</t>
  </si>
  <si>
    <t>電気･ガス・水道業</t>
  </si>
  <si>
    <t>情報通信業</t>
  </si>
  <si>
    <t>運輸業，郵便業</t>
  </si>
  <si>
    <t>卸売業，小売業</t>
  </si>
  <si>
    <t>金融業，保険業</t>
  </si>
  <si>
    <t>不動産業，賃貸業</t>
  </si>
  <si>
    <t>専門サービス業</t>
  </si>
  <si>
    <t>宿泊業，飲食業</t>
  </si>
  <si>
    <t>生活サービス業</t>
  </si>
  <si>
    <t>教育，学習支援業</t>
  </si>
  <si>
    <t>医療，福祉</t>
  </si>
  <si>
    <t>複合サービス業</t>
  </si>
  <si>
    <t>サービス業</t>
  </si>
  <si>
    <t>公務</t>
  </si>
  <si>
    <t>その他</t>
  </si>
  <si>
    <t>(単位：千t/年）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</si>
  <si>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</si>
  <si>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</si>
  <si>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</si>
  <si>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</si>
  <si>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</si>
  <si>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</si>
  <si>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</si>
  <si>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</si>
  <si>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</si>
  <si>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</si>
  <si>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</si>
  <si>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</si>
  <si>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</si>
  <si>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</si>
  <si>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</si>
  <si>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</si>
  <si>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</si>
  <si>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</si>
  <si>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感染性廃棄物</t>
  </si>
  <si>
    <t>混合廃棄物</t>
  </si>
  <si>
    <t>合計</t>
  </si>
  <si>
    <t>燃え殻</t>
  </si>
  <si>
    <t>汚泥</t>
  </si>
  <si>
    <t>有機性汚泥</t>
  </si>
  <si>
    <t>無機性汚泥</t>
  </si>
  <si>
    <t>識別不明</t>
  </si>
  <si>
    <t>農業</t>
  </si>
  <si>
    <t>林業</t>
  </si>
  <si>
    <t>食料品</t>
  </si>
  <si>
    <t>飲料・飼料</t>
  </si>
  <si>
    <t>繊維</t>
  </si>
  <si>
    <t>木材</t>
  </si>
  <si>
    <t>家具</t>
  </si>
  <si>
    <t>パルプ・紙</t>
  </si>
  <si>
    <t>印刷</t>
  </si>
  <si>
    <t>化学</t>
  </si>
  <si>
    <t>石油・石炭</t>
  </si>
  <si>
    <t>プラスチック</t>
  </si>
  <si>
    <t>ゴム</t>
  </si>
  <si>
    <t>皮革</t>
  </si>
  <si>
    <t>窯業・土石</t>
  </si>
  <si>
    <t>鉄鋼</t>
  </si>
  <si>
    <t>非鉄金属</t>
  </si>
  <si>
    <t>金属</t>
  </si>
  <si>
    <t>はん用機器</t>
  </si>
  <si>
    <t>生産用機器</t>
  </si>
  <si>
    <t>業務用機器</t>
  </si>
  <si>
    <t>電子部品</t>
  </si>
  <si>
    <t>電気機器</t>
  </si>
  <si>
    <t>情報通信機器</t>
  </si>
  <si>
    <t>輸送用機器</t>
  </si>
  <si>
    <t>その他製造業</t>
  </si>
  <si>
    <t>電気業</t>
  </si>
  <si>
    <t>ガス業</t>
  </si>
  <si>
    <t>熱供給業</t>
  </si>
  <si>
    <t>上水道業</t>
  </si>
  <si>
    <t>工業用水道業</t>
  </si>
  <si>
    <t>下水道業</t>
  </si>
</sst>
</file>

<file path=xl/styles.xml><?xml version="1.0" encoding="utf-8"?>
<styleSheet xmlns="http://schemas.openxmlformats.org/spreadsheetml/2006/main">
  <numFmts count="1">
    <numFmt numFmtId="176" formatCode="#,##0.0000"/>
  </numFmts>
  <fonts count="37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4"/>
      <name val="ＭＳ ゴシック"/>
      <family val="3"/>
      <charset val="128"/>
    </font>
    <font>
      <sz val="10"/>
      <color indexed="10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9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4" fillId="0" borderId="0">
      <alignment vertical="center"/>
    </xf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49" fontId="13" fillId="0" borderId="62" applyNumberFormat="0" applyFont="0" applyFill="0" applyBorder="0" applyProtection="0">
      <alignment horizontal="left" vertical="center" indent="2"/>
    </xf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49" fontId="13" fillId="0" borderId="83" applyNumberFormat="0" applyFont="0" applyFill="0" applyBorder="0" applyProtection="0">
      <alignment horizontal="left" vertical="center" indent="5"/>
    </xf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5" fillId="3" borderId="0" applyNumberFormat="0" applyBorder="0" applyAlignment="0" applyProtection="0"/>
    <xf numFmtId="4" fontId="16" fillId="0" borderId="36" applyFill="0" applyBorder="0" applyProtection="0">
      <alignment horizontal="right" vertical="center"/>
    </xf>
    <xf numFmtId="0" fontId="17" fillId="20" borderId="84" applyNumberFormat="0" applyAlignment="0" applyProtection="0"/>
    <xf numFmtId="0" fontId="18" fillId="21" borderId="85" applyNumberFormat="0" applyAlignment="0" applyProtection="0"/>
    <xf numFmtId="0" fontId="19" fillId="0" borderId="0" applyNumberFormat="0" applyFill="0" applyBorder="0" applyAlignment="0" applyProtection="0"/>
    <xf numFmtId="0" fontId="20" fillId="4" borderId="0" applyNumberFormat="0" applyBorder="0" applyAlignment="0" applyProtection="0"/>
    <xf numFmtId="0" fontId="21" fillId="0" borderId="86" applyNumberFormat="0" applyFill="0" applyAlignment="0" applyProtection="0"/>
    <xf numFmtId="0" fontId="22" fillId="0" borderId="87" applyNumberFormat="0" applyFill="0" applyAlignment="0" applyProtection="0"/>
    <xf numFmtId="0" fontId="23" fillId="0" borderId="88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7" borderId="84" applyNumberFormat="0" applyAlignment="0" applyProtection="0"/>
    <xf numFmtId="0" fontId="26" fillId="0" borderId="89" applyNumberFormat="0" applyFill="0" applyAlignment="0" applyProtection="0"/>
    <xf numFmtId="0" fontId="27" fillId="22" borderId="0" applyNumberFormat="0" applyBorder="0" applyAlignment="0" applyProtection="0"/>
    <xf numFmtId="0" fontId="4" fillId="0" borderId="0"/>
    <xf numFmtId="4" fontId="13" fillId="0" borderId="62" applyFill="0" applyBorder="0" applyProtection="0">
      <alignment horizontal="right" vertical="center"/>
    </xf>
    <xf numFmtId="0" fontId="28" fillId="23" borderId="0" applyNumberFormat="0" applyFont="0" applyBorder="0" applyAlignment="0" applyProtection="0"/>
    <xf numFmtId="0" fontId="4" fillId="24" borderId="90" applyNumberFormat="0" applyFont="0" applyAlignment="0" applyProtection="0"/>
    <xf numFmtId="0" fontId="29" fillId="20" borderId="91" applyNumberFormat="0" applyAlignment="0" applyProtection="0"/>
    <xf numFmtId="176" fontId="13" fillId="25" borderId="62" applyNumberFormat="0" applyFont="0" applyBorder="0" applyAlignment="0" applyProtection="0">
      <alignment horizontal="right" vertical="center"/>
    </xf>
    <xf numFmtId="0" fontId="30" fillId="0" borderId="0" applyNumberFormat="0" applyFill="0" applyBorder="0" applyAlignment="0" applyProtection="0"/>
    <xf numFmtId="0" fontId="31" fillId="0" borderId="92" applyNumberFormat="0" applyFill="0" applyAlignment="0" applyProtection="0"/>
    <xf numFmtId="0" fontId="32" fillId="0" borderId="0" applyNumberFormat="0" applyFill="0" applyBorder="0" applyAlignment="0" applyProtection="0"/>
    <xf numFmtId="9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>
      <alignment vertical="center"/>
    </xf>
    <xf numFmtId="38" fontId="33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34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>
      <alignment vertical="center"/>
    </xf>
    <xf numFmtId="0" fontId="34" fillId="0" borderId="0"/>
    <xf numFmtId="0" fontId="35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4" fillId="0" borderId="0">
      <alignment vertical="center"/>
    </xf>
    <xf numFmtId="0" fontId="36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/>
    <xf numFmtId="0" fontId="4" fillId="0" borderId="0">
      <alignment vertical="center"/>
    </xf>
    <xf numFmtId="0" fontId="4" fillId="0" borderId="0">
      <alignment vertical="center"/>
    </xf>
    <xf numFmtId="0" fontId="35" fillId="0" borderId="0">
      <alignment vertical="center"/>
    </xf>
    <xf numFmtId="0" fontId="33" fillId="0" borderId="0">
      <alignment vertical="center"/>
    </xf>
    <xf numFmtId="0" fontId="4" fillId="0" borderId="0"/>
    <xf numFmtId="0" fontId="33" fillId="0" borderId="0">
      <alignment vertical="center"/>
    </xf>
    <xf numFmtId="0" fontId="11" fillId="0" borderId="0"/>
    <xf numFmtId="0" fontId="33" fillId="0" borderId="0">
      <alignment vertical="center"/>
    </xf>
    <xf numFmtId="0" fontId="11" fillId="0" borderId="0"/>
    <xf numFmtId="0" fontId="4" fillId="0" borderId="0">
      <alignment vertical="center"/>
    </xf>
    <xf numFmtId="0" fontId="11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</cellStyleXfs>
  <cellXfs count="117">
    <xf numFmtId="0" fontId="0" fillId="0" borderId="0" xfId="0"/>
    <xf numFmtId="0" fontId="2" fillId="0" borderId="0" xfId="1"/>
    <xf numFmtId="0" fontId="5" fillId="0" borderId="0" xfId="2" applyFont="1" applyAlignment="1">
      <alignment vertical="center"/>
    </xf>
    <xf numFmtId="0" fontId="6" fillId="0" borderId="0" xfId="2" applyFont="1" applyAlignment="1">
      <alignment vertical="center"/>
    </xf>
    <xf numFmtId="0" fontId="7" fillId="0" borderId="0" xfId="1" applyFont="1"/>
    <xf numFmtId="0" fontId="8" fillId="0" borderId="0" xfId="1" quotePrefix="1" applyFont="1" applyAlignment="1">
      <alignment horizontal="right"/>
    </xf>
    <xf numFmtId="0" fontId="9" fillId="0" borderId="0" xfId="1" applyFont="1" applyAlignment="1">
      <alignment horizontal="center"/>
    </xf>
    <xf numFmtId="1" fontId="2" fillId="0" borderId="1" xfId="1" applyNumberFormat="1" applyFill="1" applyBorder="1"/>
    <xf numFmtId="0" fontId="9" fillId="0" borderId="2" xfId="1" quotePrefix="1" applyFont="1" applyBorder="1" applyAlignment="1">
      <alignment horizontal="left"/>
    </xf>
    <xf numFmtId="0" fontId="8" fillId="0" borderId="3" xfId="1" applyFont="1" applyBorder="1" applyAlignment="1">
      <alignment horizontal="center"/>
    </xf>
    <xf numFmtId="0" fontId="8" fillId="0" borderId="4" xfId="1" applyFont="1" applyBorder="1" applyAlignment="1">
      <alignment vertical="top" wrapText="1"/>
    </xf>
    <xf numFmtId="0" fontId="8" fillId="0" borderId="1" xfId="1" applyFont="1" applyBorder="1" applyAlignment="1">
      <alignment vertical="top" wrapText="1"/>
    </xf>
    <xf numFmtId="0" fontId="8" fillId="0" borderId="5" xfId="1" applyFont="1" applyBorder="1" applyAlignment="1">
      <alignment vertical="top" wrapText="1"/>
    </xf>
    <xf numFmtId="0" fontId="8" fillId="0" borderId="6" xfId="1" applyFont="1" applyBorder="1" applyAlignment="1">
      <alignment vertical="top" wrapText="1"/>
    </xf>
    <xf numFmtId="0" fontId="8" fillId="0" borderId="7" xfId="1" applyFont="1" applyBorder="1" applyAlignment="1">
      <alignment vertical="top" wrapText="1"/>
    </xf>
    <xf numFmtId="0" fontId="8" fillId="0" borderId="1" xfId="1" applyFont="1" applyBorder="1" applyAlignment="1">
      <alignment horizontal="left" vertical="top" wrapText="1"/>
    </xf>
    <xf numFmtId="0" fontId="8" fillId="0" borderId="5" xfId="1" applyFont="1" applyBorder="1" applyAlignment="1"/>
    <xf numFmtId="0" fontId="2" fillId="0" borderId="6" xfId="1" applyBorder="1"/>
    <xf numFmtId="1" fontId="8" fillId="0" borderId="8" xfId="1" applyNumberFormat="1" applyFont="1" applyFill="1" applyBorder="1"/>
    <xf numFmtId="0" fontId="9" fillId="0" borderId="0" xfId="1" applyFont="1" applyBorder="1"/>
    <xf numFmtId="0" fontId="8" fillId="0" borderId="9" xfId="1" applyFont="1" applyBorder="1" applyAlignment="1"/>
    <xf numFmtId="0" fontId="8" fillId="0" borderId="10" xfId="1" applyFont="1" applyBorder="1" applyAlignment="1">
      <alignment vertical="top" wrapText="1"/>
    </xf>
    <xf numFmtId="0" fontId="8" fillId="0" borderId="11" xfId="1" applyFont="1" applyBorder="1" applyAlignment="1">
      <alignment vertical="top" wrapText="1"/>
    </xf>
    <xf numFmtId="0" fontId="8" fillId="0" borderId="12" xfId="1" applyFont="1" applyBorder="1" applyAlignment="1">
      <alignment vertical="top" wrapText="1"/>
    </xf>
    <xf numFmtId="0" fontId="8" fillId="0" borderId="13" xfId="1" applyFont="1" applyBorder="1" applyAlignment="1">
      <alignment vertical="top" wrapText="1"/>
    </xf>
    <xf numFmtId="0" fontId="8" fillId="0" borderId="14" xfId="1" applyFont="1" applyBorder="1" applyAlignment="1">
      <alignment vertical="top" wrapText="1"/>
    </xf>
    <xf numFmtId="0" fontId="11" fillId="0" borderId="15" xfId="0" applyFont="1" applyBorder="1" applyAlignment="1">
      <alignment vertical="top" wrapText="1"/>
    </xf>
    <xf numFmtId="0" fontId="8" fillId="0" borderId="11" xfId="1" applyFont="1" applyBorder="1" applyAlignment="1">
      <alignment horizontal="left" vertical="top" wrapText="1"/>
    </xf>
    <xf numFmtId="0" fontId="8" fillId="0" borderId="16" xfId="1" applyFont="1" applyBorder="1" applyAlignment="1">
      <alignment vertical="top" wrapText="1"/>
    </xf>
    <xf numFmtId="0" fontId="8" fillId="0" borderId="17" xfId="1" applyFont="1" applyBorder="1" applyAlignment="1">
      <alignment vertical="top" wrapText="1"/>
    </xf>
    <xf numFmtId="0" fontId="8" fillId="0" borderId="18" xfId="1" applyFont="1" applyBorder="1" applyAlignment="1">
      <alignment vertical="top" wrapText="1"/>
    </xf>
    <xf numFmtId="1" fontId="8" fillId="0" borderId="19" xfId="1" applyNumberFormat="1" applyFont="1" applyBorder="1" applyAlignment="1">
      <alignment vertical="center"/>
    </xf>
    <xf numFmtId="0" fontId="8" fillId="0" borderId="19" xfId="1" applyFont="1" applyBorder="1" applyAlignment="1">
      <alignment vertical="center"/>
    </xf>
    <xf numFmtId="38" fontId="2" fillId="0" borderId="20" xfId="1" applyNumberFormat="1" applyBorder="1" applyAlignment="1">
      <alignment vertical="center"/>
    </xf>
    <xf numFmtId="38" fontId="2" fillId="0" borderId="21" xfId="1" applyNumberFormat="1" applyBorder="1" applyAlignment="1">
      <alignment vertical="center"/>
    </xf>
    <xf numFmtId="38" fontId="2" fillId="0" borderId="22" xfId="1" applyNumberFormat="1" applyBorder="1" applyAlignment="1">
      <alignment vertical="center"/>
    </xf>
    <xf numFmtId="38" fontId="2" fillId="0" borderId="23" xfId="1" applyNumberFormat="1" applyBorder="1" applyAlignment="1">
      <alignment vertical="center"/>
    </xf>
    <xf numFmtId="38" fontId="2" fillId="0" borderId="24" xfId="1" applyNumberFormat="1" applyBorder="1" applyAlignment="1">
      <alignment vertical="center"/>
    </xf>
    <xf numFmtId="38" fontId="2" fillId="0" borderId="25" xfId="1" applyNumberFormat="1" applyBorder="1" applyAlignment="1">
      <alignment vertical="center"/>
    </xf>
    <xf numFmtId="38" fontId="2" fillId="0" borderId="19" xfId="1" applyNumberFormat="1" applyBorder="1" applyAlignment="1">
      <alignment vertical="center"/>
    </xf>
    <xf numFmtId="38" fontId="8" fillId="0" borderId="26" xfId="1" applyNumberFormat="1" applyFont="1" applyFill="1" applyBorder="1" applyAlignment="1">
      <alignment vertical="center"/>
    </xf>
    <xf numFmtId="38" fontId="8" fillId="0" borderId="27" xfId="1" applyNumberFormat="1" applyFont="1" applyFill="1" applyBorder="1" applyAlignment="1">
      <alignment vertical="center"/>
    </xf>
    <xf numFmtId="38" fontId="8" fillId="0" borderId="28" xfId="1" applyNumberFormat="1" applyFont="1" applyFill="1" applyBorder="1" applyAlignment="1">
      <alignment vertical="center"/>
    </xf>
    <xf numFmtId="38" fontId="8" fillId="0" borderId="29" xfId="1" applyNumberFormat="1" applyFont="1" applyFill="1" applyBorder="1" applyAlignment="1">
      <alignment vertical="center"/>
    </xf>
    <xf numFmtId="0" fontId="8" fillId="0" borderId="15" xfId="1" applyFont="1" applyBorder="1" applyAlignment="1">
      <alignment vertical="center"/>
    </xf>
    <xf numFmtId="0" fontId="8" fillId="0" borderId="30" xfId="1" applyFont="1" applyBorder="1" applyAlignment="1">
      <alignment vertical="center"/>
    </xf>
    <xf numFmtId="38" fontId="2" fillId="0" borderId="31" xfId="1" applyNumberFormat="1" applyBorder="1" applyAlignment="1">
      <alignment vertical="center"/>
    </xf>
    <xf numFmtId="38" fontId="2" fillId="0" borderId="32" xfId="1" applyNumberFormat="1" applyBorder="1" applyAlignment="1">
      <alignment vertical="center"/>
    </xf>
    <xf numFmtId="38" fontId="2" fillId="0" borderId="30" xfId="1" applyNumberFormat="1" applyBorder="1" applyAlignment="1">
      <alignment vertical="center"/>
    </xf>
    <xf numFmtId="38" fontId="2" fillId="0" borderId="33" xfId="1" applyNumberFormat="1" applyBorder="1" applyAlignment="1">
      <alignment vertical="center"/>
    </xf>
    <xf numFmtId="38" fontId="2" fillId="0" borderId="34" xfId="1" applyNumberFormat="1" applyBorder="1" applyAlignment="1">
      <alignment vertical="center"/>
    </xf>
    <xf numFmtId="38" fontId="2" fillId="0" borderId="35" xfId="1" applyNumberFormat="1" applyBorder="1" applyAlignment="1">
      <alignment vertical="center"/>
    </xf>
    <xf numFmtId="38" fontId="2" fillId="0" borderId="36" xfId="1" applyNumberFormat="1" applyBorder="1" applyAlignment="1">
      <alignment vertical="center"/>
    </xf>
    <xf numFmtId="38" fontId="8" fillId="0" borderId="30" xfId="1" applyNumberFormat="1" applyFont="1" applyFill="1" applyBorder="1" applyAlignment="1">
      <alignment vertical="center"/>
    </xf>
    <xf numFmtId="38" fontId="8" fillId="0" borderId="37" xfId="1" applyNumberFormat="1" applyFont="1" applyFill="1" applyBorder="1" applyAlignment="1">
      <alignment vertical="center"/>
    </xf>
    <xf numFmtId="38" fontId="8" fillId="0" borderId="38" xfId="1" applyNumberFormat="1" applyFont="1" applyFill="1" applyBorder="1" applyAlignment="1">
      <alignment vertical="center"/>
    </xf>
    <xf numFmtId="38" fontId="8" fillId="0" borderId="39" xfId="1" applyNumberFormat="1" applyFont="1" applyFill="1" applyBorder="1" applyAlignment="1">
      <alignment vertical="center"/>
    </xf>
    <xf numFmtId="0" fontId="8" fillId="0" borderId="40" xfId="1" applyFont="1" applyBorder="1" applyAlignment="1">
      <alignment vertical="center"/>
    </xf>
    <xf numFmtId="38" fontId="2" fillId="0" borderId="41" xfId="1" applyNumberFormat="1" applyBorder="1" applyAlignment="1">
      <alignment vertical="center"/>
    </xf>
    <xf numFmtId="38" fontId="2" fillId="0" borderId="42" xfId="1" applyNumberFormat="1" applyBorder="1" applyAlignment="1">
      <alignment vertical="center"/>
    </xf>
    <xf numFmtId="38" fontId="2" fillId="0" borderId="40" xfId="1" applyNumberFormat="1" applyBorder="1" applyAlignment="1">
      <alignment vertical="center"/>
    </xf>
    <xf numFmtId="38" fontId="2" fillId="0" borderId="43" xfId="1" applyNumberFormat="1" applyBorder="1" applyAlignment="1">
      <alignment vertical="center"/>
    </xf>
    <xf numFmtId="38" fontId="2" fillId="0" borderId="44" xfId="1" applyNumberFormat="1" applyBorder="1" applyAlignment="1">
      <alignment vertical="center"/>
    </xf>
    <xf numFmtId="38" fontId="2" fillId="0" borderId="45" xfId="1" applyNumberFormat="1" applyBorder="1" applyAlignment="1">
      <alignment vertical="center"/>
    </xf>
    <xf numFmtId="38" fontId="2" fillId="0" borderId="46" xfId="1" applyNumberFormat="1" applyBorder="1" applyAlignment="1">
      <alignment vertical="center"/>
    </xf>
    <xf numFmtId="38" fontId="8" fillId="0" borderId="47" xfId="1" applyNumberFormat="1" applyFont="1" applyFill="1" applyBorder="1" applyAlignment="1">
      <alignment vertical="center"/>
    </xf>
    <xf numFmtId="38" fontId="8" fillId="0" borderId="48" xfId="1" applyNumberFormat="1" applyFont="1" applyFill="1" applyBorder="1" applyAlignment="1">
      <alignment vertical="center"/>
    </xf>
    <xf numFmtId="38" fontId="8" fillId="0" borderId="49" xfId="1" applyNumberFormat="1" applyFont="1" applyFill="1" applyBorder="1" applyAlignment="1">
      <alignment vertical="center"/>
    </xf>
    <xf numFmtId="38" fontId="8" fillId="0" borderId="50" xfId="1" applyNumberFormat="1" applyFont="1" applyFill="1" applyBorder="1" applyAlignment="1">
      <alignment vertical="center"/>
    </xf>
    <xf numFmtId="0" fontId="8" fillId="0" borderId="36" xfId="1" applyFont="1" applyBorder="1" applyAlignment="1">
      <alignment vertical="center"/>
    </xf>
    <xf numFmtId="0" fontId="8" fillId="0" borderId="51" xfId="1" applyFont="1" applyBorder="1" applyAlignment="1">
      <alignment vertical="center"/>
    </xf>
    <xf numFmtId="38" fontId="2" fillId="0" borderId="52" xfId="1" applyNumberFormat="1" applyBorder="1" applyAlignment="1">
      <alignment vertical="center"/>
    </xf>
    <xf numFmtId="38" fontId="2" fillId="0" borderId="53" xfId="1" applyNumberFormat="1" applyBorder="1" applyAlignment="1">
      <alignment vertical="center"/>
    </xf>
    <xf numFmtId="38" fontId="2" fillId="0" borderId="51" xfId="1" applyNumberFormat="1" applyBorder="1" applyAlignment="1">
      <alignment vertical="center"/>
    </xf>
    <xf numFmtId="38" fontId="2" fillId="0" borderId="54" xfId="1" applyNumberFormat="1" applyBorder="1" applyAlignment="1">
      <alignment vertical="center"/>
    </xf>
    <xf numFmtId="38" fontId="2" fillId="0" borderId="55" xfId="1" applyNumberFormat="1" applyBorder="1" applyAlignment="1">
      <alignment vertical="center"/>
    </xf>
    <xf numFmtId="38" fontId="2" fillId="0" borderId="56" xfId="1" applyNumberFormat="1" applyBorder="1" applyAlignment="1">
      <alignment vertical="center"/>
    </xf>
    <xf numFmtId="38" fontId="2" fillId="0" borderId="57" xfId="1" applyNumberFormat="1" applyBorder="1" applyAlignment="1">
      <alignment vertical="center"/>
    </xf>
    <xf numFmtId="38" fontId="8" fillId="0" borderId="58" xfId="1" applyNumberFormat="1" applyFont="1" applyFill="1" applyBorder="1" applyAlignment="1">
      <alignment vertical="center"/>
    </xf>
    <xf numFmtId="38" fontId="8" fillId="0" borderId="59" xfId="1" applyNumberFormat="1" applyFont="1" applyFill="1" applyBorder="1" applyAlignment="1">
      <alignment vertical="center"/>
    </xf>
    <xf numFmtId="38" fontId="8" fillId="0" borderId="60" xfId="1" applyNumberFormat="1" applyFont="1" applyFill="1" applyBorder="1" applyAlignment="1">
      <alignment vertical="center"/>
    </xf>
    <xf numFmtId="38" fontId="8" fillId="0" borderId="61" xfId="1" applyNumberFormat="1" applyFont="1" applyFill="1" applyBorder="1" applyAlignment="1">
      <alignment vertical="center"/>
    </xf>
    <xf numFmtId="0" fontId="8" fillId="0" borderId="62" xfId="1" applyFont="1" applyBorder="1" applyAlignment="1">
      <alignment vertical="center"/>
    </xf>
    <xf numFmtId="0" fontId="8" fillId="0" borderId="63" xfId="1" applyFont="1" applyBorder="1" applyAlignment="1">
      <alignment vertical="center"/>
    </xf>
    <xf numFmtId="0" fontId="8" fillId="0" borderId="7" xfId="1" applyFont="1" applyBorder="1" applyAlignment="1">
      <alignment vertical="center"/>
    </xf>
    <xf numFmtId="0" fontId="8" fillId="0" borderId="1" xfId="1" applyFont="1" applyBorder="1" applyAlignment="1">
      <alignment vertical="center"/>
    </xf>
    <xf numFmtId="38" fontId="2" fillId="0" borderId="3" xfId="1" applyNumberFormat="1" applyBorder="1" applyAlignment="1">
      <alignment vertical="center"/>
    </xf>
    <xf numFmtId="38" fontId="2" fillId="0" borderId="64" xfId="1" applyNumberFormat="1" applyBorder="1" applyAlignment="1">
      <alignment vertical="center"/>
    </xf>
    <xf numFmtId="38" fontId="2" fillId="0" borderId="1" xfId="1" applyNumberFormat="1" applyBorder="1" applyAlignment="1">
      <alignment vertical="center"/>
    </xf>
    <xf numFmtId="38" fontId="2" fillId="0" borderId="12" xfId="1" applyNumberFormat="1" applyBorder="1" applyAlignment="1">
      <alignment vertical="center"/>
    </xf>
    <xf numFmtId="38" fontId="2" fillId="0" borderId="13" xfId="1" applyNumberFormat="1" applyBorder="1" applyAlignment="1">
      <alignment vertical="center"/>
    </xf>
    <xf numFmtId="38" fontId="2" fillId="0" borderId="14" xfId="1" applyNumberFormat="1" applyBorder="1" applyAlignment="1">
      <alignment vertical="center"/>
    </xf>
    <xf numFmtId="38" fontId="2" fillId="0" borderId="7" xfId="1" applyNumberFormat="1" applyBorder="1" applyAlignment="1">
      <alignment vertical="center"/>
    </xf>
    <xf numFmtId="0" fontId="8" fillId="0" borderId="65" xfId="1" applyFont="1" applyBorder="1" applyAlignment="1">
      <alignment vertical="center"/>
    </xf>
    <xf numFmtId="38" fontId="2" fillId="0" borderId="66" xfId="1" applyNumberFormat="1" applyBorder="1" applyAlignment="1">
      <alignment vertical="center"/>
    </xf>
    <xf numFmtId="38" fontId="2" fillId="0" borderId="67" xfId="1" applyNumberFormat="1" applyBorder="1" applyAlignment="1">
      <alignment vertical="center"/>
    </xf>
    <xf numFmtId="38" fontId="2" fillId="0" borderId="65" xfId="1" applyNumberFormat="1" applyBorder="1" applyAlignment="1">
      <alignment vertical="center"/>
    </xf>
    <xf numFmtId="38" fontId="2" fillId="0" borderId="68" xfId="1" applyNumberFormat="1" applyBorder="1" applyAlignment="1">
      <alignment vertical="center"/>
    </xf>
    <xf numFmtId="38" fontId="2" fillId="0" borderId="69" xfId="1" applyNumberFormat="1" applyBorder="1" applyAlignment="1">
      <alignment vertical="center"/>
    </xf>
    <xf numFmtId="38" fontId="2" fillId="0" borderId="70" xfId="1" applyNumberFormat="1" applyBorder="1" applyAlignment="1">
      <alignment vertical="center"/>
    </xf>
    <xf numFmtId="38" fontId="2" fillId="0" borderId="71" xfId="1" applyNumberFormat="1" applyBorder="1" applyAlignment="1">
      <alignment vertical="center"/>
    </xf>
    <xf numFmtId="38" fontId="8" fillId="0" borderId="72" xfId="1" applyNumberFormat="1" applyFont="1" applyFill="1" applyBorder="1" applyAlignment="1">
      <alignment vertical="center"/>
    </xf>
    <xf numFmtId="38" fontId="8" fillId="0" borderId="73" xfId="1" applyNumberFormat="1" applyFont="1" applyFill="1" applyBorder="1" applyAlignment="1">
      <alignment vertical="center"/>
    </xf>
    <xf numFmtId="38" fontId="8" fillId="0" borderId="74" xfId="1" applyNumberFormat="1" applyFont="1" applyFill="1" applyBorder="1" applyAlignment="1">
      <alignment vertical="center"/>
    </xf>
    <xf numFmtId="38" fontId="8" fillId="0" borderId="75" xfId="1" applyNumberFormat="1" applyFont="1" applyFill="1" applyBorder="1" applyAlignment="1">
      <alignment vertical="center"/>
    </xf>
    <xf numFmtId="38" fontId="2" fillId="0" borderId="9" xfId="1" applyNumberFormat="1" applyBorder="1" applyAlignment="1">
      <alignment vertical="center"/>
    </xf>
    <xf numFmtId="38" fontId="2" fillId="0" borderId="76" xfId="1" applyNumberFormat="1" applyBorder="1" applyAlignment="1">
      <alignment vertical="center"/>
    </xf>
    <xf numFmtId="38" fontId="2" fillId="0" borderId="8" xfId="1" applyNumberFormat="1" applyBorder="1" applyAlignment="1">
      <alignment vertical="center"/>
    </xf>
    <xf numFmtId="38" fontId="2" fillId="0" borderId="77" xfId="1" applyNumberFormat="1" applyBorder="1" applyAlignment="1">
      <alignment vertical="center"/>
    </xf>
    <xf numFmtId="38" fontId="2" fillId="0" borderId="78" xfId="1" applyNumberFormat="1" applyBorder="1" applyAlignment="1">
      <alignment vertical="center"/>
    </xf>
    <xf numFmtId="38" fontId="2" fillId="0" borderId="79" xfId="1" applyNumberFormat="1" applyBorder="1" applyAlignment="1">
      <alignment vertical="center"/>
    </xf>
    <xf numFmtId="38" fontId="2" fillId="0" borderId="15" xfId="1" applyNumberFormat="1" applyBorder="1" applyAlignment="1">
      <alignment vertical="center"/>
    </xf>
    <xf numFmtId="0" fontId="8" fillId="0" borderId="5" xfId="1" applyFont="1" applyBorder="1" applyAlignment="1">
      <alignment vertical="center"/>
    </xf>
    <xf numFmtId="38" fontId="8" fillId="0" borderId="80" xfId="1" applyNumberFormat="1" applyFont="1" applyFill="1" applyBorder="1" applyAlignment="1">
      <alignment vertical="center"/>
    </xf>
    <xf numFmtId="38" fontId="8" fillId="0" borderId="81" xfId="1" applyNumberFormat="1" applyFont="1" applyFill="1" applyBorder="1" applyAlignment="1">
      <alignment vertical="center"/>
    </xf>
    <xf numFmtId="38" fontId="8" fillId="0" borderId="82" xfId="1" applyNumberFormat="1" applyFont="1" applyFill="1" applyBorder="1" applyAlignment="1">
      <alignment vertical="center"/>
    </xf>
    <xf numFmtId="38" fontId="2" fillId="0" borderId="0" xfId="1" applyNumberFormat="1"/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1"/>
    <cellStyle name="標準_産廃統計表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9525</xdr:rowOff>
    </xdr:from>
    <xdr:to>
      <xdr:col>3</xdr:col>
      <xdr:colOff>8283</xdr:colOff>
      <xdr:row>6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657225" y="1057275"/>
          <a:ext cx="1437033" cy="4762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35">
    <tabColor rgb="FF00B050"/>
    <pageSetUpPr fitToPage="1"/>
  </sheetPr>
  <dimension ref="B1:AE336"/>
  <sheetViews>
    <sheetView showGridLines="0" showZeros="0" tabSelected="1" view="pageBreakPreview" zoomScale="115" zoomScaleNormal="100" zoomScaleSheetLayoutView="115" workbookViewId="0">
      <selection activeCell="D7" sqref="D7:AE59"/>
    </sheetView>
  </sheetViews>
  <sheetFormatPr defaultColWidth="9" defaultRowHeight="13.5"/>
  <cols>
    <col min="1" max="1" width="8.625" style="1" customWidth="1"/>
    <col min="2" max="2" width="3" style="1" customWidth="1"/>
    <col min="3" max="3" width="15.75" style="1" customWidth="1"/>
    <col min="4" max="6" width="9.625" style="1" customWidth="1"/>
    <col min="7" max="9" width="9.625" style="1" hidden="1" customWidth="1"/>
    <col min="10" max="31" width="9.625" style="1" customWidth="1"/>
    <col min="32" max="16384" width="9" style="1"/>
  </cols>
  <sheetData>
    <row r="1" spans="2:31" ht="21" customHeight="1"/>
    <row r="2" spans="2:31" ht="21" customHeight="1"/>
    <row r="3" spans="2:31" ht="20.25" customHeight="1">
      <c r="C3" s="2" t="s">
        <v>3</v>
      </c>
      <c r="D3" s="3"/>
      <c r="F3" s="4"/>
      <c r="AB3" s="5"/>
    </row>
    <row r="4" spans="2:31" ht="20.25" customHeight="1">
      <c r="B4" s="3"/>
      <c r="D4" s="6"/>
      <c r="F4" s="4"/>
      <c r="AB4" s="5"/>
      <c r="AD4" s="5" t="s">
        <v>24</v>
      </c>
    </row>
    <row r="5" spans="2:31" ht="13.5" customHeight="1">
      <c r="B5" s="7"/>
      <c r="C5" s="8" t="s">
        <v>0</v>
      </c>
      <c r="D5" s="9" t="s">
        <v>45</v>
      </c>
      <c r="E5" s="10" t="s">
        <v>46</v>
      </c>
      <c r="F5" s="11" t="s">
        <v>47</v>
      </c>
      <c r="G5" s="12"/>
      <c r="H5" s="12"/>
      <c r="I5" s="13"/>
      <c r="J5" s="14" t="s">
        <v>25</v>
      </c>
      <c r="K5" s="14" t="s">
        <v>26</v>
      </c>
      <c r="L5" s="14" t="s">
        <v>27</v>
      </c>
      <c r="M5" s="14" t="s">
        <v>28</v>
      </c>
      <c r="N5" s="14" t="s">
        <v>29</v>
      </c>
      <c r="O5" s="14" t="s">
        <v>30</v>
      </c>
      <c r="P5" s="14" t="s">
        <v>31</v>
      </c>
      <c r="Q5" s="14" t="s">
        <v>32</v>
      </c>
      <c r="R5" s="14" t="s">
        <v>33</v>
      </c>
      <c r="S5" s="14" t="s">
        <v>34</v>
      </c>
      <c r="T5" s="14" t="s">
        <v>35</v>
      </c>
      <c r="U5" s="14" t="s">
        <v>36</v>
      </c>
      <c r="V5" s="14" t="s">
        <v>37</v>
      </c>
      <c r="W5" s="14" t="s">
        <v>38</v>
      </c>
      <c r="X5" s="14" t="s">
        <v>39</v>
      </c>
      <c r="Y5" s="14" t="s">
        <v>40</v>
      </c>
      <c r="Z5" s="14" t="s">
        <v>41</v>
      </c>
      <c r="AA5" s="14" t="s">
        <v>42</v>
      </c>
      <c r="AB5" s="15" t="s">
        <v>23</v>
      </c>
      <c r="AC5" s="16"/>
      <c r="AD5" s="16"/>
      <c r="AE5" s="17"/>
    </row>
    <row r="6" spans="2:31" ht="24.75" thickBot="1">
      <c r="B6" s="18" t="s">
        <v>1</v>
      </c>
      <c r="C6" s="19"/>
      <c r="D6" s="20"/>
      <c r="E6" s="21"/>
      <c r="F6" s="22"/>
      <c r="G6" s="23" t="s">
        <v>48</v>
      </c>
      <c r="H6" s="24" t="s">
        <v>49</v>
      </c>
      <c r="I6" s="25" t="s">
        <v>50</v>
      </c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7"/>
      <c r="AC6" s="28" t="s">
        <v>43</v>
      </c>
      <c r="AD6" s="29" t="s">
        <v>44</v>
      </c>
      <c r="AE6" s="30" t="s">
        <v>23</v>
      </c>
    </row>
    <row r="7" spans="2:31" ht="18" customHeight="1" thickTop="1" thickBot="1">
      <c r="B7" s="31" t="s">
        <v>2</v>
      </c>
      <c r="C7" s="32"/>
      <c r="D7" s="33">
        <v>2488.1911090000003</v>
      </c>
      <c r="E7" s="34">
        <v>0.30721999999999999</v>
      </c>
      <c r="F7" s="35">
        <v>340.08729500000004</v>
      </c>
      <c r="G7" s="36">
        <v>212.84660399999999</v>
      </c>
      <c r="H7" s="37">
        <v>127.24069100000003</v>
      </c>
      <c r="I7" s="38">
        <v>0</v>
      </c>
      <c r="J7" s="39">
        <v>21.527957000000001</v>
      </c>
      <c r="K7" s="39">
        <v>18.755318000000003</v>
      </c>
      <c r="L7" s="39">
        <v>17.697813000000004</v>
      </c>
      <c r="M7" s="39">
        <v>10.085170000000002</v>
      </c>
      <c r="N7" s="39">
        <v>0.11475299999999999</v>
      </c>
      <c r="O7" s="39">
        <v>13.309590999999998</v>
      </c>
      <c r="P7" s="39">
        <v>0.16257199999999999</v>
      </c>
      <c r="Q7" s="39">
        <v>2.9997099999999994</v>
      </c>
      <c r="R7" s="39">
        <v>0.14616999999999999</v>
      </c>
      <c r="S7" s="39">
        <v>0</v>
      </c>
      <c r="T7" s="39">
        <v>1.6617710000000001</v>
      </c>
      <c r="U7" s="39">
        <v>35.372578000000011</v>
      </c>
      <c r="V7" s="39">
        <v>1008.13852</v>
      </c>
      <c r="W7" s="39">
        <v>277.67309300000016</v>
      </c>
      <c r="X7" s="39">
        <v>705.09273999999994</v>
      </c>
      <c r="Y7" s="39">
        <v>0</v>
      </c>
      <c r="Z7" s="39">
        <v>8.6639999999999997</v>
      </c>
      <c r="AA7" s="39">
        <v>8.8900000000000003E-3</v>
      </c>
      <c r="AB7" s="40">
        <v>26.385947999999996</v>
      </c>
      <c r="AC7" s="41">
        <v>3.8305779999999978</v>
      </c>
      <c r="AD7" s="42">
        <v>22.485643999999997</v>
      </c>
      <c r="AE7" s="43">
        <v>6.972600000000001E-2</v>
      </c>
    </row>
    <row r="8" spans="2:31" ht="18" customHeight="1" thickTop="1">
      <c r="B8" s="44" t="s">
        <v>4</v>
      </c>
      <c r="C8" s="45"/>
      <c r="D8" s="46">
        <v>8.7366099999999989</v>
      </c>
      <c r="E8" s="47">
        <v>0</v>
      </c>
      <c r="F8" s="48">
        <v>1.3799999999999999E-3</v>
      </c>
      <c r="G8" s="49">
        <v>0</v>
      </c>
      <c r="H8" s="50">
        <v>1.3799999999999999E-3</v>
      </c>
      <c r="I8" s="51">
        <v>0</v>
      </c>
      <c r="J8" s="52">
        <v>1.6200000000000001E-3</v>
      </c>
      <c r="K8" s="52">
        <v>0</v>
      </c>
      <c r="L8" s="52">
        <v>0</v>
      </c>
      <c r="M8" s="52">
        <v>6.9610000000000005E-2</v>
      </c>
      <c r="N8" s="52">
        <v>0</v>
      </c>
      <c r="O8" s="52">
        <v>0</v>
      </c>
      <c r="P8" s="52">
        <v>0</v>
      </c>
      <c r="Q8" s="52">
        <v>0</v>
      </c>
      <c r="R8" s="52">
        <v>0</v>
      </c>
      <c r="S8" s="52">
        <v>0</v>
      </c>
      <c r="T8" s="52">
        <v>0</v>
      </c>
      <c r="U8" s="52">
        <v>0</v>
      </c>
      <c r="V8" s="52">
        <v>0</v>
      </c>
      <c r="W8" s="52">
        <v>0</v>
      </c>
      <c r="X8" s="52">
        <v>0</v>
      </c>
      <c r="Y8" s="52">
        <v>0</v>
      </c>
      <c r="Z8" s="52">
        <v>8.6639999999999997</v>
      </c>
      <c r="AA8" s="52">
        <v>0</v>
      </c>
      <c r="AB8" s="53">
        <v>0</v>
      </c>
      <c r="AC8" s="54">
        <v>0</v>
      </c>
      <c r="AD8" s="55">
        <f t="shared" ref="AD8:AD59" si="0">AB8-AC8</f>
        <v>0</v>
      </c>
      <c r="AE8" s="56">
        <v>0</v>
      </c>
    </row>
    <row r="9" spans="2:31" ht="18" customHeight="1">
      <c r="B9" s="44">
        <v>0</v>
      </c>
      <c r="C9" s="57" t="s">
        <v>51</v>
      </c>
      <c r="D9" s="58">
        <v>8.7366099999999989</v>
      </c>
      <c r="E9" s="59">
        <v>0</v>
      </c>
      <c r="F9" s="60">
        <v>1.3799999999999999E-3</v>
      </c>
      <c r="G9" s="61">
        <v>0</v>
      </c>
      <c r="H9" s="62">
        <v>1.3799999999999999E-3</v>
      </c>
      <c r="I9" s="63">
        <v>0</v>
      </c>
      <c r="J9" s="64">
        <v>1.6200000000000001E-3</v>
      </c>
      <c r="K9" s="64">
        <v>0</v>
      </c>
      <c r="L9" s="64">
        <v>0</v>
      </c>
      <c r="M9" s="64">
        <v>6.9610000000000005E-2</v>
      </c>
      <c r="N9" s="64">
        <v>0</v>
      </c>
      <c r="O9" s="64">
        <v>0</v>
      </c>
      <c r="P9" s="64">
        <v>0</v>
      </c>
      <c r="Q9" s="64">
        <v>0</v>
      </c>
      <c r="R9" s="64">
        <v>0</v>
      </c>
      <c r="S9" s="64">
        <v>0</v>
      </c>
      <c r="T9" s="64">
        <v>0</v>
      </c>
      <c r="U9" s="64">
        <v>0</v>
      </c>
      <c r="V9" s="64">
        <v>0</v>
      </c>
      <c r="W9" s="64">
        <v>0</v>
      </c>
      <c r="X9" s="64">
        <v>0</v>
      </c>
      <c r="Y9" s="64">
        <v>0</v>
      </c>
      <c r="Z9" s="64">
        <v>8.6639999999999997</v>
      </c>
      <c r="AA9" s="64">
        <v>0</v>
      </c>
      <c r="AB9" s="65">
        <v>0</v>
      </c>
      <c r="AC9" s="66">
        <v>0</v>
      </c>
      <c r="AD9" s="67">
        <f t="shared" si="0"/>
        <v>0</v>
      </c>
      <c r="AE9" s="68">
        <v>0</v>
      </c>
    </row>
    <row r="10" spans="2:31" ht="18" customHeight="1">
      <c r="B10" s="69">
        <v>0</v>
      </c>
      <c r="C10" s="70" t="s">
        <v>52</v>
      </c>
      <c r="D10" s="71">
        <v>0</v>
      </c>
      <c r="E10" s="72">
        <v>0</v>
      </c>
      <c r="F10" s="73">
        <v>0</v>
      </c>
      <c r="G10" s="74">
        <v>0</v>
      </c>
      <c r="H10" s="75">
        <v>0</v>
      </c>
      <c r="I10" s="76">
        <v>0</v>
      </c>
      <c r="J10" s="77">
        <v>0</v>
      </c>
      <c r="K10" s="77">
        <v>0</v>
      </c>
      <c r="L10" s="77">
        <v>0</v>
      </c>
      <c r="M10" s="77">
        <v>0</v>
      </c>
      <c r="N10" s="77">
        <v>0</v>
      </c>
      <c r="O10" s="77">
        <v>0</v>
      </c>
      <c r="P10" s="77">
        <v>0</v>
      </c>
      <c r="Q10" s="77">
        <v>0</v>
      </c>
      <c r="R10" s="77">
        <v>0</v>
      </c>
      <c r="S10" s="77">
        <v>0</v>
      </c>
      <c r="T10" s="77">
        <v>0</v>
      </c>
      <c r="U10" s="77">
        <v>0</v>
      </c>
      <c r="V10" s="77">
        <v>0</v>
      </c>
      <c r="W10" s="77">
        <v>0</v>
      </c>
      <c r="X10" s="77">
        <v>0</v>
      </c>
      <c r="Y10" s="77">
        <v>0</v>
      </c>
      <c r="Z10" s="77">
        <v>0</v>
      </c>
      <c r="AA10" s="77">
        <v>0</v>
      </c>
      <c r="AB10" s="78">
        <v>0</v>
      </c>
      <c r="AC10" s="79">
        <v>0</v>
      </c>
      <c r="AD10" s="80">
        <f t="shared" si="0"/>
        <v>0</v>
      </c>
      <c r="AE10" s="81">
        <v>0</v>
      </c>
    </row>
    <row r="11" spans="2:31" ht="18" customHeight="1">
      <c r="B11" s="82" t="s">
        <v>5</v>
      </c>
      <c r="C11" s="83"/>
      <c r="D11" s="46">
        <v>0</v>
      </c>
      <c r="E11" s="47">
        <v>0</v>
      </c>
      <c r="F11" s="48">
        <v>0</v>
      </c>
      <c r="G11" s="49">
        <v>0</v>
      </c>
      <c r="H11" s="50">
        <v>0</v>
      </c>
      <c r="I11" s="51">
        <v>0</v>
      </c>
      <c r="J11" s="52">
        <v>0</v>
      </c>
      <c r="K11" s="52">
        <v>0</v>
      </c>
      <c r="L11" s="52">
        <v>0</v>
      </c>
      <c r="M11" s="52">
        <v>0</v>
      </c>
      <c r="N11" s="52">
        <v>0</v>
      </c>
      <c r="O11" s="52">
        <v>0</v>
      </c>
      <c r="P11" s="52">
        <v>0</v>
      </c>
      <c r="Q11" s="52">
        <v>0</v>
      </c>
      <c r="R11" s="52">
        <v>0</v>
      </c>
      <c r="S11" s="52">
        <v>0</v>
      </c>
      <c r="T11" s="52">
        <v>0</v>
      </c>
      <c r="U11" s="52">
        <v>0</v>
      </c>
      <c r="V11" s="52">
        <v>0</v>
      </c>
      <c r="W11" s="52">
        <v>0</v>
      </c>
      <c r="X11" s="52">
        <v>0</v>
      </c>
      <c r="Y11" s="52">
        <v>0</v>
      </c>
      <c r="Z11" s="52">
        <v>0</v>
      </c>
      <c r="AA11" s="52">
        <v>0</v>
      </c>
      <c r="AB11" s="53">
        <v>0</v>
      </c>
      <c r="AC11" s="54">
        <v>0</v>
      </c>
      <c r="AD11" s="55">
        <f t="shared" si="0"/>
        <v>0</v>
      </c>
      <c r="AE11" s="56">
        <v>0</v>
      </c>
    </row>
    <row r="12" spans="2:31" ht="18" customHeight="1">
      <c r="B12" s="82" t="s">
        <v>6</v>
      </c>
      <c r="C12" s="83"/>
      <c r="D12" s="46">
        <v>0</v>
      </c>
      <c r="E12" s="47">
        <v>0</v>
      </c>
      <c r="F12" s="48">
        <v>0</v>
      </c>
      <c r="G12" s="49">
        <v>0</v>
      </c>
      <c r="H12" s="50">
        <v>0</v>
      </c>
      <c r="I12" s="51">
        <v>0</v>
      </c>
      <c r="J12" s="52">
        <v>0</v>
      </c>
      <c r="K12" s="52">
        <v>0</v>
      </c>
      <c r="L12" s="52">
        <v>0</v>
      </c>
      <c r="M12" s="52">
        <v>0</v>
      </c>
      <c r="N12" s="52">
        <v>0</v>
      </c>
      <c r="O12" s="52">
        <v>0</v>
      </c>
      <c r="P12" s="52">
        <v>0</v>
      </c>
      <c r="Q12" s="52">
        <v>0</v>
      </c>
      <c r="R12" s="52">
        <v>0</v>
      </c>
      <c r="S12" s="52">
        <v>0</v>
      </c>
      <c r="T12" s="52">
        <v>0</v>
      </c>
      <c r="U12" s="52">
        <v>0</v>
      </c>
      <c r="V12" s="52">
        <v>0</v>
      </c>
      <c r="W12" s="52">
        <v>0</v>
      </c>
      <c r="X12" s="52">
        <v>0</v>
      </c>
      <c r="Y12" s="52">
        <v>0</v>
      </c>
      <c r="Z12" s="52">
        <v>0</v>
      </c>
      <c r="AA12" s="52">
        <v>0</v>
      </c>
      <c r="AB12" s="53">
        <v>0</v>
      </c>
      <c r="AC12" s="54">
        <v>0</v>
      </c>
      <c r="AD12" s="55">
        <f t="shared" si="0"/>
        <v>0</v>
      </c>
      <c r="AE12" s="56">
        <v>0</v>
      </c>
    </row>
    <row r="13" spans="2:31" ht="18" customHeight="1">
      <c r="B13" s="82" t="s">
        <v>7</v>
      </c>
      <c r="C13" s="83"/>
      <c r="D13" s="46">
        <v>329.92330900000013</v>
      </c>
      <c r="E13" s="47">
        <v>4.6999999999999999E-4</v>
      </c>
      <c r="F13" s="48">
        <v>26.990165999999999</v>
      </c>
      <c r="G13" s="49">
        <v>2.5239999999999999E-2</v>
      </c>
      <c r="H13" s="50">
        <v>26.964925999999998</v>
      </c>
      <c r="I13" s="51">
        <v>0</v>
      </c>
      <c r="J13" s="52">
        <v>0.13315300000000002</v>
      </c>
      <c r="K13" s="52">
        <v>4.9199999999999999E-3</v>
      </c>
      <c r="L13" s="52">
        <v>5.6940000000000003E-3</v>
      </c>
      <c r="M13" s="52">
        <v>3.6753239999999998</v>
      </c>
      <c r="N13" s="52">
        <v>0.11475299999999999</v>
      </c>
      <c r="O13" s="52">
        <v>13.054605999999998</v>
      </c>
      <c r="P13" s="52">
        <v>0.161302</v>
      </c>
      <c r="Q13" s="52">
        <v>0</v>
      </c>
      <c r="R13" s="52">
        <v>0</v>
      </c>
      <c r="S13" s="52">
        <v>0</v>
      </c>
      <c r="T13" s="52">
        <v>0.57810099999999998</v>
      </c>
      <c r="U13" s="52">
        <v>3.3743310000000006</v>
      </c>
      <c r="V13" s="52">
        <v>2.36165</v>
      </c>
      <c r="W13" s="52">
        <v>277.39909300000016</v>
      </c>
      <c r="X13" s="52">
        <v>5.3499999999999997E-3</v>
      </c>
      <c r="Y13" s="52">
        <v>0</v>
      </c>
      <c r="Z13" s="52">
        <v>0</v>
      </c>
      <c r="AA13" s="52">
        <v>0</v>
      </c>
      <c r="AB13" s="53">
        <v>2.0643960000000003</v>
      </c>
      <c r="AC13" s="54">
        <v>0</v>
      </c>
      <c r="AD13" s="55">
        <f t="shared" si="0"/>
        <v>2.0643960000000003</v>
      </c>
      <c r="AE13" s="56">
        <v>4.3729999999999993E-3</v>
      </c>
    </row>
    <row r="14" spans="2:31" ht="18" customHeight="1">
      <c r="B14" s="84" t="s">
        <v>8</v>
      </c>
      <c r="C14" s="85"/>
      <c r="D14" s="86">
        <v>1935.9654499999999</v>
      </c>
      <c r="E14" s="87">
        <v>0.30223999999999995</v>
      </c>
      <c r="F14" s="88">
        <v>116.04036300000001</v>
      </c>
      <c r="G14" s="89">
        <v>67.478572000000014</v>
      </c>
      <c r="H14" s="90">
        <v>48.561790999999999</v>
      </c>
      <c r="I14" s="91">
        <v>0</v>
      </c>
      <c r="J14" s="92">
        <v>18.695420999999996</v>
      </c>
      <c r="K14" s="92">
        <v>18.538933999999998</v>
      </c>
      <c r="L14" s="92">
        <v>17.554903000000003</v>
      </c>
      <c r="M14" s="92">
        <v>2.3382390000000002</v>
      </c>
      <c r="N14" s="92">
        <v>0</v>
      </c>
      <c r="O14" s="92">
        <v>0.25498499999999996</v>
      </c>
      <c r="P14" s="92">
        <v>1.2700000000000001E-3</v>
      </c>
      <c r="Q14" s="92">
        <v>2.9997099999999994</v>
      </c>
      <c r="R14" s="92">
        <v>0</v>
      </c>
      <c r="S14" s="92">
        <v>0</v>
      </c>
      <c r="T14" s="92">
        <v>9.4091999999999995E-2</v>
      </c>
      <c r="U14" s="92">
        <v>30.764685999999998</v>
      </c>
      <c r="V14" s="92">
        <v>1005.76968</v>
      </c>
      <c r="W14" s="92">
        <v>0.27400000000000002</v>
      </c>
      <c r="X14" s="92">
        <v>704.13238999999999</v>
      </c>
      <c r="Y14" s="92">
        <v>0</v>
      </c>
      <c r="Z14" s="92">
        <v>0</v>
      </c>
      <c r="AA14" s="92">
        <v>0</v>
      </c>
      <c r="AB14" s="53">
        <v>18.204537000000002</v>
      </c>
      <c r="AC14" s="54">
        <v>6.5399999999999996E-4</v>
      </c>
      <c r="AD14" s="55">
        <f t="shared" si="0"/>
        <v>18.203883000000001</v>
      </c>
      <c r="AE14" s="56">
        <v>1.5106E-2</v>
      </c>
    </row>
    <row r="15" spans="2:31" ht="18" customHeight="1">
      <c r="B15" s="44">
        <v>0</v>
      </c>
      <c r="C15" s="57" t="s">
        <v>53</v>
      </c>
      <c r="D15" s="58">
        <v>3.2403369999999998</v>
      </c>
      <c r="E15" s="59">
        <v>0</v>
      </c>
      <c r="F15" s="60">
        <v>0.16844699999999999</v>
      </c>
      <c r="G15" s="61">
        <v>0.16844699999999999</v>
      </c>
      <c r="H15" s="62">
        <v>0</v>
      </c>
      <c r="I15" s="63">
        <v>0</v>
      </c>
      <c r="J15" s="64">
        <v>0</v>
      </c>
      <c r="K15" s="64">
        <v>0</v>
      </c>
      <c r="L15" s="64">
        <v>0</v>
      </c>
      <c r="M15" s="64">
        <v>7.1029999999999996E-2</v>
      </c>
      <c r="N15" s="64">
        <v>0</v>
      </c>
      <c r="O15" s="64">
        <v>0</v>
      </c>
      <c r="P15" s="64">
        <v>0</v>
      </c>
      <c r="Q15" s="64">
        <v>2.9975699999999996</v>
      </c>
      <c r="R15" s="64">
        <v>0</v>
      </c>
      <c r="S15" s="64">
        <v>0</v>
      </c>
      <c r="T15" s="64">
        <v>2.8799999999999997E-3</v>
      </c>
      <c r="U15" s="64">
        <v>4.0999999999999999E-4</v>
      </c>
      <c r="V15" s="64">
        <v>0</v>
      </c>
      <c r="W15" s="64">
        <v>0</v>
      </c>
      <c r="X15" s="64">
        <v>0</v>
      </c>
      <c r="Y15" s="64">
        <v>0</v>
      </c>
      <c r="Z15" s="64">
        <v>0</v>
      </c>
      <c r="AA15" s="64">
        <v>0</v>
      </c>
      <c r="AB15" s="65">
        <v>0</v>
      </c>
      <c r="AC15" s="66">
        <v>0</v>
      </c>
      <c r="AD15" s="67">
        <f t="shared" si="0"/>
        <v>0</v>
      </c>
      <c r="AE15" s="68">
        <v>0</v>
      </c>
    </row>
    <row r="16" spans="2:31" ht="18" customHeight="1">
      <c r="B16" s="44">
        <v>0</v>
      </c>
      <c r="C16" s="93" t="s">
        <v>54</v>
      </c>
      <c r="D16" s="94">
        <v>0</v>
      </c>
      <c r="E16" s="95">
        <v>0</v>
      </c>
      <c r="F16" s="96">
        <v>0</v>
      </c>
      <c r="G16" s="97">
        <v>0</v>
      </c>
      <c r="H16" s="98">
        <v>0</v>
      </c>
      <c r="I16" s="99">
        <v>0</v>
      </c>
      <c r="J16" s="100">
        <v>0</v>
      </c>
      <c r="K16" s="100">
        <v>0</v>
      </c>
      <c r="L16" s="100">
        <v>0</v>
      </c>
      <c r="M16" s="100">
        <v>0</v>
      </c>
      <c r="N16" s="100">
        <v>0</v>
      </c>
      <c r="O16" s="100">
        <v>0</v>
      </c>
      <c r="P16" s="100">
        <v>0</v>
      </c>
      <c r="Q16" s="100">
        <v>0</v>
      </c>
      <c r="R16" s="100">
        <v>0</v>
      </c>
      <c r="S16" s="100">
        <v>0</v>
      </c>
      <c r="T16" s="100">
        <v>0</v>
      </c>
      <c r="U16" s="100">
        <v>0</v>
      </c>
      <c r="V16" s="100">
        <v>0</v>
      </c>
      <c r="W16" s="100">
        <v>0</v>
      </c>
      <c r="X16" s="100">
        <v>0</v>
      </c>
      <c r="Y16" s="100">
        <v>0</v>
      </c>
      <c r="Z16" s="100">
        <v>0</v>
      </c>
      <c r="AA16" s="100">
        <v>0</v>
      </c>
      <c r="AB16" s="101">
        <v>0</v>
      </c>
      <c r="AC16" s="102">
        <v>0</v>
      </c>
      <c r="AD16" s="103">
        <f t="shared" si="0"/>
        <v>0</v>
      </c>
      <c r="AE16" s="104">
        <v>0</v>
      </c>
    </row>
    <row r="17" spans="2:31" ht="18" customHeight="1">
      <c r="B17" s="44">
        <v>0</v>
      </c>
      <c r="C17" s="93" t="s">
        <v>55</v>
      </c>
      <c r="D17" s="94">
        <v>9.4430399999999999</v>
      </c>
      <c r="E17" s="95">
        <v>0</v>
      </c>
      <c r="F17" s="96">
        <v>9.0079799999999999</v>
      </c>
      <c r="G17" s="97">
        <v>9.0079799999999999</v>
      </c>
      <c r="H17" s="98">
        <v>0</v>
      </c>
      <c r="I17" s="99">
        <v>0</v>
      </c>
      <c r="J17" s="100">
        <v>0.43314000000000002</v>
      </c>
      <c r="K17" s="100">
        <v>0</v>
      </c>
      <c r="L17" s="100">
        <v>0</v>
      </c>
      <c r="M17" s="100">
        <v>0</v>
      </c>
      <c r="N17" s="100">
        <v>0</v>
      </c>
      <c r="O17" s="100">
        <v>0</v>
      </c>
      <c r="P17" s="100">
        <v>1.2700000000000001E-3</v>
      </c>
      <c r="Q17" s="100">
        <v>0</v>
      </c>
      <c r="R17" s="100">
        <v>0</v>
      </c>
      <c r="S17" s="100">
        <v>0</v>
      </c>
      <c r="T17" s="100">
        <v>0</v>
      </c>
      <c r="U17" s="100">
        <v>0</v>
      </c>
      <c r="V17" s="100">
        <v>0</v>
      </c>
      <c r="W17" s="100">
        <v>0</v>
      </c>
      <c r="X17" s="100">
        <v>0</v>
      </c>
      <c r="Y17" s="100">
        <v>0</v>
      </c>
      <c r="Z17" s="100">
        <v>0</v>
      </c>
      <c r="AA17" s="100">
        <v>0</v>
      </c>
      <c r="AB17" s="101">
        <v>6.4999999999999997E-4</v>
      </c>
      <c r="AC17" s="102">
        <v>0</v>
      </c>
      <c r="AD17" s="103">
        <f t="shared" si="0"/>
        <v>6.4999999999999997E-4</v>
      </c>
      <c r="AE17" s="104">
        <v>0</v>
      </c>
    </row>
    <row r="18" spans="2:31" ht="18" customHeight="1">
      <c r="B18" s="44">
        <v>0</v>
      </c>
      <c r="C18" s="93" t="s">
        <v>56</v>
      </c>
      <c r="D18" s="94">
        <v>0.64963499999999996</v>
      </c>
      <c r="E18" s="95">
        <v>0</v>
      </c>
      <c r="F18" s="96">
        <v>4.4000000000000002E-4</v>
      </c>
      <c r="G18" s="97">
        <v>0</v>
      </c>
      <c r="H18" s="98">
        <v>4.4000000000000002E-4</v>
      </c>
      <c r="I18" s="99">
        <v>0</v>
      </c>
      <c r="J18" s="100">
        <v>0</v>
      </c>
      <c r="K18" s="100">
        <v>0</v>
      </c>
      <c r="L18" s="100">
        <v>0</v>
      </c>
      <c r="M18" s="100">
        <v>3.8278E-2</v>
      </c>
      <c r="N18" s="100">
        <v>0</v>
      </c>
      <c r="O18" s="100">
        <v>0.19355499999999998</v>
      </c>
      <c r="P18" s="100">
        <v>0</v>
      </c>
      <c r="Q18" s="100">
        <v>0</v>
      </c>
      <c r="R18" s="100">
        <v>0</v>
      </c>
      <c r="S18" s="100">
        <v>0</v>
      </c>
      <c r="T18" s="100">
        <v>1.0349999999999999E-3</v>
      </c>
      <c r="U18" s="100">
        <v>0.39802700000000002</v>
      </c>
      <c r="V18" s="100">
        <v>0</v>
      </c>
      <c r="W18" s="100">
        <v>0</v>
      </c>
      <c r="X18" s="100">
        <v>0</v>
      </c>
      <c r="Y18" s="100">
        <v>0</v>
      </c>
      <c r="Z18" s="100">
        <v>0</v>
      </c>
      <c r="AA18" s="100">
        <v>0</v>
      </c>
      <c r="AB18" s="101">
        <v>1.83E-2</v>
      </c>
      <c r="AC18" s="102">
        <v>0</v>
      </c>
      <c r="AD18" s="103">
        <f t="shared" si="0"/>
        <v>1.83E-2</v>
      </c>
      <c r="AE18" s="104">
        <v>0</v>
      </c>
    </row>
    <row r="19" spans="2:31" ht="18" customHeight="1">
      <c r="B19" s="44">
        <v>0</v>
      </c>
      <c r="C19" s="93" t="s">
        <v>57</v>
      </c>
      <c r="D19" s="94">
        <v>5.543E-2</v>
      </c>
      <c r="E19" s="95">
        <v>0</v>
      </c>
      <c r="F19" s="96">
        <v>0</v>
      </c>
      <c r="G19" s="97">
        <v>0</v>
      </c>
      <c r="H19" s="98">
        <v>0</v>
      </c>
      <c r="I19" s="99">
        <v>0</v>
      </c>
      <c r="J19" s="100">
        <v>0</v>
      </c>
      <c r="K19" s="100">
        <v>0</v>
      </c>
      <c r="L19" s="100">
        <v>0</v>
      </c>
      <c r="M19" s="100">
        <v>0</v>
      </c>
      <c r="N19" s="100">
        <v>0</v>
      </c>
      <c r="O19" s="100">
        <v>5.543E-2</v>
      </c>
      <c r="P19" s="100">
        <v>0</v>
      </c>
      <c r="Q19" s="100">
        <v>0</v>
      </c>
      <c r="R19" s="100">
        <v>0</v>
      </c>
      <c r="S19" s="100">
        <v>0</v>
      </c>
      <c r="T19" s="100">
        <v>0</v>
      </c>
      <c r="U19" s="100">
        <v>0</v>
      </c>
      <c r="V19" s="100">
        <v>0</v>
      </c>
      <c r="W19" s="100">
        <v>0</v>
      </c>
      <c r="X19" s="100">
        <v>0</v>
      </c>
      <c r="Y19" s="100">
        <v>0</v>
      </c>
      <c r="Z19" s="100">
        <v>0</v>
      </c>
      <c r="AA19" s="100">
        <v>0</v>
      </c>
      <c r="AB19" s="101">
        <v>0</v>
      </c>
      <c r="AC19" s="102">
        <v>0</v>
      </c>
      <c r="AD19" s="103">
        <f t="shared" si="0"/>
        <v>0</v>
      </c>
      <c r="AE19" s="104">
        <v>0</v>
      </c>
    </row>
    <row r="20" spans="2:31" ht="18" customHeight="1">
      <c r="B20" s="44">
        <v>0</v>
      </c>
      <c r="C20" s="93" t="s">
        <v>58</v>
      </c>
      <c r="D20" s="94">
        <v>3.449E-2</v>
      </c>
      <c r="E20" s="95">
        <v>0</v>
      </c>
      <c r="F20" s="96">
        <v>2.2679999999999999E-2</v>
      </c>
      <c r="G20" s="97">
        <v>2.2679999999999999E-2</v>
      </c>
      <c r="H20" s="98">
        <v>0</v>
      </c>
      <c r="I20" s="99">
        <v>0</v>
      </c>
      <c r="J20" s="100">
        <v>8.1000000000000006E-4</v>
      </c>
      <c r="K20" s="100">
        <v>0</v>
      </c>
      <c r="L20" s="100">
        <v>0</v>
      </c>
      <c r="M20" s="100">
        <v>0</v>
      </c>
      <c r="N20" s="100">
        <v>0</v>
      </c>
      <c r="O20" s="100">
        <v>6.0000000000000001E-3</v>
      </c>
      <c r="P20" s="100">
        <v>0</v>
      </c>
      <c r="Q20" s="100">
        <v>0</v>
      </c>
      <c r="R20" s="100">
        <v>0</v>
      </c>
      <c r="S20" s="100">
        <v>0</v>
      </c>
      <c r="T20" s="100">
        <v>0</v>
      </c>
      <c r="U20" s="100">
        <v>0</v>
      </c>
      <c r="V20" s="100">
        <v>0</v>
      </c>
      <c r="W20" s="100">
        <v>0</v>
      </c>
      <c r="X20" s="100">
        <v>0</v>
      </c>
      <c r="Y20" s="100">
        <v>0</v>
      </c>
      <c r="Z20" s="100">
        <v>0</v>
      </c>
      <c r="AA20" s="100">
        <v>0</v>
      </c>
      <c r="AB20" s="101">
        <v>5.0000000000000001E-3</v>
      </c>
      <c r="AC20" s="102">
        <v>0</v>
      </c>
      <c r="AD20" s="103">
        <f t="shared" si="0"/>
        <v>5.0000000000000001E-3</v>
      </c>
      <c r="AE20" s="104">
        <v>0</v>
      </c>
    </row>
    <row r="21" spans="2:31" ht="18" customHeight="1">
      <c r="B21" s="44">
        <v>0</v>
      </c>
      <c r="C21" s="93" t="s">
        <v>59</v>
      </c>
      <c r="D21" s="94">
        <v>0</v>
      </c>
      <c r="E21" s="95">
        <v>0</v>
      </c>
      <c r="F21" s="96">
        <v>0</v>
      </c>
      <c r="G21" s="97">
        <v>0</v>
      </c>
      <c r="H21" s="98">
        <v>0</v>
      </c>
      <c r="I21" s="99">
        <v>0</v>
      </c>
      <c r="J21" s="100">
        <v>0</v>
      </c>
      <c r="K21" s="100">
        <v>0</v>
      </c>
      <c r="L21" s="100">
        <v>0</v>
      </c>
      <c r="M21" s="100">
        <v>0</v>
      </c>
      <c r="N21" s="100">
        <v>0</v>
      </c>
      <c r="O21" s="100">
        <v>0</v>
      </c>
      <c r="P21" s="100">
        <v>0</v>
      </c>
      <c r="Q21" s="100">
        <v>0</v>
      </c>
      <c r="R21" s="100">
        <v>0</v>
      </c>
      <c r="S21" s="100">
        <v>0</v>
      </c>
      <c r="T21" s="100">
        <v>0</v>
      </c>
      <c r="U21" s="100">
        <v>0</v>
      </c>
      <c r="V21" s="100">
        <v>0</v>
      </c>
      <c r="W21" s="100">
        <v>0</v>
      </c>
      <c r="X21" s="100">
        <v>0</v>
      </c>
      <c r="Y21" s="100">
        <v>0</v>
      </c>
      <c r="Z21" s="100">
        <v>0</v>
      </c>
      <c r="AA21" s="100">
        <v>0</v>
      </c>
      <c r="AB21" s="101">
        <v>0</v>
      </c>
      <c r="AC21" s="102">
        <v>0</v>
      </c>
      <c r="AD21" s="103">
        <f t="shared" si="0"/>
        <v>0</v>
      </c>
      <c r="AE21" s="104">
        <v>0</v>
      </c>
    </row>
    <row r="22" spans="2:31" ht="18" customHeight="1">
      <c r="B22" s="44">
        <v>0</v>
      </c>
      <c r="C22" s="93" t="s">
        <v>60</v>
      </c>
      <c r="D22" s="94">
        <v>116.50632299999998</v>
      </c>
      <c r="E22" s="95">
        <v>0.29090999999999995</v>
      </c>
      <c r="F22" s="96">
        <v>58.561066000000004</v>
      </c>
      <c r="G22" s="97">
        <v>58.275065000000005</v>
      </c>
      <c r="H22" s="98">
        <v>0.28600099999999995</v>
      </c>
      <c r="I22" s="99">
        <v>0</v>
      </c>
      <c r="J22" s="100">
        <v>16.909281999999997</v>
      </c>
      <c r="K22" s="100">
        <v>18.075604999999999</v>
      </c>
      <c r="L22" s="100">
        <v>17.471875000000001</v>
      </c>
      <c r="M22" s="100">
        <v>1.5345250000000001</v>
      </c>
      <c r="N22" s="100">
        <v>0</v>
      </c>
      <c r="O22" s="100">
        <v>0</v>
      </c>
      <c r="P22" s="100">
        <v>0</v>
      </c>
      <c r="Q22" s="100">
        <v>2.14E-3</v>
      </c>
      <c r="R22" s="100">
        <v>0</v>
      </c>
      <c r="S22" s="100">
        <v>0</v>
      </c>
      <c r="T22" s="100">
        <v>2.1918000000000003E-2</v>
      </c>
      <c r="U22" s="100">
        <v>1.6236039999999996</v>
      </c>
      <c r="V22" s="100">
        <v>0</v>
      </c>
      <c r="W22" s="100">
        <v>0</v>
      </c>
      <c r="X22" s="100">
        <v>1.6552899999999999</v>
      </c>
      <c r="Y22" s="100">
        <v>0</v>
      </c>
      <c r="Z22" s="100">
        <v>0</v>
      </c>
      <c r="AA22" s="100">
        <v>0</v>
      </c>
      <c r="AB22" s="101">
        <v>0.36010800000000004</v>
      </c>
      <c r="AC22" s="102">
        <v>5.04E-4</v>
      </c>
      <c r="AD22" s="103">
        <f t="shared" si="0"/>
        <v>0.35960400000000003</v>
      </c>
      <c r="AE22" s="104">
        <v>4.1589999999999995E-3</v>
      </c>
    </row>
    <row r="23" spans="2:31" ht="18" customHeight="1">
      <c r="B23" s="44">
        <v>0</v>
      </c>
      <c r="C23" s="93" t="s">
        <v>61</v>
      </c>
      <c r="D23" s="94">
        <v>0.37818900000000005</v>
      </c>
      <c r="E23" s="95">
        <v>1.133E-2</v>
      </c>
      <c r="F23" s="96">
        <v>7.2910000000000016E-2</v>
      </c>
      <c r="G23" s="97">
        <v>0</v>
      </c>
      <c r="H23" s="98">
        <v>7.2910000000000016E-2</v>
      </c>
      <c r="I23" s="99">
        <v>0</v>
      </c>
      <c r="J23" s="100">
        <v>0.17225799999999999</v>
      </c>
      <c r="K23" s="100">
        <v>0</v>
      </c>
      <c r="L23" s="100">
        <v>5.8813000000000004E-2</v>
      </c>
      <c r="M23" s="100">
        <v>1.55E-4</v>
      </c>
      <c r="N23" s="100">
        <v>0</v>
      </c>
      <c r="O23" s="100">
        <v>0</v>
      </c>
      <c r="P23" s="100">
        <v>0</v>
      </c>
      <c r="Q23" s="100">
        <v>0</v>
      </c>
      <c r="R23" s="100">
        <v>0</v>
      </c>
      <c r="S23" s="100">
        <v>0</v>
      </c>
      <c r="T23" s="100">
        <v>0</v>
      </c>
      <c r="U23" s="100">
        <v>5.0712999999999994E-2</v>
      </c>
      <c r="V23" s="100">
        <v>0</v>
      </c>
      <c r="W23" s="100">
        <v>0</v>
      </c>
      <c r="X23" s="100">
        <v>0</v>
      </c>
      <c r="Y23" s="100">
        <v>0</v>
      </c>
      <c r="Z23" s="100">
        <v>0</v>
      </c>
      <c r="AA23" s="100">
        <v>0</v>
      </c>
      <c r="AB23" s="101">
        <v>1.201E-2</v>
      </c>
      <c r="AC23" s="102">
        <v>0</v>
      </c>
      <c r="AD23" s="103">
        <f t="shared" si="0"/>
        <v>1.201E-2</v>
      </c>
      <c r="AE23" s="104">
        <v>4.9900000000000005E-3</v>
      </c>
    </row>
    <row r="24" spans="2:31" ht="18" customHeight="1">
      <c r="B24" s="44">
        <v>0</v>
      </c>
      <c r="C24" s="93" t="s">
        <v>62</v>
      </c>
      <c r="D24" s="94">
        <v>5.0049999999999999E-3</v>
      </c>
      <c r="E24" s="95">
        <v>0</v>
      </c>
      <c r="F24" s="96">
        <v>0</v>
      </c>
      <c r="G24" s="97">
        <v>0</v>
      </c>
      <c r="H24" s="98">
        <v>0</v>
      </c>
      <c r="I24" s="99">
        <v>0</v>
      </c>
      <c r="J24" s="100">
        <v>0</v>
      </c>
      <c r="K24" s="100">
        <v>0</v>
      </c>
      <c r="L24" s="100">
        <v>0</v>
      </c>
      <c r="M24" s="100">
        <v>5.0049999999999999E-3</v>
      </c>
      <c r="N24" s="100">
        <v>0</v>
      </c>
      <c r="O24" s="100">
        <v>0</v>
      </c>
      <c r="P24" s="100">
        <v>0</v>
      </c>
      <c r="Q24" s="100">
        <v>0</v>
      </c>
      <c r="R24" s="100">
        <v>0</v>
      </c>
      <c r="S24" s="100">
        <v>0</v>
      </c>
      <c r="T24" s="100">
        <v>0</v>
      </c>
      <c r="U24" s="100">
        <v>0</v>
      </c>
      <c r="V24" s="100">
        <v>0</v>
      </c>
      <c r="W24" s="100">
        <v>0</v>
      </c>
      <c r="X24" s="100">
        <v>0</v>
      </c>
      <c r="Y24" s="100">
        <v>0</v>
      </c>
      <c r="Z24" s="100">
        <v>0</v>
      </c>
      <c r="AA24" s="100">
        <v>0</v>
      </c>
      <c r="AB24" s="101">
        <v>0</v>
      </c>
      <c r="AC24" s="102">
        <v>0</v>
      </c>
      <c r="AD24" s="103">
        <f t="shared" si="0"/>
        <v>0</v>
      </c>
      <c r="AE24" s="104">
        <v>0</v>
      </c>
    </row>
    <row r="25" spans="2:31" ht="18" customHeight="1">
      <c r="B25" s="44">
        <v>0</v>
      </c>
      <c r="C25" s="93" t="s">
        <v>63</v>
      </c>
      <c r="D25" s="94">
        <v>0</v>
      </c>
      <c r="E25" s="95">
        <v>0</v>
      </c>
      <c r="F25" s="96">
        <v>0</v>
      </c>
      <c r="G25" s="97">
        <v>0</v>
      </c>
      <c r="H25" s="98">
        <v>0</v>
      </c>
      <c r="I25" s="99">
        <v>0</v>
      </c>
      <c r="J25" s="100">
        <v>0</v>
      </c>
      <c r="K25" s="100">
        <v>0</v>
      </c>
      <c r="L25" s="100">
        <v>0</v>
      </c>
      <c r="M25" s="100">
        <v>0</v>
      </c>
      <c r="N25" s="100">
        <v>0</v>
      </c>
      <c r="O25" s="100">
        <v>0</v>
      </c>
      <c r="P25" s="100">
        <v>0</v>
      </c>
      <c r="Q25" s="100">
        <v>0</v>
      </c>
      <c r="R25" s="100">
        <v>0</v>
      </c>
      <c r="S25" s="100">
        <v>0</v>
      </c>
      <c r="T25" s="100">
        <v>0</v>
      </c>
      <c r="U25" s="100">
        <v>0</v>
      </c>
      <c r="V25" s="100">
        <v>0</v>
      </c>
      <c r="W25" s="100">
        <v>0</v>
      </c>
      <c r="X25" s="100">
        <v>0</v>
      </c>
      <c r="Y25" s="100">
        <v>0</v>
      </c>
      <c r="Z25" s="100">
        <v>0</v>
      </c>
      <c r="AA25" s="100">
        <v>0</v>
      </c>
      <c r="AB25" s="101">
        <v>0</v>
      </c>
      <c r="AC25" s="102">
        <v>0</v>
      </c>
      <c r="AD25" s="103">
        <f t="shared" si="0"/>
        <v>0</v>
      </c>
      <c r="AE25" s="104">
        <v>0</v>
      </c>
    </row>
    <row r="26" spans="2:31" ht="18" customHeight="1">
      <c r="B26" s="44">
        <v>0</v>
      </c>
      <c r="C26" s="93" t="s">
        <v>64</v>
      </c>
      <c r="D26" s="94">
        <v>0</v>
      </c>
      <c r="E26" s="95">
        <v>0</v>
      </c>
      <c r="F26" s="96">
        <v>0</v>
      </c>
      <c r="G26" s="97">
        <v>0</v>
      </c>
      <c r="H26" s="98">
        <v>0</v>
      </c>
      <c r="I26" s="99">
        <v>0</v>
      </c>
      <c r="J26" s="100">
        <v>0</v>
      </c>
      <c r="K26" s="100">
        <v>0</v>
      </c>
      <c r="L26" s="100">
        <v>0</v>
      </c>
      <c r="M26" s="100">
        <v>0</v>
      </c>
      <c r="N26" s="100">
        <v>0</v>
      </c>
      <c r="O26" s="100">
        <v>0</v>
      </c>
      <c r="P26" s="100">
        <v>0</v>
      </c>
      <c r="Q26" s="100">
        <v>0</v>
      </c>
      <c r="R26" s="100">
        <v>0</v>
      </c>
      <c r="S26" s="100">
        <v>0</v>
      </c>
      <c r="T26" s="100">
        <v>0</v>
      </c>
      <c r="U26" s="100">
        <v>0</v>
      </c>
      <c r="V26" s="100">
        <v>0</v>
      </c>
      <c r="W26" s="100">
        <v>0</v>
      </c>
      <c r="X26" s="100">
        <v>0</v>
      </c>
      <c r="Y26" s="100">
        <v>0</v>
      </c>
      <c r="Z26" s="100">
        <v>0</v>
      </c>
      <c r="AA26" s="100">
        <v>0</v>
      </c>
      <c r="AB26" s="101">
        <v>0</v>
      </c>
      <c r="AC26" s="102">
        <v>0</v>
      </c>
      <c r="AD26" s="103">
        <f t="shared" si="0"/>
        <v>0</v>
      </c>
      <c r="AE26" s="104">
        <v>0</v>
      </c>
    </row>
    <row r="27" spans="2:31" ht="18" customHeight="1">
      <c r="B27" s="44">
        <v>0</v>
      </c>
      <c r="C27" s="93" t="s">
        <v>65</v>
      </c>
      <c r="D27" s="94">
        <v>4.2237369999999999</v>
      </c>
      <c r="E27" s="95">
        <v>0</v>
      </c>
      <c r="F27" s="96">
        <v>0</v>
      </c>
      <c r="G27" s="97">
        <v>0</v>
      </c>
      <c r="H27" s="98">
        <v>0</v>
      </c>
      <c r="I27" s="99">
        <v>0</v>
      </c>
      <c r="J27" s="100">
        <v>2.0899999999999998E-3</v>
      </c>
      <c r="K27" s="100">
        <v>0</v>
      </c>
      <c r="L27" s="100">
        <v>0</v>
      </c>
      <c r="M27" s="100">
        <v>4.3779999999999999E-3</v>
      </c>
      <c r="N27" s="100">
        <v>0</v>
      </c>
      <c r="O27" s="100">
        <v>0</v>
      </c>
      <c r="P27" s="100">
        <v>0</v>
      </c>
      <c r="Q27" s="100">
        <v>0</v>
      </c>
      <c r="R27" s="100">
        <v>0</v>
      </c>
      <c r="S27" s="100">
        <v>0</v>
      </c>
      <c r="T27" s="100">
        <v>5.1E-5</v>
      </c>
      <c r="U27" s="100">
        <v>4.2160710000000003</v>
      </c>
      <c r="V27" s="100">
        <v>0</v>
      </c>
      <c r="W27" s="100">
        <v>0</v>
      </c>
      <c r="X27" s="100">
        <v>0</v>
      </c>
      <c r="Y27" s="100">
        <v>0</v>
      </c>
      <c r="Z27" s="100">
        <v>0</v>
      </c>
      <c r="AA27" s="100">
        <v>0</v>
      </c>
      <c r="AB27" s="101">
        <v>1.147E-3</v>
      </c>
      <c r="AC27" s="102">
        <v>0</v>
      </c>
      <c r="AD27" s="103">
        <f t="shared" si="0"/>
        <v>1.147E-3</v>
      </c>
      <c r="AE27" s="104">
        <v>1.1249999999999999E-3</v>
      </c>
    </row>
    <row r="28" spans="2:31" ht="18" customHeight="1">
      <c r="B28" s="44">
        <v>0</v>
      </c>
      <c r="C28" s="93" t="s">
        <v>66</v>
      </c>
      <c r="D28" s="94">
        <v>1798.4258629999997</v>
      </c>
      <c r="E28" s="95">
        <v>0</v>
      </c>
      <c r="F28" s="96">
        <v>47.000190000000003</v>
      </c>
      <c r="G28" s="97">
        <v>0</v>
      </c>
      <c r="H28" s="98">
        <v>47.000190000000003</v>
      </c>
      <c r="I28" s="99">
        <v>0</v>
      </c>
      <c r="J28" s="100">
        <v>0.97896000000000005</v>
      </c>
      <c r="K28" s="100">
        <v>0.20990999999999999</v>
      </c>
      <c r="L28" s="100">
        <v>0</v>
      </c>
      <c r="M28" s="100">
        <v>0.302008</v>
      </c>
      <c r="N28" s="100">
        <v>0</v>
      </c>
      <c r="O28" s="100">
        <v>0</v>
      </c>
      <c r="P28" s="100">
        <v>0</v>
      </c>
      <c r="Q28" s="100">
        <v>0</v>
      </c>
      <c r="R28" s="100">
        <v>0</v>
      </c>
      <c r="S28" s="100">
        <v>0</v>
      </c>
      <c r="T28" s="100">
        <v>9.696999999999999E-3</v>
      </c>
      <c r="U28" s="100">
        <v>23.876080999999999</v>
      </c>
      <c r="V28" s="100">
        <v>1005.6089599999999</v>
      </c>
      <c r="W28" s="100">
        <v>0.27400000000000002</v>
      </c>
      <c r="X28" s="100">
        <v>702.47709999999995</v>
      </c>
      <c r="Y28" s="100">
        <v>0</v>
      </c>
      <c r="Z28" s="100">
        <v>0</v>
      </c>
      <c r="AA28" s="100">
        <v>0</v>
      </c>
      <c r="AB28" s="101">
        <v>17.688956999999998</v>
      </c>
      <c r="AC28" s="102">
        <v>0</v>
      </c>
      <c r="AD28" s="103">
        <f t="shared" si="0"/>
        <v>17.688956999999998</v>
      </c>
      <c r="AE28" s="104">
        <v>3.6099999999999999E-3</v>
      </c>
    </row>
    <row r="29" spans="2:31" ht="18" customHeight="1">
      <c r="B29" s="44">
        <v>0</v>
      </c>
      <c r="C29" s="93" t="s">
        <v>67</v>
      </c>
      <c r="D29" s="94">
        <v>0</v>
      </c>
      <c r="E29" s="95">
        <v>0</v>
      </c>
      <c r="F29" s="96">
        <v>0</v>
      </c>
      <c r="G29" s="97">
        <v>0</v>
      </c>
      <c r="H29" s="98">
        <v>0</v>
      </c>
      <c r="I29" s="99">
        <v>0</v>
      </c>
      <c r="J29" s="100">
        <v>0</v>
      </c>
      <c r="K29" s="100">
        <v>0</v>
      </c>
      <c r="L29" s="100">
        <v>0</v>
      </c>
      <c r="M29" s="100">
        <v>0</v>
      </c>
      <c r="N29" s="100">
        <v>0</v>
      </c>
      <c r="O29" s="100">
        <v>0</v>
      </c>
      <c r="P29" s="100">
        <v>0</v>
      </c>
      <c r="Q29" s="100">
        <v>0</v>
      </c>
      <c r="R29" s="100">
        <v>0</v>
      </c>
      <c r="S29" s="100">
        <v>0</v>
      </c>
      <c r="T29" s="100">
        <v>0</v>
      </c>
      <c r="U29" s="100">
        <v>0</v>
      </c>
      <c r="V29" s="100">
        <v>0</v>
      </c>
      <c r="W29" s="100">
        <v>0</v>
      </c>
      <c r="X29" s="100">
        <v>0</v>
      </c>
      <c r="Y29" s="100">
        <v>0</v>
      </c>
      <c r="Z29" s="100">
        <v>0</v>
      </c>
      <c r="AA29" s="100">
        <v>0</v>
      </c>
      <c r="AB29" s="101">
        <v>0</v>
      </c>
      <c r="AC29" s="102">
        <v>0</v>
      </c>
      <c r="AD29" s="103">
        <f t="shared" si="0"/>
        <v>0</v>
      </c>
      <c r="AE29" s="104">
        <v>0</v>
      </c>
    </row>
    <row r="30" spans="2:31" ht="18" customHeight="1">
      <c r="B30" s="44">
        <v>0</v>
      </c>
      <c r="C30" s="93" t="s">
        <v>68</v>
      </c>
      <c r="D30" s="94">
        <v>0.11763000000000001</v>
      </c>
      <c r="E30" s="95">
        <v>0</v>
      </c>
      <c r="F30" s="96">
        <v>5.6899999999999997E-3</v>
      </c>
      <c r="G30" s="97">
        <v>0</v>
      </c>
      <c r="H30" s="98">
        <v>5.6899999999999997E-3</v>
      </c>
      <c r="I30" s="99">
        <v>0</v>
      </c>
      <c r="J30" s="100">
        <v>7.3100000000000005E-3</v>
      </c>
      <c r="K30" s="100">
        <v>0</v>
      </c>
      <c r="L30" s="100">
        <v>0</v>
      </c>
      <c r="M30" s="100">
        <v>3.5069999999999997E-2</v>
      </c>
      <c r="N30" s="100">
        <v>0</v>
      </c>
      <c r="O30" s="100">
        <v>0</v>
      </c>
      <c r="P30" s="100">
        <v>0</v>
      </c>
      <c r="Q30" s="100">
        <v>0</v>
      </c>
      <c r="R30" s="100">
        <v>0</v>
      </c>
      <c r="S30" s="100">
        <v>0</v>
      </c>
      <c r="T30" s="100">
        <v>0</v>
      </c>
      <c r="U30" s="100">
        <v>0</v>
      </c>
      <c r="V30" s="100">
        <v>6.3560000000000005E-2</v>
      </c>
      <c r="W30" s="100">
        <v>0</v>
      </c>
      <c r="X30" s="100">
        <v>0</v>
      </c>
      <c r="Y30" s="100">
        <v>0</v>
      </c>
      <c r="Z30" s="100">
        <v>0</v>
      </c>
      <c r="AA30" s="100">
        <v>0</v>
      </c>
      <c r="AB30" s="101">
        <v>6.0000000000000001E-3</v>
      </c>
      <c r="AC30" s="102">
        <v>0</v>
      </c>
      <c r="AD30" s="103">
        <f t="shared" si="0"/>
        <v>6.0000000000000001E-3</v>
      </c>
      <c r="AE30" s="104">
        <v>0</v>
      </c>
    </row>
    <row r="31" spans="2:31" ht="18" customHeight="1">
      <c r="B31" s="44">
        <v>0</v>
      </c>
      <c r="C31" s="93" t="s">
        <v>69</v>
      </c>
      <c r="D31" s="94">
        <v>0</v>
      </c>
      <c r="E31" s="95">
        <v>0</v>
      </c>
      <c r="F31" s="96">
        <v>0</v>
      </c>
      <c r="G31" s="97">
        <v>0</v>
      </c>
      <c r="H31" s="98">
        <v>0</v>
      </c>
      <c r="I31" s="99">
        <v>0</v>
      </c>
      <c r="J31" s="100">
        <v>0</v>
      </c>
      <c r="K31" s="100">
        <v>0</v>
      </c>
      <c r="L31" s="100">
        <v>0</v>
      </c>
      <c r="M31" s="100">
        <v>0</v>
      </c>
      <c r="N31" s="100">
        <v>0</v>
      </c>
      <c r="O31" s="100">
        <v>0</v>
      </c>
      <c r="P31" s="100">
        <v>0</v>
      </c>
      <c r="Q31" s="100">
        <v>0</v>
      </c>
      <c r="R31" s="100">
        <v>0</v>
      </c>
      <c r="S31" s="100">
        <v>0</v>
      </c>
      <c r="T31" s="100">
        <v>0</v>
      </c>
      <c r="U31" s="100">
        <v>0</v>
      </c>
      <c r="V31" s="100">
        <v>0</v>
      </c>
      <c r="W31" s="100">
        <v>0</v>
      </c>
      <c r="X31" s="100">
        <v>0</v>
      </c>
      <c r="Y31" s="100">
        <v>0</v>
      </c>
      <c r="Z31" s="100">
        <v>0</v>
      </c>
      <c r="AA31" s="100">
        <v>0</v>
      </c>
      <c r="AB31" s="101">
        <v>0</v>
      </c>
      <c r="AC31" s="102">
        <v>0</v>
      </c>
      <c r="AD31" s="103">
        <f t="shared" si="0"/>
        <v>0</v>
      </c>
      <c r="AE31" s="104">
        <v>0</v>
      </c>
    </row>
    <row r="32" spans="2:31" ht="18" customHeight="1">
      <c r="B32" s="44">
        <v>0</v>
      </c>
      <c r="C32" s="93" t="s">
        <v>70</v>
      </c>
      <c r="D32" s="94">
        <v>0</v>
      </c>
      <c r="E32" s="95">
        <v>0</v>
      </c>
      <c r="F32" s="96">
        <v>0</v>
      </c>
      <c r="G32" s="97">
        <v>0</v>
      </c>
      <c r="H32" s="98">
        <v>0</v>
      </c>
      <c r="I32" s="99">
        <v>0</v>
      </c>
      <c r="J32" s="100">
        <v>0</v>
      </c>
      <c r="K32" s="100">
        <v>0</v>
      </c>
      <c r="L32" s="100">
        <v>0</v>
      </c>
      <c r="M32" s="100">
        <v>0</v>
      </c>
      <c r="N32" s="100">
        <v>0</v>
      </c>
      <c r="O32" s="100">
        <v>0</v>
      </c>
      <c r="P32" s="100">
        <v>0</v>
      </c>
      <c r="Q32" s="100">
        <v>0</v>
      </c>
      <c r="R32" s="100">
        <v>0</v>
      </c>
      <c r="S32" s="100">
        <v>0</v>
      </c>
      <c r="T32" s="100">
        <v>0</v>
      </c>
      <c r="U32" s="100">
        <v>0</v>
      </c>
      <c r="V32" s="100">
        <v>0</v>
      </c>
      <c r="W32" s="100">
        <v>0</v>
      </c>
      <c r="X32" s="100">
        <v>0</v>
      </c>
      <c r="Y32" s="100">
        <v>0</v>
      </c>
      <c r="Z32" s="100">
        <v>0</v>
      </c>
      <c r="AA32" s="100">
        <v>0</v>
      </c>
      <c r="AB32" s="101">
        <v>0</v>
      </c>
      <c r="AC32" s="102">
        <v>0</v>
      </c>
      <c r="AD32" s="103">
        <f t="shared" si="0"/>
        <v>0</v>
      </c>
      <c r="AE32" s="104">
        <v>0</v>
      </c>
    </row>
    <row r="33" spans="2:31" ht="18" customHeight="1">
      <c r="B33" s="44">
        <v>0</v>
      </c>
      <c r="C33" s="93" t="s">
        <v>71</v>
      </c>
      <c r="D33" s="94">
        <v>0</v>
      </c>
      <c r="E33" s="95">
        <v>0</v>
      </c>
      <c r="F33" s="96">
        <v>0</v>
      </c>
      <c r="G33" s="97">
        <v>0</v>
      </c>
      <c r="H33" s="98">
        <v>0</v>
      </c>
      <c r="I33" s="99">
        <v>0</v>
      </c>
      <c r="J33" s="100">
        <v>0</v>
      </c>
      <c r="K33" s="100">
        <v>0</v>
      </c>
      <c r="L33" s="100">
        <v>0</v>
      </c>
      <c r="M33" s="100">
        <v>0</v>
      </c>
      <c r="N33" s="100">
        <v>0</v>
      </c>
      <c r="O33" s="100">
        <v>0</v>
      </c>
      <c r="P33" s="100">
        <v>0</v>
      </c>
      <c r="Q33" s="100">
        <v>0</v>
      </c>
      <c r="R33" s="100">
        <v>0</v>
      </c>
      <c r="S33" s="100">
        <v>0</v>
      </c>
      <c r="T33" s="100">
        <v>0</v>
      </c>
      <c r="U33" s="100">
        <v>0</v>
      </c>
      <c r="V33" s="100">
        <v>0</v>
      </c>
      <c r="W33" s="100">
        <v>0</v>
      </c>
      <c r="X33" s="100">
        <v>0</v>
      </c>
      <c r="Y33" s="100">
        <v>0</v>
      </c>
      <c r="Z33" s="100">
        <v>0</v>
      </c>
      <c r="AA33" s="100">
        <v>0</v>
      </c>
      <c r="AB33" s="101">
        <v>0</v>
      </c>
      <c r="AC33" s="102">
        <v>0</v>
      </c>
      <c r="AD33" s="103">
        <f t="shared" si="0"/>
        <v>0</v>
      </c>
      <c r="AE33" s="104">
        <v>0</v>
      </c>
    </row>
    <row r="34" spans="2:31" ht="18" customHeight="1">
      <c r="B34" s="44">
        <v>0</v>
      </c>
      <c r="C34" s="93" t="s">
        <v>72</v>
      </c>
      <c r="D34" s="94">
        <v>2.239E-2</v>
      </c>
      <c r="E34" s="95">
        <v>0</v>
      </c>
      <c r="F34" s="96">
        <v>0</v>
      </c>
      <c r="G34" s="97">
        <v>0</v>
      </c>
      <c r="H34" s="98">
        <v>0</v>
      </c>
      <c r="I34" s="99">
        <v>0</v>
      </c>
      <c r="J34" s="100">
        <v>2.3E-3</v>
      </c>
      <c r="K34" s="100">
        <v>0</v>
      </c>
      <c r="L34" s="100">
        <v>0</v>
      </c>
      <c r="M34" s="100">
        <v>1.013E-2</v>
      </c>
      <c r="N34" s="100">
        <v>0</v>
      </c>
      <c r="O34" s="100">
        <v>0</v>
      </c>
      <c r="P34" s="100">
        <v>0</v>
      </c>
      <c r="Q34" s="100">
        <v>0</v>
      </c>
      <c r="R34" s="100">
        <v>0</v>
      </c>
      <c r="S34" s="100">
        <v>0</v>
      </c>
      <c r="T34" s="100">
        <v>0</v>
      </c>
      <c r="U34" s="100">
        <v>2.0000000000000002E-5</v>
      </c>
      <c r="V34" s="100">
        <v>0</v>
      </c>
      <c r="W34" s="100">
        <v>0</v>
      </c>
      <c r="X34" s="100">
        <v>0</v>
      </c>
      <c r="Y34" s="100">
        <v>0</v>
      </c>
      <c r="Z34" s="100">
        <v>0</v>
      </c>
      <c r="AA34" s="100">
        <v>0</v>
      </c>
      <c r="AB34" s="101">
        <v>9.9399999999999992E-3</v>
      </c>
      <c r="AC34" s="102">
        <v>0</v>
      </c>
      <c r="AD34" s="103">
        <f t="shared" si="0"/>
        <v>9.9399999999999992E-3</v>
      </c>
      <c r="AE34" s="104">
        <v>0</v>
      </c>
    </row>
    <row r="35" spans="2:31" ht="18" customHeight="1">
      <c r="B35" s="44">
        <v>0</v>
      </c>
      <c r="C35" s="93" t="s">
        <v>73</v>
      </c>
      <c r="D35" s="94">
        <v>0.39568500000000001</v>
      </c>
      <c r="E35" s="95">
        <v>0</v>
      </c>
      <c r="F35" s="96">
        <v>0</v>
      </c>
      <c r="G35" s="97">
        <v>0</v>
      </c>
      <c r="H35" s="98">
        <v>0</v>
      </c>
      <c r="I35" s="99">
        <v>0</v>
      </c>
      <c r="J35" s="100">
        <v>9.3500000000000007E-4</v>
      </c>
      <c r="K35" s="100">
        <v>0.21077899999999999</v>
      </c>
      <c r="L35" s="100">
        <v>0</v>
      </c>
      <c r="M35" s="100">
        <v>7.7920000000000003E-2</v>
      </c>
      <c r="N35" s="100">
        <v>0</v>
      </c>
      <c r="O35" s="100">
        <v>0</v>
      </c>
      <c r="P35" s="100">
        <v>0</v>
      </c>
      <c r="Q35" s="100">
        <v>0</v>
      </c>
      <c r="R35" s="100">
        <v>0</v>
      </c>
      <c r="S35" s="100">
        <v>0</v>
      </c>
      <c r="T35" s="100">
        <v>7.4800000000000005E-3</v>
      </c>
      <c r="U35" s="100">
        <v>9.2063000000000006E-2</v>
      </c>
      <c r="V35" s="100">
        <v>0</v>
      </c>
      <c r="W35" s="100">
        <v>0</v>
      </c>
      <c r="X35" s="100">
        <v>0</v>
      </c>
      <c r="Y35" s="100">
        <v>0</v>
      </c>
      <c r="Z35" s="100">
        <v>0</v>
      </c>
      <c r="AA35" s="100">
        <v>0</v>
      </c>
      <c r="AB35" s="101">
        <v>6.5079999999999999E-3</v>
      </c>
      <c r="AC35" s="102">
        <v>0</v>
      </c>
      <c r="AD35" s="103">
        <f t="shared" si="0"/>
        <v>6.5079999999999999E-3</v>
      </c>
      <c r="AE35" s="104">
        <v>1.1999999999999999E-3</v>
      </c>
    </row>
    <row r="36" spans="2:31" ht="18" customHeight="1">
      <c r="B36" s="44">
        <v>0</v>
      </c>
      <c r="C36" s="93" t="s">
        <v>74</v>
      </c>
      <c r="D36" s="94">
        <v>0</v>
      </c>
      <c r="E36" s="95">
        <v>0</v>
      </c>
      <c r="F36" s="96">
        <v>0</v>
      </c>
      <c r="G36" s="97">
        <v>0</v>
      </c>
      <c r="H36" s="98">
        <v>0</v>
      </c>
      <c r="I36" s="99">
        <v>0</v>
      </c>
      <c r="J36" s="100">
        <v>0</v>
      </c>
      <c r="K36" s="100">
        <v>0</v>
      </c>
      <c r="L36" s="100">
        <v>0</v>
      </c>
      <c r="M36" s="100">
        <v>0</v>
      </c>
      <c r="N36" s="100">
        <v>0</v>
      </c>
      <c r="O36" s="100">
        <v>0</v>
      </c>
      <c r="P36" s="100">
        <v>0</v>
      </c>
      <c r="Q36" s="100">
        <v>0</v>
      </c>
      <c r="R36" s="100">
        <v>0</v>
      </c>
      <c r="S36" s="100">
        <v>0</v>
      </c>
      <c r="T36" s="100">
        <v>0</v>
      </c>
      <c r="U36" s="100">
        <v>0</v>
      </c>
      <c r="V36" s="100">
        <v>0</v>
      </c>
      <c r="W36" s="100">
        <v>0</v>
      </c>
      <c r="X36" s="100">
        <v>0</v>
      </c>
      <c r="Y36" s="100">
        <v>0</v>
      </c>
      <c r="Z36" s="100">
        <v>0</v>
      </c>
      <c r="AA36" s="100">
        <v>0</v>
      </c>
      <c r="AB36" s="101">
        <v>0</v>
      </c>
      <c r="AC36" s="102">
        <v>0</v>
      </c>
      <c r="AD36" s="103">
        <f t="shared" si="0"/>
        <v>0</v>
      </c>
      <c r="AE36" s="104">
        <v>0</v>
      </c>
    </row>
    <row r="37" spans="2:31" ht="18" customHeight="1">
      <c r="B37" s="44">
        <v>0</v>
      </c>
      <c r="C37" s="93" t="s">
        <v>75</v>
      </c>
      <c r="D37" s="94">
        <v>0</v>
      </c>
      <c r="E37" s="95">
        <v>0</v>
      </c>
      <c r="F37" s="96">
        <v>0</v>
      </c>
      <c r="G37" s="97">
        <v>0</v>
      </c>
      <c r="H37" s="98">
        <v>0</v>
      </c>
      <c r="I37" s="99">
        <v>0</v>
      </c>
      <c r="J37" s="100">
        <v>0</v>
      </c>
      <c r="K37" s="100">
        <v>0</v>
      </c>
      <c r="L37" s="100">
        <v>0</v>
      </c>
      <c r="M37" s="100">
        <v>0</v>
      </c>
      <c r="N37" s="100">
        <v>0</v>
      </c>
      <c r="O37" s="100">
        <v>0</v>
      </c>
      <c r="P37" s="100">
        <v>0</v>
      </c>
      <c r="Q37" s="100">
        <v>0</v>
      </c>
      <c r="R37" s="100">
        <v>0</v>
      </c>
      <c r="S37" s="100">
        <v>0</v>
      </c>
      <c r="T37" s="100">
        <v>0</v>
      </c>
      <c r="U37" s="100">
        <v>0</v>
      </c>
      <c r="V37" s="100">
        <v>0</v>
      </c>
      <c r="W37" s="100">
        <v>0</v>
      </c>
      <c r="X37" s="100">
        <v>0</v>
      </c>
      <c r="Y37" s="100">
        <v>0</v>
      </c>
      <c r="Z37" s="100">
        <v>0</v>
      </c>
      <c r="AA37" s="100">
        <v>0</v>
      </c>
      <c r="AB37" s="101">
        <v>0</v>
      </c>
      <c r="AC37" s="102">
        <v>0</v>
      </c>
      <c r="AD37" s="103">
        <f t="shared" si="0"/>
        <v>0</v>
      </c>
      <c r="AE37" s="104">
        <v>0</v>
      </c>
    </row>
    <row r="38" spans="2:31" ht="18" customHeight="1">
      <c r="B38" s="69">
        <v>0</v>
      </c>
      <c r="C38" s="70" t="s">
        <v>76</v>
      </c>
      <c r="D38" s="71">
        <v>2.4676960000000006</v>
      </c>
      <c r="E38" s="72">
        <v>0</v>
      </c>
      <c r="F38" s="73">
        <v>1.2009599999999998</v>
      </c>
      <c r="G38" s="74">
        <v>4.4000000000000003E-3</v>
      </c>
      <c r="H38" s="75">
        <v>1.1965599999999998</v>
      </c>
      <c r="I38" s="76">
        <v>0</v>
      </c>
      <c r="J38" s="77">
        <v>0.18833599999999998</v>
      </c>
      <c r="K38" s="77">
        <v>4.2639999999999997E-2</v>
      </c>
      <c r="L38" s="77">
        <v>2.4215000000000004E-2</v>
      </c>
      <c r="M38" s="77">
        <v>0.25974000000000003</v>
      </c>
      <c r="N38" s="77">
        <v>0</v>
      </c>
      <c r="O38" s="77">
        <v>0</v>
      </c>
      <c r="P38" s="77">
        <v>0</v>
      </c>
      <c r="Q38" s="77">
        <v>0</v>
      </c>
      <c r="R38" s="77">
        <v>0</v>
      </c>
      <c r="S38" s="77">
        <v>0</v>
      </c>
      <c r="T38" s="77">
        <v>5.1030999999999993E-2</v>
      </c>
      <c r="U38" s="77">
        <v>0.50769700000000006</v>
      </c>
      <c r="V38" s="77">
        <v>9.7159999999999996E-2</v>
      </c>
      <c r="W38" s="77">
        <v>0</v>
      </c>
      <c r="X38" s="77">
        <v>0</v>
      </c>
      <c r="Y38" s="77">
        <v>0</v>
      </c>
      <c r="Z38" s="77">
        <v>0</v>
      </c>
      <c r="AA38" s="77">
        <v>0</v>
      </c>
      <c r="AB38" s="78">
        <v>9.5916999999999988E-2</v>
      </c>
      <c r="AC38" s="79">
        <v>1.4999999999999999E-4</v>
      </c>
      <c r="AD38" s="80">
        <f t="shared" si="0"/>
        <v>9.5766999999999991E-2</v>
      </c>
      <c r="AE38" s="81">
        <v>2.1999999999999999E-5</v>
      </c>
    </row>
    <row r="39" spans="2:31" ht="18" customHeight="1">
      <c r="B39" s="84" t="s">
        <v>9</v>
      </c>
      <c r="C39" s="85"/>
      <c r="D39" s="105">
        <v>194.70152299999998</v>
      </c>
      <c r="E39" s="106">
        <v>0</v>
      </c>
      <c r="F39" s="107">
        <v>193.63395</v>
      </c>
      <c r="G39" s="108">
        <v>144.55765</v>
      </c>
      <c r="H39" s="109">
        <v>49.076300000000003</v>
      </c>
      <c r="I39" s="110">
        <v>0</v>
      </c>
      <c r="J39" s="111">
        <v>7.2399999999999993E-4</v>
      </c>
      <c r="K39" s="111">
        <v>2.7100000000000003E-4</v>
      </c>
      <c r="L39" s="111">
        <v>3.0000000000000001E-6</v>
      </c>
      <c r="M39" s="111">
        <v>9.1000000000000004E-3</v>
      </c>
      <c r="N39" s="111">
        <v>0</v>
      </c>
      <c r="O39" s="111">
        <v>0</v>
      </c>
      <c r="P39" s="111">
        <v>0</v>
      </c>
      <c r="Q39" s="111">
        <v>0</v>
      </c>
      <c r="R39" s="111">
        <v>0</v>
      </c>
      <c r="S39" s="111">
        <v>0</v>
      </c>
      <c r="T39" s="111">
        <v>0</v>
      </c>
      <c r="U39" s="111">
        <v>6.8257999999999999E-2</v>
      </c>
      <c r="V39" s="111">
        <v>7.0000000000000001E-3</v>
      </c>
      <c r="W39" s="111">
        <v>0</v>
      </c>
      <c r="X39" s="111">
        <v>0.95499999999999996</v>
      </c>
      <c r="Y39" s="111">
        <v>0</v>
      </c>
      <c r="Z39" s="111">
        <v>0</v>
      </c>
      <c r="AA39" s="111">
        <v>0</v>
      </c>
      <c r="AB39" s="53">
        <v>2.7217000000000005E-2</v>
      </c>
      <c r="AC39" s="54">
        <v>0</v>
      </c>
      <c r="AD39" s="55">
        <f t="shared" si="0"/>
        <v>2.7217000000000005E-2</v>
      </c>
      <c r="AE39" s="56">
        <v>2.5137000000000003E-2</v>
      </c>
    </row>
    <row r="40" spans="2:31" ht="18" customHeight="1">
      <c r="B40" s="44">
        <v>0</v>
      </c>
      <c r="C40" s="57" t="s">
        <v>77</v>
      </c>
      <c r="D40" s="58">
        <v>0.41087000000000001</v>
      </c>
      <c r="E40" s="59">
        <v>0</v>
      </c>
      <c r="F40" s="60">
        <v>0.32930000000000004</v>
      </c>
      <c r="G40" s="61">
        <v>0</v>
      </c>
      <c r="H40" s="62">
        <v>0.32930000000000004</v>
      </c>
      <c r="I40" s="63">
        <v>0</v>
      </c>
      <c r="J40" s="64">
        <v>7.0599999999999992E-4</v>
      </c>
      <c r="K40" s="64">
        <v>0</v>
      </c>
      <c r="L40" s="64">
        <v>0</v>
      </c>
      <c r="M40" s="64">
        <v>0</v>
      </c>
      <c r="N40" s="64">
        <v>0</v>
      </c>
      <c r="O40" s="64">
        <v>0</v>
      </c>
      <c r="P40" s="64">
        <v>0</v>
      </c>
      <c r="Q40" s="64">
        <v>0</v>
      </c>
      <c r="R40" s="64">
        <v>0</v>
      </c>
      <c r="S40" s="64">
        <v>0</v>
      </c>
      <c r="T40" s="64">
        <v>0</v>
      </c>
      <c r="U40" s="64">
        <v>4.8770000000000001E-2</v>
      </c>
      <c r="V40" s="64">
        <v>7.0000000000000001E-3</v>
      </c>
      <c r="W40" s="64">
        <v>0</v>
      </c>
      <c r="X40" s="64">
        <v>0</v>
      </c>
      <c r="Y40" s="64">
        <v>0</v>
      </c>
      <c r="Z40" s="64">
        <v>0</v>
      </c>
      <c r="AA40" s="64">
        <v>0</v>
      </c>
      <c r="AB40" s="65">
        <v>2.5094000000000002E-2</v>
      </c>
      <c r="AC40" s="66">
        <v>0</v>
      </c>
      <c r="AD40" s="67">
        <f t="shared" si="0"/>
        <v>2.5094000000000002E-2</v>
      </c>
      <c r="AE40" s="68">
        <v>2.5094000000000002E-2</v>
      </c>
    </row>
    <row r="41" spans="2:31" ht="18" customHeight="1">
      <c r="B41" s="44">
        <v>0</v>
      </c>
      <c r="C41" s="93" t="s">
        <v>78</v>
      </c>
      <c r="D41" s="94">
        <v>0</v>
      </c>
      <c r="E41" s="95">
        <v>0</v>
      </c>
      <c r="F41" s="96">
        <v>0</v>
      </c>
      <c r="G41" s="97">
        <v>0</v>
      </c>
      <c r="H41" s="98">
        <v>0</v>
      </c>
      <c r="I41" s="99">
        <v>0</v>
      </c>
      <c r="J41" s="100">
        <v>0</v>
      </c>
      <c r="K41" s="100">
        <v>0</v>
      </c>
      <c r="L41" s="100">
        <v>0</v>
      </c>
      <c r="M41" s="100">
        <v>0</v>
      </c>
      <c r="N41" s="100">
        <v>0</v>
      </c>
      <c r="O41" s="100">
        <v>0</v>
      </c>
      <c r="P41" s="100">
        <v>0</v>
      </c>
      <c r="Q41" s="100">
        <v>0</v>
      </c>
      <c r="R41" s="100">
        <v>0</v>
      </c>
      <c r="S41" s="100">
        <v>0</v>
      </c>
      <c r="T41" s="100">
        <v>0</v>
      </c>
      <c r="U41" s="100">
        <v>0</v>
      </c>
      <c r="V41" s="100">
        <v>0</v>
      </c>
      <c r="W41" s="100">
        <v>0</v>
      </c>
      <c r="X41" s="100">
        <v>0</v>
      </c>
      <c r="Y41" s="100">
        <v>0</v>
      </c>
      <c r="Z41" s="100">
        <v>0</v>
      </c>
      <c r="AA41" s="100">
        <v>0</v>
      </c>
      <c r="AB41" s="101">
        <v>0</v>
      </c>
      <c r="AC41" s="102">
        <v>0</v>
      </c>
      <c r="AD41" s="103">
        <f t="shared" si="0"/>
        <v>0</v>
      </c>
      <c r="AE41" s="104">
        <v>0</v>
      </c>
    </row>
    <row r="42" spans="2:31" ht="18" customHeight="1">
      <c r="B42" s="44">
        <v>0</v>
      </c>
      <c r="C42" s="93" t="s">
        <v>79</v>
      </c>
      <c r="D42" s="94">
        <v>0</v>
      </c>
      <c r="E42" s="95">
        <v>0</v>
      </c>
      <c r="F42" s="96">
        <v>0</v>
      </c>
      <c r="G42" s="97">
        <v>0</v>
      </c>
      <c r="H42" s="98">
        <v>0</v>
      </c>
      <c r="I42" s="99">
        <v>0</v>
      </c>
      <c r="J42" s="100">
        <v>0</v>
      </c>
      <c r="K42" s="100">
        <v>0</v>
      </c>
      <c r="L42" s="100">
        <v>0</v>
      </c>
      <c r="M42" s="100">
        <v>0</v>
      </c>
      <c r="N42" s="100">
        <v>0</v>
      </c>
      <c r="O42" s="100">
        <v>0</v>
      </c>
      <c r="P42" s="100">
        <v>0</v>
      </c>
      <c r="Q42" s="100">
        <v>0</v>
      </c>
      <c r="R42" s="100">
        <v>0</v>
      </c>
      <c r="S42" s="100">
        <v>0</v>
      </c>
      <c r="T42" s="100">
        <v>0</v>
      </c>
      <c r="U42" s="100">
        <v>0</v>
      </c>
      <c r="V42" s="100">
        <v>0</v>
      </c>
      <c r="W42" s="100">
        <v>0</v>
      </c>
      <c r="X42" s="100">
        <v>0</v>
      </c>
      <c r="Y42" s="100">
        <v>0</v>
      </c>
      <c r="Z42" s="100">
        <v>0</v>
      </c>
      <c r="AA42" s="100">
        <v>0</v>
      </c>
      <c r="AB42" s="101">
        <v>0</v>
      </c>
      <c r="AC42" s="102">
        <v>0</v>
      </c>
      <c r="AD42" s="103">
        <f t="shared" si="0"/>
        <v>0</v>
      </c>
      <c r="AE42" s="104">
        <v>0</v>
      </c>
    </row>
    <row r="43" spans="2:31" ht="18" customHeight="1">
      <c r="B43" s="44">
        <v>0</v>
      </c>
      <c r="C43" s="93" t="s">
        <v>80</v>
      </c>
      <c r="D43" s="94">
        <v>48.77758399999999</v>
      </c>
      <c r="E43" s="95">
        <v>0</v>
      </c>
      <c r="F43" s="96">
        <v>48.747</v>
      </c>
      <c r="G43" s="97">
        <v>0</v>
      </c>
      <c r="H43" s="98">
        <v>48.747</v>
      </c>
      <c r="I43" s="99">
        <v>0</v>
      </c>
      <c r="J43" s="100">
        <v>1.7999999999999997E-5</v>
      </c>
      <c r="K43" s="100">
        <v>0</v>
      </c>
      <c r="L43" s="100">
        <v>3.0000000000000001E-6</v>
      </c>
      <c r="M43" s="100">
        <v>9.1000000000000004E-3</v>
      </c>
      <c r="N43" s="100">
        <v>0</v>
      </c>
      <c r="O43" s="100">
        <v>0</v>
      </c>
      <c r="P43" s="100">
        <v>0</v>
      </c>
      <c r="Q43" s="100">
        <v>0</v>
      </c>
      <c r="R43" s="100">
        <v>0</v>
      </c>
      <c r="S43" s="100">
        <v>0</v>
      </c>
      <c r="T43" s="100">
        <v>0</v>
      </c>
      <c r="U43" s="100">
        <v>1.934E-2</v>
      </c>
      <c r="V43" s="100">
        <v>0</v>
      </c>
      <c r="W43" s="100">
        <v>0</v>
      </c>
      <c r="X43" s="100">
        <v>0</v>
      </c>
      <c r="Y43" s="100">
        <v>0</v>
      </c>
      <c r="Z43" s="100">
        <v>0</v>
      </c>
      <c r="AA43" s="100">
        <v>0</v>
      </c>
      <c r="AB43" s="101">
        <v>2.1230000000000003E-3</v>
      </c>
      <c r="AC43" s="102">
        <v>0</v>
      </c>
      <c r="AD43" s="103">
        <f t="shared" si="0"/>
        <v>2.1230000000000003E-3</v>
      </c>
      <c r="AE43" s="104">
        <v>4.2999999999999995E-5</v>
      </c>
    </row>
    <row r="44" spans="2:31" ht="18" customHeight="1">
      <c r="B44" s="44">
        <v>0</v>
      </c>
      <c r="C44" s="93" t="s">
        <v>81</v>
      </c>
      <c r="D44" s="94">
        <v>0</v>
      </c>
      <c r="E44" s="95">
        <v>0</v>
      </c>
      <c r="F44" s="96">
        <v>0</v>
      </c>
      <c r="G44" s="97">
        <v>0</v>
      </c>
      <c r="H44" s="98">
        <v>0</v>
      </c>
      <c r="I44" s="99">
        <v>0</v>
      </c>
      <c r="J44" s="100">
        <v>0</v>
      </c>
      <c r="K44" s="100">
        <v>0</v>
      </c>
      <c r="L44" s="100">
        <v>0</v>
      </c>
      <c r="M44" s="100">
        <v>0</v>
      </c>
      <c r="N44" s="100">
        <v>0</v>
      </c>
      <c r="O44" s="100">
        <v>0</v>
      </c>
      <c r="P44" s="100">
        <v>0</v>
      </c>
      <c r="Q44" s="100">
        <v>0</v>
      </c>
      <c r="R44" s="100">
        <v>0</v>
      </c>
      <c r="S44" s="100">
        <v>0</v>
      </c>
      <c r="T44" s="100">
        <v>0</v>
      </c>
      <c r="U44" s="100">
        <v>0</v>
      </c>
      <c r="V44" s="100">
        <v>0</v>
      </c>
      <c r="W44" s="100">
        <v>0</v>
      </c>
      <c r="X44" s="100">
        <v>0</v>
      </c>
      <c r="Y44" s="100">
        <v>0</v>
      </c>
      <c r="Z44" s="100">
        <v>0</v>
      </c>
      <c r="AA44" s="100">
        <v>0</v>
      </c>
      <c r="AB44" s="101">
        <v>0</v>
      </c>
      <c r="AC44" s="102">
        <v>0</v>
      </c>
      <c r="AD44" s="103">
        <f t="shared" si="0"/>
        <v>0</v>
      </c>
      <c r="AE44" s="104">
        <v>0</v>
      </c>
    </row>
    <row r="45" spans="2:31" ht="18" customHeight="1">
      <c r="B45" s="69">
        <v>0</v>
      </c>
      <c r="C45" s="70" t="s">
        <v>82</v>
      </c>
      <c r="D45" s="71">
        <v>145.513069</v>
      </c>
      <c r="E45" s="72">
        <v>0</v>
      </c>
      <c r="F45" s="73">
        <v>144.55765</v>
      </c>
      <c r="G45" s="74">
        <v>144.55765</v>
      </c>
      <c r="H45" s="75">
        <v>0</v>
      </c>
      <c r="I45" s="76">
        <v>0</v>
      </c>
      <c r="J45" s="77">
        <v>0</v>
      </c>
      <c r="K45" s="77">
        <v>2.7100000000000003E-4</v>
      </c>
      <c r="L45" s="77">
        <v>0</v>
      </c>
      <c r="M45" s="77">
        <v>0</v>
      </c>
      <c r="N45" s="77">
        <v>0</v>
      </c>
      <c r="O45" s="77">
        <v>0</v>
      </c>
      <c r="P45" s="77">
        <v>0</v>
      </c>
      <c r="Q45" s="77">
        <v>0</v>
      </c>
      <c r="R45" s="77">
        <v>0</v>
      </c>
      <c r="S45" s="77">
        <v>0</v>
      </c>
      <c r="T45" s="77">
        <v>0</v>
      </c>
      <c r="U45" s="77">
        <v>1.4799999999999999E-4</v>
      </c>
      <c r="V45" s="77">
        <v>0</v>
      </c>
      <c r="W45" s="77">
        <v>0</v>
      </c>
      <c r="X45" s="77">
        <v>0.95499999999999996</v>
      </c>
      <c r="Y45" s="77">
        <v>0</v>
      </c>
      <c r="Z45" s="77">
        <v>0</v>
      </c>
      <c r="AA45" s="77">
        <v>0</v>
      </c>
      <c r="AB45" s="78">
        <v>0</v>
      </c>
      <c r="AC45" s="79">
        <v>0</v>
      </c>
      <c r="AD45" s="80">
        <f t="shared" si="0"/>
        <v>0</v>
      </c>
      <c r="AE45" s="81">
        <v>0</v>
      </c>
    </row>
    <row r="46" spans="2:31" ht="18" customHeight="1">
      <c r="B46" s="83" t="s">
        <v>10</v>
      </c>
      <c r="C46" s="112"/>
      <c r="D46" s="46">
        <v>2.4901000000000006E-2</v>
      </c>
      <c r="E46" s="47">
        <v>0</v>
      </c>
      <c r="F46" s="48">
        <v>0</v>
      </c>
      <c r="G46" s="49">
        <v>0</v>
      </c>
      <c r="H46" s="50">
        <v>0</v>
      </c>
      <c r="I46" s="51">
        <v>0</v>
      </c>
      <c r="J46" s="52">
        <v>0</v>
      </c>
      <c r="K46" s="52">
        <v>1.1890000000000001E-2</v>
      </c>
      <c r="L46" s="52">
        <v>0</v>
      </c>
      <c r="M46" s="52">
        <v>1.7069999999999998E-3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8.8240000000000002E-3</v>
      </c>
      <c r="U46" s="52">
        <v>1.3000000000000002E-4</v>
      </c>
      <c r="V46" s="52">
        <v>0</v>
      </c>
      <c r="W46" s="52">
        <v>0</v>
      </c>
      <c r="X46" s="52">
        <v>0</v>
      </c>
      <c r="Y46" s="52">
        <v>0</v>
      </c>
      <c r="Z46" s="52">
        <v>0</v>
      </c>
      <c r="AA46" s="52">
        <v>0</v>
      </c>
      <c r="AB46" s="53">
        <v>2.3499999999999997E-3</v>
      </c>
      <c r="AC46" s="113">
        <v>0</v>
      </c>
      <c r="AD46" s="114">
        <f t="shared" si="0"/>
        <v>2.3499999999999997E-3</v>
      </c>
      <c r="AE46" s="115">
        <v>0</v>
      </c>
    </row>
    <row r="47" spans="2:31" ht="18" customHeight="1">
      <c r="B47" s="83" t="s">
        <v>11</v>
      </c>
      <c r="C47" s="112"/>
      <c r="D47" s="46">
        <v>0.256415</v>
      </c>
      <c r="E47" s="47">
        <v>0</v>
      </c>
      <c r="F47" s="48">
        <v>4.0399999999999998E-2</v>
      </c>
      <c r="G47" s="49">
        <v>0</v>
      </c>
      <c r="H47" s="50">
        <v>4.0399999999999998E-2</v>
      </c>
      <c r="I47" s="51">
        <v>0</v>
      </c>
      <c r="J47" s="52">
        <v>4.9587000000000006E-2</v>
      </c>
      <c r="K47" s="52">
        <v>2.02E-4</v>
      </c>
      <c r="L47" s="52">
        <v>0</v>
      </c>
      <c r="M47" s="52">
        <v>9.3739999999999987E-3</v>
      </c>
      <c r="N47" s="52">
        <v>0</v>
      </c>
      <c r="O47" s="52">
        <v>0</v>
      </c>
      <c r="P47" s="52">
        <v>0</v>
      </c>
      <c r="Q47" s="52">
        <v>0</v>
      </c>
      <c r="R47" s="52">
        <v>0</v>
      </c>
      <c r="S47" s="52">
        <v>0</v>
      </c>
      <c r="T47" s="52">
        <v>7.0000000000000001E-3</v>
      </c>
      <c r="U47" s="52">
        <v>0.12459400000000001</v>
      </c>
      <c r="V47" s="52">
        <v>0</v>
      </c>
      <c r="W47" s="52">
        <v>0</v>
      </c>
      <c r="X47" s="52">
        <v>0</v>
      </c>
      <c r="Y47" s="52">
        <v>0</v>
      </c>
      <c r="Z47" s="52">
        <v>0</v>
      </c>
      <c r="AA47" s="52">
        <v>0</v>
      </c>
      <c r="AB47" s="53">
        <v>2.5258000000000003E-2</v>
      </c>
      <c r="AC47" s="113">
        <v>0</v>
      </c>
      <c r="AD47" s="114">
        <f t="shared" si="0"/>
        <v>2.5258000000000003E-2</v>
      </c>
      <c r="AE47" s="115">
        <v>6.5999999999999989E-4</v>
      </c>
    </row>
    <row r="48" spans="2:31" ht="18" customHeight="1">
      <c r="B48" s="83" t="s">
        <v>12</v>
      </c>
      <c r="C48" s="112"/>
      <c r="D48" s="46">
        <v>0.67517300000000002</v>
      </c>
      <c r="E48" s="47">
        <v>0</v>
      </c>
      <c r="F48" s="48">
        <v>7.1349999999999997E-2</v>
      </c>
      <c r="G48" s="49">
        <v>0</v>
      </c>
      <c r="H48" s="50">
        <v>7.1349999999999997E-2</v>
      </c>
      <c r="I48" s="51">
        <v>0</v>
      </c>
      <c r="J48" s="52">
        <v>0.14987600000000004</v>
      </c>
      <c r="K48" s="52">
        <v>4.2880999999999996E-2</v>
      </c>
      <c r="L48" s="52">
        <v>9.6629999999999997E-3</v>
      </c>
      <c r="M48" s="52">
        <v>0.280416</v>
      </c>
      <c r="N48" s="52">
        <v>0</v>
      </c>
      <c r="O48" s="52">
        <v>0</v>
      </c>
      <c r="P48" s="52">
        <v>0</v>
      </c>
      <c r="Q48" s="52">
        <v>0</v>
      </c>
      <c r="R48" s="52">
        <v>0</v>
      </c>
      <c r="S48" s="52">
        <v>0</v>
      </c>
      <c r="T48" s="52">
        <v>2.6844999999999997E-2</v>
      </c>
      <c r="U48" s="52">
        <v>2.5520000000000001E-2</v>
      </c>
      <c r="V48" s="52">
        <v>0</v>
      </c>
      <c r="W48" s="52">
        <v>0</v>
      </c>
      <c r="X48" s="52">
        <v>0</v>
      </c>
      <c r="Y48" s="52">
        <v>0</v>
      </c>
      <c r="Z48" s="52">
        <v>0</v>
      </c>
      <c r="AA48" s="52">
        <v>0</v>
      </c>
      <c r="AB48" s="53">
        <v>6.8622000000000002E-2</v>
      </c>
      <c r="AC48" s="113">
        <v>2.9E-4</v>
      </c>
      <c r="AD48" s="114">
        <f t="shared" si="0"/>
        <v>6.8332000000000004E-2</v>
      </c>
      <c r="AE48" s="115">
        <v>2.0200000000000001E-3</v>
      </c>
    </row>
    <row r="49" spans="2:31" ht="18" customHeight="1">
      <c r="B49" s="83" t="s">
        <v>13</v>
      </c>
      <c r="C49" s="112"/>
      <c r="D49" s="46">
        <v>3.5395000000000003E-2</v>
      </c>
      <c r="E49" s="47">
        <v>0</v>
      </c>
      <c r="F49" s="48">
        <v>0</v>
      </c>
      <c r="G49" s="49">
        <v>0</v>
      </c>
      <c r="H49" s="50">
        <v>0</v>
      </c>
      <c r="I49" s="51">
        <v>0</v>
      </c>
      <c r="J49" s="52">
        <v>9.6300000000000014E-3</v>
      </c>
      <c r="K49" s="52">
        <v>0</v>
      </c>
      <c r="L49" s="52">
        <v>0</v>
      </c>
      <c r="M49" s="52">
        <v>2.1190000000000001E-2</v>
      </c>
      <c r="N49" s="52">
        <v>0</v>
      </c>
      <c r="O49" s="52">
        <v>0</v>
      </c>
      <c r="P49" s="52">
        <v>0</v>
      </c>
      <c r="Q49" s="52">
        <v>0</v>
      </c>
      <c r="R49" s="52">
        <v>0</v>
      </c>
      <c r="S49" s="52">
        <v>0</v>
      </c>
      <c r="T49" s="52">
        <v>2.81E-3</v>
      </c>
      <c r="U49" s="52">
        <v>0</v>
      </c>
      <c r="V49" s="52">
        <v>0</v>
      </c>
      <c r="W49" s="52">
        <v>0</v>
      </c>
      <c r="X49" s="52">
        <v>0</v>
      </c>
      <c r="Y49" s="52">
        <v>0</v>
      </c>
      <c r="Z49" s="52">
        <v>0</v>
      </c>
      <c r="AA49" s="52">
        <v>0</v>
      </c>
      <c r="AB49" s="53">
        <v>1.7650000000000001E-3</v>
      </c>
      <c r="AC49" s="113">
        <v>0</v>
      </c>
      <c r="AD49" s="114">
        <f t="shared" si="0"/>
        <v>1.7650000000000001E-3</v>
      </c>
      <c r="AE49" s="115">
        <v>7.6500000000000005E-4</v>
      </c>
    </row>
    <row r="50" spans="2:31" ht="18" customHeight="1">
      <c r="B50" s="83" t="s">
        <v>14</v>
      </c>
      <c r="C50" s="112"/>
      <c r="D50" s="46">
        <v>5.3620000000000001E-2</v>
      </c>
      <c r="E50" s="47">
        <v>0</v>
      </c>
      <c r="F50" s="48">
        <v>6.8999999999999999E-3</v>
      </c>
      <c r="G50" s="49">
        <v>8.9999999999999998E-4</v>
      </c>
      <c r="H50" s="50">
        <v>6.0000000000000001E-3</v>
      </c>
      <c r="I50" s="51">
        <v>0</v>
      </c>
      <c r="J50" s="52">
        <v>9.8999999999999999E-4</v>
      </c>
      <c r="K50" s="52">
        <v>0</v>
      </c>
      <c r="L50" s="52">
        <v>0</v>
      </c>
      <c r="M50" s="52">
        <v>1E-4</v>
      </c>
      <c r="N50" s="52">
        <v>0</v>
      </c>
      <c r="O50" s="52">
        <v>0</v>
      </c>
      <c r="P50" s="52">
        <v>0</v>
      </c>
      <c r="Q50" s="52">
        <v>0</v>
      </c>
      <c r="R50" s="52">
        <v>0</v>
      </c>
      <c r="S50" s="52">
        <v>0</v>
      </c>
      <c r="T50" s="52">
        <v>0</v>
      </c>
      <c r="U50" s="52">
        <v>2.0000000000000001E-4</v>
      </c>
      <c r="V50" s="52">
        <v>0</v>
      </c>
      <c r="W50" s="52">
        <v>0</v>
      </c>
      <c r="X50" s="52">
        <v>0</v>
      </c>
      <c r="Y50" s="52">
        <v>0</v>
      </c>
      <c r="Z50" s="52">
        <v>0</v>
      </c>
      <c r="AA50" s="52">
        <v>0</v>
      </c>
      <c r="AB50" s="53">
        <v>4.5429999999999998E-2</v>
      </c>
      <c r="AC50" s="113">
        <v>0</v>
      </c>
      <c r="AD50" s="114">
        <f t="shared" si="0"/>
        <v>4.5429999999999998E-2</v>
      </c>
      <c r="AE50" s="115">
        <v>0</v>
      </c>
    </row>
    <row r="51" spans="2:31" ht="18" customHeight="1">
      <c r="B51" s="83" t="s">
        <v>15</v>
      </c>
      <c r="C51" s="112"/>
      <c r="D51" s="46">
        <v>5.8380000000000003E-3</v>
      </c>
      <c r="E51" s="47">
        <v>0</v>
      </c>
      <c r="F51" s="48">
        <v>1.74E-4</v>
      </c>
      <c r="G51" s="49">
        <v>0</v>
      </c>
      <c r="H51" s="50">
        <v>1.74E-4</v>
      </c>
      <c r="I51" s="51">
        <v>0</v>
      </c>
      <c r="J51" s="52">
        <v>2.2249999999999995E-3</v>
      </c>
      <c r="K51" s="52">
        <v>4.0000000000000002E-4</v>
      </c>
      <c r="L51" s="52">
        <v>8.0000000000000007E-5</v>
      </c>
      <c r="M51" s="52">
        <v>1.157E-3</v>
      </c>
      <c r="N51" s="52">
        <v>0</v>
      </c>
      <c r="O51" s="52">
        <v>0</v>
      </c>
      <c r="P51" s="52">
        <v>0</v>
      </c>
      <c r="Q51" s="52">
        <v>0</v>
      </c>
      <c r="R51" s="52">
        <v>0</v>
      </c>
      <c r="S51" s="52">
        <v>0</v>
      </c>
      <c r="T51" s="52">
        <v>4.0000000000000002E-4</v>
      </c>
      <c r="U51" s="52">
        <v>1.6000000000000001E-4</v>
      </c>
      <c r="V51" s="52">
        <v>0</v>
      </c>
      <c r="W51" s="52">
        <v>0</v>
      </c>
      <c r="X51" s="52">
        <v>0</v>
      </c>
      <c r="Y51" s="52">
        <v>0</v>
      </c>
      <c r="Z51" s="52">
        <v>0</v>
      </c>
      <c r="AA51" s="52">
        <v>0</v>
      </c>
      <c r="AB51" s="53">
        <v>1.242E-3</v>
      </c>
      <c r="AC51" s="113">
        <v>1.242E-3</v>
      </c>
      <c r="AD51" s="114">
        <f t="shared" si="0"/>
        <v>0</v>
      </c>
      <c r="AE51" s="115">
        <v>0</v>
      </c>
    </row>
    <row r="52" spans="2:31" ht="18" customHeight="1">
      <c r="B52" s="83" t="s">
        <v>16</v>
      </c>
      <c r="C52" s="112"/>
      <c r="D52" s="46">
        <v>0.30787400000000004</v>
      </c>
      <c r="E52" s="47">
        <v>0</v>
      </c>
      <c r="F52" s="48">
        <v>0.14747499999999999</v>
      </c>
      <c r="G52" s="49">
        <v>3.0000000000000001E-3</v>
      </c>
      <c r="H52" s="50">
        <v>0.14447499999999999</v>
      </c>
      <c r="I52" s="51">
        <v>0</v>
      </c>
      <c r="J52" s="52">
        <v>0.13927800000000001</v>
      </c>
      <c r="K52" s="52">
        <v>0</v>
      </c>
      <c r="L52" s="52">
        <v>0</v>
      </c>
      <c r="M52" s="52">
        <v>1.7050000000000001E-3</v>
      </c>
      <c r="N52" s="52">
        <v>0</v>
      </c>
      <c r="O52" s="52">
        <v>0</v>
      </c>
      <c r="P52" s="52">
        <v>0</v>
      </c>
      <c r="Q52" s="52">
        <v>0</v>
      </c>
      <c r="R52" s="52">
        <v>0</v>
      </c>
      <c r="S52" s="52">
        <v>0</v>
      </c>
      <c r="T52" s="52">
        <v>0</v>
      </c>
      <c r="U52" s="52">
        <v>0</v>
      </c>
      <c r="V52" s="52">
        <v>0</v>
      </c>
      <c r="W52" s="52">
        <v>0</v>
      </c>
      <c r="X52" s="52">
        <v>0</v>
      </c>
      <c r="Y52" s="52">
        <v>0</v>
      </c>
      <c r="Z52" s="52">
        <v>0</v>
      </c>
      <c r="AA52" s="52">
        <v>0</v>
      </c>
      <c r="AB52" s="53">
        <v>1.9415999999999999E-2</v>
      </c>
      <c r="AC52" s="113">
        <v>1.6379999999999999E-2</v>
      </c>
      <c r="AD52" s="114">
        <f t="shared" si="0"/>
        <v>3.0360000000000005E-3</v>
      </c>
      <c r="AE52" s="115">
        <v>2.0000000000000002E-5</v>
      </c>
    </row>
    <row r="53" spans="2:31" ht="18" customHeight="1">
      <c r="B53" s="83" t="s">
        <v>17</v>
      </c>
      <c r="C53" s="112"/>
      <c r="D53" s="46">
        <v>1.8971999999999996E-2</v>
      </c>
      <c r="E53" s="47">
        <v>0</v>
      </c>
      <c r="F53" s="48">
        <v>8.9999999999999998E-4</v>
      </c>
      <c r="G53" s="49">
        <v>0</v>
      </c>
      <c r="H53" s="50">
        <v>8.9999999999999998E-4</v>
      </c>
      <c r="I53" s="51">
        <v>0</v>
      </c>
      <c r="J53" s="52">
        <v>1.6600000000000002E-3</v>
      </c>
      <c r="K53" s="52">
        <v>1.4009000000000001E-2</v>
      </c>
      <c r="L53" s="52">
        <v>1.97E-3</v>
      </c>
      <c r="M53" s="52">
        <v>2.9999999999999997E-5</v>
      </c>
      <c r="N53" s="52">
        <v>0</v>
      </c>
      <c r="O53" s="52">
        <v>0</v>
      </c>
      <c r="P53" s="52">
        <v>0</v>
      </c>
      <c r="Q53" s="52">
        <v>0</v>
      </c>
      <c r="R53" s="52">
        <v>0</v>
      </c>
      <c r="S53" s="52">
        <v>0</v>
      </c>
      <c r="T53" s="52">
        <v>1.1300000000000001E-4</v>
      </c>
      <c r="U53" s="52">
        <v>1.1E-4</v>
      </c>
      <c r="V53" s="52">
        <v>0</v>
      </c>
      <c r="W53" s="52">
        <v>0</v>
      </c>
      <c r="X53" s="52">
        <v>0</v>
      </c>
      <c r="Y53" s="52">
        <v>0</v>
      </c>
      <c r="Z53" s="52">
        <v>0</v>
      </c>
      <c r="AA53" s="52">
        <v>0</v>
      </c>
      <c r="AB53" s="53">
        <v>1.7999999999999998E-4</v>
      </c>
      <c r="AC53" s="113">
        <v>1.7999999999999998E-4</v>
      </c>
      <c r="AD53" s="114">
        <f t="shared" si="0"/>
        <v>0</v>
      </c>
      <c r="AE53" s="115">
        <v>0</v>
      </c>
    </row>
    <row r="54" spans="2:31" ht="18" customHeight="1">
      <c r="B54" s="83" t="s">
        <v>18</v>
      </c>
      <c r="C54" s="112"/>
      <c r="D54" s="46">
        <v>1.532133</v>
      </c>
      <c r="E54" s="47">
        <v>0</v>
      </c>
      <c r="F54" s="48">
        <v>1.5139999999999999E-3</v>
      </c>
      <c r="G54" s="49">
        <v>1.14E-3</v>
      </c>
      <c r="H54" s="50">
        <v>3.7399999999999998E-4</v>
      </c>
      <c r="I54" s="51">
        <v>0</v>
      </c>
      <c r="J54" s="52">
        <v>5.9219999999999993E-3</v>
      </c>
      <c r="K54" s="52">
        <v>6.020000000000001E-4</v>
      </c>
      <c r="L54" s="52">
        <v>5.9599999999999996E-4</v>
      </c>
      <c r="M54" s="52">
        <v>2.1090000000000001E-2</v>
      </c>
      <c r="N54" s="52">
        <v>0</v>
      </c>
      <c r="O54" s="52">
        <v>0</v>
      </c>
      <c r="P54" s="52">
        <v>0</v>
      </c>
      <c r="Q54" s="52">
        <v>0</v>
      </c>
      <c r="R54" s="52">
        <v>0</v>
      </c>
      <c r="S54" s="52">
        <v>0</v>
      </c>
      <c r="T54" s="52">
        <v>3.2390000000000002E-2</v>
      </c>
      <c r="U54" s="52">
        <v>0.30060600000000004</v>
      </c>
      <c r="V54" s="52">
        <v>0</v>
      </c>
      <c r="W54" s="52">
        <v>0</v>
      </c>
      <c r="X54" s="52">
        <v>0</v>
      </c>
      <c r="Y54" s="52">
        <v>0</v>
      </c>
      <c r="Z54" s="52">
        <v>0</v>
      </c>
      <c r="AA54" s="52">
        <v>0</v>
      </c>
      <c r="AB54" s="53">
        <v>1.169413</v>
      </c>
      <c r="AC54" s="113">
        <v>1.155432</v>
      </c>
      <c r="AD54" s="114">
        <f t="shared" si="0"/>
        <v>1.3981000000000021E-2</v>
      </c>
      <c r="AE54" s="115">
        <v>2.8010000000000001E-3</v>
      </c>
    </row>
    <row r="55" spans="2:31" ht="18" customHeight="1">
      <c r="B55" s="83" t="s">
        <v>19</v>
      </c>
      <c r="C55" s="112"/>
      <c r="D55" s="46">
        <v>3.739859999999998</v>
      </c>
      <c r="E55" s="47">
        <v>0</v>
      </c>
      <c r="F55" s="48">
        <v>2.6120000000000002E-3</v>
      </c>
      <c r="G55" s="49">
        <v>2E-3</v>
      </c>
      <c r="H55" s="50">
        <v>6.1200000000000002E-4</v>
      </c>
      <c r="I55" s="51">
        <v>0</v>
      </c>
      <c r="J55" s="52">
        <v>1.2365999999999999E-2</v>
      </c>
      <c r="K55" s="52">
        <v>2.8808E-2</v>
      </c>
      <c r="L55" s="52">
        <v>6.9950000000000003E-3</v>
      </c>
      <c r="M55" s="52">
        <v>0.84595600000000004</v>
      </c>
      <c r="N55" s="52">
        <v>0</v>
      </c>
      <c r="O55" s="52">
        <v>0</v>
      </c>
      <c r="P55" s="52">
        <v>0</v>
      </c>
      <c r="Q55" s="52">
        <v>0</v>
      </c>
      <c r="R55" s="52">
        <v>0</v>
      </c>
      <c r="S55" s="52">
        <v>0</v>
      </c>
      <c r="T55" s="52">
        <v>2.0716999999999999E-2</v>
      </c>
      <c r="U55" s="52">
        <v>7.0828999999999989E-2</v>
      </c>
      <c r="V55" s="52">
        <v>0</v>
      </c>
      <c r="W55" s="52">
        <v>0</v>
      </c>
      <c r="X55" s="52">
        <v>0</v>
      </c>
      <c r="Y55" s="52">
        <v>0</v>
      </c>
      <c r="Z55" s="52">
        <v>0</v>
      </c>
      <c r="AA55" s="52">
        <v>0</v>
      </c>
      <c r="AB55" s="53">
        <v>2.7515769999999979</v>
      </c>
      <c r="AC55" s="113">
        <v>2.656117999999998</v>
      </c>
      <c r="AD55" s="114">
        <f t="shared" si="0"/>
        <v>9.5458999999999961E-2</v>
      </c>
      <c r="AE55" s="115">
        <v>8.8900000000000003E-4</v>
      </c>
    </row>
    <row r="56" spans="2:31" ht="18" customHeight="1">
      <c r="B56" s="83" t="s">
        <v>20</v>
      </c>
      <c r="C56" s="112"/>
      <c r="D56" s="46">
        <v>6.8799999999999992E-4</v>
      </c>
      <c r="E56" s="47">
        <v>0</v>
      </c>
      <c r="F56" s="48">
        <v>0</v>
      </c>
      <c r="G56" s="49">
        <v>0</v>
      </c>
      <c r="H56" s="50">
        <v>0</v>
      </c>
      <c r="I56" s="51">
        <v>0</v>
      </c>
      <c r="J56" s="52">
        <v>0</v>
      </c>
      <c r="K56" s="52">
        <v>6.8799999999999992E-4</v>
      </c>
      <c r="L56" s="52">
        <v>0</v>
      </c>
      <c r="M56" s="52">
        <v>0</v>
      </c>
      <c r="N56" s="52">
        <v>0</v>
      </c>
      <c r="O56" s="52">
        <v>0</v>
      </c>
      <c r="P56" s="52">
        <v>0</v>
      </c>
      <c r="Q56" s="52">
        <v>0</v>
      </c>
      <c r="R56" s="52">
        <v>0</v>
      </c>
      <c r="S56" s="52">
        <v>0</v>
      </c>
      <c r="T56" s="52">
        <v>0</v>
      </c>
      <c r="U56" s="52">
        <v>0</v>
      </c>
      <c r="V56" s="52">
        <v>0</v>
      </c>
      <c r="W56" s="52">
        <v>0</v>
      </c>
      <c r="X56" s="52">
        <v>0</v>
      </c>
      <c r="Y56" s="52">
        <v>0</v>
      </c>
      <c r="Z56" s="52">
        <v>0</v>
      </c>
      <c r="AA56" s="52">
        <v>0</v>
      </c>
      <c r="AB56" s="53">
        <v>0</v>
      </c>
      <c r="AC56" s="113">
        <v>0</v>
      </c>
      <c r="AD56" s="114">
        <f t="shared" si="0"/>
        <v>0</v>
      </c>
      <c r="AE56" s="115">
        <v>0</v>
      </c>
    </row>
    <row r="57" spans="2:31" ht="18" customHeight="1">
      <c r="B57" s="83" t="s">
        <v>21</v>
      </c>
      <c r="C57" s="112"/>
      <c r="D57" s="46">
        <v>11.619652</v>
      </c>
      <c r="E57" s="47">
        <v>4.5100000000000001E-3</v>
      </c>
      <c r="F57" s="48">
        <v>2.6603110000000001</v>
      </c>
      <c r="G57" s="49">
        <v>0.38520199999999999</v>
      </c>
      <c r="H57" s="50">
        <v>2.275109</v>
      </c>
      <c r="I57" s="51">
        <v>0</v>
      </c>
      <c r="J57" s="52">
        <v>2.3254150000000005</v>
      </c>
      <c r="K57" s="52">
        <v>0.10770799999999998</v>
      </c>
      <c r="L57" s="52">
        <v>0.11568900000000001</v>
      </c>
      <c r="M57" s="52">
        <v>2.8083500000000008</v>
      </c>
      <c r="N57" s="52">
        <v>0</v>
      </c>
      <c r="O57" s="52">
        <v>0</v>
      </c>
      <c r="P57" s="52">
        <v>0</v>
      </c>
      <c r="Q57" s="52">
        <v>0</v>
      </c>
      <c r="R57" s="52">
        <v>0.14616999999999999</v>
      </c>
      <c r="S57" s="52">
        <v>0</v>
      </c>
      <c r="T57" s="52">
        <v>0.88548399999999994</v>
      </c>
      <c r="U57" s="52">
        <v>0.643154</v>
      </c>
      <c r="V57" s="52">
        <v>1.9000000000000001E-4</v>
      </c>
      <c r="W57" s="52">
        <v>0</v>
      </c>
      <c r="X57" s="52">
        <v>0</v>
      </c>
      <c r="Y57" s="52">
        <v>0</v>
      </c>
      <c r="Z57" s="52">
        <v>0</v>
      </c>
      <c r="AA57" s="52">
        <v>8.8900000000000003E-3</v>
      </c>
      <c r="AB57" s="53">
        <v>1.9137809999999997</v>
      </c>
      <c r="AC57" s="113">
        <v>0</v>
      </c>
      <c r="AD57" s="114">
        <f t="shared" si="0"/>
        <v>1.9137809999999997</v>
      </c>
      <c r="AE57" s="115">
        <v>1.7953E-2</v>
      </c>
    </row>
    <row r="58" spans="2:31" ht="18" customHeight="1">
      <c r="B58" s="83" t="s">
        <v>22</v>
      </c>
      <c r="C58" s="112"/>
      <c r="D58" s="46">
        <v>0.593696</v>
      </c>
      <c r="E58" s="47">
        <v>0</v>
      </c>
      <c r="F58" s="48">
        <v>0.48979999999999996</v>
      </c>
      <c r="G58" s="49">
        <v>0.39289999999999997</v>
      </c>
      <c r="H58" s="50">
        <v>9.69E-2</v>
      </c>
      <c r="I58" s="51">
        <v>0</v>
      </c>
      <c r="J58" s="52">
        <v>8.9999999999999992E-5</v>
      </c>
      <c r="K58" s="52">
        <v>4.0049999999999999E-3</v>
      </c>
      <c r="L58" s="52">
        <v>2.2200000000000002E-3</v>
      </c>
      <c r="M58" s="52">
        <v>1.8220000000000001E-3</v>
      </c>
      <c r="N58" s="52">
        <v>0</v>
      </c>
      <c r="O58" s="52">
        <v>0</v>
      </c>
      <c r="P58" s="52">
        <v>0</v>
      </c>
      <c r="Q58" s="52">
        <v>0</v>
      </c>
      <c r="R58" s="52">
        <v>0</v>
      </c>
      <c r="S58" s="52">
        <v>0</v>
      </c>
      <c r="T58" s="52">
        <v>4.9949999999999994E-3</v>
      </c>
      <c r="U58" s="52">
        <v>0</v>
      </c>
      <c r="V58" s="52">
        <v>0</v>
      </c>
      <c r="W58" s="52">
        <v>0</v>
      </c>
      <c r="X58" s="52">
        <v>0</v>
      </c>
      <c r="Y58" s="52">
        <v>0</v>
      </c>
      <c r="Z58" s="52">
        <v>0</v>
      </c>
      <c r="AA58" s="52">
        <v>0</v>
      </c>
      <c r="AB58" s="53">
        <v>9.0764000000000011E-2</v>
      </c>
      <c r="AC58" s="113">
        <v>2.8199999999999997E-4</v>
      </c>
      <c r="AD58" s="114">
        <f t="shared" si="0"/>
        <v>9.0482000000000007E-2</v>
      </c>
      <c r="AE58" s="115">
        <v>1.9999999999999999E-6</v>
      </c>
    </row>
    <row r="59" spans="2:31" ht="18" customHeight="1">
      <c r="B59" s="83" t="s">
        <v>23</v>
      </c>
      <c r="C59" s="112"/>
      <c r="D59" s="46">
        <v>0</v>
      </c>
      <c r="E59" s="47">
        <v>0</v>
      </c>
      <c r="F59" s="48">
        <v>0</v>
      </c>
      <c r="G59" s="49">
        <v>0</v>
      </c>
      <c r="H59" s="50">
        <v>0</v>
      </c>
      <c r="I59" s="51">
        <v>0</v>
      </c>
      <c r="J59" s="52">
        <v>0</v>
      </c>
      <c r="K59" s="52">
        <v>0</v>
      </c>
      <c r="L59" s="52">
        <v>0</v>
      </c>
      <c r="M59" s="52">
        <v>0</v>
      </c>
      <c r="N59" s="52">
        <v>0</v>
      </c>
      <c r="O59" s="52">
        <v>0</v>
      </c>
      <c r="P59" s="52">
        <v>0</v>
      </c>
      <c r="Q59" s="52">
        <v>0</v>
      </c>
      <c r="R59" s="52">
        <v>0</v>
      </c>
      <c r="S59" s="52">
        <v>0</v>
      </c>
      <c r="T59" s="52">
        <v>0</v>
      </c>
      <c r="U59" s="52">
        <v>0</v>
      </c>
      <c r="V59" s="52">
        <v>0</v>
      </c>
      <c r="W59" s="52">
        <v>0</v>
      </c>
      <c r="X59" s="52">
        <v>0</v>
      </c>
      <c r="Y59" s="52">
        <v>0</v>
      </c>
      <c r="Z59" s="52">
        <v>0</v>
      </c>
      <c r="AA59" s="52">
        <v>0</v>
      </c>
      <c r="AB59" s="53">
        <v>0</v>
      </c>
      <c r="AC59" s="113">
        <v>0</v>
      </c>
      <c r="AD59" s="114">
        <f t="shared" si="0"/>
        <v>0</v>
      </c>
      <c r="AE59" s="115">
        <v>0</v>
      </c>
    </row>
    <row r="60" spans="2:31">
      <c r="D60" s="116"/>
    </row>
    <row r="61" spans="2:31">
      <c r="D61" s="116"/>
    </row>
    <row r="62" spans="2:31">
      <c r="D62" s="116"/>
    </row>
    <row r="63" spans="2:31">
      <c r="D63" s="116"/>
    </row>
    <row r="64" spans="2:31">
      <c r="D64" s="116"/>
    </row>
    <row r="65" spans="4:4">
      <c r="D65" s="116"/>
    </row>
    <row r="66" spans="4:4">
      <c r="D66" s="116"/>
    </row>
    <row r="67" spans="4:4">
      <c r="D67" s="116"/>
    </row>
    <row r="68" spans="4:4">
      <c r="D68" s="116"/>
    </row>
    <row r="69" spans="4:4">
      <c r="D69" s="116"/>
    </row>
    <row r="70" spans="4:4">
      <c r="D70" s="116"/>
    </row>
    <row r="71" spans="4:4">
      <c r="D71" s="116"/>
    </row>
    <row r="72" spans="4:4">
      <c r="D72" s="116"/>
    </row>
    <row r="73" spans="4:4">
      <c r="D73" s="116"/>
    </row>
    <row r="74" spans="4:4">
      <c r="D74" s="116"/>
    </row>
    <row r="75" spans="4:4">
      <c r="D75" s="116"/>
    </row>
    <row r="76" spans="4:4">
      <c r="D76" s="116"/>
    </row>
    <row r="77" spans="4:4">
      <c r="D77" s="116"/>
    </row>
    <row r="78" spans="4:4">
      <c r="D78" s="116"/>
    </row>
    <row r="79" spans="4:4">
      <c r="D79" s="116"/>
    </row>
    <row r="80" spans="4:4">
      <c r="D80" s="116"/>
    </row>
    <row r="81" spans="4:4">
      <c r="D81" s="116"/>
    </row>
    <row r="82" spans="4:4">
      <c r="D82" s="116"/>
    </row>
    <row r="83" spans="4:4">
      <c r="D83" s="116"/>
    </row>
    <row r="84" spans="4:4">
      <c r="D84" s="116"/>
    </row>
    <row r="85" spans="4:4">
      <c r="D85" s="116"/>
    </row>
    <row r="86" spans="4:4">
      <c r="D86" s="116"/>
    </row>
    <row r="87" spans="4:4">
      <c r="D87" s="116"/>
    </row>
    <row r="88" spans="4:4">
      <c r="D88" s="116"/>
    </row>
    <row r="89" spans="4:4">
      <c r="D89" s="116"/>
    </row>
    <row r="90" spans="4:4">
      <c r="D90" s="116"/>
    </row>
    <row r="91" spans="4:4">
      <c r="D91" s="116"/>
    </row>
    <row r="92" spans="4:4">
      <c r="D92" s="116"/>
    </row>
    <row r="93" spans="4:4">
      <c r="D93" s="116"/>
    </row>
    <row r="94" spans="4:4">
      <c r="D94" s="116"/>
    </row>
    <row r="95" spans="4:4">
      <c r="D95" s="116"/>
    </row>
    <row r="96" spans="4:4">
      <c r="D96" s="116"/>
    </row>
    <row r="97" spans="4:4">
      <c r="D97" s="116"/>
    </row>
    <row r="98" spans="4:4">
      <c r="D98" s="116"/>
    </row>
    <row r="99" spans="4:4">
      <c r="D99" s="116"/>
    </row>
    <row r="100" spans="4:4">
      <c r="D100" s="116"/>
    </row>
    <row r="101" spans="4:4">
      <c r="D101" s="116"/>
    </row>
    <row r="102" spans="4:4">
      <c r="D102" s="116"/>
    </row>
    <row r="103" spans="4:4">
      <c r="D103" s="116"/>
    </row>
    <row r="104" spans="4:4">
      <c r="D104" s="116"/>
    </row>
    <row r="105" spans="4:4">
      <c r="D105" s="116"/>
    </row>
    <row r="106" spans="4:4">
      <c r="D106" s="116"/>
    </row>
    <row r="107" spans="4:4">
      <c r="D107" s="116"/>
    </row>
    <row r="108" spans="4:4">
      <c r="D108" s="116"/>
    </row>
    <row r="109" spans="4:4">
      <c r="D109" s="116"/>
    </row>
    <row r="110" spans="4:4">
      <c r="D110" s="116"/>
    </row>
    <row r="111" spans="4:4">
      <c r="D111" s="116"/>
    </row>
    <row r="112" spans="4:4">
      <c r="D112" s="116"/>
    </row>
    <row r="113" spans="4:4">
      <c r="D113" s="116"/>
    </row>
    <row r="114" spans="4:4">
      <c r="D114" s="116"/>
    </row>
    <row r="115" spans="4:4">
      <c r="D115" s="116"/>
    </row>
    <row r="116" spans="4:4">
      <c r="D116" s="116"/>
    </row>
    <row r="117" spans="4:4">
      <c r="D117" s="116"/>
    </row>
    <row r="118" spans="4:4">
      <c r="D118" s="116"/>
    </row>
    <row r="119" spans="4:4">
      <c r="D119" s="116"/>
    </row>
    <row r="120" spans="4:4">
      <c r="D120" s="116"/>
    </row>
    <row r="121" spans="4:4">
      <c r="D121" s="116"/>
    </row>
    <row r="122" spans="4:4">
      <c r="D122" s="116"/>
    </row>
    <row r="123" spans="4:4">
      <c r="D123" s="116"/>
    </row>
    <row r="124" spans="4:4">
      <c r="D124" s="116"/>
    </row>
    <row r="125" spans="4:4">
      <c r="D125" s="116"/>
    </row>
    <row r="126" spans="4:4">
      <c r="D126" s="116"/>
    </row>
    <row r="127" spans="4:4">
      <c r="D127" s="116"/>
    </row>
    <row r="128" spans="4:4">
      <c r="D128" s="116"/>
    </row>
    <row r="129" spans="4:4">
      <c r="D129" s="116"/>
    </row>
    <row r="130" spans="4:4">
      <c r="D130" s="116"/>
    </row>
    <row r="131" spans="4:4">
      <c r="D131" s="116"/>
    </row>
    <row r="132" spans="4:4">
      <c r="D132" s="116"/>
    </row>
    <row r="133" spans="4:4">
      <c r="D133" s="116"/>
    </row>
    <row r="134" spans="4:4">
      <c r="D134" s="116"/>
    </row>
    <row r="135" spans="4:4">
      <c r="D135" s="116"/>
    </row>
    <row r="136" spans="4:4">
      <c r="D136" s="116"/>
    </row>
    <row r="137" spans="4:4">
      <c r="D137" s="116"/>
    </row>
    <row r="138" spans="4:4">
      <c r="D138" s="116"/>
    </row>
    <row r="139" spans="4:4">
      <c r="D139" s="116"/>
    </row>
    <row r="140" spans="4:4">
      <c r="D140" s="116"/>
    </row>
    <row r="141" spans="4:4">
      <c r="D141" s="116"/>
    </row>
    <row r="142" spans="4:4">
      <c r="D142" s="116"/>
    </row>
    <row r="143" spans="4:4">
      <c r="D143" s="116"/>
    </row>
    <row r="144" spans="4:4">
      <c r="D144" s="116"/>
    </row>
    <row r="145" spans="4:4">
      <c r="D145" s="116"/>
    </row>
    <row r="146" spans="4:4">
      <c r="D146" s="116"/>
    </row>
    <row r="147" spans="4:4">
      <c r="D147" s="116"/>
    </row>
    <row r="148" spans="4:4">
      <c r="D148" s="116"/>
    </row>
    <row r="149" spans="4:4">
      <c r="D149" s="116"/>
    </row>
    <row r="150" spans="4:4">
      <c r="D150" s="116"/>
    </row>
    <row r="151" spans="4:4">
      <c r="D151" s="116"/>
    </row>
    <row r="152" spans="4:4">
      <c r="D152" s="116"/>
    </row>
    <row r="153" spans="4:4">
      <c r="D153" s="116"/>
    </row>
    <row r="154" spans="4:4">
      <c r="D154" s="116"/>
    </row>
    <row r="155" spans="4:4">
      <c r="D155" s="116"/>
    </row>
    <row r="156" spans="4:4">
      <c r="D156" s="116"/>
    </row>
    <row r="157" spans="4:4">
      <c r="D157" s="116"/>
    </row>
    <row r="158" spans="4:4">
      <c r="D158" s="116"/>
    </row>
    <row r="159" spans="4:4">
      <c r="D159" s="116"/>
    </row>
    <row r="160" spans="4:4">
      <c r="D160" s="116"/>
    </row>
    <row r="161" spans="4:4">
      <c r="D161" s="116"/>
    </row>
    <row r="162" spans="4:4">
      <c r="D162" s="116"/>
    </row>
    <row r="163" spans="4:4">
      <c r="D163" s="116"/>
    </row>
    <row r="164" spans="4:4">
      <c r="D164" s="116"/>
    </row>
    <row r="165" spans="4:4">
      <c r="D165" s="116"/>
    </row>
    <row r="166" spans="4:4">
      <c r="D166" s="116"/>
    </row>
    <row r="167" spans="4:4">
      <c r="D167" s="116"/>
    </row>
    <row r="168" spans="4:4">
      <c r="D168" s="116"/>
    </row>
    <row r="169" spans="4:4">
      <c r="D169" s="116"/>
    </row>
    <row r="170" spans="4:4">
      <c r="D170" s="116"/>
    </row>
    <row r="171" spans="4:4">
      <c r="D171" s="116"/>
    </row>
    <row r="172" spans="4:4">
      <c r="D172" s="116"/>
    </row>
    <row r="173" spans="4:4">
      <c r="D173" s="116"/>
    </row>
    <row r="174" spans="4:4">
      <c r="D174" s="116"/>
    </row>
    <row r="175" spans="4:4">
      <c r="D175" s="116"/>
    </row>
    <row r="176" spans="4:4">
      <c r="D176" s="116"/>
    </row>
    <row r="177" spans="4:4">
      <c r="D177" s="116"/>
    </row>
    <row r="178" spans="4:4">
      <c r="D178" s="116"/>
    </row>
    <row r="179" spans="4:4">
      <c r="D179" s="116"/>
    </row>
    <row r="180" spans="4:4">
      <c r="D180" s="116"/>
    </row>
    <row r="181" spans="4:4">
      <c r="D181" s="116"/>
    </row>
    <row r="182" spans="4:4">
      <c r="D182" s="116"/>
    </row>
    <row r="183" spans="4:4">
      <c r="D183" s="116"/>
    </row>
    <row r="184" spans="4:4">
      <c r="D184" s="116"/>
    </row>
    <row r="185" spans="4:4">
      <c r="D185" s="116"/>
    </row>
    <row r="186" spans="4:4">
      <c r="D186" s="116"/>
    </row>
    <row r="187" spans="4:4">
      <c r="D187" s="116"/>
    </row>
    <row r="188" spans="4:4">
      <c r="D188" s="116"/>
    </row>
    <row r="189" spans="4:4">
      <c r="D189" s="116"/>
    </row>
    <row r="190" spans="4:4">
      <c r="D190" s="116"/>
    </row>
    <row r="191" spans="4:4">
      <c r="D191" s="116"/>
    </row>
    <row r="192" spans="4:4">
      <c r="D192" s="116"/>
    </row>
    <row r="193" spans="4:4">
      <c r="D193" s="116"/>
    </row>
    <row r="194" spans="4:4">
      <c r="D194" s="116"/>
    </row>
    <row r="195" spans="4:4">
      <c r="D195" s="116"/>
    </row>
    <row r="196" spans="4:4">
      <c r="D196" s="116"/>
    </row>
    <row r="197" spans="4:4">
      <c r="D197" s="116"/>
    </row>
    <row r="198" spans="4:4">
      <c r="D198" s="116"/>
    </row>
    <row r="199" spans="4:4">
      <c r="D199" s="116"/>
    </row>
    <row r="200" spans="4:4">
      <c r="D200" s="116"/>
    </row>
    <row r="201" spans="4:4">
      <c r="D201" s="116"/>
    </row>
    <row r="202" spans="4:4">
      <c r="D202" s="116"/>
    </row>
    <row r="203" spans="4:4">
      <c r="D203" s="116"/>
    </row>
    <row r="204" spans="4:4">
      <c r="D204" s="116"/>
    </row>
    <row r="205" spans="4:4">
      <c r="D205" s="116"/>
    </row>
    <row r="206" spans="4:4">
      <c r="D206" s="116"/>
    </row>
    <row r="207" spans="4:4">
      <c r="D207" s="116"/>
    </row>
    <row r="208" spans="4:4">
      <c r="D208" s="116"/>
    </row>
    <row r="209" spans="4:4">
      <c r="D209" s="116"/>
    </row>
    <row r="210" spans="4:4">
      <c r="D210" s="116"/>
    </row>
    <row r="211" spans="4:4">
      <c r="D211" s="116"/>
    </row>
    <row r="212" spans="4:4">
      <c r="D212" s="116"/>
    </row>
    <row r="213" spans="4:4">
      <c r="D213" s="116"/>
    </row>
    <row r="214" spans="4:4">
      <c r="D214" s="116"/>
    </row>
    <row r="215" spans="4:4">
      <c r="D215" s="116"/>
    </row>
    <row r="216" spans="4:4">
      <c r="D216" s="116"/>
    </row>
    <row r="217" spans="4:4">
      <c r="D217" s="116"/>
    </row>
    <row r="218" spans="4:4">
      <c r="D218" s="116"/>
    </row>
    <row r="219" spans="4:4">
      <c r="D219" s="116"/>
    </row>
    <row r="220" spans="4:4">
      <c r="D220" s="116"/>
    </row>
    <row r="221" spans="4:4">
      <c r="D221" s="116"/>
    </row>
    <row r="222" spans="4:4">
      <c r="D222" s="116"/>
    </row>
    <row r="223" spans="4:4">
      <c r="D223" s="116"/>
    </row>
    <row r="224" spans="4:4">
      <c r="D224" s="116"/>
    </row>
    <row r="225" spans="4:4">
      <c r="D225" s="116"/>
    </row>
    <row r="226" spans="4:4">
      <c r="D226" s="116"/>
    </row>
    <row r="227" spans="4:4">
      <c r="D227" s="116"/>
    </row>
    <row r="228" spans="4:4">
      <c r="D228" s="116"/>
    </row>
    <row r="229" spans="4:4">
      <c r="D229" s="116"/>
    </row>
    <row r="230" spans="4:4">
      <c r="D230" s="116"/>
    </row>
    <row r="231" spans="4:4">
      <c r="D231" s="116"/>
    </row>
    <row r="232" spans="4:4">
      <c r="D232" s="116"/>
    </row>
    <row r="233" spans="4:4">
      <c r="D233" s="116"/>
    </row>
    <row r="234" spans="4:4">
      <c r="D234" s="116"/>
    </row>
    <row r="235" spans="4:4">
      <c r="D235" s="116"/>
    </row>
    <row r="236" spans="4:4">
      <c r="D236" s="116"/>
    </row>
    <row r="237" spans="4:4">
      <c r="D237" s="116"/>
    </row>
    <row r="238" spans="4:4">
      <c r="D238" s="116"/>
    </row>
    <row r="239" spans="4:4">
      <c r="D239" s="116"/>
    </row>
    <row r="240" spans="4:4">
      <c r="D240" s="116"/>
    </row>
    <row r="241" spans="4:4">
      <c r="D241" s="116"/>
    </row>
    <row r="242" spans="4:4">
      <c r="D242" s="116"/>
    </row>
    <row r="243" spans="4:4">
      <c r="D243" s="116"/>
    </row>
    <row r="244" spans="4:4">
      <c r="D244" s="116"/>
    </row>
    <row r="245" spans="4:4">
      <c r="D245" s="116"/>
    </row>
    <row r="246" spans="4:4">
      <c r="D246" s="116"/>
    </row>
    <row r="247" spans="4:4">
      <c r="D247" s="116"/>
    </row>
    <row r="248" spans="4:4">
      <c r="D248" s="116"/>
    </row>
    <row r="249" spans="4:4">
      <c r="D249" s="116"/>
    </row>
    <row r="250" spans="4:4">
      <c r="D250" s="116"/>
    </row>
    <row r="251" spans="4:4">
      <c r="D251" s="116"/>
    </row>
    <row r="252" spans="4:4">
      <c r="D252" s="116"/>
    </row>
    <row r="253" spans="4:4">
      <c r="D253" s="116"/>
    </row>
    <row r="254" spans="4:4">
      <c r="D254" s="116"/>
    </row>
    <row r="255" spans="4:4">
      <c r="D255" s="116"/>
    </row>
    <row r="256" spans="4:4">
      <c r="D256" s="116"/>
    </row>
    <row r="257" spans="4:4">
      <c r="D257" s="116"/>
    </row>
    <row r="258" spans="4:4">
      <c r="D258" s="116"/>
    </row>
    <row r="259" spans="4:4">
      <c r="D259" s="116"/>
    </row>
    <row r="260" spans="4:4">
      <c r="D260" s="116"/>
    </row>
    <row r="261" spans="4:4">
      <c r="D261" s="116"/>
    </row>
    <row r="262" spans="4:4">
      <c r="D262" s="116"/>
    </row>
    <row r="263" spans="4:4">
      <c r="D263" s="116"/>
    </row>
    <row r="264" spans="4:4">
      <c r="D264" s="116"/>
    </row>
    <row r="265" spans="4:4">
      <c r="D265" s="116"/>
    </row>
    <row r="266" spans="4:4">
      <c r="D266" s="116"/>
    </row>
    <row r="267" spans="4:4">
      <c r="D267" s="116"/>
    </row>
    <row r="268" spans="4:4">
      <c r="D268" s="116"/>
    </row>
    <row r="269" spans="4:4">
      <c r="D269" s="116"/>
    </row>
    <row r="270" spans="4:4">
      <c r="D270" s="116"/>
    </row>
    <row r="271" spans="4:4">
      <c r="D271" s="116"/>
    </row>
    <row r="272" spans="4:4">
      <c r="D272" s="116"/>
    </row>
    <row r="273" spans="4:4">
      <c r="D273" s="116"/>
    </row>
    <row r="274" spans="4:4">
      <c r="D274" s="116"/>
    </row>
    <row r="275" spans="4:4">
      <c r="D275" s="116"/>
    </row>
    <row r="276" spans="4:4">
      <c r="D276" s="116"/>
    </row>
    <row r="277" spans="4:4">
      <c r="D277" s="116"/>
    </row>
    <row r="278" spans="4:4">
      <c r="D278" s="116"/>
    </row>
    <row r="279" spans="4:4">
      <c r="D279" s="116"/>
    </row>
    <row r="280" spans="4:4">
      <c r="D280" s="116"/>
    </row>
    <row r="281" spans="4:4">
      <c r="D281" s="116"/>
    </row>
    <row r="282" spans="4:4">
      <c r="D282" s="116"/>
    </row>
    <row r="283" spans="4:4">
      <c r="D283" s="116"/>
    </row>
    <row r="284" spans="4:4">
      <c r="D284" s="116"/>
    </row>
    <row r="285" spans="4:4">
      <c r="D285" s="116"/>
    </row>
    <row r="286" spans="4:4">
      <c r="D286" s="116"/>
    </row>
    <row r="287" spans="4:4">
      <c r="D287" s="116"/>
    </row>
    <row r="288" spans="4:4">
      <c r="D288" s="116"/>
    </row>
    <row r="289" spans="4:4">
      <c r="D289" s="116"/>
    </row>
    <row r="290" spans="4:4">
      <c r="D290" s="116"/>
    </row>
    <row r="291" spans="4:4">
      <c r="D291" s="116"/>
    </row>
    <row r="292" spans="4:4">
      <c r="D292" s="116"/>
    </row>
    <row r="293" spans="4:4">
      <c r="D293" s="116"/>
    </row>
    <row r="294" spans="4:4">
      <c r="D294" s="116"/>
    </row>
    <row r="295" spans="4:4">
      <c r="D295" s="116"/>
    </row>
    <row r="296" spans="4:4">
      <c r="D296" s="116"/>
    </row>
    <row r="297" spans="4:4">
      <c r="D297" s="116"/>
    </row>
    <row r="298" spans="4:4">
      <c r="D298" s="116"/>
    </row>
    <row r="299" spans="4:4">
      <c r="D299" s="116"/>
    </row>
    <row r="300" spans="4:4">
      <c r="D300" s="116"/>
    </row>
    <row r="301" spans="4:4">
      <c r="D301" s="116"/>
    </row>
    <row r="302" spans="4:4">
      <c r="D302" s="116"/>
    </row>
    <row r="303" spans="4:4">
      <c r="D303" s="116"/>
    </row>
    <row r="304" spans="4:4">
      <c r="D304" s="116"/>
    </row>
    <row r="305" spans="4:4">
      <c r="D305" s="116"/>
    </row>
    <row r="306" spans="4:4">
      <c r="D306" s="116"/>
    </row>
    <row r="307" spans="4:4">
      <c r="D307" s="116"/>
    </row>
    <row r="308" spans="4:4">
      <c r="D308" s="116"/>
    </row>
    <row r="309" spans="4:4">
      <c r="D309" s="116"/>
    </row>
    <row r="310" spans="4:4">
      <c r="D310" s="116"/>
    </row>
    <row r="311" spans="4:4">
      <c r="D311" s="116"/>
    </row>
    <row r="312" spans="4:4">
      <c r="D312" s="116"/>
    </row>
    <row r="313" spans="4:4">
      <c r="D313" s="116"/>
    </row>
    <row r="314" spans="4:4">
      <c r="D314" s="116"/>
    </row>
    <row r="315" spans="4:4">
      <c r="D315" s="116"/>
    </row>
    <row r="316" spans="4:4">
      <c r="D316" s="116"/>
    </row>
    <row r="317" spans="4:4">
      <c r="D317" s="116"/>
    </row>
    <row r="318" spans="4:4">
      <c r="D318" s="116"/>
    </row>
    <row r="319" spans="4:4">
      <c r="D319" s="116"/>
    </row>
    <row r="320" spans="4:4">
      <c r="D320" s="116"/>
    </row>
    <row r="321" spans="4:4">
      <c r="D321" s="116"/>
    </row>
    <row r="322" spans="4:4">
      <c r="D322" s="116"/>
    </row>
    <row r="323" spans="4:4">
      <c r="D323" s="116"/>
    </row>
    <row r="324" spans="4:4">
      <c r="D324" s="116"/>
    </row>
    <row r="325" spans="4:4">
      <c r="D325" s="116"/>
    </row>
    <row r="326" spans="4:4">
      <c r="D326" s="116"/>
    </row>
    <row r="327" spans="4:4">
      <c r="D327" s="116"/>
    </row>
    <row r="328" spans="4:4">
      <c r="D328" s="116"/>
    </row>
    <row r="329" spans="4:4">
      <c r="D329" s="116"/>
    </row>
    <row r="330" spans="4:4">
      <c r="D330" s="116"/>
    </row>
    <row r="331" spans="4:4">
      <c r="D331" s="116"/>
    </row>
    <row r="332" spans="4:4">
      <c r="D332" s="116"/>
    </row>
    <row r="333" spans="4:4">
      <c r="D333" s="116"/>
    </row>
    <row r="334" spans="4:4">
      <c r="D334" s="116"/>
    </row>
    <row r="335" spans="4:4">
      <c r="D335" s="116"/>
    </row>
    <row r="336" spans="4:4">
      <c r="D336" s="116"/>
    </row>
  </sheetData>
  <mergeCells count="21">
    <mergeCell ref="Z5:Z6"/>
    <mergeCell ref="AA5:AA6"/>
    <mergeCell ref="AB5:AB6"/>
    <mergeCell ref="T5:T6"/>
    <mergeCell ref="U5:U6"/>
    <mergeCell ref="V5:V6"/>
    <mergeCell ref="W5:W6"/>
    <mergeCell ref="X5:X6"/>
    <mergeCell ref="Y5:Y6"/>
    <mergeCell ref="N5:N6"/>
    <mergeCell ref="O5:O6"/>
    <mergeCell ref="P5:P6"/>
    <mergeCell ref="Q5:Q6"/>
    <mergeCell ref="R5:R6"/>
    <mergeCell ref="S5:S6"/>
    <mergeCell ref="E5:E6"/>
    <mergeCell ref="F5:F6"/>
    <mergeCell ref="J5:J6"/>
    <mergeCell ref="K5:K6"/>
    <mergeCell ref="L5:L6"/>
    <mergeCell ref="M5:M6"/>
  </mergeCells>
  <phoneticPr fontId="3"/>
  <pageMargins left="0.78740157480314965" right="0.39370078740157483" top="0.98425196850393704" bottom="0.59055118110236227" header="0.11811023622047245" footer="0.51181102362204722"/>
  <pageSetup paperSize="9" scale="52" orientation="landscape" horizontalDpi="4294967294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総括L3A</vt:lpstr>
      <vt:lpstr>総括L3A!Print_Area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2019-03-18T07:16:35Z</dcterms:created>
  <dcterms:modified xsi:type="dcterms:W3CDTF">2019-03-18T07:16:36Z</dcterms:modified>
</cp:coreProperties>
</file>