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L18"/>
  <c r="AK18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 s="1"/>
  <c r="AK12"/>
  <c r="AO12" s="1"/>
  <c r="Z8"/>
  <c r="X8"/>
  <c r="AO14" l="1"/>
  <c r="AO18"/>
  <c r="AO19"/>
  <c r="AO20"/>
  <c r="AO28"/>
  <c r="AO29"/>
  <c r="AO38"/>
  <c r="AO15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<sst xmlns="http://schemas.openxmlformats.org/spreadsheetml/2006/main" count="111" uniqueCount="105">
  <si>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</si>
  <si>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</si>
  <si>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</si>
  <si>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</si>
  <si>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</si>
  <si>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</si>
  <si>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</si>
  <si>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</si>
  <si>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</si>
  <si>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</si>
  <si>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</si>
  <si>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</si>
  <si>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</si>
  <si>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</si>
  <si>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</si>
  <si>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</si>
  <si>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</si>
  <si>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</si>
  <si>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</si>
  <si>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</si>
  <si>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</si>
  <si>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</si>
  <si>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</si>
  <si>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</si>
  <si>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</si>
  <si>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</si>
  <si>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</si>
  <si>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</si>
  <si>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</si>
  <si>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</si>
  <si>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</si>
  <si>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</si>
  <si>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</si>
  <si>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</si>
  <si>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</si>
  <si>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</si>
  <si>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</si>
  <si>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</si>
  <si>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</si>
  <si>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</si>
  <si>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</si>
  <si>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</si>
  <si>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</si>
  <si>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</si>
  <si>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</si>
  <si>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</si>
  <si>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</si>
  <si>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</si>
  <si>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</si>
  <si>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</si>
  <si>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</si>
  <si>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</si>
  <si>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</si>
  <si>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</si>
  <si>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</si>
  <si>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</si>
  <si>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</si>
  <si>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</si>
  <si>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</si>
  <si>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</si>
  <si>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</si>
  <si>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</si>
  <si>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</si>
  <si>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</si>
  <si>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</si>
  <si>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</si>
  <si>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</si>
  <si>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</si>
  <si>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</si>
  <si>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</si>
  <si>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</si>
  <si>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</si>
  <si>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表7-01　発生量及び処理・処分量（種類別：変換）〔多量排出事業所〕〔平成29年度〕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</si>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</sst>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102" t="s">
        <v>0</v>
      </c>
      <c r="C5" s="103"/>
      <c r="D5" s="6" t="s">
        <v>74</v>
      </c>
      <c r="E5" s="6" t="s">
        <v>1</v>
      </c>
      <c r="F5" s="7" t="s">
        <v>2</v>
      </c>
      <c r="G5" s="6" t="s">
        <v>104</v>
      </c>
      <c r="H5" s="108" t="s">
        <v>3</v>
      </c>
      <c r="I5" s="109"/>
      <c r="J5" s="110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4"/>
      <c r="C6" s="105"/>
      <c r="D6" s="15"/>
      <c r="E6" s="15"/>
      <c r="F6" s="16"/>
      <c r="G6" s="15"/>
      <c r="H6" s="111"/>
      <c r="I6" s="112"/>
      <c r="J6" s="113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5"/>
      <c r="AH6" s="86"/>
      <c r="AI6" s="86"/>
      <c r="AJ6" s="117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4"/>
      <c r="C7" s="105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5"/>
      <c r="AH7" s="86"/>
      <c r="AI7" s="86"/>
      <c r="AJ7" s="117"/>
      <c r="AK7" s="86"/>
      <c r="AL7" s="15"/>
      <c r="AM7" s="15"/>
      <c r="AN7" s="15"/>
      <c r="AO7" s="86"/>
    </row>
    <row r="8" spans="2:41" ht="13.5" customHeight="1">
      <c r="B8" s="104"/>
      <c r="C8" s="105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75</v>
      </c>
      <c r="V8" s="28" t="s">
        <v>76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4"/>
      <c r="C9" s="105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4"/>
      <c r="C10" s="105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6"/>
      <c r="C11" s="107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77</v>
      </c>
      <c r="C12" s="52"/>
      <c r="D12" s="53">
        <v>3205.4923430000008</v>
      </c>
      <c r="E12" s="53">
        <v>983.10200000000009</v>
      </c>
      <c r="F12" s="53">
        <v>0</v>
      </c>
      <c r="G12" s="53">
        <v>2222.3903430000005</v>
      </c>
      <c r="H12" s="53">
        <v>9.2543199999999999</v>
      </c>
      <c r="I12" s="53">
        <v>0</v>
      </c>
      <c r="J12" s="53">
        <v>0</v>
      </c>
      <c r="K12" s="53">
        <v>1828.35942</v>
      </c>
      <c r="L12" s="53">
        <v>0</v>
      </c>
      <c r="M12" s="53">
        <v>746.92668000000003</v>
      </c>
      <c r="N12" s="53">
        <v>0</v>
      </c>
      <c r="O12" s="53">
        <v>1081.43274</v>
      </c>
      <c r="P12" s="53">
        <v>1062.71696</v>
      </c>
      <c r="Q12" s="53">
        <v>0</v>
      </c>
      <c r="R12" s="53">
        <v>0</v>
      </c>
      <c r="S12" s="54">
        <v>403.49238300000002</v>
      </c>
      <c r="T12" s="53">
        <v>80.262474000000012</v>
      </c>
      <c r="U12" s="53">
        <v>1.7831399999999999</v>
      </c>
      <c r="V12" s="53">
        <v>78.479334000000009</v>
      </c>
      <c r="W12" s="53">
        <v>323.22990900000002</v>
      </c>
      <c r="X12" s="53">
        <v>275.25209700000005</v>
      </c>
      <c r="Y12" s="53">
        <v>6.9339499999999985</v>
      </c>
      <c r="Z12" s="53">
        <v>47.977812</v>
      </c>
      <c r="AA12" s="53">
        <v>8.8689560000000025</v>
      </c>
      <c r="AB12" s="53">
        <v>16.50320899999998</v>
      </c>
      <c r="AC12" s="53">
        <v>306.72670000000005</v>
      </c>
      <c r="AD12" s="53">
        <v>301.83650999999998</v>
      </c>
      <c r="AE12" s="53">
        <v>4.8901900000000005</v>
      </c>
      <c r="AF12" s="53">
        <v>0</v>
      </c>
      <c r="AG12" s="54">
        <v>1373.8077900000003</v>
      </c>
      <c r="AH12" s="53">
        <v>85.152663999999987</v>
      </c>
      <c r="AI12" s="53">
        <v>2356.9097900000002</v>
      </c>
      <c r="AJ12" s="53">
        <v>0</v>
      </c>
      <c r="AK12" s="53">
        <f>G12-N12</f>
        <v>2222.3903430000005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2062.7391631156993</v>
      </c>
    </row>
    <row r="13" spans="2:41" s="55" customFormat="1" ht="27" customHeight="1" thickTop="1">
      <c r="B13" s="56" t="s">
        <v>78</v>
      </c>
      <c r="C13" s="57"/>
      <c r="D13" s="58">
        <v>0.34216999999999997</v>
      </c>
      <c r="E13" s="58">
        <v>0</v>
      </c>
      <c r="F13" s="58">
        <v>0</v>
      </c>
      <c r="G13" s="59">
        <v>0.34216999999999997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0.34216999999999997</v>
      </c>
      <c r="T13" s="58">
        <v>4.9730000000000003E-2</v>
      </c>
      <c r="U13" s="58">
        <v>0</v>
      </c>
      <c r="V13" s="58">
        <v>4.9730000000000003E-2</v>
      </c>
      <c r="W13" s="58">
        <v>0.29243999999999998</v>
      </c>
      <c r="X13" s="58">
        <v>0</v>
      </c>
      <c r="Y13" s="58">
        <v>0</v>
      </c>
      <c r="Z13" s="58">
        <v>0.29243999999999998</v>
      </c>
      <c r="AA13" s="58">
        <v>0.26361000000000001</v>
      </c>
      <c r="AB13" s="58">
        <v>0</v>
      </c>
      <c r="AC13" s="58">
        <v>0.29244000000000003</v>
      </c>
      <c r="AD13" s="58">
        <v>0.27494000000000002</v>
      </c>
      <c r="AE13" s="61">
        <v>1.7500000000000002E-2</v>
      </c>
      <c r="AF13" s="58">
        <v>0</v>
      </c>
      <c r="AG13" s="62">
        <v>0.27494000000000002</v>
      </c>
      <c r="AH13" s="63">
        <v>6.7230000000000012E-2</v>
      </c>
      <c r="AI13" s="63">
        <v>0.27494000000000002</v>
      </c>
      <c r="AJ13" s="58">
        <v>0</v>
      </c>
      <c r="AK13" s="58">
        <f t="shared" ref="AK13:AK39" si="0">G13-N13</f>
        <v>0.34216999999999997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0.15917999999999996</v>
      </c>
    </row>
    <row r="14" spans="2:41" s="55" customFormat="1" ht="27" customHeight="1">
      <c r="B14" s="64" t="s">
        <v>79</v>
      </c>
      <c r="C14" s="57"/>
      <c r="D14" s="58">
        <v>196.312343</v>
      </c>
      <c r="E14" s="58">
        <v>0</v>
      </c>
      <c r="F14" s="58">
        <v>0</v>
      </c>
      <c r="G14" s="58">
        <v>196.312343</v>
      </c>
      <c r="H14" s="58">
        <v>1.698</v>
      </c>
      <c r="I14" s="58">
        <v>0</v>
      </c>
      <c r="J14" s="58">
        <v>0</v>
      </c>
      <c r="K14" s="58">
        <v>120.80756</v>
      </c>
      <c r="L14" s="58">
        <v>0</v>
      </c>
      <c r="M14" s="58">
        <v>112.86967999999999</v>
      </c>
      <c r="N14" s="58">
        <v>0</v>
      </c>
      <c r="O14" s="58">
        <v>7.9378799999999998</v>
      </c>
      <c r="P14" s="58">
        <v>1.1819999999999999</v>
      </c>
      <c r="Q14" s="58">
        <v>0</v>
      </c>
      <c r="R14" s="65">
        <v>0</v>
      </c>
      <c r="S14" s="60">
        <v>80.562663000000001</v>
      </c>
      <c r="T14" s="58">
        <v>4.2939300000000005</v>
      </c>
      <c r="U14" s="58">
        <v>0</v>
      </c>
      <c r="V14" s="58">
        <v>4.2939300000000005</v>
      </c>
      <c r="W14" s="58">
        <v>76.268732999999997</v>
      </c>
      <c r="X14" s="58">
        <v>67.192802999999998</v>
      </c>
      <c r="Y14" s="58">
        <v>2.8867999999999996</v>
      </c>
      <c r="Z14" s="58">
        <v>9.0759300000000014</v>
      </c>
      <c r="AA14" s="58">
        <v>1.9295680000000002</v>
      </c>
      <c r="AB14" s="58">
        <v>4.6876139999999795</v>
      </c>
      <c r="AC14" s="58">
        <v>71.581119000000015</v>
      </c>
      <c r="AD14" s="58">
        <v>70.458782000000014</v>
      </c>
      <c r="AE14" s="58">
        <v>1.1223370000000001</v>
      </c>
      <c r="AF14" s="58">
        <v>0</v>
      </c>
      <c r="AG14" s="60">
        <v>73.338782000000009</v>
      </c>
      <c r="AH14" s="58">
        <v>5.4162669999999995</v>
      </c>
      <c r="AI14" s="58">
        <v>73.338782000000009</v>
      </c>
      <c r="AJ14" s="58">
        <v>0</v>
      </c>
      <c r="AK14" s="58">
        <f t="shared" si="0"/>
        <v>196.312343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177.40739781815623</v>
      </c>
    </row>
    <row r="15" spans="2:41" s="55" customFormat="1" ht="27" hidden="1" customHeight="1">
      <c r="B15" s="66">
        <v>0</v>
      </c>
      <c r="C15" s="67" t="s">
        <v>80</v>
      </c>
      <c r="D15" s="68">
        <v>71.226922999999999</v>
      </c>
      <c r="E15" s="69">
        <v>0</v>
      </c>
      <c r="F15" s="68">
        <v>0</v>
      </c>
      <c r="G15" s="68">
        <v>71.226922999999999</v>
      </c>
      <c r="H15" s="69">
        <v>0</v>
      </c>
      <c r="I15" s="69">
        <v>0</v>
      </c>
      <c r="J15" s="69">
        <v>0</v>
      </c>
      <c r="K15" s="69">
        <v>64.289559999999994</v>
      </c>
      <c r="L15" s="69">
        <v>0</v>
      </c>
      <c r="M15" s="69">
        <v>61.469679999999997</v>
      </c>
      <c r="N15" s="69">
        <v>0</v>
      </c>
      <c r="O15" s="69">
        <v>2.8198799999999999</v>
      </c>
      <c r="P15" s="68">
        <v>0</v>
      </c>
      <c r="Q15" s="68">
        <v>0</v>
      </c>
      <c r="R15" s="70">
        <v>0</v>
      </c>
      <c r="S15" s="71">
        <v>9.7572430000000008</v>
      </c>
      <c r="T15" s="68">
        <v>0.10693000000000001</v>
      </c>
      <c r="U15" s="68">
        <v>0</v>
      </c>
      <c r="V15" s="68">
        <v>0.10693000000000001</v>
      </c>
      <c r="W15" s="68">
        <v>9.6503130000000006</v>
      </c>
      <c r="X15" s="68">
        <v>1.2503799999999998</v>
      </c>
      <c r="Y15" s="68">
        <v>0</v>
      </c>
      <c r="Z15" s="68">
        <v>8.3999330000000008</v>
      </c>
      <c r="AA15" s="68">
        <v>1.7041040000000003</v>
      </c>
      <c r="AB15" s="68">
        <v>3.2079369999999985</v>
      </c>
      <c r="AC15" s="68">
        <v>6.4423760000000021</v>
      </c>
      <c r="AD15" s="68">
        <v>5.4443240000000017</v>
      </c>
      <c r="AE15" s="68">
        <v>0.99805200000000016</v>
      </c>
      <c r="AF15" s="70">
        <v>0</v>
      </c>
      <c r="AG15" s="71">
        <v>5.4443240000000017</v>
      </c>
      <c r="AH15" s="68">
        <v>1.1049820000000001</v>
      </c>
      <c r="AI15" s="68">
        <v>5.4443240000000017</v>
      </c>
      <c r="AJ15" s="69">
        <v>0</v>
      </c>
      <c r="AK15" s="69">
        <f t="shared" si="0"/>
        <v>71.226922999999999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65.593720000000005</v>
      </c>
    </row>
    <row r="16" spans="2:41" s="55" customFormat="1" ht="27" hidden="1" customHeight="1">
      <c r="B16" s="66">
        <v>0</v>
      </c>
      <c r="C16" s="72" t="s">
        <v>81</v>
      </c>
      <c r="D16" s="73">
        <v>125.08542</v>
      </c>
      <c r="E16" s="73">
        <v>0</v>
      </c>
      <c r="F16" s="73">
        <v>0</v>
      </c>
      <c r="G16" s="73">
        <v>125.08542</v>
      </c>
      <c r="H16" s="73">
        <v>1.698</v>
      </c>
      <c r="I16" s="73">
        <v>0</v>
      </c>
      <c r="J16" s="73">
        <v>0</v>
      </c>
      <c r="K16" s="73">
        <v>56.518000000000001</v>
      </c>
      <c r="L16" s="73">
        <v>0</v>
      </c>
      <c r="M16" s="73">
        <v>51.4</v>
      </c>
      <c r="N16" s="73">
        <v>0</v>
      </c>
      <c r="O16" s="73">
        <v>5.1180000000000003</v>
      </c>
      <c r="P16" s="73">
        <v>1.1819999999999999</v>
      </c>
      <c r="Q16" s="73">
        <v>0</v>
      </c>
      <c r="R16" s="74">
        <v>0</v>
      </c>
      <c r="S16" s="75">
        <v>70.805419999999998</v>
      </c>
      <c r="T16" s="73">
        <v>4.1870000000000003</v>
      </c>
      <c r="U16" s="73">
        <v>0</v>
      </c>
      <c r="V16" s="73">
        <v>4.1870000000000003</v>
      </c>
      <c r="W16" s="73">
        <v>66.61842</v>
      </c>
      <c r="X16" s="73">
        <v>65.942423000000005</v>
      </c>
      <c r="Y16" s="73">
        <v>2.8867999999999996</v>
      </c>
      <c r="Z16" s="73">
        <v>0.67599699999999985</v>
      </c>
      <c r="AA16" s="73">
        <v>0.225464</v>
      </c>
      <c r="AB16" s="73">
        <v>1.479676999999981</v>
      </c>
      <c r="AC16" s="73">
        <v>65.138743000000019</v>
      </c>
      <c r="AD16" s="73">
        <v>65.014458000000019</v>
      </c>
      <c r="AE16" s="73">
        <v>0.12428499999999996</v>
      </c>
      <c r="AF16" s="74">
        <v>0</v>
      </c>
      <c r="AG16" s="75">
        <v>67.894458000000014</v>
      </c>
      <c r="AH16" s="73">
        <v>4.3112849999999998</v>
      </c>
      <c r="AI16" s="73">
        <v>67.894458000000014</v>
      </c>
      <c r="AJ16" s="73">
        <v>0</v>
      </c>
      <c r="AK16" s="73">
        <f t="shared" si="0"/>
        <v>125.08542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111.81367781815624</v>
      </c>
    </row>
    <row r="17" spans="2:41" s="55" customFormat="1" ht="27" hidden="1" customHeight="1">
      <c r="B17" s="76">
        <v>0</v>
      </c>
      <c r="C17" s="77" t="s">
        <v>82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83</v>
      </c>
      <c r="C18" s="81"/>
      <c r="D18" s="58">
        <v>19.093855000000005</v>
      </c>
      <c r="E18" s="58">
        <v>0</v>
      </c>
      <c r="F18" s="58">
        <v>0</v>
      </c>
      <c r="G18" s="58">
        <v>19.093855000000005</v>
      </c>
      <c r="H18" s="58">
        <v>2.20472</v>
      </c>
      <c r="I18" s="58">
        <v>0</v>
      </c>
      <c r="J18" s="58">
        <v>0</v>
      </c>
      <c r="K18" s="58">
        <v>7.2519999999999998</v>
      </c>
      <c r="L18" s="58">
        <v>0</v>
      </c>
      <c r="M18" s="58">
        <v>7.2059999999999995</v>
      </c>
      <c r="N18" s="58">
        <v>0</v>
      </c>
      <c r="O18" s="58">
        <v>4.5999999999999999E-2</v>
      </c>
      <c r="P18" s="58">
        <v>0</v>
      </c>
      <c r="Q18" s="58">
        <v>0</v>
      </c>
      <c r="R18" s="58">
        <v>0</v>
      </c>
      <c r="S18" s="60">
        <v>9.6831350000000036</v>
      </c>
      <c r="T18" s="58">
        <v>0</v>
      </c>
      <c r="U18" s="58">
        <v>0</v>
      </c>
      <c r="V18" s="58">
        <v>0</v>
      </c>
      <c r="W18" s="58">
        <v>9.6831350000000036</v>
      </c>
      <c r="X18" s="58">
        <v>1.0794359999999998</v>
      </c>
      <c r="Y18" s="58">
        <v>0.18160000000000001</v>
      </c>
      <c r="Z18" s="58">
        <v>8.6036990000000042</v>
      </c>
      <c r="AA18" s="58">
        <v>1.297118</v>
      </c>
      <c r="AB18" s="58">
        <v>1.3652640000000016</v>
      </c>
      <c r="AC18" s="58">
        <v>8.317871000000002</v>
      </c>
      <c r="AD18" s="58">
        <v>8.2991210000000013</v>
      </c>
      <c r="AE18" s="61">
        <v>1.8750000000000003E-2</v>
      </c>
      <c r="AF18" s="58">
        <v>0</v>
      </c>
      <c r="AG18" s="60">
        <v>10.503841000000001</v>
      </c>
      <c r="AH18" s="58">
        <v>1.8750000000000003E-2</v>
      </c>
      <c r="AI18" s="58">
        <v>10.503841000000001</v>
      </c>
      <c r="AJ18" s="58">
        <v>0</v>
      </c>
      <c r="AK18" s="58">
        <f t="shared" si="0"/>
        <v>19.093855000000005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17.011496968479445</v>
      </c>
    </row>
    <row r="19" spans="2:41" s="55" customFormat="1" ht="27" customHeight="1">
      <c r="B19" s="64" t="s">
        <v>84</v>
      </c>
      <c r="C19" s="57"/>
      <c r="D19" s="58">
        <v>17.878987000000002</v>
      </c>
      <c r="E19" s="58">
        <v>0</v>
      </c>
      <c r="F19" s="58">
        <v>0</v>
      </c>
      <c r="G19" s="58">
        <v>17.878987000000002</v>
      </c>
      <c r="H19" s="58">
        <v>3.2000000000000001E-2</v>
      </c>
      <c r="I19" s="58">
        <v>0</v>
      </c>
      <c r="J19" s="58">
        <v>0</v>
      </c>
      <c r="K19" s="58">
        <v>13.819000000000001</v>
      </c>
      <c r="L19" s="58">
        <v>0</v>
      </c>
      <c r="M19" s="58">
        <v>13.527000000000001</v>
      </c>
      <c r="N19" s="58">
        <v>0</v>
      </c>
      <c r="O19" s="58">
        <v>0.29199999999999998</v>
      </c>
      <c r="P19" s="58">
        <v>0</v>
      </c>
      <c r="Q19" s="58">
        <v>0</v>
      </c>
      <c r="R19" s="58">
        <v>0</v>
      </c>
      <c r="S19" s="60">
        <v>4.3199870000000011</v>
      </c>
      <c r="T19" s="58">
        <v>0</v>
      </c>
      <c r="U19" s="58">
        <v>0</v>
      </c>
      <c r="V19" s="58">
        <v>0</v>
      </c>
      <c r="W19" s="58">
        <v>4.3199870000000011</v>
      </c>
      <c r="X19" s="58">
        <v>0.21959999999999999</v>
      </c>
      <c r="Y19" s="58">
        <v>0.1996</v>
      </c>
      <c r="Z19" s="58">
        <v>4.1003870000000013</v>
      </c>
      <c r="AA19" s="58">
        <v>0.38978099999999999</v>
      </c>
      <c r="AB19" s="58">
        <v>1.3856810000000013</v>
      </c>
      <c r="AC19" s="58">
        <v>2.9343059999999999</v>
      </c>
      <c r="AD19" s="58">
        <v>2.921916</v>
      </c>
      <c r="AE19" s="61">
        <v>1.239E-2</v>
      </c>
      <c r="AF19" s="58">
        <v>0</v>
      </c>
      <c r="AG19" s="60">
        <v>2.953916</v>
      </c>
      <c r="AH19" s="58">
        <v>1.239E-2</v>
      </c>
      <c r="AI19" s="58">
        <v>2.953916</v>
      </c>
      <c r="AJ19" s="58">
        <v>0</v>
      </c>
      <c r="AK19" s="58">
        <f t="shared" si="0"/>
        <v>17.878987000000002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14.452043000000005</v>
      </c>
    </row>
    <row r="20" spans="2:41" s="55" customFormat="1" ht="27" customHeight="1">
      <c r="B20" s="64" t="s">
        <v>85</v>
      </c>
      <c r="C20" s="57"/>
      <c r="D20" s="58">
        <v>16.906472999999998</v>
      </c>
      <c r="E20" s="58">
        <v>0</v>
      </c>
      <c r="F20" s="58">
        <v>0</v>
      </c>
      <c r="G20" s="58">
        <v>16.906472999999998</v>
      </c>
      <c r="H20" s="58">
        <v>0.57640000000000002</v>
      </c>
      <c r="I20" s="58">
        <v>0</v>
      </c>
      <c r="J20" s="58">
        <v>0</v>
      </c>
      <c r="K20" s="58">
        <v>10.819799999999999</v>
      </c>
      <c r="L20" s="58">
        <v>0</v>
      </c>
      <c r="M20" s="58">
        <v>9.341899999999999</v>
      </c>
      <c r="N20" s="58">
        <v>0</v>
      </c>
      <c r="O20" s="58">
        <v>1.4779</v>
      </c>
      <c r="P20" s="58">
        <v>7.5999999999999998E-2</v>
      </c>
      <c r="Q20" s="58">
        <v>0</v>
      </c>
      <c r="R20" s="58">
        <v>0</v>
      </c>
      <c r="S20" s="60">
        <v>6.912173000000001</v>
      </c>
      <c r="T20" s="58">
        <v>0</v>
      </c>
      <c r="U20" s="58">
        <v>0</v>
      </c>
      <c r="V20" s="58">
        <v>0</v>
      </c>
      <c r="W20" s="58">
        <v>6.912173000000001</v>
      </c>
      <c r="X20" s="58">
        <v>0</v>
      </c>
      <c r="Y20" s="58">
        <v>0</v>
      </c>
      <c r="Z20" s="58">
        <v>6.912173000000001</v>
      </c>
      <c r="AA20" s="58">
        <v>2.5633450000000004</v>
      </c>
      <c r="AB20" s="58">
        <v>5.8611600000000008</v>
      </c>
      <c r="AC20" s="58">
        <v>1.0510130000000002</v>
      </c>
      <c r="AD20" s="58">
        <v>0.99574000000000007</v>
      </c>
      <c r="AE20" s="61">
        <v>5.5273000000000017E-2</v>
      </c>
      <c r="AF20" s="58">
        <v>0</v>
      </c>
      <c r="AG20" s="60">
        <v>1.6481400000000002</v>
      </c>
      <c r="AH20" s="58">
        <v>5.5273000000000017E-2</v>
      </c>
      <c r="AI20" s="58">
        <v>1.6481400000000002</v>
      </c>
      <c r="AJ20" s="58">
        <v>0</v>
      </c>
      <c r="AK20" s="58">
        <f t="shared" si="0"/>
        <v>16.906472999999998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9.7742532287598536</v>
      </c>
    </row>
    <row r="21" spans="2:41" s="55" customFormat="1" ht="27" customHeight="1">
      <c r="B21" s="64" t="s">
        <v>86</v>
      </c>
      <c r="C21" s="57"/>
      <c r="D21" s="58">
        <v>6.6952099999999994</v>
      </c>
      <c r="E21" s="58">
        <v>0</v>
      </c>
      <c r="F21" s="58">
        <v>0</v>
      </c>
      <c r="G21" s="58">
        <v>6.6952099999999994</v>
      </c>
      <c r="H21" s="58">
        <v>0</v>
      </c>
      <c r="I21" s="58">
        <v>0</v>
      </c>
      <c r="J21" s="58">
        <v>0</v>
      </c>
      <c r="K21" s="58">
        <v>0.81147000000000002</v>
      </c>
      <c r="L21" s="58">
        <v>0</v>
      </c>
      <c r="M21" s="58">
        <v>0.60899999999999999</v>
      </c>
      <c r="N21" s="58">
        <v>0</v>
      </c>
      <c r="O21" s="58">
        <v>0.20247000000000001</v>
      </c>
      <c r="P21" s="58">
        <v>2.147E-2</v>
      </c>
      <c r="Q21" s="58">
        <v>0</v>
      </c>
      <c r="R21" s="58">
        <v>0</v>
      </c>
      <c r="S21" s="60">
        <v>6.0647399999999996</v>
      </c>
      <c r="T21" s="58">
        <v>1E-4</v>
      </c>
      <c r="U21" s="58">
        <v>1E-4</v>
      </c>
      <c r="V21" s="58">
        <v>0</v>
      </c>
      <c r="W21" s="58">
        <v>6.0646399999999998</v>
      </c>
      <c r="X21" s="58">
        <v>5.1425179999999999</v>
      </c>
      <c r="Y21" s="58">
        <v>2.6176089999999994</v>
      </c>
      <c r="Z21" s="58">
        <v>0.922122</v>
      </c>
      <c r="AA21" s="58">
        <v>0.33374200000000009</v>
      </c>
      <c r="AB21" s="58">
        <v>0.85042799999999996</v>
      </c>
      <c r="AC21" s="58">
        <v>5.2142119999999998</v>
      </c>
      <c r="AD21" s="58">
        <v>4.1946299999999992</v>
      </c>
      <c r="AE21" s="61">
        <v>1.0195820000000002</v>
      </c>
      <c r="AF21" s="58">
        <v>0</v>
      </c>
      <c r="AG21" s="60">
        <v>4.2160999999999991</v>
      </c>
      <c r="AH21" s="58">
        <v>1.0196820000000002</v>
      </c>
      <c r="AI21" s="58">
        <v>4.2160999999999991</v>
      </c>
      <c r="AJ21" s="58">
        <v>0</v>
      </c>
      <c r="AK21" s="58">
        <f t="shared" si="0"/>
        <v>6.6952099999999994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8.6383396242118771E-2</v>
      </c>
    </row>
    <row r="22" spans="2:41" s="55" customFormat="1" ht="27" customHeight="1">
      <c r="B22" s="64" t="s">
        <v>87</v>
      </c>
      <c r="C22" s="57"/>
      <c r="D22" s="58">
        <v>6.6304000000000002E-2</v>
      </c>
      <c r="E22" s="58">
        <v>0</v>
      </c>
      <c r="F22" s="58">
        <v>0</v>
      </c>
      <c r="G22" s="58">
        <v>6.6304000000000002E-2</v>
      </c>
      <c r="H22" s="58">
        <v>0</v>
      </c>
      <c r="I22" s="58">
        <v>0</v>
      </c>
      <c r="J22" s="58">
        <v>0</v>
      </c>
      <c r="K22" s="58">
        <v>2.4559999999999998E-2</v>
      </c>
      <c r="L22" s="58">
        <v>0</v>
      </c>
      <c r="M22" s="58">
        <v>0</v>
      </c>
      <c r="N22" s="58">
        <v>0</v>
      </c>
      <c r="O22" s="58">
        <v>2.4559999999999998E-2</v>
      </c>
      <c r="P22" s="58">
        <v>2.4559999999999998E-2</v>
      </c>
      <c r="Q22" s="58">
        <v>0</v>
      </c>
      <c r="R22" s="58">
        <v>0</v>
      </c>
      <c r="S22" s="60">
        <v>4.1744000000000003E-2</v>
      </c>
      <c r="T22" s="58">
        <v>0</v>
      </c>
      <c r="U22" s="58">
        <v>0</v>
      </c>
      <c r="V22" s="58">
        <v>0</v>
      </c>
      <c r="W22" s="58">
        <v>4.1744000000000003E-2</v>
      </c>
      <c r="X22" s="58">
        <v>3.6864000000000001E-2</v>
      </c>
      <c r="Y22" s="58">
        <v>2.9999999999999997E-4</v>
      </c>
      <c r="Z22" s="58">
        <v>4.8800000000000007E-3</v>
      </c>
      <c r="AA22" s="58">
        <v>5.5000000000000003E-4</v>
      </c>
      <c r="AB22" s="58">
        <v>8.1299999999999428E-4</v>
      </c>
      <c r="AC22" s="58">
        <v>4.0931000000000009E-2</v>
      </c>
      <c r="AD22" s="58">
        <v>3.586000000000001E-2</v>
      </c>
      <c r="AE22" s="61">
        <v>5.071E-3</v>
      </c>
      <c r="AF22" s="58">
        <v>0</v>
      </c>
      <c r="AG22" s="60">
        <v>6.0420000000000008E-2</v>
      </c>
      <c r="AH22" s="58">
        <v>5.071E-3</v>
      </c>
      <c r="AI22" s="58">
        <v>6.0420000000000008E-2</v>
      </c>
      <c r="AJ22" s="58">
        <v>0</v>
      </c>
      <c r="AK22" s="58">
        <f t="shared" si="0"/>
        <v>6.6304000000000002E-2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1.4946390857974841E-2</v>
      </c>
    </row>
    <row r="23" spans="2:41" s="55" customFormat="1" ht="27" customHeight="1">
      <c r="B23" s="64" t="s">
        <v>88</v>
      </c>
      <c r="C23" s="57"/>
      <c r="D23" s="58">
        <v>12.937373999999997</v>
      </c>
      <c r="E23" s="58">
        <v>0</v>
      </c>
      <c r="F23" s="58">
        <v>0</v>
      </c>
      <c r="G23" s="58">
        <v>12.937373999999997</v>
      </c>
      <c r="H23" s="58">
        <v>0.25627999999999995</v>
      </c>
      <c r="I23" s="58">
        <v>0</v>
      </c>
      <c r="J23" s="58">
        <v>0</v>
      </c>
      <c r="K23" s="58">
        <v>0.72644000000000009</v>
      </c>
      <c r="L23" s="58">
        <v>0</v>
      </c>
      <c r="M23" s="58">
        <v>0</v>
      </c>
      <c r="N23" s="58">
        <v>0</v>
      </c>
      <c r="O23" s="58">
        <v>0.72644000000000009</v>
      </c>
      <c r="P23" s="58">
        <v>0.72644000000000009</v>
      </c>
      <c r="Q23" s="58">
        <v>0</v>
      </c>
      <c r="R23" s="58">
        <v>0</v>
      </c>
      <c r="S23" s="60">
        <v>11.954653999999996</v>
      </c>
      <c r="T23" s="58">
        <v>0</v>
      </c>
      <c r="U23" s="58">
        <v>0</v>
      </c>
      <c r="V23" s="58">
        <v>0</v>
      </c>
      <c r="W23" s="58">
        <v>11.954653999999996</v>
      </c>
      <c r="X23" s="58">
        <v>11.581603999999997</v>
      </c>
      <c r="Y23" s="58">
        <v>8.0449999999999994E-2</v>
      </c>
      <c r="Z23" s="58">
        <v>0.37304999999999999</v>
      </c>
      <c r="AA23" s="58">
        <v>1.48E-3</v>
      </c>
      <c r="AB23" s="58">
        <v>7.982699999999987E-2</v>
      </c>
      <c r="AC23" s="58">
        <v>11.874826999999996</v>
      </c>
      <c r="AD23" s="58">
        <v>11.827153999999997</v>
      </c>
      <c r="AE23" s="61">
        <v>4.7673000000000007E-2</v>
      </c>
      <c r="AF23" s="58">
        <v>0</v>
      </c>
      <c r="AG23" s="60">
        <v>12.809873999999997</v>
      </c>
      <c r="AH23" s="58">
        <v>4.7673000000000007E-2</v>
      </c>
      <c r="AI23" s="58">
        <v>12.809873999999997</v>
      </c>
      <c r="AJ23" s="58">
        <v>0</v>
      </c>
      <c r="AK23" s="58">
        <f t="shared" si="0"/>
        <v>12.937373999999997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11.389434313203374</v>
      </c>
    </row>
    <row r="24" spans="2:41" s="55" customFormat="1" ht="27" customHeight="1">
      <c r="B24" s="64" t="s">
        <v>89</v>
      </c>
      <c r="C24" s="57"/>
      <c r="D24" s="58">
        <v>7.1842000000000003E-2</v>
      </c>
      <c r="E24" s="58">
        <v>0</v>
      </c>
      <c r="F24" s="58">
        <v>0</v>
      </c>
      <c r="G24" s="58">
        <v>7.1842000000000003E-2</v>
      </c>
      <c r="H24" s="58">
        <v>0</v>
      </c>
      <c r="I24" s="58">
        <v>0</v>
      </c>
      <c r="J24" s="58">
        <v>0</v>
      </c>
      <c r="K24" s="58">
        <v>4.0000000000000003E-5</v>
      </c>
      <c r="L24" s="58">
        <v>0</v>
      </c>
      <c r="M24" s="58">
        <v>0</v>
      </c>
      <c r="N24" s="58">
        <v>0</v>
      </c>
      <c r="O24" s="58">
        <v>4.0000000000000003E-5</v>
      </c>
      <c r="P24" s="58">
        <v>4.0000000000000003E-5</v>
      </c>
      <c r="Q24" s="58">
        <v>0</v>
      </c>
      <c r="R24" s="58">
        <v>0</v>
      </c>
      <c r="S24" s="60">
        <v>7.1802000000000005E-2</v>
      </c>
      <c r="T24" s="58">
        <v>0</v>
      </c>
      <c r="U24" s="58">
        <v>0</v>
      </c>
      <c r="V24" s="58">
        <v>0</v>
      </c>
      <c r="W24" s="58">
        <v>7.1802000000000005E-2</v>
      </c>
      <c r="X24" s="58">
        <v>4.5616000000000004E-2</v>
      </c>
      <c r="Y24" s="58">
        <v>0</v>
      </c>
      <c r="Z24" s="58">
        <v>2.6186000000000001E-2</v>
      </c>
      <c r="AA24" s="58">
        <v>0</v>
      </c>
      <c r="AB24" s="58">
        <v>0</v>
      </c>
      <c r="AC24" s="58">
        <v>7.1802000000000005E-2</v>
      </c>
      <c r="AD24" s="58">
        <v>6.9824999999999998E-2</v>
      </c>
      <c r="AE24" s="61">
        <v>1.977E-3</v>
      </c>
      <c r="AF24" s="58">
        <v>0</v>
      </c>
      <c r="AG24" s="60">
        <v>6.9864999999999997E-2</v>
      </c>
      <c r="AH24" s="58">
        <v>1.977E-3</v>
      </c>
      <c r="AI24" s="58">
        <v>6.9864999999999997E-2</v>
      </c>
      <c r="AJ24" s="58">
        <v>0</v>
      </c>
      <c r="AK24" s="58">
        <f t="shared" si="0"/>
        <v>7.1842000000000003E-2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3.0823000000000003E-2</v>
      </c>
    </row>
    <row r="25" spans="2:41" s="55" customFormat="1" ht="27" customHeight="1">
      <c r="B25" s="64" t="s">
        <v>90</v>
      </c>
      <c r="C25" s="57"/>
      <c r="D25" s="58">
        <v>16.646820000000002</v>
      </c>
      <c r="E25" s="58">
        <v>0</v>
      </c>
      <c r="F25" s="58">
        <v>0</v>
      </c>
      <c r="G25" s="58">
        <v>16.646820000000002</v>
      </c>
      <c r="H25" s="58">
        <v>0</v>
      </c>
      <c r="I25" s="58">
        <v>0</v>
      </c>
      <c r="J25" s="58">
        <v>0</v>
      </c>
      <c r="K25" s="58">
        <v>6.1291000000000002</v>
      </c>
      <c r="L25" s="58">
        <v>0</v>
      </c>
      <c r="M25" s="58">
        <v>6.1291000000000002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10.517720000000001</v>
      </c>
      <c r="T25" s="58">
        <v>0</v>
      </c>
      <c r="U25" s="58">
        <v>0</v>
      </c>
      <c r="V25" s="58">
        <v>0</v>
      </c>
      <c r="W25" s="58">
        <v>10.517720000000001</v>
      </c>
      <c r="X25" s="58">
        <v>2.1619999999999999</v>
      </c>
      <c r="Y25" s="58">
        <v>0</v>
      </c>
      <c r="Z25" s="58">
        <v>8.3557199999999998</v>
      </c>
      <c r="AA25" s="58">
        <v>0</v>
      </c>
      <c r="AB25" s="58">
        <v>0</v>
      </c>
      <c r="AC25" s="58">
        <v>10.517720000000001</v>
      </c>
      <c r="AD25" s="58">
        <v>10.517720000000001</v>
      </c>
      <c r="AE25" s="61">
        <v>0</v>
      </c>
      <c r="AF25" s="58">
        <v>0</v>
      </c>
      <c r="AG25" s="60">
        <v>10.517720000000001</v>
      </c>
      <c r="AH25" s="58">
        <v>0</v>
      </c>
      <c r="AI25" s="58">
        <v>10.517720000000001</v>
      </c>
      <c r="AJ25" s="58">
        <v>0</v>
      </c>
      <c r="AK25" s="58">
        <f t="shared" si="0"/>
        <v>16.646820000000002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16.404430000000001</v>
      </c>
    </row>
    <row r="26" spans="2:41" s="55" customFormat="1" ht="27" customHeight="1">
      <c r="B26" s="64" t="s">
        <v>91</v>
      </c>
      <c r="C26" s="57"/>
      <c r="D26" s="58">
        <v>1.3046900000000001</v>
      </c>
      <c r="E26" s="58">
        <v>0</v>
      </c>
      <c r="F26" s="58">
        <v>0</v>
      </c>
      <c r="G26" s="58">
        <v>1.3046900000000001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1.3046900000000001</v>
      </c>
      <c r="T26" s="58">
        <v>0</v>
      </c>
      <c r="U26" s="58">
        <v>0</v>
      </c>
      <c r="V26" s="58">
        <v>0</v>
      </c>
      <c r="W26" s="58">
        <v>1.3046900000000001</v>
      </c>
      <c r="X26" s="58">
        <v>0</v>
      </c>
      <c r="Y26" s="58">
        <v>0</v>
      </c>
      <c r="Z26" s="58">
        <v>1.3046900000000001</v>
      </c>
      <c r="AA26" s="58">
        <v>0</v>
      </c>
      <c r="AB26" s="58">
        <v>0</v>
      </c>
      <c r="AC26" s="58">
        <v>1.3046900000000001</v>
      </c>
      <c r="AD26" s="58">
        <v>1.3046900000000001</v>
      </c>
      <c r="AE26" s="61">
        <v>0</v>
      </c>
      <c r="AF26" s="58">
        <v>0</v>
      </c>
      <c r="AG26" s="60">
        <v>1.3046900000000001</v>
      </c>
      <c r="AH26" s="58">
        <v>0</v>
      </c>
      <c r="AI26" s="58">
        <v>1.3046900000000001</v>
      </c>
      <c r="AJ26" s="58">
        <v>0</v>
      </c>
      <c r="AK26" s="58">
        <f t="shared" si="0"/>
        <v>1.3046900000000001</v>
      </c>
      <c r="AL26" s="58">
        <f t="shared" si="1"/>
        <v>0</v>
      </c>
      <c r="AM26" s="58">
        <v>0</v>
      </c>
      <c r="AN26" s="58">
        <v>0</v>
      </c>
      <c r="AO26" s="58">
        <f t="shared" si="2"/>
        <v>1.3046900000000001</v>
      </c>
    </row>
    <row r="27" spans="2:41" s="55" customFormat="1" ht="27" customHeight="1">
      <c r="B27" s="64" t="s">
        <v>92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8">
        <v>0</v>
      </c>
      <c r="AE27" s="61">
        <v>0</v>
      </c>
      <c r="AF27" s="58">
        <v>0</v>
      </c>
      <c r="AG27" s="60">
        <v>0</v>
      </c>
      <c r="AH27" s="58">
        <v>0</v>
      </c>
      <c r="AI27" s="58">
        <v>0</v>
      </c>
      <c r="AJ27" s="58">
        <v>0</v>
      </c>
      <c r="AK27" s="58">
        <f t="shared" si="0"/>
        <v>0</v>
      </c>
      <c r="AL27" s="58">
        <f t="shared" si="1"/>
        <v>0</v>
      </c>
      <c r="AM27" s="58">
        <v>0</v>
      </c>
      <c r="AN27" s="58">
        <v>0</v>
      </c>
      <c r="AO27" s="58">
        <f t="shared" si="2"/>
        <v>0</v>
      </c>
    </row>
    <row r="28" spans="2:41" s="55" customFormat="1" ht="27" customHeight="1">
      <c r="B28" s="64" t="s">
        <v>93</v>
      </c>
      <c r="C28" s="57"/>
      <c r="D28" s="58">
        <v>0.40345600000000009</v>
      </c>
      <c r="E28" s="58">
        <v>0</v>
      </c>
      <c r="F28" s="58">
        <v>0</v>
      </c>
      <c r="G28" s="58">
        <v>0.40345600000000009</v>
      </c>
      <c r="H28" s="58">
        <v>0</v>
      </c>
      <c r="I28" s="58">
        <v>0</v>
      </c>
      <c r="J28" s="58">
        <v>0</v>
      </c>
      <c r="K28" s="58">
        <v>7.1200000000000005E-3</v>
      </c>
      <c r="L28" s="58">
        <v>0</v>
      </c>
      <c r="M28" s="58">
        <v>0</v>
      </c>
      <c r="N28" s="58">
        <v>0</v>
      </c>
      <c r="O28" s="58">
        <v>7.1200000000000005E-3</v>
      </c>
      <c r="P28" s="58">
        <v>7.1200000000000005E-3</v>
      </c>
      <c r="Q28" s="58">
        <v>0</v>
      </c>
      <c r="R28" s="58">
        <v>0</v>
      </c>
      <c r="S28" s="60">
        <v>0.39633600000000008</v>
      </c>
      <c r="T28" s="58">
        <v>0</v>
      </c>
      <c r="U28" s="58">
        <v>0</v>
      </c>
      <c r="V28" s="58">
        <v>0</v>
      </c>
      <c r="W28" s="58">
        <v>0.39633600000000008</v>
      </c>
      <c r="X28" s="58">
        <v>0.37566500000000008</v>
      </c>
      <c r="Y28" s="58">
        <v>0</v>
      </c>
      <c r="Z28" s="58">
        <v>2.0670999999999998E-2</v>
      </c>
      <c r="AA28" s="58">
        <v>1.1609999999999997E-3</v>
      </c>
      <c r="AB28" s="58">
        <v>0</v>
      </c>
      <c r="AC28" s="58">
        <v>0.39633599999999991</v>
      </c>
      <c r="AD28" s="58">
        <v>0.38946099999999989</v>
      </c>
      <c r="AE28" s="61">
        <v>6.8749999999999992E-3</v>
      </c>
      <c r="AF28" s="58">
        <v>0</v>
      </c>
      <c r="AG28" s="60">
        <v>0.39658099999999991</v>
      </c>
      <c r="AH28" s="58">
        <v>6.8749999999999992E-3</v>
      </c>
      <c r="AI28" s="58">
        <v>0.39658099999999991</v>
      </c>
      <c r="AJ28" s="58">
        <v>0</v>
      </c>
      <c r="AK28" s="58">
        <f t="shared" si="0"/>
        <v>0.40345600000000009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0.22522100000000012</v>
      </c>
    </row>
    <row r="29" spans="2:41" s="55" customFormat="1" ht="27" customHeight="1">
      <c r="B29" s="64" t="s">
        <v>94</v>
      </c>
      <c r="C29" s="57"/>
      <c r="D29" s="58">
        <v>31.629028999999996</v>
      </c>
      <c r="E29" s="58">
        <v>16.516999999999999</v>
      </c>
      <c r="F29" s="58">
        <v>0</v>
      </c>
      <c r="G29" s="58">
        <v>15.112028999999998</v>
      </c>
      <c r="H29" s="58">
        <v>2.129</v>
      </c>
      <c r="I29" s="58">
        <v>0</v>
      </c>
      <c r="J29" s="58">
        <v>0</v>
      </c>
      <c r="K29" s="58">
        <v>10.296659999999999</v>
      </c>
      <c r="L29" s="58">
        <v>0</v>
      </c>
      <c r="M29" s="58">
        <v>0</v>
      </c>
      <c r="N29" s="58">
        <v>0</v>
      </c>
      <c r="O29" s="58">
        <v>10.296659999999999</v>
      </c>
      <c r="P29" s="58">
        <v>10.296659999999999</v>
      </c>
      <c r="Q29" s="58">
        <v>0</v>
      </c>
      <c r="R29" s="58">
        <v>0</v>
      </c>
      <c r="S29" s="60">
        <v>2.686369</v>
      </c>
      <c r="T29" s="58">
        <v>0.30680400000000002</v>
      </c>
      <c r="U29" s="58">
        <v>0.15624000000000002</v>
      </c>
      <c r="V29" s="58">
        <v>0.150564</v>
      </c>
      <c r="W29" s="58">
        <v>2.3795649999999999</v>
      </c>
      <c r="X29" s="58">
        <v>2.1808549999999998</v>
      </c>
      <c r="Y29" s="58">
        <v>3.3839999999999999E-3</v>
      </c>
      <c r="Z29" s="58">
        <v>0.19871</v>
      </c>
      <c r="AA29" s="58">
        <v>6.979E-3</v>
      </c>
      <c r="AB29" s="58">
        <v>0</v>
      </c>
      <c r="AC29" s="58">
        <v>2.3795649999999999</v>
      </c>
      <c r="AD29" s="58">
        <v>2.106058</v>
      </c>
      <c r="AE29" s="61">
        <v>0.273507</v>
      </c>
      <c r="AF29" s="58">
        <v>0</v>
      </c>
      <c r="AG29" s="60">
        <v>14.531717999999998</v>
      </c>
      <c r="AH29" s="58">
        <v>0.58031100000000002</v>
      </c>
      <c r="AI29" s="58">
        <v>31.048717999999997</v>
      </c>
      <c r="AJ29" s="58">
        <v>0</v>
      </c>
      <c r="AK29" s="58">
        <f t="shared" si="0"/>
        <v>15.112028999999998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8.3459399999999935</v>
      </c>
    </row>
    <row r="30" spans="2:41" s="55" customFormat="1" ht="27" customHeight="1">
      <c r="B30" s="64" t="s">
        <v>95</v>
      </c>
      <c r="C30" s="57"/>
      <c r="D30" s="58">
        <v>1922.2934</v>
      </c>
      <c r="E30" s="58">
        <v>915.952</v>
      </c>
      <c r="F30" s="58">
        <v>0</v>
      </c>
      <c r="G30" s="58">
        <v>1006.3414</v>
      </c>
      <c r="H30" s="58">
        <v>0</v>
      </c>
      <c r="I30" s="58">
        <v>0</v>
      </c>
      <c r="J30" s="58">
        <v>0</v>
      </c>
      <c r="K30" s="58">
        <v>954.18100000000004</v>
      </c>
      <c r="L30" s="58">
        <v>0</v>
      </c>
      <c r="M30" s="58">
        <v>0</v>
      </c>
      <c r="N30" s="58">
        <v>0</v>
      </c>
      <c r="O30" s="58">
        <v>954.18100000000004</v>
      </c>
      <c r="P30" s="58">
        <v>950.17600000000004</v>
      </c>
      <c r="Q30" s="58">
        <v>0</v>
      </c>
      <c r="R30" s="58">
        <v>0</v>
      </c>
      <c r="S30" s="60">
        <v>56.165399999999998</v>
      </c>
      <c r="T30" s="58">
        <v>56.1614</v>
      </c>
      <c r="U30" s="58">
        <v>0</v>
      </c>
      <c r="V30" s="58">
        <v>56.1614</v>
      </c>
      <c r="W30" s="58">
        <v>4.0000000000000001E-3</v>
      </c>
      <c r="X30" s="58">
        <v>4.0000000000000001E-3</v>
      </c>
      <c r="Y30" s="58">
        <v>0</v>
      </c>
      <c r="Z30" s="58">
        <v>0</v>
      </c>
      <c r="AA30" s="58">
        <v>0</v>
      </c>
      <c r="AB30" s="58">
        <v>0</v>
      </c>
      <c r="AC30" s="58">
        <v>4.0000000000000001E-3</v>
      </c>
      <c r="AD30" s="58">
        <v>4.0000000000000001E-3</v>
      </c>
      <c r="AE30" s="61">
        <v>0</v>
      </c>
      <c r="AF30" s="58">
        <v>0</v>
      </c>
      <c r="AG30" s="60">
        <v>950.18000000000006</v>
      </c>
      <c r="AH30" s="58">
        <v>56.1614</v>
      </c>
      <c r="AI30" s="58">
        <v>1866.1320000000001</v>
      </c>
      <c r="AJ30" s="58">
        <v>0</v>
      </c>
      <c r="AK30" s="58">
        <f t="shared" si="0"/>
        <v>1006.3414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949.17325000000005</v>
      </c>
    </row>
    <row r="31" spans="2:41" s="55" customFormat="1" ht="27" customHeight="1">
      <c r="B31" s="64" t="s">
        <v>96</v>
      </c>
      <c r="C31" s="57"/>
      <c r="D31" s="58">
        <v>182.35448900000011</v>
      </c>
      <c r="E31" s="58">
        <v>0</v>
      </c>
      <c r="F31" s="58">
        <v>0</v>
      </c>
      <c r="G31" s="58">
        <v>182.35448900000011</v>
      </c>
      <c r="H31" s="58">
        <v>2.3269199999999999</v>
      </c>
      <c r="I31" s="58">
        <v>0</v>
      </c>
      <c r="J31" s="58">
        <v>0</v>
      </c>
      <c r="K31" s="58">
        <v>3.7006700000000001</v>
      </c>
      <c r="L31" s="58">
        <v>0</v>
      </c>
      <c r="M31" s="58">
        <v>0</v>
      </c>
      <c r="N31" s="58">
        <v>0</v>
      </c>
      <c r="O31" s="58">
        <v>3.7006700000000001</v>
      </c>
      <c r="P31" s="58">
        <v>2.5056700000000003</v>
      </c>
      <c r="Q31" s="58">
        <v>0</v>
      </c>
      <c r="R31" s="58">
        <v>0</v>
      </c>
      <c r="S31" s="60">
        <v>177.5218990000001</v>
      </c>
      <c r="T31" s="58">
        <v>1.62835</v>
      </c>
      <c r="U31" s="58">
        <v>1.6268</v>
      </c>
      <c r="V31" s="58">
        <v>1.5499999999999997E-3</v>
      </c>
      <c r="W31" s="58">
        <v>175.89354900000009</v>
      </c>
      <c r="X31" s="58">
        <v>175.68551900000008</v>
      </c>
      <c r="Y31" s="58">
        <v>0</v>
      </c>
      <c r="Z31" s="58">
        <v>0.20802999999999999</v>
      </c>
      <c r="AA31" s="58">
        <v>0</v>
      </c>
      <c r="AB31" s="58">
        <v>0</v>
      </c>
      <c r="AC31" s="58">
        <v>175.89354900000004</v>
      </c>
      <c r="AD31" s="58">
        <v>175.54856000000004</v>
      </c>
      <c r="AE31" s="61">
        <v>0.34498900000000043</v>
      </c>
      <c r="AF31" s="58">
        <v>0</v>
      </c>
      <c r="AG31" s="60">
        <v>180.38115000000005</v>
      </c>
      <c r="AH31" s="58">
        <v>1.9733390000000004</v>
      </c>
      <c r="AI31" s="58">
        <v>180.38115000000005</v>
      </c>
      <c r="AJ31" s="58">
        <v>0</v>
      </c>
      <c r="AK31" s="58">
        <f t="shared" si="0"/>
        <v>182.35448900000011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161.90765900000011</v>
      </c>
    </row>
    <row r="32" spans="2:41" s="55" customFormat="1" ht="27" customHeight="1">
      <c r="B32" s="64" t="s">
        <v>97</v>
      </c>
      <c r="C32" s="57"/>
      <c r="D32" s="58">
        <v>755.26736000000005</v>
      </c>
      <c r="E32" s="58">
        <v>50.633000000000003</v>
      </c>
      <c r="F32" s="58">
        <v>0</v>
      </c>
      <c r="G32" s="58">
        <v>704.63436000000002</v>
      </c>
      <c r="H32" s="58">
        <v>0</v>
      </c>
      <c r="I32" s="58">
        <v>0</v>
      </c>
      <c r="J32" s="58">
        <v>0</v>
      </c>
      <c r="K32" s="58">
        <v>695.64</v>
      </c>
      <c r="L32" s="58">
        <v>0</v>
      </c>
      <c r="M32" s="58">
        <v>594.77599999999995</v>
      </c>
      <c r="N32" s="58">
        <v>0</v>
      </c>
      <c r="O32" s="58">
        <v>100.864</v>
      </c>
      <c r="P32" s="58">
        <v>97.447000000000003</v>
      </c>
      <c r="Q32" s="58">
        <v>0</v>
      </c>
      <c r="R32" s="58">
        <v>0</v>
      </c>
      <c r="S32" s="60">
        <v>12.41136</v>
      </c>
      <c r="T32" s="58">
        <v>1.235E-2</v>
      </c>
      <c r="U32" s="58">
        <v>0</v>
      </c>
      <c r="V32" s="58">
        <v>1.235E-2</v>
      </c>
      <c r="W32" s="58">
        <v>12.399010000000001</v>
      </c>
      <c r="X32" s="58">
        <v>6.6491000000000007</v>
      </c>
      <c r="Y32" s="58">
        <v>0</v>
      </c>
      <c r="Z32" s="58">
        <v>5.7499099999999999</v>
      </c>
      <c r="AA32" s="58">
        <v>0.49661999999999995</v>
      </c>
      <c r="AB32" s="58">
        <v>0</v>
      </c>
      <c r="AC32" s="58">
        <v>12.399009999999999</v>
      </c>
      <c r="AD32" s="58">
        <v>12.399009999999999</v>
      </c>
      <c r="AE32" s="61">
        <v>0</v>
      </c>
      <c r="AF32" s="58">
        <v>0</v>
      </c>
      <c r="AG32" s="60">
        <v>109.84601000000001</v>
      </c>
      <c r="AH32" s="58">
        <v>1.235E-2</v>
      </c>
      <c r="AI32" s="58">
        <v>160.47901000000002</v>
      </c>
      <c r="AJ32" s="58">
        <v>0</v>
      </c>
      <c r="AK32" s="58">
        <f t="shared" si="0"/>
        <v>704.63436000000002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703.63761</v>
      </c>
    </row>
    <row r="33" spans="2:41" s="55" customFormat="1" ht="27" customHeight="1">
      <c r="B33" s="64" t="s">
        <v>98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61">
        <v>0</v>
      </c>
      <c r="AF33" s="58">
        <v>0</v>
      </c>
      <c r="AG33" s="60">
        <v>0</v>
      </c>
      <c r="AH33" s="58">
        <v>0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99</v>
      </c>
      <c r="C34" s="57"/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0</v>
      </c>
      <c r="AH34" s="58">
        <v>0</v>
      </c>
      <c r="AI34" s="58">
        <v>0</v>
      </c>
      <c r="AJ34" s="58">
        <v>0</v>
      </c>
      <c r="AK34" s="58">
        <f t="shared" si="0"/>
        <v>0</v>
      </c>
      <c r="AL34" s="58">
        <f t="shared" si="1"/>
        <v>0</v>
      </c>
      <c r="AM34" s="58">
        <v>0</v>
      </c>
      <c r="AN34" s="58">
        <v>0</v>
      </c>
      <c r="AO34" s="58">
        <f t="shared" si="2"/>
        <v>0</v>
      </c>
    </row>
    <row r="35" spans="2:41" s="55" customFormat="1" ht="27" customHeight="1">
      <c r="B35" s="64" t="s">
        <v>100</v>
      </c>
      <c r="C35" s="57"/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61">
        <v>0</v>
      </c>
      <c r="AF35" s="58">
        <v>0</v>
      </c>
      <c r="AG35" s="60">
        <v>0</v>
      </c>
      <c r="AH35" s="58">
        <v>0</v>
      </c>
      <c r="AI35" s="58">
        <v>0</v>
      </c>
      <c r="AJ35" s="58">
        <v>0</v>
      </c>
      <c r="AK35" s="58">
        <f t="shared" si="0"/>
        <v>0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-5.8690000000000001E-3</v>
      </c>
    </row>
    <row r="36" spans="2:41" s="55" customFormat="1" ht="27" customHeight="1">
      <c r="B36" s="64" t="s">
        <v>101</v>
      </c>
      <c r="C36" s="57"/>
      <c r="D36" s="58">
        <v>25.288540999999995</v>
      </c>
      <c r="E36" s="58">
        <v>0</v>
      </c>
      <c r="F36" s="58">
        <v>0</v>
      </c>
      <c r="G36" s="58">
        <v>25.288540999999995</v>
      </c>
      <c r="H36" s="58">
        <v>3.1E-2</v>
      </c>
      <c r="I36" s="58">
        <v>0</v>
      </c>
      <c r="J36" s="58">
        <v>0</v>
      </c>
      <c r="K36" s="58">
        <v>4.1440000000000001</v>
      </c>
      <c r="L36" s="58">
        <v>0</v>
      </c>
      <c r="M36" s="58">
        <v>2.468</v>
      </c>
      <c r="N36" s="58">
        <v>0</v>
      </c>
      <c r="O36" s="58">
        <v>1.6759999999999999</v>
      </c>
      <c r="P36" s="58">
        <v>0.254</v>
      </c>
      <c r="Q36" s="58">
        <v>0</v>
      </c>
      <c r="R36" s="65">
        <v>0</v>
      </c>
      <c r="S36" s="60">
        <v>22.535540999999995</v>
      </c>
      <c r="T36" s="58">
        <v>17.809809999999999</v>
      </c>
      <c r="U36" s="58">
        <v>0</v>
      </c>
      <c r="V36" s="58">
        <v>17.809809999999999</v>
      </c>
      <c r="W36" s="58">
        <v>4.7257310000000006</v>
      </c>
      <c r="X36" s="58">
        <v>2.8965170000000002</v>
      </c>
      <c r="Y36" s="58">
        <v>0.96420699999999993</v>
      </c>
      <c r="Z36" s="58">
        <v>1.8292140000000001</v>
      </c>
      <c r="AA36" s="58">
        <v>1.585002</v>
      </c>
      <c r="AB36" s="58">
        <v>2.2724220000000006</v>
      </c>
      <c r="AC36" s="58">
        <v>2.4533089999999995</v>
      </c>
      <c r="AD36" s="58">
        <v>0.48904299999999973</v>
      </c>
      <c r="AE36" s="58">
        <v>1.9642659999999996</v>
      </c>
      <c r="AF36" s="58">
        <v>0</v>
      </c>
      <c r="AG36" s="60">
        <v>0.7740429999999997</v>
      </c>
      <c r="AH36" s="58">
        <v>19.774075999999997</v>
      </c>
      <c r="AI36" s="58">
        <v>0.7740429999999997</v>
      </c>
      <c r="AJ36" s="58">
        <v>0</v>
      </c>
      <c r="AK36" s="58">
        <f t="shared" si="0"/>
        <v>25.288540999999995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-8.5797260000000009</v>
      </c>
    </row>
    <row r="37" spans="2:41" s="55" customFormat="1" ht="27" customHeight="1">
      <c r="B37" s="66">
        <v>0</v>
      </c>
      <c r="C37" s="67" t="s">
        <v>102</v>
      </c>
      <c r="D37" s="68">
        <v>2.299957</v>
      </c>
      <c r="E37" s="69">
        <v>0</v>
      </c>
      <c r="F37" s="68">
        <v>0</v>
      </c>
      <c r="G37" s="68">
        <v>2.299957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2.299957</v>
      </c>
      <c r="T37" s="68">
        <v>0</v>
      </c>
      <c r="U37" s="68">
        <v>0</v>
      </c>
      <c r="V37" s="68">
        <v>0</v>
      </c>
      <c r="W37" s="68">
        <v>2.299957</v>
      </c>
      <c r="X37" s="68">
        <v>0.96420699999999993</v>
      </c>
      <c r="Y37" s="68">
        <v>0.96420699999999993</v>
      </c>
      <c r="Z37" s="68">
        <v>1.33575</v>
      </c>
      <c r="AA37" s="68">
        <v>1.33575</v>
      </c>
      <c r="AB37" s="68">
        <v>2.0314709999999998</v>
      </c>
      <c r="AC37" s="68">
        <v>0.268486</v>
      </c>
      <c r="AD37" s="68">
        <v>0</v>
      </c>
      <c r="AE37" s="68">
        <v>0.268486</v>
      </c>
      <c r="AF37" s="70">
        <v>0</v>
      </c>
      <c r="AG37" s="71">
        <v>0</v>
      </c>
      <c r="AH37" s="68">
        <v>0.268486</v>
      </c>
      <c r="AI37" s="68">
        <v>0</v>
      </c>
      <c r="AJ37" s="69">
        <v>0</v>
      </c>
      <c r="AK37" s="69">
        <f t="shared" si="0"/>
        <v>2.299957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-4.3256759999999996</v>
      </c>
    </row>
    <row r="38" spans="2:41" s="55" customFormat="1" ht="27" customHeight="1">
      <c r="B38" s="66">
        <v>0</v>
      </c>
      <c r="C38" s="82" t="s">
        <v>103</v>
      </c>
      <c r="D38" s="73">
        <v>22.966652999999997</v>
      </c>
      <c r="E38" s="73">
        <v>0</v>
      </c>
      <c r="F38" s="73">
        <v>0</v>
      </c>
      <c r="G38" s="73">
        <v>22.966652999999997</v>
      </c>
      <c r="H38" s="73">
        <v>3.1E-2</v>
      </c>
      <c r="I38" s="73">
        <v>0</v>
      </c>
      <c r="J38" s="73">
        <v>0</v>
      </c>
      <c r="K38" s="73">
        <v>4.1440000000000001</v>
      </c>
      <c r="L38" s="73">
        <v>0</v>
      </c>
      <c r="M38" s="73">
        <v>2.468</v>
      </c>
      <c r="N38" s="73">
        <v>0</v>
      </c>
      <c r="O38" s="73">
        <v>1.6759999999999999</v>
      </c>
      <c r="P38" s="73">
        <v>0.254</v>
      </c>
      <c r="Q38" s="73">
        <v>0</v>
      </c>
      <c r="R38" s="74">
        <v>0</v>
      </c>
      <c r="S38" s="75">
        <v>20.213652999999997</v>
      </c>
      <c r="T38" s="73">
        <v>17.808049999999998</v>
      </c>
      <c r="U38" s="73">
        <v>0</v>
      </c>
      <c r="V38" s="73">
        <v>17.808049999999998</v>
      </c>
      <c r="W38" s="73">
        <v>2.4056030000000002</v>
      </c>
      <c r="X38" s="73">
        <v>1.9320900000000003</v>
      </c>
      <c r="Y38" s="73">
        <v>0</v>
      </c>
      <c r="Z38" s="73">
        <v>0.47351300000000002</v>
      </c>
      <c r="AA38" s="73">
        <v>0.23537</v>
      </c>
      <c r="AB38" s="73">
        <v>0.233016000000001</v>
      </c>
      <c r="AC38" s="73">
        <v>2.1725869999999992</v>
      </c>
      <c r="AD38" s="73">
        <v>0.48148099999999971</v>
      </c>
      <c r="AE38" s="73">
        <v>1.6911059999999996</v>
      </c>
      <c r="AF38" s="74">
        <v>0</v>
      </c>
      <c r="AG38" s="75">
        <v>0.76648099999999975</v>
      </c>
      <c r="AH38" s="73">
        <v>19.499155999999999</v>
      </c>
      <c r="AI38" s="73">
        <v>0.76648099999999975</v>
      </c>
      <c r="AJ38" s="73">
        <v>0</v>
      </c>
      <c r="AK38" s="73">
        <f t="shared" si="0"/>
        <v>22.966652999999997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-4.0122779999999985</v>
      </c>
    </row>
    <row r="39" spans="2:41" ht="27" customHeight="1">
      <c r="B39" s="76">
        <v>0</v>
      </c>
      <c r="C39" s="83" t="s">
        <v>101</v>
      </c>
      <c r="D39" s="78">
        <v>2.1931000000000006E-2</v>
      </c>
      <c r="E39" s="59">
        <v>0</v>
      </c>
      <c r="F39" s="78">
        <v>0</v>
      </c>
      <c r="G39" s="78">
        <v>2.1931000000000006E-2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78">
        <v>0</v>
      </c>
      <c r="Q39" s="78">
        <v>0</v>
      </c>
      <c r="R39" s="79">
        <v>0</v>
      </c>
      <c r="S39" s="80">
        <v>2.1931000000000006E-2</v>
      </c>
      <c r="T39" s="78">
        <v>1.7600000000000001E-3</v>
      </c>
      <c r="U39" s="78">
        <v>0</v>
      </c>
      <c r="V39" s="78">
        <v>1.7600000000000001E-3</v>
      </c>
      <c r="W39" s="78">
        <v>2.0171000000000005E-2</v>
      </c>
      <c r="X39" s="78">
        <v>2.2000000000000001E-4</v>
      </c>
      <c r="Y39" s="78">
        <v>0</v>
      </c>
      <c r="Z39" s="78">
        <v>1.9951000000000003E-2</v>
      </c>
      <c r="AA39" s="78">
        <v>1.3882E-2</v>
      </c>
      <c r="AB39" s="78">
        <v>7.935000000000008E-3</v>
      </c>
      <c r="AC39" s="78">
        <v>1.2235999999999997E-2</v>
      </c>
      <c r="AD39" s="78">
        <v>7.5619999999999993E-3</v>
      </c>
      <c r="AE39" s="78">
        <v>4.6739999999999985E-3</v>
      </c>
      <c r="AF39" s="79">
        <v>0</v>
      </c>
      <c r="AG39" s="80">
        <v>7.5619999999999993E-3</v>
      </c>
      <c r="AH39" s="78">
        <v>6.4339999999999987E-3</v>
      </c>
      <c r="AI39" s="78">
        <v>7.5619999999999993E-3</v>
      </c>
      <c r="AJ39" s="59">
        <v>0</v>
      </c>
      <c r="AK39" s="59">
        <f t="shared" si="0"/>
        <v>2.1931000000000006E-2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-0.24177200000000007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2019-03-18T08:13:56Z</dcterms:created>
  <dcterms:modified xsi:type="dcterms:W3CDTF">2019-03-18T09:12:16Z</dcterms:modified>
</cp:coreProperties>
</file>