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Z8"/>
  <c r="X8"/>
  <c r="AO12" l="1"/>
  <c r="AO16"/>
  <c r="AO25"/>
  <c r="AO29"/>
  <c r="AO33"/>
  <c r="AO38"/>
  <c r="AO21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<sst xmlns="http://schemas.openxmlformats.org/spreadsheetml/2006/main" count="111" uniqueCount="105">
  <si>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</si>
  <si>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</si>
  <si>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</si>
  <si>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</si>
  <si>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</si>
  <si>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</si>
  <si>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</si>
  <si>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</si>
  <si>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</si>
  <si>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</si>
  <si>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</si>
  <si>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</si>
  <si>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</si>
  <si>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</si>
  <si>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</si>
  <si>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</si>
  <si>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</si>
  <si>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</si>
  <si>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</si>
  <si>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</si>
  <si>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</si>
  <si>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</si>
  <si>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</si>
  <si>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</si>
  <si>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</si>
  <si>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</si>
  <si>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</si>
  <si>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</si>
  <si>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</si>
  <si>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</si>
  <si>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</si>
  <si>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</si>
  <si>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</si>
  <si>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</si>
  <si>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</si>
  <si>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</si>
  <si>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</si>
  <si>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</si>
  <si>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</si>
  <si>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</si>
  <si>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</si>
  <si>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</si>
  <si>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</si>
  <si>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</si>
  <si>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</si>
  <si>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</si>
  <si>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</si>
  <si>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</si>
  <si>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</si>
  <si>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</si>
  <si>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</si>
  <si>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</si>
  <si>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</si>
  <si>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</si>
  <si>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</si>
  <si>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</si>
  <si>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</si>
  <si>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</si>
  <si>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</si>
  <si>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</si>
  <si>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</si>
  <si>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</si>
  <si>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</si>
  <si>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</si>
  <si>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</si>
  <si>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</si>
  <si>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</si>
  <si>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</si>
  <si>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</si>
  <si>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</si>
  <si>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</si>
  <si>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</si>
  <si>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表2-35  発生量及び処理・処分量（種類別：変換）　〔非鉄金属〕〔全地域〕〔平成28年度〕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</si>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</sst>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3.7399999999999996E-2</v>
      </c>
      <c r="E12" s="89">
        <v>0</v>
      </c>
      <c r="F12" s="89">
        <v>0</v>
      </c>
      <c r="G12" s="89">
        <v>3.7399999999999996E-2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3.7399999999999996E-2</v>
      </c>
      <c r="T12" s="89">
        <v>0</v>
      </c>
      <c r="U12" s="89">
        <v>0</v>
      </c>
      <c r="V12" s="89">
        <v>0</v>
      </c>
      <c r="W12" s="89">
        <v>3.7399999999999996E-2</v>
      </c>
      <c r="X12" s="89">
        <v>0</v>
      </c>
      <c r="Y12" s="89">
        <v>0</v>
      </c>
      <c r="Z12" s="89">
        <v>3.7399999999999996E-2</v>
      </c>
      <c r="AA12" s="89">
        <v>2.2000000000000002E-2</v>
      </c>
      <c r="AB12" s="89">
        <v>1.6829999999999998E-2</v>
      </c>
      <c r="AC12" s="89">
        <v>2.0570000000000001E-2</v>
      </c>
      <c r="AD12" s="89">
        <v>2.0400000000000001E-2</v>
      </c>
      <c r="AE12" s="89">
        <v>1.7000000000000001E-4</v>
      </c>
      <c r="AF12" s="89">
        <v>0</v>
      </c>
      <c r="AG12" s="90">
        <v>2.0400000000000001E-2</v>
      </c>
      <c r="AH12" s="89">
        <v>1.7000000000000001E-4</v>
      </c>
      <c r="AI12" s="89">
        <v>2.0400000000000001E-2</v>
      </c>
      <c r="AJ12" s="89">
        <v>0</v>
      </c>
      <c r="AK12" s="89">
        <f>G12-N12</f>
        <v>3.7399999999999996E-2</v>
      </c>
      <c r="AL12" s="89">
        <f>AM12+AN12</f>
        <v>1.7000000000000001E-2</v>
      </c>
      <c r="AM12" s="89">
        <f>SUM(AM13:AM14)+SUM(AM18:AM36)</f>
        <v>0</v>
      </c>
      <c r="AN12" s="89">
        <f>SUM(AN13:AN14)+SUM(AN18:AN36)</f>
        <v>1.7000000000000001E-2</v>
      </c>
      <c r="AO12" s="89">
        <f>AK12-AL12</f>
        <v>2.0399999999999995E-2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-1.7000000000000001E-4</v>
      </c>
      <c r="AC13" s="94">
        <v>1.7000000000000001E-4</v>
      </c>
      <c r="AD13" s="94">
        <v>0</v>
      </c>
      <c r="AE13" s="97">
        <v>1.7000000000000001E-4</v>
      </c>
      <c r="AF13" s="94">
        <v>0</v>
      </c>
      <c r="AG13" s="98">
        <v>0</v>
      </c>
      <c r="AH13" s="99">
        <v>1.7000000000000001E-4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1.44E-2</v>
      </c>
      <c r="E18" s="94">
        <v>0</v>
      </c>
      <c r="F18" s="94">
        <v>0</v>
      </c>
      <c r="G18" s="94">
        <v>1.44E-2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1.44E-2</v>
      </c>
      <c r="T18" s="94">
        <v>0</v>
      </c>
      <c r="U18" s="94">
        <v>0</v>
      </c>
      <c r="V18" s="94">
        <v>0</v>
      </c>
      <c r="W18" s="94">
        <v>1.44E-2</v>
      </c>
      <c r="X18" s="94">
        <v>0</v>
      </c>
      <c r="Y18" s="94">
        <v>0</v>
      </c>
      <c r="Z18" s="94">
        <v>1.44E-2</v>
      </c>
      <c r="AA18" s="94">
        <v>1.44E-2</v>
      </c>
      <c r="AB18" s="94">
        <v>1.44E-2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1.44E-2</v>
      </c>
      <c r="AL18" s="94">
        <f t="shared" si="1"/>
        <v>1.44E-2</v>
      </c>
      <c r="AM18" s="94">
        <v>0</v>
      </c>
      <c r="AN18" s="94">
        <v>1.44E-2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1.7999999999999999E-2</v>
      </c>
      <c r="E19" s="94">
        <v>0</v>
      </c>
      <c r="F19" s="94">
        <v>0</v>
      </c>
      <c r="G19" s="94">
        <v>1.7999999999999999E-2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1.7999999999999999E-2</v>
      </c>
      <c r="T19" s="94">
        <v>0</v>
      </c>
      <c r="U19" s="94">
        <v>0</v>
      </c>
      <c r="V19" s="94">
        <v>0</v>
      </c>
      <c r="W19" s="94">
        <v>1.7999999999999999E-2</v>
      </c>
      <c r="X19" s="94">
        <v>0</v>
      </c>
      <c r="Y19" s="94">
        <v>0</v>
      </c>
      <c r="Z19" s="94">
        <v>1.7999999999999999E-2</v>
      </c>
      <c r="AA19" s="94">
        <v>2.5999999999999999E-3</v>
      </c>
      <c r="AB19" s="94">
        <v>2.5999999999999981E-3</v>
      </c>
      <c r="AC19" s="94">
        <v>1.54E-2</v>
      </c>
      <c r="AD19" s="94">
        <v>1.54E-2</v>
      </c>
      <c r="AE19" s="97">
        <v>0</v>
      </c>
      <c r="AF19" s="94">
        <v>0</v>
      </c>
      <c r="AG19" s="96">
        <v>1.54E-2</v>
      </c>
      <c r="AH19" s="94">
        <v>0</v>
      </c>
      <c r="AI19" s="94">
        <v>1.54E-2</v>
      </c>
      <c r="AJ19" s="94">
        <v>0</v>
      </c>
      <c r="AK19" s="94">
        <f t="shared" si="0"/>
        <v>1.7999999999999999E-2</v>
      </c>
      <c r="AL19" s="94">
        <f t="shared" si="1"/>
        <v>2.5999999999999999E-3</v>
      </c>
      <c r="AM19" s="94">
        <v>0</v>
      </c>
      <c r="AN19" s="94">
        <v>2.5999999999999999E-3</v>
      </c>
      <c r="AO19" s="94">
        <f t="shared" si="2"/>
        <v>1.5399999999999999E-2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5.0000000000000001E-3</v>
      </c>
      <c r="E21" s="94">
        <v>0</v>
      </c>
      <c r="F21" s="94">
        <v>0</v>
      </c>
      <c r="G21" s="94">
        <v>5.0000000000000001E-3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5.0000000000000001E-3</v>
      </c>
      <c r="T21" s="94">
        <v>0</v>
      </c>
      <c r="U21" s="94">
        <v>0</v>
      </c>
      <c r="V21" s="94">
        <v>0</v>
      </c>
      <c r="W21" s="94">
        <v>5.0000000000000001E-3</v>
      </c>
      <c r="X21" s="94">
        <v>0</v>
      </c>
      <c r="Y21" s="94">
        <v>0</v>
      </c>
      <c r="Z21" s="94">
        <v>5.0000000000000001E-3</v>
      </c>
      <c r="AA21" s="94">
        <v>5.0000000000000001E-3</v>
      </c>
      <c r="AB21" s="94">
        <v>0</v>
      </c>
      <c r="AC21" s="94">
        <v>5.0000000000000001E-3</v>
      </c>
      <c r="AD21" s="94">
        <v>5.0000000000000001E-3</v>
      </c>
      <c r="AE21" s="97">
        <v>0</v>
      </c>
      <c r="AF21" s="94">
        <v>0</v>
      </c>
      <c r="AG21" s="96">
        <v>5.0000000000000001E-3</v>
      </c>
      <c r="AH21" s="94">
        <v>0</v>
      </c>
      <c r="AI21" s="94">
        <v>5.0000000000000001E-3</v>
      </c>
      <c r="AJ21" s="94">
        <v>0</v>
      </c>
      <c r="AK21" s="94">
        <f t="shared" si="0"/>
        <v>5.0000000000000001E-3</v>
      </c>
      <c r="AL21" s="94">
        <f t="shared" si="1"/>
        <v>0</v>
      </c>
      <c r="AM21" s="94">
        <v>0</v>
      </c>
      <c r="AN21" s="94">
        <v>0</v>
      </c>
      <c r="AO21" s="94">
        <f t="shared" si="2"/>
        <v>5.0000000000000001E-3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2018-03-28T02:23:19Z</dcterms:created>
  <dcterms:modified xsi:type="dcterms:W3CDTF">2018-03-28T02:23:20Z</dcterms:modified>
</cp:coreProperties>
</file>