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16" l="1"/>
  <c r="AO20"/>
  <c r="AO21"/>
  <c r="AO30"/>
  <c r="AO32"/>
  <c r="AO33"/>
  <c r="AO38"/>
  <c r="AO15"/>
  <c r="AO24"/>
  <c r="AO25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<sst xmlns="http://schemas.openxmlformats.org/spreadsheetml/2006/main" count="111" uniqueCount="105">
  <si>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</si>
  <si>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</si>
  <si>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</si>
  <si>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</si>
  <si>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</si>
  <si>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</si>
  <si>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</si>
  <si>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</si>
  <si>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</si>
  <si>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</si>
  <si>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</si>
  <si>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</si>
  <si>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</si>
  <si>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</si>
  <si>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</si>
  <si>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</si>
  <si>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</si>
  <si>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</si>
  <si>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</si>
  <si>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</si>
  <si>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</si>
  <si>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</si>
  <si>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</si>
  <si>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</si>
  <si>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</si>
  <si>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</si>
  <si>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</si>
  <si>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</si>
  <si>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</si>
  <si>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</si>
  <si>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</si>
  <si>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</si>
  <si>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</si>
  <si>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</si>
  <si>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</si>
  <si>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</si>
  <si>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</si>
  <si>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</si>
  <si>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</si>
  <si>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</si>
  <si>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</si>
  <si>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</si>
  <si>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</si>
  <si>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</si>
  <si>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</si>
  <si>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</si>
  <si>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</si>
  <si>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</si>
  <si>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</si>
  <si>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</si>
  <si>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</si>
  <si>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</si>
  <si>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</si>
  <si>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</si>
  <si>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</si>
  <si>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</si>
  <si>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</si>
  <si>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</si>
  <si>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</si>
  <si>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</si>
  <si>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</si>
  <si>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</si>
  <si>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</si>
  <si>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</si>
  <si>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</si>
  <si>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</si>
  <si>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</si>
  <si>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</si>
  <si>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</si>
  <si>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</si>
  <si>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</si>
  <si>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</si>
  <si>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表2-18  発生量及び処理・処分量（種類別：変換）　〔複合サービス業〕〔全地域〕〔平成28年度〕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</si>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</sst>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5.4869999999999997E-3</v>
      </c>
      <c r="E12" s="89">
        <v>0</v>
      </c>
      <c r="F12" s="89">
        <v>0</v>
      </c>
      <c r="G12" s="89">
        <v>5.4869999999999997E-3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5.4869999999999997E-3</v>
      </c>
      <c r="T12" s="89">
        <v>0</v>
      </c>
      <c r="U12" s="89">
        <v>0</v>
      </c>
      <c r="V12" s="89">
        <v>0</v>
      </c>
      <c r="W12" s="89">
        <v>5.4869999999999997E-3</v>
      </c>
      <c r="X12" s="89">
        <v>0</v>
      </c>
      <c r="Y12" s="89">
        <v>0</v>
      </c>
      <c r="Z12" s="89">
        <v>5.4869999999999997E-3</v>
      </c>
      <c r="AA12" s="89">
        <v>0</v>
      </c>
      <c r="AB12" s="89">
        <v>1.155E-3</v>
      </c>
      <c r="AC12" s="89">
        <v>4.3319999999999999E-3</v>
      </c>
      <c r="AD12" s="89">
        <v>1.2E-5</v>
      </c>
      <c r="AE12" s="89">
        <v>4.3200000000000001E-3</v>
      </c>
      <c r="AF12" s="89">
        <v>0</v>
      </c>
      <c r="AG12" s="90">
        <v>1.2E-5</v>
      </c>
      <c r="AH12" s="89">
        <v>4.3200000000000001E-3</v>
      </c>
      <c r="AI12" s="89">
        <v>1.2E-5</v>
      </c>
      <c r="AJ12" s="89">
        <v>0</v>
      </c>
      <c r="AK12" s="89">
        <f>G12-N12</f>
        <v>5.4869999999999997E-3</v>
      </c>
      <c r="AL12" s="89">
        <f>AM12+AN12</f>
        <v>4.3200000000000001E-3</v>
      </c>
      <c r="AM12" s="89">
        <f>SUM(AM13:AM14)+SUM(AM18:AM36)</f>
        <v>0</v>
      </c>
      <c r="AN12" s="89">
        <f>SUM(AN13:AN14)+SUM(AN18:AN36)</f>
        <v>4.3200000000000001E-3</v>
      </c>
      <c r="AO12" s="89">
        <f>AK12-AL12</f>
        <v>1.1669999999999996E-3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4.3200000000000001E-3</v>
      </c>
      <c r="E14" s="94">
        <v>0</v>
      </c>
      <c r="F14" s="94">
        <v>0</v>
      </c>
      <c r="G14" s="94">
        <v>4.3200000000000001E-3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4.3200000000000001E-3</v>
      </c>
      <c r="T14" s="94">
        <v>0</v>
      </c>
      <c r="U14" s="94">
        <v>0</v>
      </c>
      <c r="V14" s="94">
        <v>0</v>
      </c>
      <c r="W14" s="94">
        <v>4.3200000000000001E-3</v>
      </c>
      <c r="X14" s="94">
        <v>0</v>
      </c>
      <c r="Y14" s="94">
        <v>0</v>
      </c>
      <c r="Z14" s="94">
        <v>4.3200000000000001E-3</v>
      </c>
      <c r="AA14" s="94">
        <v>0</v>
      </c>
      <c r="AB14" s="94">
        <v>0</v>
      </c>
      <c r="AC14" s="94">
        <v>4.3200000000000001E-3</v>
      </c>
      <c r="AD14" s="94">
        <v>0</v>
      </c>
      <c r="AE14" s="94">
        <v>4.3200000000000001E-3</v>
      </c>
      <c r="AF14" s="94">
        <v>0</v>
      </c>
      <c r="AG14" s="96">
        <v>0</v>
      </c>
      <c r="AH14" s="94">
        <v>4.3200000000000001E-3</v>
      </c>
      <c r="AI14" s="94">
        <v>0</v>
      </c>
      <c r="AJ14" s="94">
        <v>0</v>
      </c>
      <c r="AK14" s="94">
        <f t="shared" si="0"/>
        <v>4.3200000000000001E-3</v>
      </c>
      <c r="AL14" s="94">
        <f t="shared" si="1"/>
        <v>4.3200000000000001E-3</v>
      </c>
      <c r="AM14" s="94">
        <f>SUM(AM15:AM17)</f>
        <v>0</v>
      </c>
      <c r="AN14" s="94">
        <f>SUM(AN15:AN17)</f>
        <v>4.3200000000000001E-3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4.3200000000000001E-3</v>
      </c>
      <c r="E16" s="109">
        <v>0</v>
      </c>
      <c r="F16" s="109">
        <v>0</v>
      </c>
      <c r="G16" s="109">
        <v>4.3200000000000001E-3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4.3200000000000001E-3</v>
      </c>
      <c r="T16" s="109">
        <v>0</v>
      </c>
      <c r="U16" s="109">
        <v>0</v>
      </c>
      <c r="V16" s="109">
        <v>0</v>
      </c>
      <c r="W16" s="109">
        <v>4.3200000000000001E-3</v>
      </c>
      <c r="X16" s="109">
        <v>0</v>
      </c>
      <c r="Y16" s="109">
        <v>0</v>
      </c>
      <c r="Z16" s="109">
        <v>4.3200000000000001E-3</v>
      </c>
      <c r="AA16" s="109">
        <v>0</v>
      </c>
      <c r="AB16" s="109">
        <v>0</v>
      </c>
      <c r="AC16" s="109">
        <v>4.3200000000000001E-3</v>
      </c>
      <c r="AD16" s="109">
        <v>0</v>
      </c>
      <c r="AE16" s="109">
        <v>4.3200000000000001E-3</v>
      </c>
      <c r="AF16" s="110">
        <v>0</v>
      </c>
      <c r="AG16" s="111">
        <v>0</v>
      </c>
      <c r="AH16" s="109">
        <v>4.3200000000000001E-3</v>
      </c>
      <c r="AI16" s="109">
        <v>0</v>
      </c>
      <c r="AJ16" s="109">
        <v>0</v>
      </c>
      <c r="AK16" s="109">
        <f t="shared" si="0"/>
        <v>4.3200000000000001E-3</v>
      </c>
      <c r="AL16" s="109">
        <f t="shared" si="1"/>
        <v>4.3200000000000001E-3</v>
      </c>
      <c r="AM16" s="109">
        <v>0</v>
      </c>
      <c r="AN16" s="109">
        <v>4.3200000000000001E-3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7.1199999999999996E-4</v>
      </c>
      <c r="E19" s="94">
        <v>0</v>
      </c>
      <c r="F19" s="94">
        <v>0</v>
      </c>
      <c r="G19" s="94">
        <v>7.1199999999999996E-4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7.1199999999999996E-4</v>
      </c>
      <c r="T19" s="94">
        <v>0</v>
      </c>
      <c r="U19" s="94">
        <v>0</v>
      </c>
      <c r="V19" s="94">
        <v>0</v>
      </c>
      <c r="W19" s="94">
        <v>7.1199999999999996E-4</v>
      </c>
      <c r="X19" s="94">
        <v>0</v>
      </c>
      <c r="Y19" s="94">
        <v>0</v>
      </c>
      <c r="Z19" s="94">
        <v>7.1199999999999996E-4</v>
      </c>
      <c r="AA19" s="94">
        <v>0</v>
      </c>
      <c r="AB19" s="94">
        <v>7.0500000000000001E-4</v>
      </c>
      <c r="AC19" s="94">
        <v>6.9999999999999999E-6</v>
      </c>
      <c r="AD19" s="94">
        <v>6.9999999999999999E-6</v>
      </c>
      <c r="AE19" s="97">
        <v>0</v>
      </c>
      <c r="AF19" s="94">
        <v>0</v>
      </c>
      <c r="AG19" s="96">
        <v>6.9999999999999999E-6</v>
      </c>
      <c r="AH19" s="94">
        <v>0</v>
      </c>
      <c r="AI19" s="94">
        <v>6.9999999999999999E-6</v>
      </c>
      <c r="AJ19" s="94">
        <v>0</v>
      </c>
      <c r="AK19" s="94">
        <f t="shared" si="0"/>
        <v>7.1199999999999996E-4</v>
      </c>
      <c r="AL19" s="94">
        <f t="shared" si="1"/>
        <v>0</v>
      </c>
      <c r="AM19" s="94">
        <v>0</v>
      </c>
      <c r="AN19" s="94">
        <v>0</v>
      </c>
      <c r="AO19" s="94">
        <f t="shared" si="2"/>
        <v>7.1199999999999996E-4</v>
      </c>
    </row>
    <row r="20" spans="2:41" s="91" customFormat="1" ht="27" customHeight="1">
      <c r="B20" s="100" t="s">
        <v>85</v>
      </c>
      <c r="C20" s="93"/>
      <c r="D20" s="94">
        <v>4.55E-4</v>
      </c>
      <c r="E20" s="94">
        <v>0</v>
      </c>
      <c r="F20" s="94">
        <v>0</v>
      </c>
      <c r="G20" s="94">
        <v>4.55E-4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4.55E-4</v>
      </c>
      <c r="T20" s="94">
        <v>0</v>
      </c>
      <c r="U20" s="94">
        <v>0</v>
      </c>
      <c r="V20" s="94">
        <v>0</v>
      </c>
      <c r="W20" s="94">
        <v>4.55E-4</v>
      </c>
      <c r="X20" s="94">
        <v>0</v>
      </c>
      <c r="Y20" s="94">
        <v>0</v>
      </c>
      <c r="Z20" s="94">
        <v>4.55E-4</v>
      </c>
      <c r="AA20" s="94">
        <v>0</v>
      </c>
      <c r="AB20" s="94">
        <v>4.4999999999999999E-4</v>
      </c>
      <c r="AC20" s="94">
        <v>5.0000000000000004E-6</v>
      </c>
      <c r="AD20" s="94">
        <v>5.0000000000000004E-6</v>
      </c>
      <c r="AE20" s="97">
        <v>0</v>
      </c>
      <c r="AF20" s="94">
        <v>0</v>
      </c>
      <c r="AG20" s="96">
        <v>5.0000000000000004E-6</v>
      </c>
      <c r="AH20" s="94">
        <v>0</v>
      </c>
      <c r="AI20" s="94">
        <v>5.0000000000000004E-6</v>
      </c>
      <c r="AJ20" s="94">
        <v>0</v>
      </c>
      <c r="AK20" s="94">
        <f t="shared" si="0"/>
        <v>4.55E-4</v>
      </c>
      <c r="AL20" s="94">
        <f t="shared" si="1"/>
        <v>0</v>
      </c>
      <c r="AM20" s="94">
        <v>0</v>
      </c>
      <c r="AN20" s="94">
        <v>0</v>
      </c>
      <c r="AO20" s="94">
        <f t="shared" si="2"/>
        <v>4.55E-4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2018-03-28T02:21:44Z</dcterms:created>
  <dcterms:modified xsi:type="dcterms:W3CDTF">2018-03-28T02:21:45Z</dcterms:modified>
</cp:coreProperties>
</file>