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<sst xmlns="http://schemas.openxmlformats.org/spreadsheetml/2006/main" count="85" uniqueCount="83">
  <si>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</si>
  <si>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</si>
  <si>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</si>
  <si>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表1-31　業種別・種類(変換)別の再生利用量　〔和歌山地域〕〔平成28年度〕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</si>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</sst>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1481.7318099999998</v>
      </c>
      <c r="E7" s="34">
        <v>10.865121000000002</v>
      </c>
      <c r="F7" s="35">
        <v>64.893257999999975</v>
      </c>
      <c r="G7" s="36">
        <v>3.1282559999999995</v>
      </c>
      <c r="H7" s="37">
        <v>61.765001999999974</v>
      </c>
      <c r="I7" s="38">
        <v>0</v>
      </c>
      <c r="J7" s="39">
        <v>14.754430999999999</v>
      </c>
      <c r="K7" s="39">
        <v>2.4806700000000004</v>
      </c>
      <c r="L7" s="39">
        <v>0.79541899999999999</v>
      </c>
      <c r="M7" s="39">
        <v>4.8027110000000004</v>
      </c>
      <c r="N7" s="39">
        <v>0.11823599999999999</v>
      </c>
      <c r="O7" s="39">
        <v>20.662671</v>
      </c>
      <c r="P7" s="39">
        <v>0.10643299999999999</v>
      </c>
      <c r="Q7" s="39">
        <v>1.1694299999999997</v>
      </c>
      <c r="R7" s="39">
        <v>0.13178999999999999</v>
      </c>
      <c r="S7" s="39">
        <v>0</v>
      </c>
      <c r="T7" s="39">
        <v>1.0083499999999999</v>
      </c>
      <c r="U7" s="39">
        <v>26.891922000000001</v>
      </c>
      <c r="V7" s="39">
        <v>948.33982000000003</v>
      </c>
      <c r="W7" s="39">
        <v>264.89524699999993</v>
      </c>
      <c r="X7" s="39">
        <v>109.33285000000001</v>
      </c>
      <c r="Y7" s="39">
        <v>0</v>
      </c>
      <c r="Z7" s="39">
        <v>8.3369999999999997</v>
      </c>
      <c r="AA7" s="39">
        <v>9.5700000000000004E-3</v>
      </c>
      <c r="AB7" s="40">
        <v>2.1368810000000003</v>
      </c>
      <c r="AC7" s="41">
        <v>0</v>
      </c>
      <c r="AD7" s="42">
        <v>2.0968800000000001</v>
      </c>
      <c r="AE7" s="43">
        <v>4.0000999999999995E-2</v>
      </c>
    </row>
    <row r="8" spans="2:31" ht="18" customHeight="1" thickTop="1">
      <c r="B8" s="44" t="s">
        <v>4</v>
      </c>
      <c r="C8" s="45"/>
      <c r="D8" s="46">
        <v>8.3916370000000011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1.8E-3</v>
      </c>
      <c r="K8" s="52">
        <v>0</v>
      </c>
      <c r="L8" s="52">
        <v>0</v>
      </c>
      <c r="M8" s="52">
        <v>5.1495999999999993E-2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3.9999999999999998E-6</v>
      </c>
      <c r="U8" s="52">
        <v>1.1790000000000001E-3</v>
      </c>
      <c r="V8" s="52">
        <v>0</v>
      </c>
      <c r="W8" s="52">
        <v>0</v>
      </c>
      <c r="X8" s="52">
        <v>0</v>
      </c>
      <c r="Y8" s="52">
        <v>0</v>
      </c>
      <c r="Z8" s="52">
        <v>8.3369999999999997</v>
      </c>
      <c r="AA8" s="52">
        <v>0</v>
      </c>
      <c r="AB8" s="53">
        <v>1.5799999999999999E-4</v>
      </c>
      <c r="AC8" s="54">
        <v>0</v>
      </c>
      <c r="AD8" s="55">
        <f t="shared" ref="AD8:AD59" si="0">AB8-AC8</f>
        <v>1.5799999999999999E-4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8.3916370000000011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1.8E-3</v>
      </c>
      <c r="K9" s="64">
        <v>0</v>
      </c>
      <c r="L9" s="64">
        <v>0</v>
      </c>
      <c r="M9" s="64">
        <v>5.1495999999999993E-2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3.9999999999999998E-6</v>
      </c>
      <c r="U9" s="64">
        <v>1.1790000000000001E-3</v>
      </c>
      <c r="V9" s="64">
        <v>0</v>
      </c>
      <c r="W9" s="64">
        <v>0</v>
      </c>
      <c r="X9" s="64">
        <v>0</v>
      </c>
      <c r="Y9" s="64">
        <v>0</v>
      </c>
      <c r="Z9" s="64">
        <v>8.3369999999999997</v>
      </c>
      <c r="AA9" s="64">
        <v>0</v>
      </c>
      <c r="AB9" s="65">
        <v>1.5799999999999999E-4</v>
      </c>
      <c r="AC9" s="66">
        <v>0</v>
      </c>
      <c r="AD9" s="67">
        <f t="shared" si="0"/>
        <v>1.5799999999999999E-4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4.4400000000000004E-3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4.4400000000000004E-3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308.3262519999999</v>
      </c>
      <c r="E13" s="47">
        <v>1.6404400000000001</v>
      </c>
      <c r="F13" s="48">
        <v>14.842855999999999</v>
      </c>
      <c r="G13" s="49">
        <v>8.1300000000000001E-3</v>
      </c>
      <c r="H13" s="50">
        <v>14.834726</v>
      </c>
      <c r="I13" s="51">
        <v>0</v>
      </c>
      <c r="J13" s="52">
        <v>0.56423100000000004</v>
      </c>
      <c r="K13" s="52">
        <v>0</v>
      </c>
      <c r="L13" s="52">
        <v>0</v>
      </c>
      <c r="M13" s="52">
        <v>1.319433000000001</v>
      </c>
      <c r="N13" s="52">
        <v>0.11823599999999999</v>
      </c>
      <c r="O13" s="52">
        <v>20.329941999999999</v>
      </c>
      <c r="P13" s="52">
        <v>0.10643299999999999</v>
      </c>
      <c r="Q13" s="52">
        <v>0</v>
      </c>
      <c r="R13" s="52">
        <v>0</v>
      </c>
      <c r="S13" s="52">
        <v>0</v>
      </c>
      <c r="T13" s="52">
        <v>0.46287699999999993</v>
      </c>
      <c r="U13" s="52">
        <v>2.7167880000000002</v>
      </c>
      <c r="V13" s="52">
        <v>0.59</v>
      </c>
      <c r="W13" s="52">
        <v>264.55924699999991</v>
      </c>
      <c r="X13" s="52">
        <v>0</v>
      </c>
      <c r="Y13" s="52">
        <v>0</v>
      </c>
      <c r="Z13" s="52">
        <v>0</v>
      </c>
      <c r="AA13" s="52">
        <v>0</v>
      </c>
      <c r="AB13" s="53">
        <v>1.075769</v>
      </c>
      <c r="AC13" s="54">
        <v>0</v>
      </c>
      <c r="AD13" s="55">
        <f t="shared" si="0"/>
        <v>1.075769</v>
      </c>
      <c r="AE13" s="56">
        <v>2.3890000000000001E-3</v>
      </c>
    </row>
    <row r="14" spans="2:31" ht="18" customHeight="1">
      <c r="B14" s="84" t="s">
        <v>8</v>
      </c>
      <c r="C14" s="85"/>
      <c r="D14" s="86">
        <v>1153.2161870000002</v>
      </c>
      <c r="E14" s="87">
        <v>8.6852630000000008</v>
      </c>
      <c r="F14" s="88">
        <v>46.427609999999994</v>
      </c>
      <c r="G14" s="89">
        <v>2.1268959999999999</v>
      </c>
      <c r="H14" s="90">
        <v>44.300713999999992</v>
      </c>
      <c r="I14" s="91">
        <v>0</v>
      </c>
      <c r="J14" s="92">
        <v>11.832454</v>
      </c>
      <c r="K14" s="92">
        <v>2.4703300000000001</v>
      </c>
      <c r="L14" s="92">
        <v>0.79541899999999999</v>
      </c>
      <c r="M14" s="92">
        <v>1.1303330000000003</v>
      </c>
      <c r="N14" s="92">
        <v>0</v>
      </c>
      <c r="O14" s="92">
        <v>0.332729</v>
      </c>
      <c r="P14" s="92">
        <v>0</v>
      </c>
      <c r="Q14" s="92">
        <v>1.1694299999999997</v>
      </c>
      <c r="R14" s="92">
        <v>0</v>
      </c>
      <c r="S14" s="92">
        <v>0</v>
      </c>
      <c r="T14" s="92">
        <v>0.109084</v>
      </c>
      <c r="U14" s="92">
        <v>22.754489000000007</v>
      </c>
      <c r="V14" s="92">
        <v>947.74982</v>
      </c>
      <c r="W14" s="92">
        <v>0.33600000000000002</v>
      </c>
      <c r="X14" s="92">
        <v>109.33285000000001</v>
      </c>
      <c r="Y14" s="92">
        <v>0</v>
      </c>
      <c r="Z14" s="92">
        <v>0</v>
      </c>
      <c r="AA14" s="92">
        <v>0</v>
      </c>
      <c r="AB14" s="53">
        <v>9.0376000000000012E-2</v>
      </c>
      <c r="AC14" s="54">
        <v>0</v>
      </c>
      <c r="AD14" s="55">
        <f t="shared" si="0"/>
        <v>9.0376000000000012E-2</v>
      </c>
      <c r="AE14" s="56">
        <v>1.0140000000000001E-3</v>
      </c>
    </row>
    <row r="15" spans="2:31" ht="18" customHeight="1">
      <c r="B15" s="44">
        <v>0</v>
      </c>
      <c r="C15" s="57" t="s">
        <v>53</v>
      </c>
      <c r="D15" s="58">
        <v>1.6294829999999998</v>
      </c>
      <c r="E15" s="59">
        <v>0</v>
      </c>
      <c r="F15" s="60">
        <v>0.32586999999999999</v>
      </c>
      <c r="G15" s="61">
        <v>0.32586999999999999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0.13091</v>
      </c>
      <c r="N15" s="64">
        <v>0</v>
      </c>
      <c r="O15" s="64">
        <v>0</v>
      </c>
      <c r="P15" s="64">
        <v>0</v>
      </c>
      <c r="Q15" s="64">
        <v>1.1694299999999997</v>
      </c>
      <c r="R15" s="64">
        <v>0</v>
      </c>
      <c r="S15" s="64">
        <v>0</v>
      </c>
      <c r="T15" s="64">
        <v>2.545E-3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7.2800000000000002E-4</v>
      </c>
      <c r="AC15" s="66">
        <v>0</v>
      </c>
      <c r="AD15" s="67">
        <f t="shared" si="0"/>
        <v>7.2800000000000002E-4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0.60240000000000005</v>
      </c>
      <c r="E17" s="95">
        <v>5.3159999999999995E-3</v>
      </c>
      <c r="F17" s="96">
        <v>1.3800000000000002E-4</v>
      </c>
      <c r="G17" s="97">
        <v>1.3800000000000002E-4</v>
      </c>
      <c r="H17" s="98">
        <v>0</v>
      </c>
      <c r="I17" s="99">
        <v>0</v>
      </c>
      <c r="J17" s="100">
        <v>0.50469000000000008</v>
      </c>
      <c r="K17" s="100">
        <v>0</v>
      </c>
      <c r="L17" s="100">
        <v>0</v>
      </c>
      <c r="M17" s="100">
        <v>8.3000000000000004E-2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9.2200000000000008E-3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3.5999999999999994E-5</v>
      </c>
      <c r="AC17" s="102">
        <v>0</v>
      </c>
      <c r="AD17" s="103">
        <f t="shared" si="0"/>
        <v>3.5999999999999994E-5</v>
      </c>
      <c r="AE17" s="104">
        <v>3.5999999999999994E-5</v>
      </c>
    </row>
    <row r="18" spans="2:31" ht="18" customHeight="1">
      <c r="B18" s="44">
        <v>0</v>
      </c>
      <c r="C18" s="93" t="s">
        <v>56</v>
      </c>
      <c r="D18" s="94">
        <v>0.54555700000000007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2.6439000000000001E-2</v>
      </c>
      <c r="N18" s="100">
        <v>0</v>
      </c>
      <c r="O18" s="100">
        <v>0.25832299999999997</v>
      </c>
      <c r="P18" s="100">
        <v>0</v>
      </c>
      <c r="Q18" s="100">
        <v>0</v>
      </c>
      <c r="R18" s="100">
        <v>0</v>
      </c>
      <c r="S18" s="100">
        <v>0</v>
      </c>
      <c r="T18" s="100">
        <v>2.0369999999999997E-3</v>
      </c>
      <c r="U18" s="100">
        <v>0.223271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3.5487000000000005E-2</v>
      </c>
      <c r="AC18" s="102">
        <v>0</v>
      </c>
      <c r="AD18" s="103">
        <f t="shared" si="0"/>
        <v>3.5487000000000005E-2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7.1905000000000011E-2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7.0790000000000006E-2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1.0950000000000001E-3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2.0000000000000002E-5</v>
      </c>
      <c r="AC19" s="102">
        <v>0</v>
      </c>
      <c r="AD19" s="103">
        <f t="shared" si="0"/>
        <v>2.0000000000000002E-5</v>
      </c>
      <c r="AE19" s="104">
        <v>2.0000000000000002E-5</v>
      </c>
    </row>
    <row r="20" spans="2:31" ht="18" customHeight="1">
      <c r="B20" s="44">
        <v>0</v>
      </c>
      <c r="C20" s="93" t="s">
        <v>58</v>
      </c>
      <c r="D20" s="94">
        <v>5.4419999999999989E-3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3.5999999999999997E-4</v>
      </c>
      <c r="K20" s="100">
        <v>0</v>
      </c>
      <c r="L20" s="100">
        <v>0</v>
      </c>
      <c r="M20" s="100">
        <v>5.4900000000000001E-4</v>
      </c>
      <c r="N20" s="100">
        <v>0</v>
      </c>
      <c r="O20" s="100">
        <v>3.6159999999999999E-3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4.3999999999999999E-5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8.7299999999999997E-4</v>
      </c>
      <c r="AC20" s="102">
        <v>0</v>
      </c>
      <c r="AD20" s="103">
        <f t="shared" si="0"/>
        <v>8.7299999999999997E-4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19.671883000000001</v>
      </c>
      <c r="E22" s="95">
        <v>0.38394699999999987</v>
      </c>
      <c r="F22" s="96">
        <v>2.9657279999999999</v>
      </c>
      <c r="G22" s="97">
        <v>1.8008879999999998</v>
      </c>
      <c r="H22" s="98">
        <v>1.1648400000000001</v>
      </c>
      <c r="I22" s="99">
        <v>0</v>
      </c>
      <c r="J22" s="100">
        <v>10.274964000000001</v>
      </c>
      <c r="K22" s="100">
        <v>2.4703300000000001</v>
      </c>
      <c r="L22" s="100">
        <v>0.79381899999999994</v>
      </c>
      <c r="M22" s="100">
        <v>0.70247900000000008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7.1500000000000001E-3</v>
      </c>
      <c r="U22" s="100">
        <v>0.25753199999999998</v>
      </c>
      <c r="V22" s="100">
        <v>0</v>
      </c>
      <c r="W22" s="100">
        <v>0</v>
      </c>
      <c r="X22" s="100">
        <v>1.8143499999999999</v>
      </c>
      <c r="Y22" s="100">
        <v>0</v>
      </c>
      <c r="Z22" s="100">
        <v>0</v>
      </c>
      <c r="AA22" s="100">
        <v>0</v>
      </c>
      <c r="AB22" s="101">
        <v>1.5839999999999999E-3</v>
      </c>
      <c r="AC22" s="102">
        <v>0</v>
      </c>
      <c r="AD22" s="103">
        <f t="shared" si="0"/>
        <v>1.5839999999999999E-3</v>
      </c>
      <c r="AE22" s="104">
        <v>7.6000000000000004E-5</v>
      </c>
    </row>
    <row r="23" spans="2:31" ht="18" customHeight="1">
      <c r="B23" s="44">
        <v>0</v>
      </c>
      <c r="C23" s="93" t="s">
        <v>61</v>
      </c>
      <c r="D23" s="94">
        <v>9.7908999999999996E-2</v>
      </c>
      <c r="E23" s="95">
        <v>7.3829999999999993E-2</v>
      </c>
      <c r="F23" s="96">
        <v>2.0100000000000001E-4</v>
      </c>
      <c r="G23" s="97">
        <v>0</v>
      </c>
      <c r="H23" s="98">
        <v>2.0100000000000001E-4</v>
      </c>
      <c r="I23" s="99">
        <v>0</v>
      </c>
      <c r="J23" s="100">
        <v>7.3800000000000003E-3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1.6498000000000002E-2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2.1438449999999998</v>
      </c>
      <c r="E27" s="95">
        <v>1.1999999999999999E-3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1.5789999999999999E-3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5.1E-5</v>
      </c>
      <c r="U27" s="100">
        <v>2.1372059999999999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3.8090000000000003E-3</v>
      </c>
      <c r="AC27" s="102">
        <v>0</v>
      </c>
      <c r="AD27" s="103">
        <f t="shared" si="0"/>
        <v>3.8090000000000003E-3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1125.8207009999999</v>
      </c>
      <c r="E28" s="95">
        <v>8.2141400000000004</v>
      </c>
      <c r="F28" s="96">
        <v>42.741950999999993</v>
      </c>
      <c r="G28" s="97">
        <v>0</v>
      </c>
      <c r="H28" s="98">
        <v>42.741950999999993</v>
      </c>
      <c r="I28" s="99">
        <v>0</v>
      </c>
      <c r="J28" s="100">
        <v>0.97048000000000001</v>
      </c>
      <c r="K28" s="100">
        <v>0</v>
      </c>
      <c r="L28" s="100">
        <v>0</v>
      </c>
      <c r="M28" s="100">
        <v>7.7629999999999999E-3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7.3500000000000008E-4</v>
      </c>
      <c r="U28" s="100">
        <v>18.410364000000001</v>
      </c>
      <c r="V28" s="100">
        <v>947.61699999999996</v>
      </c>
      <c r="W28" s="100">
        <v>0.33600000000000002</v>
      </c>
      <c r="X28" s="100">
        <v>107.5185</v>
      </c>
      <c r="Y28" s="100">
        <v>0</v>
      </c>
      <c r="Z28" s="100">
        <v>0</v>
      </c>
      <c r="AA28" s="100">
        <v>0</v>
      </c>
      <c r="AB28" s="101">
        <v>3.7680000000000001E-3</v>
      </c>
      <c r="AC28" s="102">
        <v>0</v>
      </c>
      <c r="AD28" s="103">
        <f t="shared" si="0"/>
        <v>3.7680000000000001E-3</v>
      </c>
      <c r="AE28" s="104">
        <v>6.0700000000000001E-4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0.17874300000000001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9.666000000000001E-3</v>
      </c>
      <c r="K30" s="100">
        <v>0</v>
      </c>
      <c r="L30" s="100">
        <v>0</v>
      </c>
      <c r="M30" s="100">
        <v>5.8870000000000006E-2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7.0999999999999991E-4</v>
      </c>
      <c r="V30" s="100">
        <v>0.10859999999999999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8.9700000000000001E-4</v>
      </c>
      <c r="AC30" s="102">
        <v>0</v>
      </c>
      <c r="AD30" s="103">
        <f t="shared" si="0"/>
        <v>8.9700000000000001E-4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1.474E-3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1.474E-3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0.68812799999999985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6.3000000000000003E-4</v>
      </c>
      <c r="K35" s="100">
        <v>0</v>
      </c>
      <c r="L35" s="100">
        <v>0</v>
      </c>
      <c r="M35" s="100">
        <v>4.6782000000000004E-2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7.8480000000000008E-3</v>
      </c>
      <c r="U35" s="100">
        <v>0.62256499999999992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1.0303000000000001E-2</v>
      </c>
      <c r="AC35" s="102">
        <v>0</v>
      </c>
      <c r="AD35" s="103">
        <f t="shared" si="0"/>
        <v>1.0303000000000001E-2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1.7587170000000001</v>
      </c>
      <c r="E38" s="72">
        <v>6.8300000000000001E-3</v>
      </c>
      <c r="F38" s="73">
        <v>0.39372199999999996</v>
      </c>
      <c r="G38" s="74">
        <v>0</v>
      </c>
      <c r="H38" s="75">
        <v>0.39372199999999996</v>
      </c>
      <c r="I38" s="76">
        <v>0</v>
      </c>
      <c r="J38" s="77">
        <v>6.4284000000000008E-2</v>
      </c>
      <c r="K38" s="77">
        <v>0</v>
      </c>
      <c r="L38" s="77">
        <v>1.6000000000000001E-3</v>
      </c>
      <c r="M38" s="77">
        <v>7.0487999999999995E-2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7.9497999999999999E-2</v>
      </c>
      <c r="U38" s="77">
        <v>1.0852040000000001</v>
      </c>
      <c r="V38" s="77">
        <v>2.4219999999999998E-2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3.2871000000000004E-2</v>
      </c>
      <c r="AC38" s="79">
        <v>0</v>
      </c>
      <c r="AD38" s="80">
        <f t="shared" si="0"/>
        <v>3.2871000000000004E-2</v>
      </c>
      <c r="AE38" s="81">
        <v>2.7500000000000002E-4</v>
      </c>
    </row>
    <row r="39" spans="2:31" ht="18" customHeight="1">
      <c r="B39" s="84" t="s">
        <v>9</v>
      </c>
      <c r="C39" s="85"/>
      <c r="D39" s="105">
        <v>1.227609</v>
      </c>
      <c r="E39" s="106">
        <v>5.0000000000000001E-4</v>
      </c>
      <c r="F39" s="107">
        <v>0.86629999999999996</v>
      </c>
      <c r="G39" s="108">
        <v>0</v>
      </c>
      <c r="H39" s="109">
        <v>0.86629999999999996</v>
      </c>
      <c r="I39" s="110">
        <v>0</v>
      </c>
      <c r="J39" s="111">
        <v>0</v>
      </c>
      <c r="K39" s="111">
        <v>0</v>
      </c>
      <c r="L39" s="111">
        <v>0</v>
      </c>
      <c r="M39" s="111">
        <v>8.0230000000000006E-3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4.5999999999999999E-3</v>
      </c>
      <c r="U39" s="111">
        <v>0.316855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3.1330999999999998E-2</v>
      </c>
      <c r="AC39" s="54">
        <v>0</v>
      </c>
      <c r="AD39" s="55">
        <f t="shared" si="0"/>
        <v>3.1330999999999998E-2</v>
      </c>
      <c r="AE39" s="56">
        <v>3.5110000000000002E-3</v>
      </c>
    </row>
    <row r="40" spans="2:31" ht="18" customHeight="1">
      <c r="B40" s="44">
        <v>0</v>
      </c>
      <c r="C40" s="57" t="s">
        <v>77</v>
      </c>
      <c r="D40" s="58">
        <v>0.17547999999999997</v>
      </c>
      <c r="E40" s="59">
        <v>5.0000000000000001E-4</v>
      </c>
      <c r="F40" s="60">
        <v>3.0300000000000001E-2</v>
      </c>
      <c r="G40" s="61">
        <v>0</v>
      </c>
      <c r="H40" s="62">
        <v>3.0300000000000001E-2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4.5999999999999999E-3</v>
      </c>
      <c r="U40" s="64">
        <v>0.136569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3.5110000000000002E-3</v>
      </c>
      <c r="AC40" s="66">
        <v>0</v>
      </c>
      <c r="AD40" s="67">
        <f t="shared" si="0"/>
        <v>3.5110000000000002E-3</v>
      </c>
      <c r="AE40" s="68">
        <v>3.5110000000000002E-3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1.049469</v>
      </c>
      <c r="E43" s="95">
        <v>0</v>
      </c>
      <c r="F43" s="96">
        <v>0.83599999999999997</v>
      </c>
      <c r="G43" s="97">
        <v>0</v>
      </c>
      <c r="H43" s="98">
        <v>0.83599999999999997</v>
      </c>
      <c r="I43" s="99">
        <v>0</v>
      </c>
      <c r="J43" s="100">
        <v>0</v>
      </c>
      <c r="K43" s="100">
        <v>0</v>
      </c>
      <c r="L43" s="100">
        <v>0</v>
      </c>
      <c r="M43" s="100">
        <v>5.3630000000000006E-3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0.180286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2.7820000000000001E-2</v>
      </c>
      <c r="AC43" s="102">
        <v>0</v>
      </c>
      <c r="AD43" s="103">
        <f t="shared" si="0"/>
        <v>2.7820000000000001E-2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2.66E-3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2.66E-3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0.16845599999999999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1.8439999999999999E-3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1.3492000000000001E-2</v>
      </c>
      <c r="U46" s="52">
        <v>0.15312000000000001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0.67147900000000005</v>
      </c>
      <c r="E47" s="47">
        <v>0</v>
      </c>
      <c r="F47" s="48">
        <v>2.6109999999999998E-2</v>
      </c>
      <c r="G47" s="49">
        <v>0</v>
      </c>
      <c r="H47" s="50">
        <v>2.6109999999999998E-2</v>
      </c>
      <c r="I47" s="51">
        <v>0</v>
      </c>
      <c r="J47" s="52">
        <v>0.25211499999999998</v>
      </c>
      <c r="K47" s="52">
        <v>0</v>
      </c>
      <c r="L47" s="52">
        <v>0</v>
      </c>
      <c r="M47" s="52">
        <v>6.6839999999999998E-3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2.2451000000000002E-2</v>
      </c>
      <c r="U47" s="52">
        <v>0.353771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1.0348000000000001E-2</v>
      </c>
      <c r="AC47" s="113">
        <v>0</v>
      </c>
      <c r="AD47" s="114">
        <f t="shared" si="0"/>
        <v>1.0348000000000001E-2</v>
      </c>
      <c r="AE47" s="115">
        <v>4.3999999999999999E-5</v>
      </c>
    </row>
    <row r="48" spans="2:31" ht="18" customHeight="1">
      <c r="B48" s="83" t="s">
        <v>12</v>
      </c>
      <c r="C48" s="112"/>
      <c r="D48" s="46">
        <v>1.270405</v>
      </c>
      <c r="E48" s="47">
        <v>0</v>
      </c>
      <c r="F48" s="48">
        <v>0.45455800000000002</v>
      </c>
      <c r="G48" s="49">
        <v>0.34549000000000002</v>
      </c>
      <c r="H48" s="50">
        <v>0.109068</v>
      </c>
      <c r="I48" s="51">
        <v>0</v>
      </c>
      <c r="J48" s="52">
        <v>0.229267</v>
      </c>
      <c r="K48" s="52">
        <v>7.1300000000000001E-3</v>
      </c>
      <c r="L48" s="52">
        <v>0</v>
      </c>
      <c r="M48" s="52">
        <v>0.529887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9.9389999999999999E-3</v>
      </c>
      <c r="U48" s="52">
        <v>9.3270000000000002E-3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3.0297000000000001E-2</v>
      </c>
      <c r="AC48" s="113">
        <v>0</v>
      </c>
      <c r="AD48" s="114">
        <f t="shared" si="0"/>
        <v>3.0297000000000001E-2</v>
      </c>
      <c r="AE48" s="115">
        <v>0</v>
      </c>
    </row>
    <row r="49" spans="2:31" ht="18" customHeight="1">
      <c r="B49" s="83" t="s">
        <v>13</v>
      </c>
      <c r="C49" s="112"/>
      <c r="D49" s="46">
        <v>6.2215999999999994E-2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1.9664999999999998E-2</v>
      </c>
      <c r="K49" s="52">
        <v>0</v>
      </c>
      <c r="L49" s="52">
        <v>0</v>
      </c>
      <c r="M49" s="52">
        <v>1.7702000000000002E-2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9.6000000000000002E-5</v>
      </c>
      <c r="U49" s="52">
        <v>2.4645E-2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1.08E-4</v>
      </c>
      <c r="AC49" s="113">
        <v>0</v>
      </c>
      <c r="AD49" s="114">
        <f t="shared" si="0"/>
        <v>1.08E-4</v>
      </c>
      <c r="AE49" s="115">
        <v>1.08E-4</v>
      </c>
    </row>
    <row r="50" spans="2:31" ht="18" customHeight="1">
      <c r="B50" s="83" t="s">
        <v>14</v>
      </c>
      <c r="C50" s="112"/>
      <c r="D50" s="46">
        <v>1.5841000000000001E-2</v>
      </c>
      <c r="E50" s="47">
        <v>0</v>
      </c>
      <c r="F50" s="48">
        <v>5.9999999999999995E-4</v>
      </c>
      <c r="G50" s="49">
        <v>5.9999999999999995E-4</v>
      </c>
      <c r="H50" s="50">
        <v>0</v>
      </c>
      <c r="I50" s="51">
        <v>0</v>
      </c>
      <c r="J50" s="52">
        <v>6.3000000000000003E-4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1.451E-2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1.01E-4</v>
      </c>
      <c r="AC50" s="113">
        <v>0</v>
      </c>
      <c r="AD50" s="114">
        <f t="shared" si="0"/>
        <v>1.01E-4</v>
      </c>
      <c r="AE50" s="115">
        <v>0</v>
      </c>
    </row>
    <row r="51" spans="2:31" ht="18" customHeight="1">
      <c r="B51" s="83" t="s">
        <v>15</v>
      </c>
      <c r="C51" s="112"/>
      <c r="D51" s="46">
        <v>1.727E-3</v>
      </c>
      <c r="E51" s="47">
        <v>0</v>
      </c>
      <c r="F51" s="48">
        <v>3.6699999999999998E-4</v>
      </c>
      <c r="G51" s="49">
        <v>0</v>
      </c>
      <c r="H51" s="50">
        <v>3.6699999999999998E-4</v>
      </c>
      <c r="I51" s="51">
        <v>0</v>
      </c>
      <c r="J51" s="52">
        <v>1.3600000000000001E-3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0.13804900000000001</v>
      </c>
      <c r="E52" s="47">
        <v>2.0000000000000002E-5</v>
      </c>
      <c r="F52" s="48">
        <v>5.1900000000000002E-3</v>
      </c>
      <c r="G52" s="49">
        <v>3.0000000000000001E-3</v>
      </c>
      <c r="H52" s="50">
        <v>2.1900000000000001E-3</v>
      </c>
      <c r="I52" s="51">
        <v>0</v>
      </c>
      <c r="J52" s="52">
        <v>0.130826</v>
      </c>
      <c r="K52" s="52">
        <v>0</v>
      </c>
      <c r="L52" s="52">
        <v>0</v>
      </c>
      <c r="M52" s="52">
        <v>3.6699999999999998E-4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1.1899999999999999E-3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4.5600000000000003E-4</v>
      </c>
      <c r="AC52" s="113">
        <v>0</v>
      </c>
      <c r="AD52" s="114">
        <f t="shared" si="0"/>
        <v>4.5600000000000003E-4</v>
      </c>
      <c r="AE52" s="115">
        <v>2.5000000000000001E-5</v>
      </c>
    </row>
    <row r="53" spans="2:31" ht="18" customHeight="1">
      <c r="B53" s="83" t="s">
        <v>17</v>
      </c>
      <c r="C53" s="112"/>
      <c r="D53" s="46">
        <v>1.5740000000000001E-3</v>
      </c>
      <c r="E53" s="47">
        <v>0</v>
      </c>
      <c r="F53" s="48">
        <v>6.9999999999999999E-6</v>
      </c>
      <c r="G53" s="49">
        <v>0</v>
      </c>
      <c r="H53" s="50">
        <v>6.9999999999999999E-6</v>
      </c>
      <c r="I53" s="51">
        <v>0</v>
      </c>
      <c r="J53" s="52">
        <v>1.48E-3</v>
      </c>
      <c r="K53" s="52">
        <v>0</v>
      </c>
      <c r="L53" s="52">
        <v>0</v>
      </c>
      <c r="M53" s="52">
        <v>3.5000000000000004E-5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5.1999999999999997E-5</v>
      </c>
      <c r="AC53" s="113">
        <v>0</v>
      </c>
      <c r="AD53" s="114">
        <f t="shared" si="0"/>
        <v>5.1999999999999997E-5</v>
      </c>
      <c r="AE53" s="115">
        <v>0</v>
      </c>
    </row>
    <row r="54" spans="2:31" ht="18" customHeight="1">
      <c r="B54" s="83" t="s">
        <v>18</v>
      </c>
      <c r="C54" s="112"/>
      <c r="D54" s="46">
        <v>6.286499999999999E-2</v>
      </c>
      <c r="E54" s="47">
        <v>0</v>
      </c>
      <c r="F54" s="48">
        <v>8.0079999999999995E-3</v>
      </c>
      <c r="G54" s="49">
        <v>1.16E-3</v>
      </c>
      <c r="H54" s="50">
        <v>6.8479999999999999E-3</v>
      </c>
      <c r="I54" s="51">
        <v>0</v>
      </c>
      <c r="J54" s="52">
        <v>4.4059999999999993E-3</v>
      </c>
      <c r="K54" s="52">
        <v>0</v>
      </c>
      <c r="L54" s="52">
        <v>0</v>
      </c>
      <c r="M54" s="52">
        <v>1.1361E-2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2.5283999999999997E-2</v>
      </c>
      <c r="U54" s="52">
        <v>5.1289999999999999E-3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8.6770000000000007E-3</v>
      </c>
      <c r="AC54" s="113">
        <v>0</v>
      </c>
      <c r="AD54" s="114">
        <f t="shared" si="0"/>
        <v>8.6770000000000007E-3</v>
      </c>
      <c r="AE54" s="115">
        <v>1.6329999999999999E-3</v>
      </c>
    </row>
    <row r="55" spans="2:31" ht="18" customHeight="1">
      <c r="B55" s="83" t="s">
        <v>19</v>
      </c>
      <c r="C55" s="112"/>
      <c r="D55" s="46">
        <v>0.23736999999999997</v>
      </c>
      <c r="E55" s="47">
        <v>2.34E-4</v>
      </c>
      <c r="F55" s="48">
        <v>1.2099999999999999E-3</v>
      </c>
      <c r="G55" s="49">
        <v>0</v>
      </c>
      <c r="H55" s="50">
        <v>1.2099999999999999E-3</v>
      </c>
      <c r="I55" s="51">
        <v>0</v>
      </c>
      <c r="J55" s="52">
        <v>7.2179999999999996E-3</v>
      </c>
      <c r="K55" s="52">
        <v>0</v>
      </c>
      <c r="L55" s="52">
        <v>0</v>
      </c>
      <c r="M55" s="52">
        <v>2.5822999999999999E-2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7.76E-4</v>
      </c>
      <c r="U55" s="52">
        <v>0.159412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4.2696999999999999E-2</v>
      </c>
      <c r="AC55" s="113">
        <v>0</v>
      </c>
      <c r="AD55" s="114">
        <f t="shared" si="0"/>
        <v>4.2696999999999999E-2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7.5082800000000001</v>
      </c>
      <c r="E57" s="47">
        <v>0.53866400000000003</v>
      </c>
      <c r="F57" s="48">
        <v>1.9214519999999999</v>
      </c>
      <c r="G57" s="49">
        <v>0.30448000000000003</v>
      </c>
      <c r="H57" s="50">
        <v>1.6169719999999999</v>
      </c>
      <c r="I57" s="51">
        <v>0</v>
      </c>
      <c r="J57" s="52">
        <v>1.6996190000000002</v>
      </c>
      <c r="K57" s="52">
        <v>3.2100000000000002E-3</v>
      </c>
      <c r="L57" s="52">
        <v>0</v>
      </c>
      <c r="M57" s="52">
        <v>1.6974889999999998</v>
      </c>
      <c r="N57" s="52">
        <v>0</v>
      </c>
      <c r="O57" s="52">
        <v>0</v>
      </c>
      <c r="P57" s="52">
        <v>0</v>
      </c>
      <c r="Q57" s="52">
        <v>0</v>
      </c>
      <c r="R57" s="52">
        <v>0.13178999999999999</v>
      </c>
      <c r="S57" s="52">
        <v>0</v>
      </c>
      <c r="T57" s="52">
        <v>0.35822399999999999</v>
      </c>
      <c r="U57" s="52">
        <v>0.30422100000000002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9.5700000000000004E-3</v>
      </c>
      <c r="AB57" s="53">
        <v>0.84404099999999993</v>
      </c>
      <c r="AC57" s="113">
        <v>0</v>
      </c>
      <c r="AD57" s="114">
        <f t="shared" si="0"/>
        <v>0.84404099999999993</v>
      </c>
      <c r="AE57" s="115">
        <v>3.1276999999999999E-2</v>
      </c>
    </row>
    <row r="58" spans="2:31" ht="18" customHeight="1">
      <c r="B58" s="83" t="s">
        <v>22</v>
      </c>
      <c r="C58" s="112"/>
      <c r="D58" s="46">
        <v>0.42742300000000005</v>
      </c>
      <c r="E58" s="47">
        <v>0</v>
      </c>
      <c r="F58" s="48">
        <v>0.33899000000000001</v>
      </c>
      <c r="G58" s="49">
        <v>0.33850000000000002</v>
      </c>
      <c r="H58" s="50">
        <v>4.8999999999999998E-4</v>
      </c>
      <c r="I58" s="51">
        <v>0</v>
      </c>
      <c r="J58" s="52">
        <v>9.3600000000000003E-3</v>
      </c>
      <c r="K58" s="52">
        <v>0</v>
      </c>
      <c r="L58" s="52">
        <v>0</v>
      </c>
      <c r="M58" s="52">
        <v>2.2339999999999999E-3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3.3300000000000002E-4</v>
      </c>
      <c r="U58" s="52">
        <v>7.4036000000000005E-2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2.4700000000000004E-3</v>
      </c>
      <c r="AC58" s="113">
        <v>0</v>
      </c>
      <c r="AD58" s="114">
        <f t="shared" si="0"/>
        <v>2.4700000000000004E-3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2018-03-26T05:36:59Z</dcterms:created>
  <dcterms:modified xsi:type="dcterms:W3CDTF">2018-03-26T05:37:00Z</dcterms:modified>
</cp:coreProperties>
</file>