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<sst xmlns="http://schemas.openxmlformats.org/spreadsheetml/2006/main" count="85" uniqueCount="83">
  <si>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</si>
  <si>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</si>
  <si>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</si>
  <si>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表1-40　業種別・種類(変換)別の最終処分量　〔和歌山地域〕〔平成28年度〕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</si>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</sst>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105.25198</v>
      </c>
      <c r="E7" s="34">
        <v>0.87119499999999994</v>
      </c>
      <c r="F7" s="35">
        <v>6.7104480000000022</v>
      </c>
      <c r="G7" s="36">
        <v>0.95161899999999999</v>
      </c>
      <c r="H7" s="37">
        <v>5.7588290000000022</v>
      </c>
      <c r="I7" s="38">
        <v>0</v>
      </c>
      <c r="J7" s="39">
        <v>1.0000000000000001E-5</v>
      </c>
      <c r="K7" s="39">
        <v>0</v>
      </c>
      <c r="L7" s="39">
        <v>0</v>
      </c>
      <c r="M7" s="39">
        <v>1.9695930000000001</v>
      </c>
      <c r="N7" s="39">
        <v>1.5381000000000002E-2</v>
      </c>
      <c r="O7" s="39">
        <v>0.10650399999999999</v>
      </c>
      <c r="P7" s="39">
        <v>4.9854000000000002E-2</v>
      </c>
      <c r="Q7" s="39">
        <v>0</v>
      </c>
      <c r="R7" s="39">
        <v>0</v>
      </c>
      <c r="S7" s="39">
        <v>7.3999999999999999E-4</v>
      </c>
      <c r="T7" s="39">
        <v>8.3734000000000003E-2</v>
      </c>
      <c r="U7" s="39">
        <v>2.7521930000000001</v>
      </c>
      <c r="V7" s="39">
        <v>47.470300000000002</v>
      </c>
      <c r="W7" s="39">
        <v>22.920571000000002</v>
      </c>
      <c r="X7" s="39">
        <v>0.96705600000000003</v>
      </c>
      <c r="Y7" s="39">
        <v>2.4649999999999997E-3</v>
      </c>
      <c r="Z7" s="39">
        <v>0</v>
      </c>
      <c r="AA7" s="39">
        <v>0</v>
      </c>
      <c r="AB7" s="40">
        <v>21.331935999999995</v>
      </c>
      <c r="AC7" s="41">
        <v>0</v>
      </c>
      <c r="AD7" s="42">
        <v>21.325908999999996</v>
      </c>
      <c r="AE7" s="43">
        <v>6.0270000000000002E-3</v>
      </c>
    </row>
    <row r="8" spans="2:31" ht="18" customHeight="1" thickTop="1">
      <c r="B8" s="44" t="s">
        <v>4</v>
      </c>
      <c r="C8" s="45"/>
      <c r="D8" s="46">
        <v>2.2108000000000003E-2</v>
      </c>
      <c r="E8" s="47">
        <v>0</v>
      </c>
      <c r="F8" s="48">
        <v>1E-4</v>
      </c>
      <c r="G8" s="49">
        <v>0</v>
      </c>
      <c r="H8" s="50">
        <v>1E-4</v>
      </c>
      <c r="I8" s="51">
        <v>0</v>
      </c>
      <c r="J8" s="52">
        <v>0</v>
      </c>
      <c r="K8" s="52">
        <v>0</v>
      </c>
      <c r="L8" s="52">
        <v>0</v>
      </c>
      <c r="M8" s="52">
        <v>2.1995000000000001E-2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9.9999999999989005E-7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1.2E-5</v>
      </c>
      <c r="AC8" s="54">
        <v>0</v>
      </c>
      <c r="AD8" s="55">
        <f t="shared" ref="AD8:AD59" si="0">AB8-AC8</f>
        <v>1.2E-5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2.2108000000000003E-2</v>
      </c>
      <c r="E9" s="59">
        <v>0</v>
      </c>
      <c r="F9" s="60">
        <v>1E-4</v>
      </c>
      <c r="G9" s="61">
        <v>0</v>
      </c>
      <c r="H9" s="62">
        <v>1E-4</v>
      </c>
      <c r="I9" s="63">
        <v>0</v>
      </c>
      <c r="J9" s="64">
        <v>0</v>
      </c>
      <c r="K9" s="64">
        <v>0</v>
      </c>
      <c r="L9" s="64">
        <v>0</v>
      </c>
      <c r="M9" s="64">
        <v>2.1995000000000001E-2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9.9999999999989005E-7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1.2E-5</v>
      </c>
      <c r="AC9" s="66">
        <v>0</v>
      </c>
      <c r="AD9" s="67">
        <f t="shared" si="0"/>
        <v>1.2E-5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27.291063000000001</v>
      </c>
      <c r="E13" s="47">
        <v>2.3913999999999998E-2</v>
      </c>
      <c r="F13" s="48">
        <v>0.92052600000000007</v>
      </c>
      <c r="G13" s="49">
        <v>0</v>
      </c>
      <c r="H13" s="50">
        <v>0.92052600000000007</v>
      </c>
      <c r="I13" s="51">
        <v>0</v>
      </c>
      <c r="J13" s="52">
        <v>1.0000000000000001E-5</v>
      </c>
      <c r="K13" s="52">
        <v>0</v>
      </c>
      <c r="L13" s="52">
        <v>0</v>
      </c>
      <c r="M13" s="52">
        <v>0.31301300000000004</v>
      </c>
      <c r="N13" s="52">
        <v>1.5381000000000002E-2</v>
      </c>
      <c r="O13" s="52">
        <v>9.9349999999999994E-2</v>
      </c>
      <c r="P13" s="52">
        <v>4.9854000000000002E-2</v>
      </c>
      <c r="Q13" s="52">
        <v>0</v>
      </c>
      <c r="R13" s="52">
        <v>0</v>
      </c>
      <c r="S13" s="52">
        <v>0</v>
      </c>
      <c r="T13" s="52">
        <v>3.5870000000000006E-2</v>
      </c>
      <c r="U13" s="52">
        <v>0.88723099999999999</v>
      </c>
      <c r="V13" s="52">
        <v>4.2299999999999997E-2</v>
      </c>
      <c r="W13" s="52">
        <v>22.920571000000002</v>
      </c>
      <c r="X13" s="52">
        <v>5.5999999999999999E-5</v>
      </c>
      <c r="Y13" s="52">
        <v>3.5499999999999996E-4</v>
      </c>
      <c r="Z13" s="52">
        <v>0</v>
      </c>
      <c r="AA13" s="52">
        <v>0</v>
      </c>
      <c r="AB13" s="53">
        <v>1.9826319999999997</v>
      </c>
      <c r="AC13" s="54">
        <v>0</v>
      </c>
      <c r="AD13" s="55">
        <f t="shared" si="0"/>
        <v>1.9826319999999997</v>
      </c>
      <c r="AE13" s="56">
        <v>5.0299999999999997E-4</v>
      </c>
    </row>
    <row r="14" spans="2:31" ht="18" customHeight="1">
      <c r="B14" s="84" t="s">
        <v>8</v>
      </c>
      <c r="C14" s="85"/>
      <c r="D14" s="86">
        <v>67.571515000000005</v>
      </c>
      <c r="E14" s="87">
        <v>0.22864499999999996</v>
      </c>
      <c r="F14" s="88">
        <v>1.0524589999999998</v>
      </c>
      <c r="G14" s="89">
        <v>0.87024099999999993</v>
      </c>
      <c r="H14" s="90">
        <v>0.18221799999999991</v>
      </c>
      <c r="I14" s="91">
        <v>0</v>
      </c>
      <c r="J14" s="92">
        <v>0</v>
      </c>
      <c r="K14" s="92">
        <v>0</v>
      </c>
      <c r="L14" s="92">
        <v>0</v>
      </c>
      <c r="M14" s="92">
        <v>0.11703899999999999</v>
      </c>
      <c r="N14" s="92">
        <v>0</v>
      </c>
      <c r="O14" s="92">
        <v>7.1539999999999998E-3</v>
      </c>
      <c r="P14" s="92">
        <v>0</v>
      </c>
      <c r="Q14" s="92">
        <v>0</v>
      </c>
      <c r="R14" s="92">
        <v>0</v>
      </c>
      <c r="S14" s="92">
        <v>0</v>
      </c>
      <c r="T14" s="92">
        <v>2.2600000000000002E-4</v>
      </c>
      <c r="U14" s="92">
        <v>0.43801400000000007</v>
      </c>
      <c r="V14" s="92">
        <v>47.069000000000003</v>
      </c>
      <c r="W14" s="92">
        <v>0</v>
      </c>
      <c r="X14" s="92">
        <v>8.0000000000000002E-3</v>
      </c>
      <c r="Y14" s="92">
        <v>0</v>
      </c>
      <c r="Z14" s="92">
        <v>0</v>
      </c>
      <c r="AA14" s="92">
        <v>0</v>
      </c>
      <c r="AB14" s="53">
        <v>18.650977999999995</v>
      </c>
      <c r="AC14" s="54">
        <v>0</v>
      </c>
      <c r="AD14" s="55">
        <f t="shared" si="0"/>
        <v>18.650977999999995</v>
      </c>
      <c r="AE14" s="56">
        <v>1.817E-3</v>
      </c>
    </row>
    <row r="15" spans="2:31" ht="18" customHeight="1">
      <c r="B15" s="44">
        <v>0</v>
      </c>
      <c r="C15" s="57" t="s">
        <v>53</v>
      </c>
      <c r="D15" s="58">
        <v>4.8129999999999996E-3</v>
      </c>
      <c r="E15" s="59">
        <v>8.3499999999999991E-4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1.0409999999999998E-3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2.5000000000000001E-5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2.9120000000000001E-3</v>
      </c>
      <c r="AC15" s="66">
        <v>0</v>
      </c>
      <c r="AD15" s="67">
        <f t="shared" si="0"/>
        <v>2.9120000000000001E-3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1.0200000000000001E-4</v>
      </c>
      <c r="E16" s="95">
        <v>1.0200000000000001E-4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0.13463699999999998</v>
      </c>
      <c r="E17" s="95">
        <v>2.0449999999999999E-3</v>
      </c>
      <c r="F17" s="96">
        <v>1.392E-3</v>
      </c>
      <c r="G17" s="97">
        <v>1.392E-3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0.13119999999999998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6.5571999999999991E-2</v>
      </c>
      <c r="E18" s="95">
        <v>1.9999999999999999E-6</v>
      </c>
      <c r="F18" s="96">
        <v>2.6400000000000002E-4</v>
      </c>
      <c r="G18" s="97">
        <v>0</v>
      </c>
      <c r="H18" s="98">
        <v>2.6400000000000002E-4</v>
      </c>
      <c r="I18" s="99">
        <v>0</v>
      </c>
      <c r="J18" s="100">
        <v>0</v>
      </c>
      <c r="K18" s="100">
        <v>0</v>
      </c>
      <c r="L18" s="100">
        <v>0</v>
      </c>
      <c r="M18" s="100">
        <v>1.1330999999999999E-2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2.0884E-2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3.3091000000000002E-2</v>
      </c>
      <c r="AC18" s="102">
        <v>0</v>
      </c>
      <c r="AD18" s="103">
        <f t="shared" si="0"/>
        <v>3.3091000000000002E-2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1.382E-3</v>
      </c>
      <c r="E19" s="95">
        <v>3.9999999999999998E-6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1.3779999999999999E-3</v>
      </c>
      <c r="AC19" s="102">
        <v>0</v>
      </c>
      <c r="AD19" s="103">
        <f t="shared" si="0"/>
        <v>1.3779999999999999E-3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1.3947999999999999E-2</v>
      </c>
      <c r="E20" s="95">
        <v>1.7999999999999998E-4</v>
      </c>
      <c r="F20" s="96">
        <v>2.643E-3</v>
      </c>
      <c r="G20" s="97">
        <v>2.643E-3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1.456E-3</v>
      </c>
      <c r="N20" s="100">
        <v>0</v>
      </c>
      <c r="O20" s="100">
        <v>7.1539999999999998E-3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2.52E-4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2.0369999999999997E-3</v>
      </c>
      <c r="AC20" s="102">
        <v>0</v>
      </c>
      <c r="AD20" s="103">
        <f t="shared" si="0"/>
        <v>2.0369999999999997E-3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1.7803569999999997</v>
      </c>
      <c r="E22" s="95">
        <v>0.20422699999999996</v>
      </c>
      <c r="F22" s="96">
        <v>0.94321299999999986</v>
      </c>
      <c r="G22" s="97">
        <v>0.86620599999999992</v>
      </c>
      <c r="H22" s="98">
        <v>7.7006999999999923E-2</v>
      </c>
      <c r="I22" s="99">
        <v>0</v>
      </c>
      <c r="J22" s="100">
        <v>0</v>
      </c>
      <c r="K22" s="100">
        <v>0</v>
      </c>
      <c r="L22" s="100">
        <v>0</v>
      </c>
      <c r="M22" s="100">
        <v>7.8390000000000005E-3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6.7046000000000008E-2</v>
      </c>
      <c r="V22" s="100">
        <v>0</v>
      </c>
      <c r="W22" s="100">
        <v>0</v>
      </c>
      <c r="X22" s="100">
        <v>8.0000000000000002E-3</v>
      </c>
      <c r="Y22" s="100">
        <v>0</v>
      </c>
      <c r="Z22" s="100">
        <v>0</v>
      </c>
      <c r="AA22" s="100">
        <v>0</v>
      </c>
      <c r="AB22" s="101">
        <v>0.55003200000000008</v>
      </c>
      <c r="AC22" s="102">
        <v>0</v>
      </c>
      <c r="AD22" s="103">
        <f t="shared" si="0"/>
        <v>0.55003200000000008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9.8305000000000017E-2</v>
      </c>
      <c r="E23" s="95">
        <v>7.1490000000000008E-3</v>
      </c>
      <c r="F23" s="96">
        <v>6.9826000000000013E-2</v>
      </c>
      <c r="G23" s="97">
        <v>0</v>
      </c>
      <c r="H23" s="98">
        <v>6.9826000000000013E-2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3.0000000000000001E-3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3.9550000000000002E-2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6.7600000000000006E-4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3.3152000000000001E-2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5.7220000000000005E-3</v>
      </c>
      <c r="AC27" s="102">
        <v>0</v>
      </c>
      <c r="AD27" s="103">
        <f t="shared" si="0"/>
        <v>5.7220000000000005E-3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65.174738000000005</v>
      </c>
      <c r="E28" s="95">
        <v>3.9619999999999994E-3</v>
      </c>
      <c r="F28" s="96">
        <v>1.7443E-2</v>
      </c>
      <c r="G28" s="97">
        <v>0</v>
      </c>
      <c r="H28" s="98">
        <v>1.7443E-2</v>
      </c>
      <c r="I28" s="99">
        <v>0</v>
      </c>
      <c r="J28" s="100">
        <v>0</v>
      </c>
      <c r="K28" s="100">
        <v>0</v>
      </c>
      <c r="L28" s="100">
        <v>0</v>
      </c>
      <c r="M28" s="100">
        <v>1.2721E-2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6.5236000000000016E-2</v>
      </c>
      <c r="V28" s="100">
        <v>47.069000000000003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18.006375999999999</v>
      </c>
      <c r="AC28" s="102">
        <v>0</v>
      </c>
      <c r="AD28" s="103">
        <f t="shared" si="0"/>
        <v>18.006375999999999</v>
      </c>
      <c r="AE28" s="104">
        <v>1.45E-4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4.1379999999999993E-3</v>
      </c>
      <c r="E30" s="95">
        <v>5.9999999999999995E-5</v>
      </c>
      <c r="F30" s="96">
        <v>7.4999999999999993E-5</v>
      </c>
      <c r="G30" s="97">
        <v>0</v>
      </c>
      <c r="H30" s="98">
        <v>7.4999999999999993E-5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1.91E-3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2.0929999999999998E-3</v>
      </c>
      <c r="AC30" s="102">
        <v>0</v>
      </c>
      <c r="AD30" s="103">
        <f t="shared" si="0"/>
        <v>2.0929999999999998E-3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1.44E-2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9.4399999999999996E-4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8.6600000000000002E-4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7.7999999999999999E-5</v>
      </c>
      <c r="AC34" s="102">
        <v>0</v>
      </c>
      <c r="AD34" s="103">
        <f t="shared" si="0"/>
        <v>7.7999999999999999E-5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2.1382999999999999E-2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1.1578999999999999E-2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8.9859999999999992E-3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8.1800000000000102E-4</v>
      </c>
      <c r="AC35" s="102">
        <v>0</v>
      </c>
      <c r="AD35" s="103">
        <f t="shared" si="0"/>
        <v>8.1800000000000102E-4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0.21724599999999999</v>
      </c>
      <c r="E38" s="72">
        <v>1.0078999999999999E-2</v>
      </c>
      <c r="F38" s="73">
        <v>3.2030000000000001E-3</v>
      </c>
      <c r="G38" s="74">
        <v>0</v>
      </c>
      <c r="H38" s="75">
        <v>3.2030000000000001E-3</v>
      </c>
      <c r="I38" s="76">
        <v>0</v>
      </c>
      <c r="J38" s="77">
        <v>0</v>
      </c>
      <c r="K38" s="77">
        <v>0</v>
      </c>
      <c r="L38" s="77">
        <v>0</v>
      </c>
      <c r="M38" s="77">
        <v>6.9529999999999995E-2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0.10632299999999999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2.8111000000000001E-2</v>
      </c>
      <c r="AC38" s="79">
        <v>0</v>
      </c>
      <c r="AD38" s="80">
        <f t="shared" si="0"/>
        <v>2.8111000000000001E-2</v>
      </c>
      <c r="AE38" s="81">
        <v>1.6720000000000001E-3</v>
      </c>
    </row>
    <row r="39" spans="2:31" ht="18" customHeight="1">
      <c r="B39" s="84" t="s">
        <v>9</v>
      </c>
      <c r="C39" s="85"/>
      <c r="D39" s="105">
        <v>4.7622070000000001</v>
      </c>
      <c r="E39" s="106">
        <v>2.0890000000000001E-3</v>
      </c>
      <c r="F39" s="107">
        <v>4.3399860000000006</v>
      </c>
      <c r="G39" s="108">
        <v>8.1378000000000006E-2</v>
      </c>
      <c r="H39" s="109">
        <v>4.2586080000000006</v>
      </c>
      <c r="I39" s="110">
        <v>0</v>
      </c>
      <c r="J39" s="111">
        <v>0</v>
      </c>
      <c r="K39" s="111">
        <v>0</v>
      </c>
      <c r="L39" s="111">
        <v>0</v>
      </c>
      <c r="M39" s="111">
        <v>3.1489999999999999E-3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0.10598299999999999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2.7889999999999998E-3</v>
      </c>
      <c r="E40" s="59">
        <v>2.0890000000000001E-3</v>
      </c>
      <c r="F40" s="60">
        <v>5.9999999999999995E-4</v>
      </c>
      <c r="G40" s="61">
        <v>0</v>
      </c>
      <c r="H40" s="62">
        <v>5.9999999999999995E-4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1E-4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4.367032</v>
      </c>
      <c r="E43" s="95">
        <v>0</v>
      </c>
      <c r="F43" s="96">
        <v>4.258</v>
      </c>
      <c r="G43" s="97">
        <v>0</v>
      </c>
      <c r="H43" s="98">
        <v>4.258</v>
      </c>
      <c r="I43" s="99">
        <v>0</v>
      </c>
      <c r="J43" s="100">
        <v>0</v>
      </c>
      <c r="K43" s="100">
        <v>0</v>
      </c>
      <c r="L43" s="100">
        <v>0</v>
      </c>
      <c r="M43" s="100">
        <v>3.1489999999999999E-3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0.10588299999999999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0.39238600000000001</v>
      </c>
      <c r="E45" s="72">
        <v>0</v>
      </c>
      <c r="F45" s="73">
        <v>8.1386E-2</v>
      </c>
      <c r="G45" s="74">
        <v>8.1378000000000006E-2</v>
      </c>
      <c r="H45" s="75">
        <v>7.9999999999999996E-6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1.3356999999999999E-2</v>
      </c>
      <c r="E46" s="47">
        <v>9.9999999999999995E-7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9.7970000000000002E-3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8.0000000000000004E-4</v>
      </c>
      <c r="U46" s="52">
        <v>2.4899999999999998E-4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2.6183000000000005E-2</v>
      </c>
      <c r="E47" s="47">
        <v>1.4120000000000001E-3</v>
      </c>
      <c r="F47" s="48">
        <v>1.5589999999999996E-3</v>
      </c>
      <c r="G47" s="49">
        <v>0</v>
      </c>
      <c r="H47" s="50">
        <v>1.5589999999999996E-3</v>
      </c>
      <c r="I47" s="51">
        <v>0</v>
      </c>
      <c r="J47" s="52">
        <v>0</v>
      </c>
      <c r="K47" s="52">
        <v>0</v>
      </c>
      <c r="L47" s="52">
        <v>0</v>
      </c>
      <c r="M47" s="52">
        <v>9.800000000000001E-5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4.6059999999999999E-3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1.8508000000000004E-2</v>
      </c>
      <c r="AC47" s="113">
        <v>0</v>
      </c>
      <c r="AD47" s="114">
        <f t="shared" si="0"/>
        <v>1.8508000000000004E-2</v>
      </c>
      <c r="AE47" s="115">
        <v>3.9600000000000003E-4</v>
      </c>
    </row>
    <row r="48" spans="2:31" ht="18" customHeight="1">
      <c r="B48" s="83" t="s">
        <v>12</v>
      </c>
      <c r="C48" s="112"/>
      <c r="D48" s="46">
        <v>0.130354</v>
      </c>
      <c r="E48" s="47">
        <v>1.3307999999999997E-2</v>
      </c>
      <c r="F48" s="48">
        <v>4.4417999999999999E-2</v>
      </c>
      <c r="G48" s="49">
        <v>0</v>
      </c>
      <c r="H48" s="50">
        <v>4.4417999999999999E-2</v>
      </c>
      <c r="I48" s="51">
        <v>0</v>
      </c>
      <c r="J48" s="52">
        <v>0</v>
      </c>
      <c r="K48" s="52">
        <v>0</v>
      </c>
      <c r="L48" s="52">
        <v>0</v>
      </c>
      <c r="M48" s="52">
        <v>4.3760000000000005E-3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9.9999999999999995E-7</v>
      </c>
      <c r="U48" s="52">
        <v>2.6019999999999998E-2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4.2231000000000005E-2</v>
      </c>
      <c r="AC48" s="113">
        <v>0</v>
      </c>
      <c r="AD48" s="114">
        <f t="shared" si="0"/>
        <v>4.2231000000000005E-2</v>
      </c>
      <c r="AE48" s="115">
        <v>0</v>
      </c>
    </row>
    <row r="49" spans="2:31" ht="18" customHeight="1">
      <c r="B49" s="83" t="s">
        <v>13</v>
      </c>
      <c r="C49" s="112"/>
      <c r="D49" s="46">
        <v>9.1149999999999998E-3</v>
      </c>
      <c r="E49" s="47">
        <v>6.476E-3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1.9800000000000002E-4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8.529999999999997E-4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1.588E-3</v>
      </c>
      <c r="AC49" s="113">
        <v>0</v>
      </c>
      <c r="AD49" s="114">
        <f t="shared" si="0"/>
        <v>1.588E-3</v>
      </c>
      <c r="AE49" s="115">
        <v>2.8E-5</v>
      </c>
    </row>
    <row r="50" spans="2:31" ht="18" customHeight="1">
      <c r="B50" s="83" t="s">
        <v>14</v>
      </c>
      <c r="C50" s="112"/>
      <c r="D50" s="46">
        <v>2.1765E-2</v>
      </c>
      <c r="E50" s="47">
        <v>1.6406E-2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5.1999999999999998E-3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1.5900000000000002E-4</v>
      </c>
      <c r="AC50" s="113">
        <v>0</v>
      </c>
      <c r="AD50" s="114">
        <f t="shared" si="0"/>
        <v>1.5900000000000002E-4</v>
      </c>
      <c r="AE50" s="115">
        <v>0</v>
      </c>
    </row>
    <row r="51" spans="2:31" ht="18" customHeight="1">
      <c r="B51" s="83" t="s">
        <v>15</v>
      </c>
      <c r="C51" s="112"/>
      <c r="D51" s="46">
        <v>3.8999999999999999E-4</v>
      </c>
      <c r="E51" s="47">
        <v>2.0700000000000002E-4</v>
      </c>
      <c r="F51" s="48">
        <v>8.2999999999999998E-5</v>
      </c>
      <c r="G51" s="49">
        <v>0</v>
      </c>
      <c r="H51" s="50">
        <v>8.2999999999999998E-5</v>
      </c>
      <c r="I51" s="51">
        <v>0</v>
      </c>
      <c r="J51" s="52">
        <v>0</v>
      </c>
      <c r="K51" s="52">
        <v>0</v>
      </c>
      <c r="L51" s="52">
        <v>0</v>
      </c>
      <c r="M51" s="52">
        <v>1E-4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8.567E-3</v>
      </c>
      <c r="E52" s="47">
        <v>1.6259999999999998E-3</v>
      </c>
      <c r="F52" s="48">
        <v>5.2140000000000008E-3</v>
      </c>
      <c r="G52" s="49">
        <v>0</v>
      </c>
      <c r="H52" s="50">
        <v>5.2140000000000008E-3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1.727E-3</v>
      </c>
      <c r="AC52" s="113">
        <v>0</v>
      </c>
      <c r="AD52" s="114">
        <f t="shared" si="0"/>
        <v>1.727E-3</v>
      </c>
      <c r="AE52" s="115">
        <v>0</v>
      </c>
    </row>
    <row r="53" spans="2:31" ht="18" customHeight="1">
      <c r="B53" s="83" t="s">
        <v>17</v>
      </c>
      <c r="C53" s="112"/>
      <c r="D53" s="46">
        <v>5.8399999999999999E-4</v>
      </c>
      <c r="E53" s="47">
        <v>3.7600000000000003E-4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2.0799999999999999E-4</v>
      </c>
      <c r="AC53" s="113">
        <v>0</v>
      </c>
      <c r="AD53" s="114">
        <f t="shared" si="0"/>
        <v>2.0799999999999999E-4</v>
      </c>
      <c r="AE53" s="115">
        <v>0</v>
      </c>
    </row>
    <row r="54" spans="2:31" ht="18" customHeight="1">
      <c r="B54" s="83" t="s">
        <v>18</v>
      </c>
      <c r="C54" s="112"/>
      <c r="D54" s="46">
        <v>0.17904900000000001</v>
      </c>
      <c r="E54" s="47">
        <v>0.16120500000000001</v>
      </c>
      <c r="F54" s="48">
        <v>5.8E-4</v>
      </c>
      <c r="G54" s="49">
        <v>0</v>
      </c>
      <c r="H54" s="50">
        <v>5.8E-4</v>
      </c>
      <c r="I54" s="51">
        <v>0</v>
      </c>
      <c r="J54" s="52">
        <v>0</v>
      </c>
      <c r="K54" s="52">
        <v>0</v>
      </c>
      <c r="L54" s="52">
        <v>0</v>
      </c>
      <c r="M54" s="52">
        <v>5.9519999999999998E-3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1.189E-3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1.0122999999999998E-2</v>
      </c>
      <c r="AC54" s="113">
        <v>0</v>
      </c>
      <c r="AD54" s="114">
        <f t="shared" si="0"/>
        <v>1.0122999999999998E-2</v>
      </c>
      <c r="AE54" s="115">
        <v>4.0699999999999997E-4</v>
      </c>
    </row>
    <row r="55" spans="2:31" ht="18" customHeight="1">
      <c r="B55" s="83" t="s">
        <v>19</v>
      </c>
      <c r="C55" s="112"/>
      <c r="D55" s="46">
        <v>0.59931299999999998</v>
      </c>
      <c r="E55" s="47">
        <v>0.31867300000000004</v>
      </c>
      <c r="F55" s="48">
        <v>2.8900000000000003E-4</v>
      </c>
      <c r="G55" s="49">
        <v>0</v>
      </c>
      <c r="H55" s="50">
        <v>2.8900000000000003E-4</v>
      </c>
      <c r="I55" s="51">
        <v>0</v>
      </c>
      <c r="J55" s="52">
        <v>0</v>
      </c>
      <c r="K55" s="52">
        <v>0</v>
      </c>
      <c r="L55" s="52">
        <v>0</v>
      </c>
      <c r="M55" s="52">
        <v>0.25772699999999998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8.7399999999999999E-4</v>
      </c>
      <c r="U55" s="52">
        <v>1.2447E-2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9.3030000000000005E-3</v>
      </c>
      <c r="AC55" s="113">
        <v>0</v>
      </c>
      <c r="AD55" s="114">
        <f t="shared" si="0"/>
        <v>9.3030000000000005E-3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3.9265810000000001</v>
      </c>
      <c r="E57" s="47">
        <v>9.6825999999999995E-2</v>
      </c>
      <c r="F57" s="48">
        <v>0.34517399999999993</v>
      </c>
      <c r="G57" s="49">
        <v>0</v>
      </c>
      <c r="H57" s="50">
        <v>0.34517399999999993</v>
      </c>
      <c r="I57" s="51">
        <v>0</v>
      </c>
      <c r="J57" s="52">
        <v>0</v>
      </c>
      <c r="K57" s="52">
        <v>0</v>
      </c>
      <c r="L57" s="52">
        <v>0</v>
      </c>
      <c r="M57" s="52">
        <v>1.2359680000000002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7.3999999999999999E-4</v>
      </c>
      <c r="T57" s="52">
        <v>3.6878000000000001E-2</v>
      </c>
      <c r="U57" s="52">
        <v>1.2702979999999999</v>
      </c>
      <c r="V57" s="52">
        <v>0.35899999999999999</v>
      </c>
      <c r="W57" s="52">
        <v>0</v>
      </c>
      <c r="X57" s="52">
        <v>0</v>
      </c>
      <c r="Y57" s="52">
        <v>2.1099999999999999E-3</v>
      </c>
      <c r="Z57" s="52">
        <v>0</v>
      </c>
      <c r="AA57" s="52">
        <v>0</v>
      </c>
      <c r="AB57" s="53">
        <v>0.57958699999999996</v>
      </c>
      <c r="AC57" s="113">
        <v>0</v>
      </c>
      <c r="AD57" s="114">
        <f t="shared" si="0"/>
        <v>0.57958699999999996</v>
      </c>
      <c r="AE57" s="115">
        <v>2.8760000000000005E-3</v>
      </c>
    </row>
    <row r="58" spans="2:31" ht="18" customHeight="1">
      <c r="B58" s="83" t="s">
        <v>22</v>
      </c>
      <c r="C58" s="112"/>
      <c r="D58" s="46">
        <v>0.68982900000000003</v>
      </c>
      <c r="E58" s="47">
        <v>3.1000000000000001E-5</v>
      </c>
      <c r="F58" s="48">
        <v>6.0000000000000002E-5</v>
      </c>
      <c r="G58" s="49">
        <v>0</v>
      </c>
      <c r="H58" s="50">
        <v>6.0000000000000002E-5</v>
      </c>
      <c r="I58" s="51">
        <v>0</v>
      </c>
      <c r="J58" s="52">
        <v>0</v>
      </c>
      <c r="K58" s="52">
        <v>0</v>
      </c>
      <c r="L58" s="52">
        <v>0</v>
      </c>
      <c r="M58" s="52">
        <v>1.8099999999999998E-4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9.0850000000000011E-3</v>
      </c>
      <c r="U58" s="52">
        <v>1.02E-4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3.2369999999999996E-2</v>
      </c>
      <c r="AC58" s="113">
        <v>0</v>
      </c>
      <c r="AD58" s="114">
        <f t="shared" si="0"/>
        <v>3.2369999999999996E-2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2018-03-26T05:37:06Z</dcterms:created>
  <dcterms:modified xsi:type="dcterms:W3CDTF">2018-03-26T05:37:07Z</dcterms:modified>
</cp:coreProperties>
</file>