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<sst xmlns="http://schemas.openxmlformats.org/spreadsheetml/2006/main" count="85" uniqueCount="83">
  <si>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</si>
  <si>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</si>
  <si>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</si>
  <si>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表1-13　業種別・種類別の発生量　〔和歌山地域〕〔平成28年度〕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</si>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</sst>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3498.3431149999997</v>
      </c>
      <c r="E7" s="34">
        <v>0.38205999999999996</v>
      </c>
      <c r="F7" s="35">
        <v>316.796334</v>
      </c>
      <c r="G7" s="36">
        <v>199.84397200000004</v>
      </c>
      <c r="H7" s="37">
        <v>116.95236199999999</v>
      </c>
      <c r="I7" s="38">
        <v>0</v>
      </c>
      <c r="J7" s="39">
        <v>24.159659999999992</v>
      </c>
      <c r="K7" s="39">
        <v>19.840657</v>
      </c>
      <c r="L7" s="39">
        <v>20.704557999999988</v>
      </c>
      <c r="M7" s="39">
        <v>9.9139309999999981</v>
      </c>
      <c r="N7" s="39">
        <v>0.134797</v>
      </c>
      <c r="O7" s="39">
        <v>20.786397000000001</v>
      </c>
      <c r="P7" s="39">
        <v>0.157192</v>
      </c>
      <c r="Q7" s="39">
        <v>1.1777799999999998</v>
      </c>
      <c r="R7" s="39">
        <v>0.13178999999999999</v>
      </c>
      <c r="S7" s="39">
        <v>7.3999999999999999E-4</v>
      </c>
      <c r="T7" s="39">
        <v>1.1018709999999998</v>
      </c>
      <c r="U7" s="39">
        <v>61.985531999999992</v>
      </c>
      <c r="V7" s="39">
        <v>1927.53612</v>
      </c>
      <c r="W7" s="39">
        <v>287.81919199999999</v>
      </c>
      <c r="X7" s="39">
        <v>770.07928000000015</v>
      </c>
      <c r="Y7" s="39">
        <v>0</v>
      </c>
      <c r="Z7" s="39">
        <v>8.3369999999999997</v>
      </c>
      <c r="AA7" s="39">
        <v>7.9069999999999988E-2</v>
      </c>
      <c r="AB7" s="40">
        <v>27.219154</v>
      </c>
      <c r="AC7" s="41">
        <v>3.6078640000000011</v>
      </c>
      <c r="AD7" s="42">
        <v>23.492107999999998</v>
      </c>
      <c r="AE7" s="43">
        <v>0.11918199999999998</v>
      </c>
    </row>
    <row r="8" spans="2:31" ht="18" customHeight="1" thickTop="1">
      <c r="B8" s="44" t="s">
        <v>4</v>
      </c>
      <c r="C8" s="45"/>
      <c r="D8" s="46">
        <v>8.4141449999999995</v>
      </c>
      <c r="E8" s="47">
        <v>0</v>
      </c>
      <c r="F8" s="48">
        <v>5.0000000000000001E-4</v>
      </c>
      <c r="G8" s="49">
        <v>0</v>
      </c>
      <c r="H8" s="50">
        <v>5.0000000000000001E-4</v>
      </c>
      <c r="I8" s="51">
        <v>0</v>
      </c>
      <c r="J8" s="52">
        <v>1.8E-3</v>
      </c>
      <c r="K8" s="52">
        <v>0</v>
      </c>
      <c r="L8" s="52">
        <v>0</v>
      </c>
      <c r="M8" s="52">
        <v>7.3491000000000001E-2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3.9999999999999998E-6</v>
      </c>
      <c r="U8" s="52">
        <v>1.1799999999999998E-3</v>
      </c>
      <c r="V8" s="52">
        <v>0</v>
      </c>
      <c r="W8" s="52">
        <v>0</v>
      </c>
      <c r="X8" s="52">
        <v>0</v>
      </c>
      <c r="Y8" s="52">
        <v>0</v>
      </c>
      <c r="Z8" s="52">
        <v>8.3369999999999997</v>
      </c>
      <c r="AA8" s="52">
        <v>0</v>
      </c>
      <c r="AB8" s="53">
        <v>1.7000000000000001E-4</v>
      </c>
      <c r="AC8" s="54">
        <v>0</v>
      </c>
      <c r="AD8" s="55">
        <f t="shared" ref="AD8:AD59" si="0">AB8-AC8</f>
        <v>1.7000000000000001E-4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8.4141449999999995</v>
      </c>
      <c r="E9" s="59">
        <v>0</v>
      </c>
      <c r="F9" s="60">
        <v>5.0000000000000001E-4</v>
      </c>
      <c r="G9" s="61">
        <v>0</v>
      </c>
      <c r="H9" s="62">
        <v>5.0000000000000001E-4</v>
      </c>
      <c r="I9" s="63">
        <v>0</v>
      </c>
      <c r="J9" s="64">
        <v>1.8E-3</v>
      </c>
      <c r="K9" s="64">
        <v>0</v>
      </c>
      <c r="L9" s="64">
        <v>0</v>
      </c>
      <c r="M9" s="64">
        <v>7.3491000000000001E-2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3.9999999999999998E-6</v>
      </c>
      <c r="U9" s="64">
        <v>1.1799999999999998E-3</v>
      </c>
      <c r="V9" s="64">
        <v>0</v>
      </c>
      <c r="W9" s="64">
        <v>0</v>
      </c>
      <c r="X9" s="64">
        <v>0</v>
      </c>
      <c r="Y9" s="64">
        <v>0</v>
      </c>
      <c r="Z9" s="64">
        <v>8.3369999999999997</v>
      </c>
      <c r="AA9" s="64">
        <v>0</v>
      </c>
      <c r="AB9" s="65">
        <v>1.7000000000000001E-4</v>
      </c>
      <c r="AC9" s="66">
        <v>0</v>
      </c>
      <c r="AD9" s="67">
        <f t="shared" si="0"/>
        <v>1.7000000000000001E-4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340.34503599999994</v>
      </c>
      <c r="E13" s="47">
        <v>8.8000000000000003E-4</v>
      </c>
      <c r="F13" s="48">
        <v>20.312247000000003</v>
      </c>
      <c r="G13" s="49">
        <v>8.1300000000000001E-3</v>
      </c>
      <c r="H13" s="50">
        <v>20.304117000000002</v>
      </c>
      <c r="I13" s="51">
        <v>0</v>
      </c>
      <c r="J13" s="52">
        <v>0.67666399999999993</v>
      </c>
      <c r="K13" s="52">
        <v>5.1999999999999997E-5</v>
      </c>
      <c r="L13" s="52">
        <v>3.1179999999999999E-2</v>
      </c>
      <c r="M13" s="52">
        <v>3.292395</v>
      </c>
      <c r="N13" s="52">
        <v>0.134797</v>
      </c>
      <c r="O13" s="52">
        <v>20.446514000000001</v>
      </c>
      <c r="P13" s="52">
        <v>0.157192</v>
      </c>
      <c r="Q13" s="52">
        <v>0</v>
      </c>
      <c r="R13" s="52">
        <v>0</v>
      </c>
      <c r="S13" s="52">
        <v>0</v>
      </c>
      <c r="T13" s="52">
        <v>0.50626499999999997</v>
      </c>
      <c r="U13" s="52">
        <v>3.6081479999999995</v>
      </c>
      <c r="V13" s="52">
        <v>0.63229999999999997</v>
      </c>
      <c r="W13" s="52">
        <v>287.48319199999997</v>
      </c>
      <c r="X13" s="52">
        <v>2.8000000000000003E-4</v>
      </c>
      <c r="Y13" s="52">
        <v>0</v>
      </c>
      <c r="Z13" s="52">
        <v>0</v>
      </c>
      <c r="AA13" s="52">
        <v>0</v>
      </c>
      <c r="AB13" s="53">
        <v>3.0629299999999993</v>
      </c>
      <c r="AC13" s="54">
        <v>0</v>
      </c>
      <c r="AD13" s="55">
        <f t="shared" si="0"/>
        <v>3.0629299999999993</v>
      </c>
      <c r="AE13" s="56">
        <v>5.921E-3</v>
      </c>
    </row>
    <row r="14" spans="2:31" ht="18" customHeight="1">
      <c r="B14" s="84" t="s">
        <v>8</v>
      </c>
      <c r="C14" s="85"/>
      <c r="D14" s="86">
        <v>2937.8062120000004</v>
      </c>
      <c r="E14" s="87">
        <v>0.30976999999999999</v>
      </c>
      <c r="F14" s="88">
        <v>105.218232</v>
      </c>
      <c r="G14" s="89">
        <v>58.152721999999997</v>
      </c>
      <c r="H14" s="90">
        <v>47.065510000000003</v>
      </c>
      <c r="I14" s="91">
        <v>0</v>
      </c>
      <c r="J14" s="92">
        <v>20.999026999999998</v>
      </c>
      <c r="K14" s="92">
        <v>19.720109999999998</v>
      </c>
      <c r="L14" s="92">
        <v>17.626653999999995</v>
      </c>
      <c r="M14" s="92">
        <v>2.0028689999999996</v>
      </c>
      <c r="N14" s="92">
        <v>0</v>
      </c>
      <c r="O14" s="92">
        <v>0.33988299999999999</v>
      </c>
      <c r="P14" s="92">
        <v>0</v>
      </c>
      <c r="Q14" s="92">
        <v>1.1777799999999998</v>
      </c>
      <c r="R14" s="92">
        <v>0</v>
      </c>
      <c r="S14" s="92">
        <v>0</v>
      </c>
      <c r="T14" s="92">
        <v>0.11017100000000002</v>
      </c>
      <c r="U14" s="92">
        <v>55.527702999999995</v>
      </c>
      <c r="V14" s="92">
        <v>1926.5448200000001</v>
      </c>
      <c r="W14" s="92">
        <v>0.33600000000000002</v>
      </c>
      <c r="X14" s="92">
        <v>769.11885000000007</v>
      </c>
      <c r="Y14" s="92">
        <v>0</v>
      </c>
      <c r="Z14" s="92">
        <v>0</v>
      </c>
      <c r="AA14" s="92">
        <v>0</v>
      </c>
      <c r="AB14" s="53">
        <v>18.774342999999998</v>
      </c>
      <c r="AC14" s="54">
        <v>0</v>
      </c>
      <c r="AD14" s="55">
        <f t="shared" si="0"/>
        <v>18.774342999999998</v>
      </c>
      <c r="AE14" s="56">
        <v>3.5820000000000005E-2</v>
      </c>
    </row>
    <row r="15" spans="2:31" ht="18" customHeight="1">
      <c r="B15" s="44">
        <v>0</v>
      </c>
      <c r="C15" s="57" t="s">
        <v>53</v>
      </c>
      <c r="D15" s="58">
        <v>1.6418109999999999</v>
      </c>
      <c r="E15" s="59">
        <v>0</v>
      </c>
      <c r="F15" s="60">
        <v>0.32586999999999999</v>
      </c>
      <c r="G15" s="61">
        <v>0.32586999999999999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0.13195099999999998</v>
      </c>
      <c r="N15" s="64">
        <v>0</v>
      </c>
      <c r="O15" s="64">
        <v>0</v>
      </c>
      <c r="P15" s="64">
        <v>0</v>
      </c>
      <c r="Q15" s="64">
        <v>1.1777799999999998</v>
      </c>
      <c r="R15" s="64">
        <v>0</v>
      </c>
      <c r="S15" s="64">
        <v>0</v>
      </c>
      <c r="T15" s="64">
        <v>2.545E-3</v>
      </c>
      <c r="U15" s="64">
        <v>2.5000000000000001E-5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3.64E-3</v>
      </c>
      <c r="AC15" s="66">
        <v>0</v>
      </c>
      <c r="AD15" s="67">
        <f t="shared" si="0"/>
        <v>3.64E-3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1.7999999999999998E-4</v>
      </c>
      <c r="E16" s="95">
        <v>0</v>
      </c>
      <c r="F16" s="96">
        <v>1.9999999999999999E-6</v>
      </c>
      <c r="G16" s="97">
        <v>1.9999999999999999E-6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8.4000000000000009E-5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9.3999999999999994E-5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8.8755860000000002</v>
      </c>
      <c r="E17" s="95">
        <v>0</v>
      </c>
      <c r="F17" s="96">
        <v>8.1454400000000007</v>
      </c>
      <c r="G17" s="97">
        <v>8.1454400000000007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8.3000000000000004E-2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0.13119999999999998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2.036E-3</v>
      </c>
      <c r="AC17" s="102">
        <v>0</v>
      </c>
      <c r="AD17" s="103">
        <f t="shared" si="0"/>
        <v>2.036E-3</v>
      </c>
      <c r="AE17" s="104">
        <v>2.036E-3</v>
      </c>
    </row>
    <row r="18" spans="2:31" ht="18" customHeight="1">
      <c r="B18" s="44">
        <v>0</v>
      </c>
      <c r="C18" s="93" t="s">
        <v>56</v>
      </c>
      <c r="D18" s="94">
        <v>0.61193699999999995</v>
      </c>
      <c r="E18" s="95">
        <v>0</v>
      </c>
      <c r="F18" s="96">
        <v>8.8000000000000003E-4</v>
      </c>
      <c r="G18" s="97">
        <v>0</v>
      </c>
      <c r="H18" s="98">
        <v>8.8000000000000003E-4</v>
      </c>
      <c r="I18" s="99">
        <v>0</v>
      </c>
      <c r="J18" s="100">
        <v>1.94E-4</v>
      </c>
      <c r="K18" s="100">
        <v>0</v>
      </c>
      <c r="L18" s="100">
        <v>0</v>
      </c>
      <c r="M18" s="100">
        <v>3.7770000000000005E-2</v>
      </c>
      <c r="N18" s="100">
        <v>0</v>
      </c>
      <c r="O18" s="100">
        <v>0.25832299999999997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0.24415499999999998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6.8578E-2</v>
      </c>
      <c r="AC18" s="102">
        <v>0</v>
      </c>
      <c r="AD18" s="103">
        <f t="shared" si="0"/>
        <v>6.8578E-2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7.3682999999999998E-2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4.0000000000000002E-4</v>
      </c>
      <c r="K19" s="100">
        <v>0</v>
      </c>
      <c r="L19" s="100">
        <v>0</v>
      </c>
      <c r="M19" s="100">
        <v>0</v>
      </c>
      <c r="N19" s="100">
        <v>0</v>
      </c>
      <c r="O19" s="100">
        <v>7.0790000000000006E-2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1.0950000000000001E-3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1.3979999999999999E-3</v>
      </c>
      <c r="AC19" s="102">
        <v>0</v>
      </c>
      <c r="AD19" s="103">
        <f t="shared" si="0"/>
        <v>1.3979999999999999E-3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3.5087E-2</v>
      </c>
      <c r="E20" s="95">
        <v>0</v>
      </c>
      <c r="F20" s="96">
        <v>1.8519999999999998E-2</v>
      </c>
      <c r="G20" s="97">
        <v>1.8519999999999998E-2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2.0049999999999998E-3</v>
      </c>
      <c r="N20" s="100">
        <v>0</v>
      </c>
      <c r="O20" s="100">
        <v>1.0770000000000002E-2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2.9599999999999998E-4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2.9100000000000003E-3</v>
      </c>
      <c r="AC20" s="102">
        <v>0</v>
      </c>
      <c r="AD20" s="103">
        <f t="shared" si="0"/>
        <v>2.9100000000000003E-3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110.167886</v>
      </c>
      <c r="E22" s="95">
        <v>0.27644999999999997</v>
      </c>
      <c r="F22" s="96">
        <v>49.7761</v>
      </c>
      <c r="G22" s="97">
        <v>49.662889999999997</v>
      </c>
      <c r="H22" s="98">
        <v>0.11320999999999999</v>
      </c>
      <c r="I22" s="99">
        <v>0</v>
      </c>
      <c r="J22" s="100">
        <v>18.901722999999997</v>
      </c>
      <c r="K22" s="100">
        <v>19.694590000000002</v>
      </c>
      <c r="L22" s="100">
        <v>17.581735999999996</v>
      </c>
      <c r="M22" s="100">
        <v>1.2138879999999999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7.8370000000000002E-3</v>
      </c>
      <c r="U22" s="100">
        <v>0.32457800000000003</v>
      </c>
      <c r="V22" s="100">
        <v>0</v>
      </c>
      <c r="W22" s="100">
        <v>0</v>
      </c>
      <c r="X22" s="100">
        <v>1.8223499999999999</v>
      </c>
      <c r="Y22" s="100">
        <v>0</v>
      </c>
      <c r="Z22" s="100">
        <v>0</v>
      </c>
      <c r="AA22" s="100">
        <v>0</v>
      </c>
      <c r="AB22" s="101">
        <v>0.56863399999999997</v>
      </c>
      <c r="AC22" s="102">
        <v>0</v>
      </c>
      <c r="AD22" s="103">
        <f t="shared" si="0"/>
        <v>0.56863399999999997</v>
      </c>
      <c r="AE22" s="104">
        <v>1.7094000000000002E-2</v>
      </c>
    </row>
    <row r="23" spans="2:31" ht="18" customHeight="1">
      <c r="B23" s="44">
        <v>0</v>
      </c>
      <c r="C23" s="93" t="s">
        <v>61</v>
      </c>
      <c r="D23" s="94">
        <v>0.28988600000000003</v>
      </c>
      <c r="E23" s="95">
        <v>3.0329999999999999E-2</v>
      </c>
      <c r="F23" s="96">
        <v>0.10128</v>
      </c>
      <c r="G23" s="97">
        <v>0</v>
      </c>
      <c r="H23" s="98">
        <v>0.10128</v>
      </c>
      <c r="I23" s="99">
        <v>0</v>
      </c>
      <c r="J23" s="100">
        <v>0.10897999999999999</v>
      </c>
      <c r="K23" s="100">
        <v>2.0000000000000001E-4</v>
      </c>
      <c r="L23" s="100">
        <v>8.6679999999999986E-3</v>
      </c>
      <c r="M23" s="100">
        <v>2.5999999999999999E-3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1.9498000000000001E-2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2.183395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1.1999999999999999E-3</v>
      </c>
      <c r="K27" s="100">
        <v>0</v>
      </c>
      <c r="L27" s="100">
        <v>0</v>
      </c>
      <c r="M27" s="100">
        <v>2.2550000000000001E-3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5.1E-5</v>
      </c>
      <c r="U27" s="100">
        <v>2.1703580000000002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9.5310000000000013E-3</v>
      </c>
      <c r="AC27" s="102">
        <v>0</v>
      </c>
      <c r="AD27" s="103">
        <f t="shared" si="0"/>
        <v>9.5310000000000013E-3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2810.902184</v>
      </c>
      <c r="E28" s="95">
        <v>0</v>
      </c>
      <c r="F28" s="96">
        <v>46.369500000000002</v>
      </c>
      <c r="G28" s="97">
        <v>0</v>
      </c>
      <c r="H28" s="98">
        <v>46.369500000000002</v>
      </c>
      <c r="I28" s="99">
        <v>0</v>
      </c>
      <c r="J28" s="100">
        <v>1.362741</v>
      </c>
      <c r="K28" s="100">
        <v>0</v>
      </c>
      <c r="L28" s="100">
        <v>3.4169999999999999E-2</v>
      </c>
      <c r="M28" s="100">
        <v>0.26558399999999999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7.3500000000000008E-4</v>
      </c>
      <c r="U28" s="100">
        <v>50.810199999999995</v>
      </c>
      <c r="V28" s="100">
        <v>1926.412</v>
      </c>
      <c r="W28" s="100">
        <v>0.33600000000000002</v>
      </c>
      <c r="X28" s="100">
        <v>767.29650000000004</v>
      </c>
      <c r="Y28" s="100">
        <v>0</v>
      </c>
      <c r="Z28" s="100">
        <v>0</v>
      </c>
      <c r="AA28" s="100">
        <v>0</v>
      </c>
      <c r="AB28" s="101">
        <v>18.014754</v>
      </c>
      <c r="AC28" s="102">
        <v>0</v>
      </c>
      <c r="AD28" s="103">
        <f t="shared" si="0"/>
        <v>18.014754</v>
      </c>
      <c r="AE28" s="104">
        <v>5.3620000000000004E-3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0.186386</v>
      </c>
      <c r="E30" s="95">
        <v>0</v>
      </c>
      <c r="F30" s="96">
        <v>9.4000000000000008E-4</v>
      </c>
      <c r="G30" s="97">
        <v>0</v>
      </c>
      <c r="H30" s="98">
        <v>9.4000000000000008E-4</v>
      </c>
      <c r="I30" s="99">
        <v>0</v>
      </c>
      <c r="J30" s="100">
        <v>1.0106E-2</v>
      </c>
      <c r="K30" s="100">
        <v>2.1000000000000003E-3</v>
      </c>
      <c r="L30" s="100">
        <v>0</v>
      </c>
      <c r="M30" s="100">
        <v>5.9029999999999999E-2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2.6199999999999999E-3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2.99E-3</v>
      </c>
      <c r="AC30" s="102">
        <v>0</v>
      </c>
      <c r="AD30" s="103">
        <f t="shared" si="0"/>
        <v>2.99E-3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1.44E-2</v>
      </c>
      <c r="E31" s="95">
        <v>0</v>
      </c>
      <c r="F31" s="96">
        <v>1.44E-2</v>
      </c>
      <c r="G31" s="97">
        <v>0</v>
      </c>
      <c r="H31" s="98">
        <v>1.44E-2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2.418E-3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2.3400000000000001E-3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7.7999999999999999E-5</v>
      </c>
      <c r="AC34" s="102">
        <v>0</v>
      </c>
      <c r="AD34" s="103">
        <f t="shared" si="0"/>
        <v>7.7999999999999999E-5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0.709511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5.8360999999999996E-2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7.8480000000000008E-3</v>
      </c>
      <c r="U35" s="100">
        <v>0.63155099999999997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1.1121000000000001E-2</v>
      </c>
      <c r="AC35" s="102">
        <v>0</v>
      </c>
      <c r="AD35" s="103">
        <f t="shared" si="0"/>
        <v>1.1121000000000001E-2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2.1118619999999999</v>
      </c>
      <c r="E38" s="72">
        <v>2.99E-3</v>
      </c>
      <c r="F38" s="73">
        <v>0.46530000000000005</v>
      </c>
      <c r="G38" s="74">
        <v>0</v>
      </c>
      <c r="H38" s="75">
        <v>0.46530000000000005</v>
      </c>
      <c r="I38" s="76">
        <v>0</v>
      </c>
      <c r="J38" s="77">
        <v>0.10800300000000003</v>
      </c>
      <c r="K38" s="77">
        <v>2.3220000000000001E-2</v>
      </c>
      <c r="L38" s="77">
        <v>2.0800000000000003E-3</v>
      </c>
      <c r="M38" s="77">
        <v>0.14400100000000002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7.957800000000001E-2</v>
      </c>
      <c r="U38" s="77">
        <v>1.1921269999999999</v>
      </c>
      <c r="V38" s="77">
        <v>2.4219999999999998E-2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7.0343000000000003E-2</v>
      </c>
      <c r="AC38" s="79">
        <v>0</v>
      </c>
      <c r="AD38" s="80">
        <f t="shared" si="0"/>
        <v>7.0343000000000003E-2</v>
      </c>
      <c r="AE38" s="81">
        <v>1.1308000000000002E-2</v>
      </c>
    </row>
    <row r="39" spans="2:31" ht="18" customHeight="1">
      <c r="B39" s="84" t="s">
        <v>9</v>
      </c>
      <c r="C39" s="85"/>
      <c r="D39" s="105">
        <v>186.90096700000009</v>
      </c>
      <c r="E39" s="106">
        <v>0</v>
      </c>
      <c r="F39" s="107">
        <v>186.06379000000004</v>
      </c>
      <c r="G39" s="108">
        <v>140.68989000000002</v>
      </c>
      <c r="H39" s="109">
        <v>45.373900000000006</v>
      </c>
      <c r="I39" s="110">
        <v>0</v>
      </c>
      <c r="J39" s="111">
        <v>9.8799999999999982E-3</v>
      </c>
      <c r="K39" s="111">
        <v>7.5000000000000002E-4</v>
      </c>
      <c r="L39" s="111">
        <v>1.6840000000000001E-2</v>
      </c>
      <c r="M39" s="111">
        <v>1.2372000000000001E-2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4.5999999999999999E-3</v>
      </c>
      <c r="U39" s="111">
        <v>0.42283799999999999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5.8897000000000005E-2</v>
      </c>
      <c r="AC39" s="54">
        <v>0</v>
      </c>
      <c r="AD39" s="55">
        <f t="shared" si="0"/>
        <v>5.8897000000000005E-2</v>
      </c>
      <c r="AE39" s="56">
        <v>3.1077E-2</v>
      </c>
    </row>
    <row r="40" spans="2:31" ht="18" customHeight="1">
      <c r="B40" s="44">
        <v>0</v>
      </c>
      <c r="C40" s="57" t="s">
        <v>77</v>
      </c>
      <c r="D40" s="58">
        <v>0.23116599999999998</v>
      </c>
      <c r="E40" s="59">
        <v>0</v>
      </c>
      <c r="F40" s="60">
        <v>3.0900000000000004E-2</v>
      </c>
      <c r="G40" s="61">
        <v>0</v>
      </c>
      <c r="H40" s="62">
        <v>3.0900000000000004E-2</v>
      </c>
      <c r="I40" s="63">
        <v>0</v>
      </c>
      <c r="J40" s="64">
        <v>9.8799999999999982E-3</v>
      </c>
      <c r="K40" s="64">
        <v>0</v>
      </c>
      <c r="L40" s="64">
        <v>1.6840000000000001E-2</v>
      </c>
      <c r="M40" s="64">
        <v>1.1999999999999999E-3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4.5999999999999999E-3</v>
      </c>
      <c r="U40" s="64">
        <v>0.13666899999999998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3.1077E-2</v>
      </c>
      <c r="AC40" s="66">
        <v>0</v>
      </c>
      <c r="AD40" s="67">
        <f t="shared" si="0"/>
        <v>3.1077E-2</v>
      </c>
      <c r="AE40" s="68">
        <v>3.1077E-2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45.665501000000006</v>
      </c>
      <c r="E43" s="95">
        <v>0</v>
      </c>
      <c r="F43" s="96">
        <v>45.343000000000004</v>
      </c>
      <c r="G43" s="97">
        <v>0</v>
      </c>
      <c r="H43" s="98">
        <v>45.343000000000004</v>
      </c>
      <c r="I43" s="99">
        <v>0</v>
      </c>
      <c r="J43" s="100">
        <v>0</v>
      </c>
      <c r="K43" s="100">
        <v>0</v>
      </c>
      <c r="L43" s="100">
        <v>0</v>
      </c>
      <c r="M43" s="100">
        <v>8.5120000000000005E-3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0.28616900000000001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141.00430000000003</v>
      </c>
      <c r="E45" s="72">
        <v>0</v>
      </c>
      <c r="F45" s="73">
        <v>140.68989000000002</v>
      </c>
      <c r="G45" s="74">
        <v>140.68989000000002</v>
      </c>
      <c r="H45" s="75">
        <v>0</v>
      </c>
      <c r="I45" s="76">
        <v>0</v>
      </c>
      <c r="J45" s="77">
        <v>0</v>
      </c>
      <c r="K45" s="77">
        <v>7.5000000000000002E-4</v>
      </c>
      <c r="L45" s="77">
        <v>0</v>
      </c>
      <c r="M45" s="77">
        <v>2.66E-3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0.18191200000000002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2.9999999999999997E-5</v>
      </c>
      <c r="K46" s="52">
        <v>0</v>
      </c>
      <c r="L46" s="52">
        <v>7.0000000000000007E-5</v>
      </c>
      <c r="M46" s="52">
        <v>1.1641000000000002E-2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1.4292000000000001E-2</v>
      </c>
      <c r="U46" s="52">
        <v>0.15336900000000001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0.70691099999999996</v>
      </c>
      <c r="E47" s="47">
        <v>0</v>
      </c>
      <c r="F47" s="48">
        <v>3.7840000000000006E-2</v>
      </c>
      <c r="G47" s="49">
        <v>0</v>
      </c>
      <c r="H47" s="50">
        <v>3.7840000000000006E-2</v>
      </c>
      <c r="I47" s="51">
        <v>0</v>
      </c>
      <c r="J47" s="52">
        <v>0.25231499999999996</v>
      </c>
      <c r="K47" s="52">
        <v>0</v>
      </c>
      <c r="L47" s="52">
        <v>2.9E-4</v>
      </c>
      <c r="M47" s="52">
        <v>6.7819999999999998E-3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2.2451000000000002E-2</v>
      </c>
      <c r="U47" s="52">
        <v>0.358377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2.8856E-2</v>
      </c>
      <c r="AC47" s="113">
        <v>0</v>
      </c>
      <c r="AD47" s="114">
        <f t="shared" si="0"/>
        <v>2.8856E-2</v>
      </c>
      <c r="AE47" s="115">
        <v>4.4000000000000002E-4</v>
      </c>
    </row>
    <row r="48" spans="2:31" ht="18" customHeight="1">
      <c r="B48" s="83" t="s">
        <v>12</v>
      </c>
      <c r="C48" s="112"/>
      <c r="D48" s="46">
        <v>3.9809600000000001</v>
      </c>
      <c r="E48" s="47">
        <v>0</v>
      </c>
      <c r="F48" s="48">
        <v>0.87507399999999991</v>
      </c>
      <c r="G48" s="49">
        <v>0.34549000000000002</v>
      </c>
      <c r="H48" s="50">
        <v>0.52958399999999994</v>
      </c>
      <c r="I48" s="51">
        <v>0</v>
      </c>
      <c r="J48" s="52">
        <v>0.23746299999999995</v>
      </c>
      <c r="K48" s="52">
        <v>7.1300000000000001E-3</v>
      </c>
      <c r="L48" s="52">
        <v>2.2000000000000002</v>
      </c>
      <c r="M48" s="52">
        <v>0.54292799999999986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9.9489999999999995E-3</v>
      </c>
      <c r="U48" s="52">
        <v>3.5728000000000003E-2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7.2688000000000003E-2</v>
      </c>
      <c r="AC48" s="113">
        <v>1.6000000000000001E-4</v>
      </c>
      <c r="AD48" s="114">
        <f t="shared" si="0"/>
        <v>7.2528000000000009E-2</v>
      </c>
      <c r="AE48" s="115">
        <v>0</v>
      </c>
    </row>
    <row r="49" spans="2:31" ht="18" customHeight="1">
      <c r="B49" s="83" t="s">
        <v>13</v>
      </c>
      <c r="C49" s="112"/>
      <c r="D49" s="46">
        <v>7.1925000000000017E-2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2.0265000000000002E-2</v>
      </c>
      <c r="K49" s="52">
        <v>0</v>
      </c>
      <c r="L49" s="52">
        <v>0</v>
      </c>
      <c r="M49" s="52">
        <v>1.7899999999999999E-2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9.6000000000000002E-5</v>
      </c>
      <c r="U49" s="52">
        <v>2.5498E-2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8.1659999999999996E-3</v>
      </c>
      <c r="AC49" s="113">
        <v>0</v>
      </c>
      <c r="AD49" s="114">
        <f t="shared" si="0"/>
        <v>8.1659999999999996E-3</v>
      </c>
      <c r="AE49" s="115">
        <v>6.6059999999999999E-3</v>
      </c>
    </row>
    <row r="50" spans="2:31" ht="18" customHeight="1">
      <c r="B50" s="83" t="s">
        <v>14</v>
      </c>
      <c r="C50" s="112"/>
      <c r="D50" s="46">
        <v>7.4465000000000003E-2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6.3000000000000003E-4</v>
      </c>
      <c r="K50" s="52">
        <v>0</v>
      </c>
      <c r="L50" s="52">
        <v>0</v>
      </c>
      <c r="M50" s="52">
        <v>7.1199999999999996E-4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3.7100000000000002E-4</v>
      </c>
      <c r="U50" s="52">
        <v>2.0152E-2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5.1999999999999998E-2</v>
      </c>
      <c r="AC50" s="113">
        <v>0</v>
      </c>
      <c r="AD50" s="114">
        <f t="shared" si="0"/>
        <v>5.1999999999999998E-2</v>
      </c>
      <c r="AE50" s="115">
        <v>0</v>
      </c>
    </row>
    <row r="51" spans="2:31" ht="18" customHeight="1">
      <c r="B51" s="83" t="s">
        <v>15</v>
      </c>
      <c r="C51" s="112"/>
      <c r="D51" s="46">
        <v>3.8759999999999997E-3</v>
      </c>
      <c r="E51" s="47">
        <v>0</v>
      </c>
      <c r="F51" s="48">
        <v>4.8000000000000001E-4</v>
      </c>
      <c r="G51" s="49">
        <v>0</v>
      </c>
      <c r="H51" s="50">
        <v>4.8000000000000001E-4</v>
      </c>
      <c r="I51" s="51">
        <v>0</v>
      </c>
      <c r="J51" s="52">
        <v>1.3600000000000001E-3</v>
      </c>
      <c r="K51" s="52">
        <v>4.4000000000000007E-4</v>
      </c>
      <c r="L51" s="52">
        <v>1E-4</v>
      </c>
      <c r="M51" s="52">
        <v>4.5999999999999996E-4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1.036E-3</v>
      </c>
      <c r="AC51" s="113">
        <v>1.036E-3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0.18221599999999999</v>
      </c>
      <c r="E52" s="47">
        <v>0</v>
      </c>
      <c r="F52" s="48">
        <v>3.1390000000000001E-2</v>
      </c>
      <c r="G52" s="49">
        <v>3.0000000000000001E-3</v>
      </c>
      <c r="H52" s="50">
        <v>2.8390000000000002E-2</v>
      </c>
      <c r="I52" s="51">
        <v>0</v>
      </c>
      <c r="J52" s="52">
        <v>0.130826</v>
      </c>
      <c r="K52" s="52">
        <v>0</v>
      </c>
      <c r="L52" s="52">
        <v>0</v>
      </c>
      <c r="M52" s="52">
        <v>3.6699999999999998E-4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1.1899999999999999E-3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1.8443000000000001E-2</v>
      </c>
      <c r="AC52" s="113">
        <v>1.626E-2</v>
      </c>
      <c r="AD52" s="114">
        <f t="shared" si="0"/>
        <v>2.1830000000000009E-3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4.4930000000000005E-3</v>
      </c>
      <c r="E53" s="47">
        <v>0</v>
      </c>
      <c r="F53" s="48">
        <v>1.6999999999999999E-3</v>
      </c>
      <c r="G53" s="49">
        <v>0</v>
      </c>
      <c r="H53" s="50">
        <v>1.6999999999999999E-3</v>
      </c>
      <c r="I53" s="51">
        <v>0</v>
      </c>
      <c r="J53" s="52">
        <v>1.48E-3</v>
      </c>
      <c r="K53" s="52">
        <v>3.3500000000000001E-4</v>
      </c>
      <c r="L53" s="52">
        <v>3.9300000000000001E-4</v>
      </c>
      <c r="M53" s="52">
        <v>3.5000000000000004E-5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1E-4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4.5000000000000004E-4</v>
      </c>
      <c r="AC53" s="113">
        <v>1.9000000000000001E-4</v>
      </c>
      <c r="AD53" s="114">
        <f t="shared" si="0"/>
        <v>2.6000000000000003E-4</v>
      </c>
      <c r="AE53" s="115">
        <v>0</v>
      </c>
    </row>
    <row r="54" spans="2:31" ht="18" customHeight="1">
      <c r="B54" s="83" t="s">
        <v>18</v>
      </c>
      <c r="C54" s="112"/>
      <c r="D54" s="46">
        <v>1.1942110000000001</v>
      </c>
      <c r="E54" s="47">
        <v>0</v>
      </c>
      <c r="F54" s="48">
        <v>4.7390000000000002E-2</v>
      </c>
      <c r="G54" s="49">
        <v>1.16E-3</v>
      </c>
      <c r="H54" s="50">
        <v>4.623E-2</v>
      </c>
      <c r="I54" s="51">
        <v>0</v>
      </c>
      <c r="J54" s="52">
        <v>4.4059999999999993E-3</v>
      </c>
      <c r="K54" s="52">
        <v>0</v>
      </c>
      <c r="L54" s="52">
        <v>0</v>
      </c>
      <c r="M54" s="52">
        <v>1.7313000000000002E-2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2.5283999999999997E-2</v>
      </c>
      <c r="U54" s="52">
        <v>6.3179999999999998E-3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1.0935000000000001</v>
      </c>
      <c r="AC54" s="113">
        <v>1.0747</v>
      </c>
      <c r="AD54" s="114">
        <f t="shared" si="0"/>
        <v>1.880000000000015E-2</v>
      </c>
      <c r="AE54" s="115">
        <v>2.0400000000000001E-3</v>
      </c>
    </row>
    <row r="55" spans="2:31" ht="18" customHeight="1">
      <c r="B55" s="83" t="s">
        <v>19</v>
      </c>
      <c r="C55" s="112"/>
      <c r="D55" s="46">
        <v>3.1882880000000009</v>
      </c>
      <c r="E55" s="47">
        <v>0</v>
      </c>
      <c r="F55" s="48">
        <v>7.7099999999999998E-4</v>
      </c>
      <c r="G55" s="49">
        <v>0</v>
      </c>
      <c r="H55" s="50">
        <v>7.7099999999999998E-4</v>
      </c>
      <c r="I55" s="51">
        <v>0</v>
      </c>
      <c r="J55" s="52">
        <v>1.0159E-2</v>
      </c>
      <c r="K55" s="52">
        <v>3.5189999999999996E-3</v>
      </c>
      <c r="L55" s="52">
        <v>2.8809999999999999E-3</v>
      </c>
      <c r="M55" s="52">
        <v>0.42880599999999996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1.6500000000000002E-3</v>
      </c>
      <c r="U55" s="52">
        <v>0.173124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2.567378000000001</v>
      </c>
      <c r="AC55" s="113">
        <v>2.5153180000000011</v>
      </c>
      <c r="AD55" s="114">
        <f t="shared" si="0"/>
        <v>5.2059999999999995E-2</v>
      </c>
      <c r="AE55" s="115">
        <v>5.9999999999999995E-5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14.160777000000003</v>
      </c>
      <c r="E57" s="47">
        <v>7.1410000000000001E-2</v>
      </c>
      <c r="F57" s="48">
        <v>3.8678200000000005</v>
      </c>
      <c r="G57" s="49">
        <v>0.30448000000000003</v>
      </c>
      <c r="H57" s="50">
        <v>3.5633400000000006</v>
      </c>
      <c r="I57" s="51">
        <v>0</v>
      </c>
      <c r="J57" s="52">
        <v>1.8039949999999996</v>
      </c>
      <c r="K57" s="52">
        <v>0.104051</v>
      </c>
      <c r="L57" s="52">
        <v>0.82499999999999996</v>
      </c>
      <c r="M57" s="52">
        <v>3.5034450000000001</v>
      </c>
      <c r="N57" s="52">
        <v>0</v>
      </c>
      <c r="O57" s="52">
        <v>0</v>
      </c>
      <c r="P57" s="52">
        <v>0</v>
      </c>
      <c r="Q57" s="52">
        <v>0</v>
      </c>
      <c r="R57" s="52">
        <v>0.13178999999999999</v>
      </c>
      <c r="S57" s="52">
        <v>7.3999999999999999E-4</v>
      </c>
      <c r="T57" s="52">
        <v>0.39602999999999999</v>
      </c>
      <c r="U57" s="52">
        <v>1.5745189999999998</v>
      </c>
      <c r="V57" s="52">
        <v>0.35899999999999999</v>
      </c>
      <c r="W57" s="52">
        <v>0</v>
      </c>
      <c r="X57" s="52">
        <v>1.15E-3</v>
      </c>
      <c r="Y57" s="52">
        <v>0</v>
      </c>
      <c r="Z57" s="52">
        <v>0</v>
      </c>
      <c r="AA57" s="52">
        <v>7.9069999999999988E-2</v>
      </c>
      <c r="AB57" s="53">
        <v>1.4427570000000001</v>
      </c>
      <c r="AC57" s="113">
        <v>1.0000000000000001E-5</v>
      </c>
      <c r="AD57" s="114">
        <f t="shared" si="0"/>
        <v>1.442747</v>
      </c>
      <c r="AE57" s="115">
        <v>3.7192999999999997E-2</v>
      </c>
    </row>
    <row r="58" spans="2:31" ht="18" customHeight="1">
      <c r="B58" s="83" t="s">
        <v>22</v>
      </c>
      <c r="C58" s="112"/>
      <c r="D58" s="46">
        <v>1.1222809999999999</v>
      </c>
      <c r="E58" s="47">
        <v>0</v>
      </c>
      <c r="F58" s="48">
        <v>0.33850000000000002</v>
      </c>
      <c r="G58" s="49">
        <v>0.33850000000000002</v>
      </c>
      <c r="H58" s="50">
        <v>0</v>
      </c>
      <c r="I58" s="51">
        <v>0</v>
      </c>
      <c r="J58" s="52">
        <v>9.3600000000000003E-3</v>
      </c>
      <c r="K58" s="52">
        <v>4.2699999999999995E-3</v>
      </c>
      <c r="L58" s="52">
        <v>1.15E-3</v>
      </c>
      <c r="M58" s="52">
        <v>2.415E-3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9.4179999999999993E-3</v>
      </c>
      <c r="U58" s="52">
        <v>7.4138000000000009E-2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3.5029999999999999E-2</v>
      </c>
      <c r="AC58" s="113">
        <v>1.9000000000000001E-4</v>
      </c>
      <c r="AD58" s="114">
        <f t="shared" si="0"/>
        <v>3.4839999999999996E-2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2018-03-26T05:36:45Z</dcterms:created>
  <dcterms:modified xsi:type="dcterms:W3CDTF">2018-03-26T05:36:46Z</dcterms:modified>
</cp:coreProperties>
</file>