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県民活動団体室\10 NPO\02 活動支援\設立及び管理・運営の手引き\手引きR4.12\R4.12手引き改定に伴う様式改め\設立運営\"/>
    </mc:Choice>
  </mc:AlternateContent>
  <bookViews>
    <workbookView xWindow="0" yWindow="270" windowWidth="20490" windowHeight="8985" tabRatio="905"/>
  </bookViews>
  <sheets>
    <sheet name="【記載例】活動計算書" sheetId="12" r:id="rId1"/>
    <sheet name="【記載例】貸借対照表" sheetId="14" r:id="rId2"/>
    <sheet name="【記載例】計算書類の注記" sheetId="17" r:id="rId3"/>
    <sheet name="【記載例】財産目録" sheetId="16" r:id="rId4"/>
    <sheet name="【記載例】活動計算書( その他事業付）" sheetId="13" r:id="rId5"/>
    <sheet name="科目体系（活動）" sheetId="10" r:id="rId6"/>
    <sheet name="科目体系（貸借)" sheetId="11" r:id="rId7"/>
  </sheets>
  <definedNames>
    <definedName name="_xlnm.Print_Area" localSheetId="0">【記載例】活動計算書!$A$1:$J$77</definedName>
    <definedName name="_xlnm.Print_Area" localSheetId="4">'【記載例】活動計算書( その他事業付）'!$A$1:$J$68</definedName>
    <definedName name="_xlnm.Print_Area" localSheetId="2">【記載例】計算書類の注記!$A$1:$M$144</definedName>
    <definedName name="_xlnm.Print_Area" localSheetId="3">【記載例】財産目録!$A$1:$I$46</definedName>
    <definedName name="_xlnm.Print_Area" localSheetId="1">【記載例】貸借対照表!$A$1:$I$58</definedName>
    <definedName name="_xlnm.Print_Area" localSheetId="5">'科目体系（活動）'!$A$1:$I$103</definedName>
    <definedName name="_xlnm.Print_Area" localSheetId="6">'科目体系（貸借)'!$A$1:$I$64</definedName>
    <definedName name="_xlnm.Print_Titles" localSheetId="5">'科目体系（活動）'!$9:$9</definedName>
  </definedNames>
  <calcPr calcId="162913"/>
  <customWorkbookViews>
    <customWorkbookView name="江田 - 個人用ビュー" guid="{C6C41CC9-EC89-4C60-B6AF-090407442283}" mergeInterval="0" personalView="1" maximized="1" xWindow="1" yWindow="1" windowWidth="1676" windowHeight="831" activeSheetId="7"/>
    <customWorkbookView name="JDL - 個人用ビュー" guid="{1F4C3A28-8AF7-4CA2-AA54-2977604E1925}" mergeInterval="0" personalView="1" maximized="1" xWindow="1" yWindow="1" windowWidth="1676" windowHeight="825" activeSheetId="6"/>
  </customWorkbookViews>
</workbook>
</file>

<file path=xl/calcChain.xml><?xml version="1.0" encoding="utf-8"?>
<calcChain xmlns="http://schemas.openxmlformats.org/spreadsheetml/2006/main">
  <c r="H43" i="16" l="1"/>
  <c r="H39" i="16"/>
  <c r="I44" i="16" s="1"/>
  <c r="H32" i="14"/>
  <c r="H29" i="14"/>
  <c r="H14" i="16"/>
  <c r="G23" i="16"/>
  <c r="G27" i="16"/>
  <c r="H31" i="16"/>
  <c r="I32" i="16"/>
  <c r="I45" i="16" s="1"/>
  <c r="G19" i="14"/>
  <c r="I33" i="14"/>
  <c r="I37" i="14"/>
  <c r="I38" i="14"/>
  <c r="H11" i="14"/>
  <c r="G16" i="14"/>
  <c r="H23" i="14"/>
  <c r="I24" i="14"/>
  <c r="I58" i="13"/>
  <c r="G22" i="13"/>
  <c r="G49" i="13" s="1"/>
  <c r="I34" i="13"/>
  <c r="I35" i="13" s="1"/>
  <c r="I36" i="13" s="1"/>
  <c r="I30" i="13"/>
  <c r="I31" i="13"/>
  <c r="I32" i="13"/>
  <c r="I33" i="13"/>
  <c r="G35" i="13"/>
  <c r="H35" i="13"/>
  <c r="H28" i="13"/>
  <c r="H36" i="13"/>
  <c r="H48" i="13"/>
  <c r="G41" i="13"/>
  <c r="G48" i="13" s="1"/>
  <c r="I48" i="13" s="1"/>
  <c r="G46" i="13"/>
  <c r="G47" i="13"/>
  <c r="H22" i="13"/>
  <c r="H49" i="13" s="1"/>
  <c r="I17" i="13"/>
  <c r="I18" i="13"/>
  <c r="I10" i="13"/>
  <c r="I22" i="13" s="1"/>
  <c r="I49" i="13" s="1"/>
  <c r="I12" i="13"/>
  <c r="I13" i="13"/>
  <c r="I15" i="13"/>
  <c r="I20" i="13"/>
  <c r="I21" i="13"/>
  <c r="I39" i="13"/>
  <c r="I40" i="13"/>
  <c r="I41" i="13" s="1"/>
  <c r="I47" i="13" s="1"/>
  <c r="I43" i="13"/>
  <c r="I44" i="13"/>
  <c r="I45" i="13"/>
  <c r="I46" i="13"/>
  <c r="G28" i="13"/>
  <c r="G36" i="13" s="1"/>
  <c r="I28" i="13"/>
  <c r="I27" i="13"/>
  <c r="I26" i="13"/>
  <c r="G56" i="13" l="1"/>
  <c r="H56" i="13"/>
  <c r="G57" i="13"/>
  <c r="I57" i="13" l="1"/>
  <c r="G59" i="13"/>
  <c r="I61" i="13" l="1"/>
  <c r="I59" i="13"/>
</calcChain>
</file>

<file path=xl/sharedStrings.xml><?xml version="1.0" encoding="utf-8"?>
<sst xmlns="http://schemas.openxmlformats.org/spreadsheetml/2006/main" count="846" uniqueCount="541">
  <si>
    <t>内容</t>
    <rPh sb="0" eb="2">
      <t>ナイヨウ</t>
    </rPh>
    <phoneticPr fontId="2"/>
  </si>
  <si>
    <t>科目</t>
    <rPh sb="0" eb="2">
      <t>カモク</t>
    </rPh>
    <phoneticPr fontId="2"/>
  </si>
  <si>
    <t>期首残高</t>
    <rPh sb="0" eb="2">
      <t>キシュ</t>
    </rPh>
    <rPh sb="2" eb="4">
      <t>ザンダカ</t>
    </rPh>
    <phoneticPr fontId="2"/>
  </si>
  <si>
    <t>期末残高</t>
    <rPh sb="0" eb="2">
      <t>キマツ</t>
    </rPh>
    <rPh sb="2" eb="4">
      <t>ザンダカ</t>
    </rPh>
    <phoneticPr fontId="2"/>
  </si>
  <si>
    <t>（単位：円）</t>
    <rPh sb="1" eb="3">
      <t>タンイ</t>
    </rPh>
    <rPh sb="4" eb="5">
      <t>エン</t>
    </rPh>
    <phoneticPr fontId="2"/>
  </si>
  <si>
    <t>受取利息</t>
    <rPh sb="0" eb="2">
      <t>ウケトリ</t>
    </rPh>
    <rPh sb="2" eb="4">
      <t>リソク</t>
    </rPh>
    <phoneticPr fontId="2"/>
  </si>
  <si>
    <t>旅費交通費</t>
    <rPh sb="0" eb="2">
      <t>リョヒ</t>
    </rPh>
    <rPh sb="2" eb="5">
      <t>コウツウヒ</t>
    </rPh>
    <phoneticPr fontId="2"/>
  </si>
  <si>
    <t>法定福利費</t>
    <rPh sb="0" eb="2">
      <t>ホウテイ</t>
    </rPh>
    <rPh sb="2" eb="4">
      <t>フクリ</t>
    </rPh>
    <rPh sb="4" eb="5">
      <t>ヒ</t>
    </rPh>
    <phoneticPr fontId="2"/>
  </si>
  <si>
    <t>減価償却費</t>
    <rPh sb="0" eb="2">
      <t>ゲンカ</t>
    </rPh>
    <rPh sb="2" eb="4">
      <t>ショウキャク</t>
    </rPh>
    <rPh sb="4" eb="5">
      <t>ヒ</t>
    </rPh>
    <phoneticPr fontId="2"/>
  </si>
  <si>
    <t>役員借入金</t>
    <rPh sb="0" eb="2">
      <t>ヤクイン</t>
    </rPh>
    <rPh sb="2" eb="4">
      <t>カリイレ</t>
    </rPh>
    <rPh sb="4" eb="5">
      <t>キン</t>
    </rPh>
    <phoneticPr fontId="2"/>
  </si>
  <si>
    <t>合計</t>
    <rPh sb="0" eb="2">
      <t>ゴウケイ</t>
    </rPh>
    <phoneticPr fontId="2"/>
  </si>
  <si>
    <t>臨時雇賃金</t>
    <rPh sb="0" eb="2">
      <t>リンジ</t>
    </rPh>
    <rPh sb="2" eb="3">
      <t>ヤト</t>
    </rPh>
    <rPh sb="3" eb="5">
      <t>チンギン</t>
    </rPh>
    <phoneticPr fontId="2"/>
  </si>
  <si>
    <t>長期借入金</t>
    <rPh sb="0" eb="2">
      <t>チョウキ</t>
    </rPh>
    <rPh sb="2" eb="4">
      <t>カリイレ</t>
    </rPh>
    <rPh sb="4" eb="5">
      <t>キン</t>
    </rPh>
    <phoneticPr fontId="2"/>
  </si>
  <si>
    <t>当期正味財産増減額</t>
    <rPh sb="0" eb="2">
      <t>トウキ</t>
    </rPh>
    <rPh sb="2" eb="4">
      <t>ショウミ</t>
    </rPh>
    <rPh sb="4" eb="6">
      <t>ザイサン</t>
    </rPh>
    <rPh sb="6" eb="9">
      <t>ゾウゲンガク</t>
    </rPh>
    <phoneticPr fontId="2"/>
  </si>
  <si>
    <t>前期繰越正味財産</t>
    <rPh sb="0" eb="2">
      <t>ゼンキ</t>
    </rPh>
    <rPh sb="2" eb="4">
      <t>クリコシ</t>
    </rPh>
    <rPh sb="4" eb="6">
      <t>ショウミ</t>
    </rPh>
    <rPh sb="6" eb="8">
      <t>ザイサン</t>
    </rPh>
    <phoneticPr fontId="2"/>
  </si>
  <si>
    <t>管理費</t>
    <rPh sb="0" eb="3">
      <t>カンリヒ</t>
    </rPh>
    <phoneticPr fontId="2"/>
  </si>
  <si>
    <t>退職給付引当金</t>
    <rPh sb="0" eb="2">
      <t>タイショク</t>
    </rPh>
    <rPh sb="2" eb="4">
      <t>キュウフ</t>
    </rPh>
    <rPh sb="4" eb="6">
      <t>ヒキアテ</t>
    </rPh>
    <rPh sb="6" eb="7">
      <t>キン</t>
    </rPh>
    <phoneticPr fontId="2"/>
  </si>
  <si>
    <t>退職給付費用</t>
    <rPh sb="0" eb="2">
      <t>タイショク</t>
    </rPh>
    <rPh sb="2" eb="4">
      <t>キュウフ</t>
    </rPh>
    <rPh sb="4" eb="6">
      <t>ヒヨウ</t>
    </rPh>
    <phoneticPr fontId="2"/>
  </si>
  <si>
    <t>福利厚生費</t>
    <rPh sb="0" eb="2">
      <t>フクリ</t>
    </rPh>
    <rPh sb="2" eb="5">
      <t>コウセイヒ</t>
    </rPh>
    <phoneticPr fontId="2"/>
  </si>
  <si>
    <t>会議費</t>
    <rPh sb="0" eb="3">
      <t>カイギヒ</t>
    </rPh>
    <phoneticPr fontId="2"/>
  </si>
  <si>
    <t>備考</t>
    <rPh sb="0" eb="2">
      <t>ビコウ</t>
    </rPh>
    <phoneticPr fontId="2"/>
  </si>
  <si>
    <t>金額</t>
    <rPh sb="0" eb="2">
      <t>キンガク</t>
    </rPh>
    <phoneticPr fontId="2"/>
  </si>
  <si>
    <t>××年×月×日から××年×月×日まで</t>
    <rPh sb="2" eb="3">
      <t>ネン</t>
    </rPh>
    <rPh sb="4" eb="5">
      <t>ガツ</t>
    </rPh>
    <rPh sb="6" eb="7">
      <t>ニチ</t>
    </rPh>
    <rPh sb="11" eb="12">
      <t>ネン</t>
    </rPh>
    <rPh sb="13" eb="14">
      <t>ガツ</t>
    </rPh>
    <rPh sb="15" eb="16">
      <t>ニチ</t>
    </rPh>
    <phoneticPr fontId="2"/>
  </si>
  <si>
    <t>事業費</t>
    <rPh sb="0" eb="3">
      <t>ジギョウヒ</t>
    </rPh>
    <phoneticPr fontId="2"/>
  </si>
  <si>
    <t>算定方法</t>
    <rPh sb="0" eb="2">
      <t>サンテイ</t>
    </rPh>
    <rPh sb="2" eb="4">
      <t>ホウホウ</t>
    </rPh>
    <phoneticPr fontId="2"/>
  </si>
  <si>
    <t>減価償却累計額</t>
    <rPh sb="0" eb="2">
      <t>ゲンカ</t>
    </rPh>
    <rPh sb="2" eb="4">
      <t>ショウキャク</t>
    </rPh>
    <rPh sb="4" eb="6">
      <t>ルイケイ</t>
    </rPh>
    <rPh sb="6" eb="7">
      <t>ガク</t>
    </rPh>
    <phoneticPr fontId="2"/>
  </si>
  <si>
    <t>期末帳簿価額</t>
    <rPh sb="0" eb="2">
      <t>キマツ</t>
    </rPh>
    <rPh sb="2" eb="4">
      <t>チョウボ</t>
    </rPh>
    <rPh sb="4" eb="6">
      <t>カガク</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</si>
  <si>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</si>
  <si>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</si>
  <si>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投資その他の資産</t>
    <rPh sb="0" eb="2">
      <t>トウシ</t>
    </rPh>
    <rPh sb="4" eb="5">
      <t>タ</t>
    </rPh>
    <rPh sb="6" eb="8">
      <t>シサン</t>
    </rPh>
    <phoneticPr fontId="2"/>
  </si>
  <si>
    <t>当期借入</t>
    <rPh sb="0" eb="2">
      <t>トウキ</t>
    </rPh>
    <rPh sb="2" eb="4">
      <t>カリイレ</t>
    </rPh>
    <phoneticPr fontId="2"/>
  </si>
  <si>
    <t>当期返済</t>
    <rPh sb="0" eb="2">
      <t>トウキ</t>
    </rPh>
    <rPh sb="2" eb="4">
      <t>ヘンサイ</t>
    </rPh>
    <phoneticPr fontId="2"/>
  </si>
  <si>
    <t>特定非営利活動</t>
    <rPh sb="0" eb="2">
      <t>トクテイ</t>
    </rPh>
    <rPh sb="2" eb="5">
      <t>ヒエイリ</t>
    </rPh>
    <rPh sb="5" eb="7">
      <t>カツドウ</t>
    </rPh>
    <phoneticPr fontId="2"/>
  </si>
  <si>
    <t>その他の事業</t>
    <rPh sb="2" eb="3">
      <t>タ</t>
    </rPh>
    <rPh sb="4" eb="6">
      <t>ジギョウ</t>
    </rPh>
    <phoneticPr fontId="2"/>
  </si>
  <si>
    <t>（活動計算書）</t>
    <rPh sb="1" eb="3">
      <t>カツドウ</t>
    </rPh>
    <rPh sb="3" eb="6">
      <t>ケイサンショ</t>
    </rPh>
    <phoneticPr fontId="2"/>
  </si>
  <si>
    <t>（貸借対照表）</t>
    <rPh sb="1" eb="3">
      <t>タイシャク</t>
    </rPh>
    <rPh sb="3" eb="6">
      <t>タイショウヒョウ</t>
    </rPh>
    <phoneticPr fontId="2"/>
  </si>
  <si>
    <t>委託料</t>
    <rPh sb="0" eb="3">
      <t>イタクリョウ</t>
    </rPh>
    <phoneticPr fontId="2"/>
  </si>
  <si>
    <t>取得</t>
    <rPh sb="0" eb="2">
      <t>シュトク</t>
    </rPh>
    <phoneticPr fontId="2"/>
  </si>
  <si>
    <t>減少</t>
    <rPh sb="0" eb="2">
      <t>ゲンショウ</t>
    </rPh>
    <phoneticPr fontId="2"/>
  </si>
  <si>
    <t>期末取得価額</t>
    <rPh sb="0" eb="2">
      <t>キマツ</t>
    </rPh>
    <rPh sb="2" eb="4">
      <t>シュトク</t>
    </rPh>
    <rPh sb="4" eb="6">
      <t>カガク</t>
    </rPh>
    <phoneticPr fontId="2"/>
  </si>
  <si>
    <t>期首取得価額</t>
    <rPh sb="0" eb="2">
      <t>キシュ</t>
    </rPh>
    <rPh sb="2" eb="4">
      <t>シュトク</t>
    </rPh>
    <rPh sb="4" eb="6">
      <t>カガク</t>
    </rPh>
    <phoneticPr fontId="2"/>
  </si>
  <si>
    <t>当期減少額</t>
    <rPh sb="0" eb="2">
      <t>トウキ</t>
    </rPh>
    <rPh sb="2" eb="4">
      <t>ゲンショウ</t>
    </rPh>
    <rPh sb="4" eb="5">
      <t>ガク</t>
    </rPh>
    <phoneticPr fontId="2"/>
  </si>
  <si>
    <t>未払金</t>
    <rPh sb="0" eb="2">
      <t>ミハラ</t>
    </rPh>
    <rPh sb="2" eb="3">
      <t>キン</t>
    </rPh>
    <phoneticPr fontId="2"/>
  </si>
  <si>
    <t>受取会費</t>
  </si>
  <si>
    <t>１．</t>
  </si>
  <si>
    <t>経常収益</t>
  </si>
  <si>
    <t>Ⅰ</t>
  </si>
  <si>
    <t>経常費用</t>
  </si>
  <si>
    <t>資産の部</t>
  </si>
  <si>
    <t>正会員受取会費</t>
  </si>
  <si>
    <t>受取民間助成金</t>
    <rPh sb="0" eb="2">
      <t>ウケトリ</t>
    </rPh>
    <rPh sb="2" eb="4">
      <t>ミンカン</t>
    </rPh>
    <rPh sb="4" eb="7">
      <t>ジョセイキン</t>
    </rPh>
    <phoneticPr fontId="2"/>
  </si>
  <si>
    <t>給料手当</t>
    <rPh sb="0" eb="2">
      <t>キュウリョウ</t>
    </rPh>
    <rPh sb="2" eb="4">
      <t>テア</t>
    </rPh>
    <phoneticPr fontId="2"/>
  </si>
  <si>
    <t>人件費計</t>
    <rPh sb="0" eb="3">
      <t>ジンケンヒ</t>
    </rPh>
    <rPh sb="3" eb="4">
      <t>ケイ</t>
    </rPh>
    <phoneticPr fontId="2"/>
  </si>
  <si>
    <t>その他経費計</t>
    <rPh sb="2" eb="3">
      <t>タ</t>
    </rPh>
    <rPh sb="3" eb="5">
      <t>ケイヒ</t>
    </rPh>
    <rPh sb="5" eb="6">
      <t>ケイ</t>
    </rPh>
    <phoneticPr fontId="2"/>
  </si>
  <si>
    <t>経常費用計</t>
    <rPh sb="0" eb="2">
      <t>ケイジョウ</t>
    </rPh>
    <rPh sb="2" eb="4">
      <t>ヒヨウ</t>
    </rPh>
    <rPh sb="4" eb="5">
      <t>ケイ</t>
    </rPh>
    <phoneticPr fontId="2"/>
  </si>
  <si>
    <t>当期経常増減額</t>
    <rPh sb="0" eb="2">
      <t>トウキ</t>
    </rPh>
    <rPh sb="2" eb="4">
      <t>ケイジョウ</t>
    </rPh>
    <rPh sb="4" eb="7">
      <t>ゾウゲンガク</t>
    </rPh>
    <phoneticPr fontId="2"/>
  </si>
  <si>
    <t>現金預金</t>
  </si>
  <si>
    <t>有形固定資産</t>
  </si>
  <si>
    <t>什器備品</t>
  </si>
  <si>
    <t>有形固定資産計</t>
  </si>
  <si>
    <t>無形固定資産</t>
  </si>
  <si>
    <t>無形固定資産計</t>
  </si>
  <si>
    <t>投資その他の資産</t>
  </si>
  <si>
    <t>投資その他の資産計</t>
  </si>
  <si>
    <t>固定資産合計</t>
  </si>
  <si>
    <t>資産合計</t>
  </si>
  <si>
    <t>流動負債</t>
  </si>
  <si>
    <t>車両運搬具</t>
  </si>
  <si>
    <t>当期正味財産増減額</t>
  </si>
  <si>
    <t>前期繰越正味財産額</t>
  </si>
  <si>
    <t>次期繰越正味財産額</t>
  </si>
  <si>
    <t>その他経費</t>
  </si>
  <si>
    <t>経常費用計</t>
  </si>
  <si>
    <t>経常外収益</t>
  </si>
  <si>
    <t>重要な会計方針</t>
  </si>
  <si>
    <t>（単位：円）</t>
  </si>
  <si>
    <t>内役員及び近</t>
    <rPh sb="0" eb="1">
      <t>ウチ</t>
    </rPh>
    <rPh sb="1" eb="3">
      <t>ヤクイン</t>
    </rPh>
    <rPh sb="3" eb="4">
      <t>オヨ</t>
    </rPh>
    <rPh sb="5" eb="6">
      <t>コン</t>
    </rPh>
    <phoneticPr fontId="2"/>
  </si>
  <si>
    <t>役員報酬</t>
    <rPh sb="0" eb="4">
      <t>ヤクインホウシュウ</t>
    </rPh>
    <phoneticPr fontId="2"/>
  </si>
  <si>
    <t>１．事業費</t>
    <rPh sb="2" eb="5">
      <t>ジギョウヒ</t>
    </rPh>
    <phoneticPr fontId="2"/>
  </si>
  <si>
    <t>２．管理費</t>
    <rPh sb="2" eb="5">
      <t>カンリヒ</t>
    </rPh>
    <phoneticPr fontId="2"/>
  </si>
  <si>
    <t>管理費計</t>
    <rPh sb="0" eb="3">
      <t>カンリヒ</t>
    </rPh>
    <rPh sb="3" eb="4">
      <t>ケイ</t>
    </rPh>
    <phoneticPr fontId="2"/>
  </si>
  <si>
    <t>業務委託費</t>
    <rPh sb="0" eb="5">
      <t>ギョウムイタクヒ</t>
    </rPh>
    <phoneticPr fontId="2"/>
  </si>
  <si>
    <t>旅費交通費</t>
    <rPh sb="0" eb="5">
      <t>リョヒコウツウヒ</t>
    </rPh>
    <phoneticPr fontId="2"/>
  </si>
  <si>
    <t>Ａ事業費</t>
    <rPh sb="1" eb="4">
      <t>ジギョウヒ</t>
    </rPh>
    <phoneticPr fontId="2"/>
  </si>
  <si>
    <t>Ｂ事業費</t>
    <rPh sb="1" eb="4">
      <t>ジギョウヒ</t>
    </rPh>
    <phoneticPr fontId="2"/>
  </si>
  <si>
    <t>Ｃ事業費</t>
    <rPh sb="1" eb="4">
      <t>ジギョウヒ</t>
    </rPh>
    <phoneticPr fontId="2"/>
  </si>
  <si>
    <t>Ｄ事業費</t>
    <rPh sb="1" eb="4">
      <t>ジギョウヒ</t>
    </rPh>
    <phoneticPr fontId="2"/>
  </si>
  <si>
    <t>経理区分振替額</t>
    <rPh sb="0" eb="2">
      <t>ケイリ</t>
    </rPh>
    <rPh sb="2" eb="4">
      <t>クブン</t>
    </rPh>
    <rPh sb="4" eb="6">
      <t>フリカエ</t>
    </rPh>
    <rPh sb="6" eb="7">
      <t>ガク</t>
    </rPh>
    <phoneticPr fontId="2"/>
  </si>
  <si>
    <t>施設等受入評価益</t>
    <rPh sb="0" eb="2">
      <t>シセツ</t>
    </rPh>
    <rPh sb="2" eb="3">
      <t>トウ</t>
    </rPh>
    <rPh sb="3" eb="5">
      <t>ウケイレ</t>
    </rPh>
    <rPh sb="5" eb="7">
      <t>ヒョウカ</t>
    </rPh>
    <rPh sb="7" eb="8">
      <t>エキ</t>
    </rPh>
    <phoneticPr fontId="2"/>
  </si>
  <si>
    <t>施設等評価費用</t>
    <rPh sb="0" eb="2">
      <t>シセツ</t>
    </rPh>
    <rPh sb="2" eb="3">
      <t>トウ</t>
    </rPh>
    <rPh sb="3" eb="5">
      <t>ヒョウカ</t>
    </rPh>
    <rPh sb="5" eb="7">
      <t>ヒヨウ</t>
    </rPh>
    <phoneticPr fontId="2"/>
  </si>
  <si>
    <t>人件費</t>
  </si>
  <si>
    <t>役員及びその近親者との取引は以下の通りです。</t>
    <rPh sb="0" eb="2">
      <t>ヤクイン</t>
    </rPh>
    <rPh sb="2" eb="3">
      <t>オヨ</t>
    </rPh>
    <rPh sb="6" eb="9">
      <t>キンシンシャ</t>
    </rPh>
    <rPh sb="11" eb="13">
      <t>トリヒキ</t>
    </rPh>
    <rPh sb="14" eb="16">
      <t>イカ</t>
    </rPh>
    <rPh sb="17" eb="18">
      <t>トオ</t>
    </rPh>
    <phoneticPr fontId="2"/>
  </si>
  <si>
    <t>給料手当</t>
  </si>
  <si>
    <t>法定福利費</t>
  </si>
  <si>
    <t>人件費計</t>
  </si>
  <si>
    <t>会議費</t>
  </si>
  <si>
    <t>旅費交通費</t>
  </si>
  <si>
    <t>その他経費計</t>
  </si>
  <si>
    <t>事業費計</t>
  </si>
  <si>
    <t>に係る事業</t>
    <rPh sb="1" eb="2">
      <t>カカ</t>
    </rPh>
    <rPh sb="3" eb="5">
      <t>ジギョウ</t>
    </rPh>
    <phoneticPr fontId="2"/>
  </si>
  <si>
    <t>×××</t>
  </si>
  <si>
    <t>受取寄附金</t>
  </si>
  <si>
    <t>受取寄附金</t>
    <rPh sb="0" eb="2">
      <t>ウケトリ</t>
    </rPh>
    <phoneticPr fontId="2"/>
  </si>
  <si>
    <t>受取寄附金　　</t>
    <rPh sb="0" eb="2">
      <t>ウケトリ</t>
    </rPh>
    <phoneticPr fontId="2"/>
  </si>
  <si>
    <t>当期増加額</t>
    <rPh sb="0" eb="2">
      <t>トウキ</t>
    </rPh>
    <rPh sb="2" eb="4">
      <t>ゾウカ</t>
    </rPh>
    <rPh sb="4" eb="5">
      <t>ガク</t>
    </rPh>
    <phoneticPr fontId="2"/>
  </si>
  <si>
    <t>税引前当期正味財産増減額</t>
    <rPh sb="0" eb="2">
      <t>ゼイビキ</t>
    </rPh>
    <rPh sb="2" eb="3">
      <t>マエ</t>
    </rPh>
    <rPh sb="3" eb="5">
      <t>トウキ</t>
    </rPh>
    <rPh sb="5" eb="7">
      <t>ショウミ</t>
    </rPh>
    <rPh sb="7" eb="9">
      <t>ザイサン</t>
    </rPh>
    <rPh sb="9" eb="11">
      <t>ゾウゲン</t>
    </rPh>
    <rPh sb="11" eb="12">
      <t>ガク</t>
    </rPh>
    <phoneticPr fontId="2"/>
  </si>
  <si>
    <t>法人税、住民税及び事業税</t>
    <rPh sb="0" eb="3">
      <t>ホウジンゼイ</t>
    </rPh>
    <rPh sb="4" eb="7">
      <t>ジュウミンゼイ</t>
    </rPh>
    <rPh sb="7" eb="8">
      <t>オヨ</t>
    </rPh>
    <rPh sb="9" eb="12">
      <t>ジギョウゼイ</t>
    </rPh>
    <phoneticPr fontId="2"/>
  </si>
  <si>
    <t>計算書類の注記</t>
    <rPh sb="0" eb="2">
      <t>ケイサン</t>
    </rPh>
    <rPh sb="2" eb="4">
      <t>ショルイ</t>
    </rPh>
    <rPh sb="5" eb="7">
      <t>チュウキ</t>
    </rPh>
    <phoneticPr fontId="2"/>
  </si>
  <si>
    <t>歴史的資料</t>
    <rPh sb="0" eb="3">
      <t>レキシテキ</t>
    </rPh>
    <rPh sb="3" eb="5">
      <t>シリョウ</t>
    </rPh>
    <phoneticPr fontId="2"/>
  </si>
  <si>
    <t>評価せず</t>
    <rPh sb="0" eb="2">
      <t>ヒョウカ</t>
    </rPh>
    <phoneticPr fontId="2"/>
  </si>
  <si>
    <t>事業部門計</t>
    <rPh sb="0" eb="2">
      <t>ジギョウ</t>
    </rPh>
    <rPh sb="2" eb="4">
      <t>ブモン</t>
    </rPh>
    <rPh sb="4" eb="5">
      <t>ケイ</t>
    </rPh>
    <phoneticPr fontId="2"/>
  </si>
  <si>
    <t>管理部門</t>
    <rPh sb="0" eb="2">
      <t>カンリ</t>
    </rPh>
    <rPh sb="2" eb="4">
      <t>ブモン</t>
    </rPh>
    <phoneticPr fontId="2"/>
  </si>
  <si>
    <t>Ⅱ　経常費用</t>
    <rPh sb="2" eb="4">
      <t>ケイジョウ</t>
    </rPh>
    <rPh sb="4" eb="6">
      <t>ヒヨウ</t>
    </rPh>
    <phoneticPr fontId="2"/>
  </si>
  <si>
    <t>Ⅰ　経常収益</t>
    <rPh sb="2" eb="4">
      <t>ケイジョウ</t>
    </rPh>
    <rPh sb="4" eb="6">
      <t>シュウエキ</t>
    </rPh>
    <phoneticPr fontId="2"/>
  </si>
  <si>
    <t>受取会費</t>
    <rPh sb="0" eb="2">
      <t>ウケトリ</t>
    </rPh>
    <rPh sb="2" eb="4">
      <t>カイヒ</t>
    </rPh>
    <phoneticPr fontId="2"/>
  </si>
  <si>
    <t xml:space="preserve"> ２．</t>
  </si>
  <si>
    <t xml:space="preserve"> ３．</t>
  </si>
  <si>
    <t xml:space="preserve"> ４．</t>
  </si>
  <si>
    <t xml:space="preserve"> ５．</t>
  </si>
  <si>
    <t>受取寄附金</t>
    <rPh sb="0" eb="2">
      <t>ウケトリ</t>
    </rPh>
    <rPh sb="2" eb="5">
      <t>キフキン</t>
    </rPh>
    <phoneticPr fontId="2"/>
  </si>
  <si>
    <t>受取助成金等</t>
    <rPh sb="0" eb="2">
      <t>ウケトリ</t>
    </rPh>
    <rPh sb="2" eb="5">
      <t>ジョセイキン</t>
    </rPh>
    <rPh sb="5" eb="6">
      <t>トウ</t>
    </rPh>
    <phoneticPr fontId="2"/>
  </si>
  <si>
    <t>経常収益計</t>
    <rPh sb="0" eb="2">
      <t>ケイジョウ</t>
    </rPh>
    <rPh sb="2" eb="4">
      <t>シュウエキ</t>
    </rPh>
    <rPh sb="4" eb="5">
      <t>ケイ</t>
    </rPh>
    <phoneticPr fontId="2"/>
  </si>
  <si>
    <t>その他収益</t>
    <rPh sb="2" eb="3">
      <t>タ</t>
    </rPh>
    <rPh sb="3" eb="5">
      <t>シュウエキ</t>
    </rPh>
    <phoneticPr fontId="2"/>
  </si>
  <si>
    <t>計算書類に計</t>
    <rPh sb="0" eb="2">
      <t>ケイサン</t>
    </rPh>
    <rPh sb="2" eb="4">
      <t>ショルイ</t>
    </rPh>
    <phoneticPr fontId="2"/>
  </si>
  <si>
    <t>Ⅰ　資産の部</t>
  </si>
  <si>
    <t>Ⅱ  負債の部</t>
  </si>
  <si>
    <t>Ⅲ  正味財産の部</t>
  </si>
  <si>
    <t>　指定正味財産合計</t>
    <rPh sb="1" eb="3">
      <t>シテイ</t>
    </rPh>
    <rPh sb="3" eb="5">
      <t>ショウミ</t>
    </rPh>
    <rPh sb="5" eb="7">
      <t>ザイサン</t>
    </rPh>
    <rPh sb="7" eb="9">
      <t>ゴウケイ</t>
    </rPh>
    <phoneticPr fontId="2"/>
  </si>
  <si>
    <t>　一般正味財産合計</t>
    <rPh sb="1" eb="3">
      <t>イッパン</t>
    </rPh>
    <rPh sb="3" eb="5">
      <t>ショウミ</t>
    </rPh>
    <rPh sb="5" eb="7">
      <t>ザイサン</t>
    </rPh>
    <rPh sb="7" eb="9">
      <t>ゴウケイ</t>
    </rPh>
    <phoneticPr fontId="2"/>
  </si>
  <si>
    <t>支払利息</t>
    <rPh sb="0" eb="2">
      <t>シハライ</t>
    </rPh>
    <rPh sb="2" eb="4">
      <t>リソク</t>
    </rPh>
    <phoneticPr fontId="2"/>
  </si>
  <si>
    <t>事業収益</t>
    <rPh sb="0" eb="2">
      <t>ジギョウ</t>
    </rPh>
    <rPh sb="2" eb="4">
      <t>シュウエキ</t>
    </rPh>
    <phoneticPr fontId="2"/>
  </si>
  <si>
    <t>減価償却費</t>
    <rPh sb="0" eb="5">
      <t>ゲンカショウキャクヒ</t>
    </rPh>
    <phoneticPr fontId="2"/>
  </si>
  <si>
    <t>各事業の経費及び事業費と管理費に共通する経費のうち、給料手当及び旅費交通費については従事割合に基づき按分しています。</t>
    <rPh sb="0" eb="3">
      <t>カクジギョウ</t>
    </rPh>
    <rPh sb="4" eb="6">
      <t>ケイヒ</t>
    </rPh>
    <rPh sb="6" eb="7">
      <t>オヨ</t>
    </rPh>
    <rPh sb="8" eb="10">
      <t>ジギョウ</t>
    </rPh>
    <rPh sb="10" eb="11">
      <t>ヒ</t>
    </rPh>
    <rPh sb="12" eb="15">
      <t>カンリヒ</t>
    </rPh>
    <rPh sb="16" eb="18">
      <t>キョウツウ</t>
    </rPh>
    <rPh sb="20" eb="22">
      <t>ケイヒ</t>
    </rPh>
    <rPh sb="26" eb="28">
      <t>キュウリョウ</t>
    </rPh>
    <rPh sb="28" eb="30">
      <t>テアテ</t>
    </rPh>
    <rPh sb="30" eb="31">
      <t>オヨ</t>
    </rPh>
    <rPh sb="32" eb="34">
      <t>リョヒ</t>
    </rPh>
    <rPh sb="34" eb="37">
      <t>コウツウヒ</t>
    </rPh>
    <rPh sb="42" eb="44">
      <t>ジュウジ</t>
    </rPh>
    <rPh sb="44" eb="46">
      <t>ワリアイ</t>
    </rPh>
    <rPh sb="47" eb="48">
      <t>モト</t>
    </rPh>
    <rPh sb="50" eb="52">
      <t>アンブン</t>
    </rPh>
    <phoneticPr fontId="2"/>
  </si>
  <si>
    <t>現物寄附を受けた固定資産の評価方法は、固定資産税評価額によっています。</t>
    <rPh sb="0" eb="2">
      <t>ゲンブツ</t>
    </rPh>
    <rPh sb="2" eb="4">
      <t>キフ</t>
    </rPh>
    <rPh sb="5" eb="6">
      <t>ウ</t>
    </rPh>
    <rPh sb="8" eb="10">
      <t>コテイ</t>
    </rPh>
    <rPh sb="10" eb="12">
      <t>シサン</t>
    </rPh>
    <rPh sb="13" eb="15">
      <t>ヒョウカ</t>
    </rPh>
    <rPh sb="15" eb="17">
      <t>ホウホウ</t>
    </rPh>
    <rPh sb="19" eb="21">
      <t>コテイ</t>
    </rPh>
    <rPh sb="21" eb="24">
      <t>シサンゼイ</t>
    </rPh>
    <rPh sb="24" eb="27">
      <t>ヒョウカガク</t>
    </rPh>
    <phoneticPr fontId="2"/>
  </si>
  <si>
    <t>　・　その他の事業に係る資産の状況</t>
    <rPh sb="5" eb="6">
      <t>タ</t>
    </rPh>
    <rPh sb="7" eb="9">
      <t>ジギョウ</t>
    </rPh>
    <rPh sb="10" eb="11">
      <t>カカ</t>
    </rPh>
    <rPh sb="12" eb="14">
      <t>シサン</t>
    </rPh>
    <rPh sb="15" eb="17">
      <t>ジョウキョウ</t>
    </rPh>
    <phoneticPr fontId="2"/>
  </si>
  <si>
    <t>　・　現物寄附の評価方法</t>
    <rPh sb="3" eb="5">
      <t>ゲンブツ</t>
    </rPh>
    <rPh sb="5" eb="7">
      <t>キフ</t>
    </rPh>
    <rPh sb="8" eb="10">
      <t>ヒョウカ</t>
    </rPh>
    <rPh sb="10" eb="12">
      <t>ホウホウ</t>
    </rPh>
    <phoneticPr fontId="2"/>
  </si>
  <si>
    <t>　・　事業費と管理費の按分方法</t>
    <rPh sb="3" eb="5">
      <t>ジギョウ</t>
    </rPh>
    <rPh sb="5" eb="6">
      <t>ヒ</t>
    </rPh>
    <rPh sb="7" eb="10">
      <t>カンリヒ</t>
    </rPh>
    <rPh sb="11" eb="13">
      <t>アンブン</t>
    </rPh>
    <rPh sb="13" eb="15">
      <t>ホウホウ</t>
    </rPh>
    <phoneticPr fontId="2"/>
  </si>
  <si>
    <t>事業別損益の状況</t>
    <rPh sb="0" eb="2">
      <t>ジギョウ</t>
    </rPh>
    <rPh sb="2" eb="3">
      <t>ベツ</t>
    </rPh>
    <rPh sb="3" eb="5">
      <t>ソンエキ</t>
    </rPh>
    <rPh sb="6" eb="8">
      <t>ジョウキョウ</t>
    </rPh>
    <phoneticPr fontId="2"/>
  </si>
  <si>
    <t>使途等が制約された寄附金等の内訳</t>
    <rPh sb="2" eb="3">
      <t>トウ</t>
    </rPh>
    <rPh sb="11" eb="12">
      <t>キン</t>
    </rPh>
    <phoneticPr fontId="2"/>
  </si>
  <si>
    <t>使途等が制約された寄附金等の内訳（正味財産の増減及び残高の状況）は以下の通りです。</t>
    <rPh sb="2" eb="3">
      <t>トウ</t>
    </rPh>
    <rPh sb="11" eb="12">
      <t>キン</t>
    </rPh>
    <rPh sb="17" eb="19">
      <t>ショウミ</t>
    </rPh>
    <rPh sb="19" eb="21">
      <t>ザイサン</t>
    </rPh>
    <rPh sb="22" eb="24">
      <t>ゾウゲン</t>
    </rPh>
    <rPh sb="24" eb="25">
      <t>オヨ</t>
    </rPh>
    <rPh sb="26" eb="28">
      <t>ザンダカ</t>
    </rPh>
    <rPh sb="29" eb="31">
      <t>ジョウキョウ</t>
    </rPh>
    <phoneticPr fontId="2"/>
  </si>
  <si>
    <t>当法人の正味財産は×××円ですが、そのうち×××円は、下記のように使途が特定されています。</t>
    <rPh sb="36" eb="38">
      <t>トクテイ</t>
    </rPh>
    <phoneticPr fontId="2"/>
  </si>
  <si>
    <t>特定非営利活動法人○○○○</t>
    <rPh sb="0" eb="2">
      <t>トクテイ</t>
    </rPh>
    <rPh sb="2" eb="5">
      <t>ヒエイリ</t>
    </rPh>
    <rPh sb="5" eb="7">
      <t>カツドウ</t>
    </rPh>
    <rPh sb="7" eb="9">
      <t>ホウジン</t>
    </rPh>
    <phoneticPr fontId="2"/>
  </si>
  <si>
    <t>○○年度　財産目録</t>
    <rPh sb="2" eb="3">
      <t>ネン</t>
    </rPh>
    <rPh sb="3" eb="4">
      <t>ド</t>
    </rPh>
    <rPh sb="5" eb="7">
      <t>ザイサン</t>
    </rPh>
    <rPh sb="7" eb="9">
      <t>モクロク</t>
    </rPh>
    <phoneticPr fontId="2"/>
  </si>
  <si>
    <t>○○年度　活動計算書</t>
    <rPh sb="2" eb="3">
      <t>ネン</t>
    </rPh>
    <rPh sb="3" eb="4">
      <t>ド</t>
    </rPh>
    <rPh sb="5" eb="7">
      <t>カツドウ</t>
    </rPh>
    <rPh sb="7" eb="10">
      <t>ケイサンショ</t>
    </rPh>
    <phoneticPr fontId="2"/>
  </si>
  <si>
    <t>○○年度　貸借対照表</t>
    <rPh sb="2" eb="3">
      <t>ネン</t>
    </rPh>
    <rPh sb="3" eb="4">
      <t>ド</t>
    </rPh>
    <rPh sb="5" eb="7">
      <t>タイシャク</t>
    </rPh>
    <rPh sb="7" eb="10">
      <t>タイショウヒョウ</t>
    </rPh>
    <phoneticPr fontId="2"/>
  </si>
  <si>
    <t>現金預金</t>
    <rPh sb="0" eb="2">
      <t>ゲンキン</t>
    </rPh>
    <rPh sb="2" eb="4">
      <t>ヨキン</t>
    </rPh>
    <phoneticPr fontId="2"/>
  </si>
  <si>
    <t>活動計算書（活動予算書）の科目例</t>
    <rPh sb="0" eb="2">
      <t>カツドウ</t>
    </rPh>
    <rPh sb="2" eb="4">
      <t>ケイサン</t>
    </rPh>
    <rPh sb="4" eb="5">
      <t>ショ</t>
    </rPh>
    <rPh sb="6" eb="8">
      <t>カツドウ</t>
    </rPh>
    <rPh sb="8" eb="11">
      <t>ヨサンショ</t>
    </rPh>
    <rPh sb="13" eb="15">
      <t>カモク</t>
    </rPh>
    <rPh sb="15" eb="16">
      <t>レイ</t>
    </rPh>
    <phoneticPr fontId="2"/>
  </si>
  <si>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rPh sb="35" eb="36">
      <t>レイ</t>
    </rPh>
    <rPh sb="91" eb="92">
      <t>カマ</t>
    </rPh>
    <phoneticPr fontId="2"/>
  </si>
  <si>
    <t>勘定科目</t>
    <rPh sb="0" eb="2">
      <t>カンジョウ</t>
    </rPh>
    <rPh sb="2" eb="4">
      <t>カモク</t>
    </rPh>
    <phoneticPr fontId="2"/>
  </si>
  <si>
    <t>科目の説明</t>
  </si>
  <si>
    <t>正会員受取会費</t>
    <rPh sb="0" eb="3">
      <t>セイカイイン</t>
    </rPh>
    <rPh sb="3" eb="5">
      <t>ウケトリ</t>
    </rPh>
    <rPh sb="5" eb="7">
      <t>カイヒ</t>
    </rPh>
    <phoneticPr fontId="2"/>
  </si>
  <si>
    <t>賛助会員受取会費</t>
    <rPh sb="0" eb="2">
      <t>サンジョ</t>
    </rPh>
    <rPh sb="2" eb="4">
      <t>カイイン</t>
    </rPh>
    <rPh sb="4" eb="6">
      <t>ウケトリ</t>
    </rPh>
    <rPh sb="6" eb="8">
      <t>カイヒ</t>
    </rPh>
    <phoneticPr fontId="2"/>
  </si>
  <si>
    <t>資産受贈益</t>
    <rPh sb="0" eb="2">
      <t>シサン</t>
    </rPh>
    <rPh sb="2" eb="4">
      <t>ジュゾウ</t>
    </rPh>
    <rPh sb="4" eb="5">
      <t>エキ</t>
    </rPh>
    <phoneticPr fontId="2"/>
  </si>
  <si>
    <t>ボランティア受入評価益</t>
    <rPh sb="6" eb="8">
      <t>ウケイレ</t>
    </rPh>
    <rPh sb="9" eb="10">
      <t>エキ</t>
    </rPh>
    <phoneticPr fontId="2"/>
  </si>
  <si>
    <t>受取助成金</t>
    <rPh sb="0" eb="2">
      <t>ウケトリ</t>
    </rPh>
    <rPh sb="2" eb="5">
      <t>ジョセイキン</t>
    </rPh>
    <phoneticPr fontId="2"/>
  </si>
  <si>
    <t>受取補助金</t>
    <rPh sb="0" eb="2">
      <t>ウケトリ</t>
    </rPh>
    <rPh sb="2" eb="5">
      <t>ホジョキン</t>
    </rPh>
    <phoneticPr fontId="2"/>
  </si>
  <si>
    <t>事業収益</t>
  </si>
  <si>
    <t>売上高</t>
    <rPh sb="0" eb="2">
      <t>ウリアゲ</t>
    </rPh>
    <rPh sb="2" eb="3">
      <t>ダカ</t>
    </rPh>
    <phoneticPr fontId="2"/>
  </si>
  <si>
    <t>○○利用会員受取会費</t>
    <rPh sb="2" eb="4">
      <t>リヨウ</t>
    </rPh>
    <rPh sb="4" eb="6">
      <t>カイイン</t>
    </rPh>
    <rPh sb="6" eb="8">
      <t>ウケトリ</t>
    </rPh>
    <rPh sb="8" eb="10">
      <t>カイヒ</t>
    </rPh>
    <phoneticPr fontId="2"/>
  </si>
  <si>
    <t>その他収益</t>
  </si>
  <si>
    <t>為替差益</t>
    <rPh sb="0" eb="2">
      <t>カワセ</t>
    </rPh>
    <rPh sb="2" eb="4">
      <t>サエキ</t>
    </rPh>
    <phoneticPr fontId="2"/>
  </si>
  <si>
    <t>給料手当</t>
    <rPh sb="0" eb="2">
      <t>キュウリョウ</t>
    </rPh>
    <rPh sb="2" eb="4">
      <t>テアテ</t>
    </rPh>
    <phoneticPr fontId="2"/>
  </si>
  <si>
    <t>ボランティア評価費用</t>
    <rPh sb="6" eb="8">
      <t>ヒョウカ</t>
    </rPh>
    <rPh sb="8" eb="10">
      <t>ヒヨウ</t>
    </rPh>
    <phoneticPr fontId="2"/>
  </si>
  <si>
    <t>通勤費</t>
    <rPh sb="0" eb="2">
      <t>ツウキン</t>
    </rPh>
    <rPh sb="2" eb="3">
      <t>ヒ</t>
    </rPh>
    <phoneticPr fontId="2"/>
  </si>
  <si>
    <t>売上原価</t>
    <rPh sb="0" eb="4">
      <t>ウリアゲゲンカ</t>
    </rPh>
    <phoneticPr fontId="2"/>
  </si>
  <si>
    <t>業務委託費</t>
    <rPh sb="0" eb="2">
      <t>ギョウム</t>
    </rPh>
    <rPh sb="2" eb="4">
      <t>イタク</t>
    </rPh>
    <rPh sb="4" eb="5">
      <t>ヒ</t>
    </rPh>
    <phoneticPr fontId="2"/>
  </si>
  <si>
    <t>諸謝金</t>
    <rPh sb="0" eb="1">
      <t>ショ</t>
    </rPh>
    <rPh sb="1" eb="3">
      <t>シャキン</t>
    </rPh>
    <phoneticPr fontId="2"/>
  </si>
  <si>
    <t>印刷製本費</t>
    <rPh sb="0" eb="2">
      <t>インサツ</t>
    </rPh>
    <rPh sb="2" eb="4">
      <t>セイホン</t>
    </rPh>
    <rPh sb="4" eb="5">
      <t>ヒ</t>
    </rPh>
    <phoneticPr fontId="2"/>
  </si>
  <si>
    <t>車両費</t>
    <rPh sb="0" eb="2">
      <t>シャリョウ</t>
    </rPh>
    <rPh sb="2" eb="3">
      <t>ヒ</t>
    </rPh>
    <phoneticPr fontId="2"/>
  </si>
  <si>
    <t>通信運搬費</t>
    <rPh sb="0" eb="2">
      <t>ツウシン</t>
    </rPh>
    <rPh sb="2" eb="4">
      <t>ウンパン</t>
    </rPh>
    <rPh sb="4" eb="5">
      <t>ヒ</t>
    </rPh>
    <phoneticPr fontId="2"/>
  </si>
  <si>
    <t>消耗品費</t>
    <rPh sb="0" eb="2">
      <t>ショウモウ</t>
    </rPh>
    <rPh sb="2" eb="3">
      <t>ヒン</t>
    </rPh>
    <rPh sb="3" eb="4">
      <t>ヒ</t>
    </rPh>
    <phoneticPr fontId="2"/>
  </si>
  <si>
    <t>修繕費</t>
    <rPh sb="0" eb="3">
      <t>シュウゼンヒ</t>
    </rPh>
    <phoneticPr fontId="2"/>
  </si>
  <si>
    <t>水道光熱費</t>
    <rPh sb="0" eb="2">
      <t>スイドウ</t>
    </rPh>
    <rPh sb="2" eb="5">
      <t>コウネツヒ</t>
    </rPh>
    <phoneticPr fontId="2"/>
  </si>
  <si>
    <t>地代家賃</t>
    <rPh sb="0" eb="2">
      <t>チダイ</t>
    </rPh>
    <rPh sb="2" eb="4">
      <t>ヤチン</t>
    </rPh>
    <phoneticPr fontId="2"/>
  </si>
  <si>
    <t>賃借料</t>
    <rPh sb="0" eb="3">
      <t>チンシャクリョウ</t>
    </rPh>
    <phoneticPr fontId="2"/>
  </si>
  <si>
    <t>保険料</t>
    <rPh sb="0" eb="3">
      <t>ホケンリョウ</t>
    </rPh>
    <phoneticPr fontId="2"/>
  </si>
  <si>
    <t>諸会費</t>
    <rPh sb="0" eb="1">
      <t>ショ</t>
    </rPh>
    <rPh sb="1" eb="3">
      <t>カイヒ</t>
    </rPh>
    <phoneticPr fontId="2"/>
  </si>
  <si>
    <t>租税公課</t>
    <rPh sb="0" eb="2">
      <t>ソゼイ</t>
    </rPh>
    <rPh sb="2" eb="4">
      <t>コウカ</t>
    </rPh>
    <phoneticPr fontId="2"/>
  </si>
  <si>
    <t>研修費</t>
    <rPh sb="0" eb="3">
      <t>ケンシュウヒ</t>
    </rPh>
    <phoneticPr fontId="2"/>
  </si>
  <si>
    <t>支払手数料</t>
    <rPh sb="0" eb="2">
      <t>シハライ</t>
    </rPh>
    <rPh sb="2" eb="5">
      <t>テスウリョウ</t>
    </rPh>
    <phoneticPr fontId="2"/>
  </si>
  <si>
    <t>支払助成金</t>
    <rPh sb="0" eb="2">
      <t>シハライ</t>
    </rPh>
    <rPh sb="2" eb="5">
      <t>ジョセイキン</t>
    </rPh>
    <phoneticPr fontId="2"/>
  </si>
  <si>
    <t>支払寄附金</t>
    <rPh sb="0" eb="2">
      <t>シハライ</t>
    </rPh>
    <rPh sb="2" eb="5">
      <t>キフキン</t>
    </rPh>
    <phoneticPr fontId="2"/>
  </si>
  <si>
    <t>為替差損</t>
    <rPh sb="0" eb="2">
      <t>カワセ</t>
    </rPh>
    <rPh sb="2" eb="4">
      <t>サソン</t>
    </rPh>
    <phoneticPr fontId="2"/>
  </si>
  <si>
    <t>雑費</t>
    <rPh sb="0" eb="2">
      <t>ザッピ</t>
    </rPh>
    <phoneticPr fontId="2"/>
  </si>
  <si>
    <t>固定資産売却益</t>
    <rPh sb="0" eb="2">
      <t>コテイ</t>
    </rPh>
    <rPh sb="2" eb="4">
      <t>シサン</t>
    </rPh>
    <rPh sb="4" eb="7">
      <t>バイキャクエキ</t>
    </rPh>
    <phoneticPr fontId="2"/>
  </si>
  <si>
    <t>過年度損益修正益</t>
    <rPh sb="0" eb="3">
      <t>カネンド</t>
    </rPh>
    <rPh sb="3" eb="5">
      <t>ソンエキ</t>
    </rPh>
    <rPh sb="5" eb="7">
      <t>シュウセイ</t>
    </rPh>
    <rPh sb="7" eb="8">
      <t>エキ</t>
    </rPh>
    <phoneticPr fontId="2"/>
  </si>
  <si>
    <t>固定資産除・売却損</t>
    <rPh sb="0" eb="2">
      <t>コテイ</t>
    </rPh>
    <rPh sb="2" eb="4">
      <t>シサン</t>
    </rPh>
    <rPh sb="4" eb="5">
      <t>ジョ</t>
    </rPh>
    <rPh sb="6" eb="9">
      <t>バイキャクソン</t>
    </rPh>
    <rPh sb="8" eb="9">
      <t>ソン</t>
    </rPh>
    <phoneticPr fontId="2"/>
  </si>
  <si>
    <t>災害損失</t>
    <rPh sb="0" eb="2">
      <t>サイガイ</t>
    </rPh>
    <rPh sb="2" eb="4">
      <t>ソンシツ</t>
    </rPh>
    <phoneticPr fontId="2"/>
  </si>
  <si>
    <t>過年度損益修正損</t>
    <rPh sb="0" eb="3">
      <t>カネンド</t>
    </rPh>
    <rPh sb="3" eb="5">
      <t>ソンエキ</t>
    </rPh>
    <rPh sb="5" eb="7">
      <t>シュウセイ</t>
    </rPh>
    <rPh sb="7" eb="8">
      <t>ソン</t>
    </rPh>
    <phoneticPr fontId="2"/>
  </si>
  <si>
    <t>貸借対照表の科目例</t>
    <rPh sb="0" eb="2">
      <t>タイシャク</t>
    </rPh>
    <rPh sb="2" eb="5">
      <t>タイショウヒョウ</t>
    </rPh>
    <rPh sb="6" eb="8">
      <t>カモク</t>
    </rPh>
    <rPh sb="8" eb="9">
      <t>レイ</t>
    </rPh>
    <phoneticPr fontId="2"/>
  </si>
  <si>
    <t>科目の説明</t>
    <rPh sb="0" eb="2">
      <t>カモク</t>
    </rPh>
    <rPh sb="3" eb="5">
      <t>セツメイ</t>
    </rPh>
    <phoneticPr fontId="2"/>
  </si>
  <si>
    <t>未収金</t>
    <rPh sb="0" eb="3">
      <t>ミシュウキン</t>
    </rPh>
    <phoneticPr fontId="2"/>
  </si>
  <si>
    <t>棚卸資産</t>
    <rPh sb="0" eb="2">
      <t>タナオロシ</t>
    </rPh>
    <rPh sb="2" eb="4">
      <t>シサン</t>
    </rPh>
    <phoneticPr fontId="2"/>
  </si>
  <si>
    <t>短期貸付金</t>
    <rPh sb="0" eb="2">
      <t>タンキ</t>
    </rPh>
    <rPh sb="2" eb="4">
      <t>カシツケ</t>
    </rPh>
    <rPh sb="4" eb="5">
      <t>キン</t>
    </rPh>
    <phoneticPr fontId="2"/>
  </si>
  <si>
    <t>前払金</t>
    <rPh sb="0" eb="2">
      <t>マエバラ</t>
    </rPh>
    <rPh sb="2" eb="3">
      <t>キン</t>
    </rPh>
    <phoneticPr fontId="2"/>
  </si>
  <si>
    <t>仮払金</t>
    <rPh sb="0" eb="2">
      <t>カリバライ</t>
    </rPh>
    <rPh sb="2" eb="3">
      <t>キン</t>
    </rPh>
    <phoneticPr fontId="2"/>
  </si>
  <si>
    <t>立替金</t>
    <rPh sb="0" eb="2">
      <t>タテカエ</t>
    </rPh>
    <rPh sb="2" eb="3">
      <t>キン</t>
    </rPh>
    <phoneticPr fontId="2"/>
  </si>
  <si>
    <t>○○特定資産</t>
    <rPh sb="2" eb="6">
      <t>トクテイシサン</t>
    </rPh>
    <phoneticPr fontId="2"/>
  </si>
  <si>
    <t>貸倒引当金（△）</t>
    <rPh sb="0" eb="2">
      <t>カシダオレ</t>
    </rPh>
    <rPh sb="2" eb="4">
      <t>ヒキアテ</t>
    </rPh>
    <rPh sb="4" eb="5">
      <t>キン</t>
    </rPh>
    <phoneticPr fontId="2"/>
  </si>
  <si>
    <t>建物</t>
    <rPh sb="0" eb="2">
      <t>タテモノ</t>
    </rPh>
    <phoneticPr fontId="2"/>
  </si>
  <si>
    <t>構築物</t>
    <rPh sb="0" eb="3">
      <t>コウチクブツ</t>
    </rPh>
    <phoneticPr fontId="2"/>
  </si>
  <si>
    <t>車両運搬具</t>
    <rPh sb="0" eb="2">
      <t>シャリョウ</t>
    </rPh>
    <rPh sb="2" eb="4">
      <t>ウンパン</t>
    </rPh>
    <rPh sb="4" eb="5">
      <t>グ</t>
    </rPh>
    <phoneticPr fontId="2"/>
  </si>
  <si>
    <t>什器備品</t>
    <rPh sb="0" eb="2">
      <t>ジュウキ</t>
    </rPh>
    <rPh sb="2" eb="4">
      <t>ビヒン</t>
    </rPh>
    <phoneticPr fontId="2"/>
  </si>
  <si>
    <t>土地</t>
    <rPh sb="0" eb="2">
      <t>トチ</t>
    </rPh>
    <phoneticPr fontId="2"/>
  </si>
  <si>
    <t>建設仮勘定</t>
    <rPh sb="0" eb="2">
      <t>ケンセツ</t>
    </rPh>
    <rPh sb="2" eb="5">
      <t>カリカンジョウ</t>
    </rPh>
    <phoneticPr fontId="2"/>
  </si>
  <si>
    <t>投資有価証券</t>
    <rPh sb="0" eb="2">
      <t>トウシ</t>
    </rPh>
    <rPh sb="2" eb="4">
      <t>ユウカ</t>
    </rPh>
    <rPh sb="4" eb="6">
      <t>ショウケン</t>
    </rPh>
    <phoneticPr fontId="2"/>
  </si>
  <si>
    <t>敷金</t>
    <rPh sb="0" eb="2">
      <t>シキキン</t>
    </rPh>
    <phoneticPr fontId="2"/>
  </si>
  <si>
    <t>差入保証金</t>
    <rPh sb="0" eb="2">
      <t>サシイレ</t>
    </rPh>
    <rPh sb="2" eb="5">
      <t>ホショウキン</t>
    </rPh>
    <phoneticPr fontId="2"/>
  </si>
  <si>
    <t>長期貸付金</t>
    <rPh sb="0" eb="2">
      <t>チョウキ</t>
    </rPh>
    <rPh sb="2" eb="4">
      <t>カシツケ</t>
    </rPh>
    <rPh sb="4" eb="5">
      <t>キン</t>
    </rPh>
    <phoneticPr fontId="2"/>
  </si>
  <si>
    <t>長期前払費用</t>
    <rPh sb="0" eb="2">
      <t>チョウキ</t>
    </rPh>
    <rPh sb="2" eb="4">
      <t>マエバラ</t>
    </rPh>
    <rPh sb="4" eb="6">
      <t>ヒヨウ</t>
    </rPh>
    <phoneticPr fontId="2"/>
  </si>
  <si>
    <t>Ⅱ　負債の部</t>
    <rPh sb="2" eb="4">
      <t>フサイ</t>
    </rPh>
    <rPh sb="5" eb="6">
      <t>ブ</t>
    </rPh>
    <phoneticPr fontId="2"/>
  </si>
  <si>
    <t>短期借入金</t>
    <rPh sb="0" eb="2">
      <t>タンキ</t>
    </rPh>
    <rPh sb="2" eb="4">
      <t>カリイレ</t>
    </rPh>
    <rPh sb="4" eb="5">
      <t>キン</t>
    </rPh>
    <phoneticPr fontId="2"/>
  </si>
  <si>
    <t>未払金</t>
    <rPh sb="0" eb="3">
      <t>ミバライキン</t>
    </rPh>
    <phoneticPr fontId="2"/>
  </si>
  <si>
    <t>前受金</t>
    <rPh sb="0" eb="2">
      <t>マエウケ</t>
    </rPh>
    <rPh sb="2" eb="3">
      <t>キン</t>
    </rPh>
    <phoneticPr fontId="2"/>
  </si>
  <si>
    <t>仮受金</t>
    <rPh sb="0" eb="2">
      <t>カリウケ</t>
    </rPh>
    <rPh sb="2" eb="3">
      <t>キン</t>
    </rPh>
    <phoneticPr fontId="2"/>
  </si>
  <si>
    <t>預り金</t>
    <rPh sb="0" eb="1">
      <t>アズカ</t>
    </rPh>
    <rPh sb="2" eb="3">
      <t>キン</t>
    </rPh>
    <phoneticPr fontId="2"/>
  </si>
  <si>
    <t>Ⅲ　正味財産の部</t>
    <rPh sb="2" eb="4">
      <t>ショウミ</t>
    </rPh>
    <rPh sb="4" eb="6">
      <t>ザイサン</t>
    </rPh>
    <rPh sb="7" eb="8">
      <t>ブ</t>
    </rPh>
    <phoneticPr fontId="2"/>
  </si>
  <si>
    <t>　計算書類の作成は、NPO法人会計基準（2011年11月20日　NPO法人会計基準協議会）によっています。</t>
    <rPh sb="1" eb="3">
      <t>ケイサン</t>
    </rPh>
    <rPh sb="3" eb="5">
      <t>ショルイ</t>
    </rPh>
    <phoneticPr fontId="2"/>
  </si>
  <si>
    <t>○○年○○月○○日から○○年○○月○○日まで</t>
    <rPh sb="2" eb="3">
      <t>ネン</t>
    </rPh>
    <rPh sb="5" eb="6">
      <t>ガツ</t>
    </rPh>
    <rPh sb="8" eb="9">
      <t>ニチ</t>
    </rPh>
    <rPh sb="13" eb="14">
      <t>ネン</t>
    </rPh>
    <rPh sb="16" eb="17">
      <t>ガツ</t>
    </rPh>
    <rPh sb="19" eb="20">
      <t>ニチ</t>
    </rPh>
    <phoneticPr fontId="2"/>
  </si>
  <si>
    <t>（注意事項）
　　　　重要性が高いと判断される使途等が制約された寄附金等（対象事業等が定められた補助金等を
　　　含む）を受け入れた場合は、「Ⅲ　正味財産の部」を「指定正味財産」と「一般正味財産」に区
　　　分して表示することが望ましい。表示例は以下のとおり。</t>
    <rPh sb="1" eb="3">
      <t>チュウイ</t>
    </rPh>
    <rPh sb="3" eb="5">
      <t>ジコウ</t>
    </rPh>
    <rPh sb="27" eb="29">
      <t>セイヤク</t>
    </rPh>
    <rPh sb="57" eb="58">
      <t>フク</t>
    </rPh>
    <rPh sb="73" eb="75">
      <t>ショウミ</t>
    </rPh>
    <rPh sb="75" eb="77">
      <t>ザイサン</t>
    </rPh>
    <rPh sb="78" eb="79">
      <t>ブ</t>
    </rPh>
    <phoneticPr fontId="2"/>
  </si>
  <si>
    <t>○○年○○月○○日現在</t>
    <rPh sb="2" eb="3">
      <t>ネン</t>
    </rPh>
    <rPh sb="5" eb="6">
      <t>ガツ</t>
    </rPh>
    <rPh sb="8" eb="9">
      <t>ニチ</t>
    </rPh>
    <rPh sb="9" eb="11">
      <t>ゲンザイ</t>
    </rPh>
    <phoneticPr fontId="2"/>
  </si>
  <si>
    <t>○○年○○月○○日現在</t>
    <rPh sb="2" eb="3">
      <t>ネン</t>
    </rPh>
    <rPh sb="5" eb="6">
      <t>ツキ</t>
    </rPh>
    <rPh sb="8" eb="9">
      <t>ヒ</t>
    </rPh>
    <rPh sb="9" eb="11">
      <t>ゲンザイ</t>
    </rPh>
    <phoneticPr fontId="2"/>
  </si>
  <si>
    <t>その他の事業に係る資産の残高は、土地・建物が××円、たな卸資産が××円です。
特定非営利活動に係る事業・その他の事業に共通で使用している重要な資産は土地・建物が××円です。</t>
    <rPh sb="2" eb="3">
      <t>タ</t>
    </rPh>
    <rPh sb="4" eb="6">
      <t>ジギョウ</t>
    </rPh>
    <rPh sb="7" eb="8">
      <t>カカ</t>
    </rPh>
    <rPh sb="9" eb="11">
      <t>シサン</t>
    </rPh>
    <rPh sb="12" eb="14">
      <t>ザンダカ</t>
    </rPh>
    <rPh sb="16" eb="18">
      <t>トチ</t>
    </rPh>
    <rPh sb="19" eb="21">
      <t>タテモノ</t>
    </rPh>
    <rPh sb="24" eb="25">
      <t>エン</t>
    </rPh>
    <rPh sb="28" eb="29">
      <t>オロシ</t>
    </rPh>
    <rPh sb="29" eb="31">
      <t>シサン</t>
    </rPh>
    <rPh sb="34" eb="35">
      <t>エン</t>
    </rPh>
    <rPh sb="49" eb="51">
      <t>ジギョウ</t>
    </rPh>
    <rPh sb="54" eb="55">
      <t>タ</t>
    </rPh>
    <rPh sb="56" eb="58">
      <t>ジギョウ</t>
    </rPh>
    <rPh sb="59" eb="61">
      <t>キョウツウ</t>
    </rPh>
    <rPh sb="62" eb="64">
      <t>シヨウ</t>
    </rPh>
    <rPh sb="68" eb="70">
      <t>ジュウヨウ</t>
    </rPh>
    <rPh sb="71" eb="73">
      <t>シサン</t>
    </rPh>
    <rPh sb="74" eb="76">
      <t>トチ</t>
    </rPh>
    <rPh sb="77" eb="79">
      <t>タテモノ</t>
    </rPh>
    <rPh sb="82" eb="83">
      <t>エン</t>
    </rPh>
    <phoneticPr fontId="2"/>
  </si>
  <si>
    <t>対価性が認められず明らかに贈与と認められるものや、それを含む場合があり、ＰＳＴの判定時に留意が必要。</t>
    <rPh sb="9" eb="10">
      <t>アキ</t>
    </rPh>
    <rPh sb="13" eb="15">
      <t>ゾウヨ</t>
    </rPh>
    <rPh sb="16" eb="17">
      <t>ミト</t>
    </rPh>
    <rPh sb="28" eb="29">
      <t>フク</t>
    </rPh>
    <rPh sb="30" eb="32">
      <t>バアイ</t>
    </rPh>
    <rPh sb="40" eb="42">
      <t>ハンテイ</t>
    </rPh>
    <rPh sb="42" eb="43">
      <t>ジ</t>
    </rPh>
    <rPh sb="44" eb="46">
      <t>リュウイ</t>
    </rPh>
    <rPh sb="47" eb="49">
      <t>ヒツヨウ</t>
    </rPh>
    <phoneticPr fontId="2"/>
  </si>
  <si>
    <t>無償又は著しく低い価格で現物資産の提供を受けた場合の時価による評価差益。</t>
    <rPh sb="0" eb="2">
      <t>ムショウ</t>
    </rPh>
    <rPh sb="2" eb="3">
      <t>マタ</t>
    </rPh>
    <rPh sb="4" eb="5">
      <t>イチジル</t>
    </rPh>
    <rPh sb="7" eb="8">
      <t>ヒク</t>
    </rPh>
    <rPh sb="9" eb="11">
      <t>カカク</t>
    </rPh>
    <rPh sb="12" eb="14">
      <t>ゲンブツ</t>
    </rPh>
    <rPh sb="14" eb="16">
      <t>シサン</t>
    </rPh>
    <rPh sb="17" eb="19">
      <t>テイキョウ</t>
    </rPh>
    <rPh sb="20" eb="21">
      <t>ウ</t>
    </rPh>
    <rPh sb="23" eb="25">
      <t>バアイ</t>
    </rPh>
    <rPh sb="26" eb="28">
      <t>ジカ</t>
    </rPh>
    <rPh sb="31" eb="33">
      <t>ヒョウカ</t>
    </rPh>
    <rPh sb="33" eb="35">
      <t>サエキ</t>
    </rPh>
    <phoneticPr fontId="2"/>
  </si>
  <si>
    <t>受け入れた無償又は著しく低い価格で施設の提供等の物的サービスを、合理的に算定し外部資料等によって客観的に把握でき、施設等評価費用と併せて計上する方法を選択した場合に計上する。</t>
    <rPh sb="0" eb="1">
      <t>ウ</t>
    </rPh>
    <rPh sb="2" eb="3">
      <t>イ</t>
    </rPh>
    <rPh sb="5" eb="7">
      <t>ムショウ</t>
    </rPh>
    <rPh sb="7" eb="8">
      <t>マタ</t>
    </rPh>
    <rPh sb="9" eb="10">
      <t>イチジル</t>
    </rPh>
    <rPh sb="12" eb="13">
      <t>ヒク</t>
    </rPh>
    <rPh sb="14" eb="16">
      <t>カカク</t>
    </rPh>
    <rPh sb="17" eb="19">
      <t>シセツ</t>
    </rPh>
    <rPh sb="20" eb="23">
      <t>テイキョウトウ</t>
    </rPh>
    <rPh sb="24" eb="26">
      <t>ブッテキ</t>
    </rPh>
    <rPh sb="32" eb="35">
      <t>ゴウリテキ</t>
    </rPh>
    <rPh sb="36" eb="38">
      <t>サンテイ</t>
    </rPh>
    <rPh sb="39" eb="41">
      <t>ガイブ</t>
    </rPh>
    <rPh sb="41" eb="44">
      <t>シリョウトウ</t>
    </rPh>
    <rPh sb="48" eb="51">
      <t>キャッカンテキ</t>
    </rPh>
    <rPh sb="52" eb="54">
      <t>ハアク</t>
    </rPh>
    <rPh sb="57" eb="59">
      <t>シセツ</t>
    </rPh>
    <rPh sb="59" eb="60">
      <t>トウ</t>
    </rPh>
    <rPh sb="60" eb="62">
      <t>ヒョウカ</t>
    </rPh>
    <rPh sb="62" eb="64">
      <t>ヒヨウ</t>
    </rPh>
    <rPh sb="65" eb="66">
      <t>アワ</t>
    </rPh>
    <rPh sb="68" eb="70">
      <t>ケイジョウ</t>
    </rPh>
    <rPh sb="72" eb="74">
      <t>ホウホウ</t>
    </rPh>
    <rPh sb="75" eb="77">
      <t>センタク</t>
    </rPh>
    <rPh sb="79" eb="81">
      <t>バアイ</t>
    </rPh>
    <rPh sb="82" eb="84">
      <t>ケイジョウ</t>
    </rPh>
    <phoneticPr fontId="2"/>
  </si>
  <si>
    <t>提供を受けたボランティアからの役務の金額を、合理的に算定し外部資料等によって客観的に把握でき、ボランティア評価費用と併せて計上する方法を選択した場合に計上する。</t>
    <rPh sb="0" eb="2">
      <t>テイキョウ</t>
    </rPh>
    <rPh sb="3" eb="4">
      <t>ウ</t>
    </rPh>
    <rPh sb="15" eb="17">
      <t>エキム</t>
    </rPh>
    <rPh sb="18" eb="20">
      <t>キンガク</t>
    </rPh>
    <rPh sb="22" eb="25">
      <t>ゴウリテキ</t>
    </rPh>
    <rPh sb="26" eb="28">
      <t>サンテイ</t>
    </rPh>
    <rPh sb="29" eb="31">
      <t>ガイブ</t>
    </rPh>
    <rPh sb="31" eb="33">
      <t>シリョウ</t>
    </rPh>
    <rPh sb="33" eb="34">
      <t>トウ</t>
    </rPh>
    <rPh sb="38" eb="41">
      <t>キャッカンテキ</t>
    </rPh>
    <rPh sb="42" eb="44">
      <t>ハアク</t>
    </rPh>
    <rPh sb="53" eb="55">
      <t>ヒョウカ</t>
    </rPh>
    <rPh sb="55" eb="57">
      <t>ヒヨウ</t>
    </rPh>
    <rPh sb="58" eb="59">
      <t>アワ</t>
    </rPh>
    <rPh sb="61" eb="63">
      <t>ケイジョウ</t>
    </rPh>
    <rPh sb="65" eb="67">
      <t>ホウホウ</t>
    </rPh>
    <rPh sb="68" eb="70">
      <t>センタク</t>
    </rPh>
    <rPh sb="72" eb="74">
      <t>バアイ</t>
    </rPh>
    <rPh sb="75" eb="77">
      <t>ケイジョウ</t>
    </rPh>
    <phoneticPr fontId="2"/>
  </si>
  <si>
    <t>補助金や助成金の交付者の区分によって受取民間助成金、受取国庫補助金等に区分することができる。</t>
    <rPh sb="0" eb="3">
      <t>ホジョキン</t>
    </rPh>
    <rPh sb="4" eb="7">
      <t>ジョセイキン</t>
    </rPh>
    <rPh sb="8" eb="10">
      <t>コウフ</t>
    </rPh>
    <rPh sb="10" eb="11">
      <t>シャ</t>
    </rPh>
    <rPh sb="12" eb="14">
      <t>クブン</t>
    </rPh>
    <rPh sb="18" eb="20">
      <t>ウケトリ</t>
    </rPh>
    <rPh sb="20" eb="22">
      <t>ミンカン</t>
    </rPh>
    <rPh sb="22" eb="25">
      <t>ジョセイキン</t>
    </rPh>
    <rPh sb="26" eb="28">
      <t>ウケトリ</t>
    </rPh>
    <rPh sb="28" eb="30">
      <t>コッコ</t>
    </rPh>
    <rPh sb="30" eb="33">
      <t>ホジョキン</t>
    </rPh>
    <rPh sb="33" eb="34">
      <t>トウ</t>
    </rPh>
    <rPh sb="35" eb="37">
      <t>クブン</t>
    </rPh>
    <phoneticPr fontId="2"/>
  </si>
  <si>
    <t>事業の種類ごとに区分して表示することができる。</t>
    <rPh sb="0" eb="2">
      <t>ジギョウ</t>
    </rPh>
    <rPh sb="3" eb="5">
      <t>シュルイ</t>
    </rPh>
    <rPh sb="8" eb="10">
      <t>クブン</t>
    </rPh>
    <rPh sb="12" eb="14">
      <t>ヒョウジ</t>
    </rPh>
    <phoneticPr fontId="2"/>
  </si>
  <si>
    <t>販売用棚卸資産の販売やサービス（役務）の提供などにより得た収益。</t>
    <rPh sb="0" eb="3">
      <t>ハンバイヨウ</t>
    </rPh>
    <rPh sb="3" eb="5">
      <t>タナオロシ</t>
    </rPh>
    <rPh sb="5" eb="7">
      <t>シサン</t>
    </rPh>
    <rPh sb="27" eb="28">
      <t>エ</t>
    </rPh>
    <phoneticPr fontId="2"/>
  </si>
  <si>
    <t>サービス利用の対価としての性格をもつ会費。</t>
    <rPh sb="4" eb="6">
      <t>リヨウ</t>
    </rPh>
    <rPh sb="7" eb="9">
      <t>タイカ</t>
    </rPh>
    <rPh sb="13" eb="15">
      <t>セイカク</t>
    </rPh>
    <rPh sb="18" eb="20">
      <t>カイヒ</t>
    </rPh>
    <phoneticPr fontId="2"/>
  </si>
  <si>
    <t>為替換算による差益。なお為替差損がある場合は相殺して表示する。</t>
    <rPh sb="0" eb="2">
      <t>カワセ</t>
    </rPh>
    <rPh sb="2" eb="4">
      <t>カンザン</t>
    </rPh>
    <rPh sb="7" eb="9">
      <t>サエキ</t>
    </rPh>
    <rPh sb="12" eb="14">
      <t>カワセ</t>
    </rPh>
    <rPh sb="14" eb="16">
      <t>サソン</t>
    </rPh>
    <rPh sb="19" eb="21">
      <t>バアイ</t>
    </rPh>
    <rPh sb="22" eb="24">
      <t>ソウサイ</t>
    </rPh>
    <rPh sb="26" eb="28">
      <t>ヒョウジ</t>
    </rPh>
    <phoneticPr fontId="2"/>
  </si>
  <si>
    <t>いずれの科目にも該当しない、又は独立の科目とするほど量的、質的に重要でない収益。この科目の金額が他と比して過大になることは望ましくない。</t>
    <rPh sb="4" eb="6">
      <t>カモク</t>
    </rPh>
    <rPh sb="8" eb="10">
      <t>ガイトウ</t>
    </rPh>
    <rPh sb="14" eb="15">
      <t>マタ</t>
    </rPh>
    <rPh sb="16" eb="18">
      <t>ドクリツ</t>
    </rPh>
    <rPh sb="19" eb="21">
      <t>カモク</t>
    </rPh>
    <rPh sb="26" eb="28">
      <t>リョウテキ</t>
    </rPh>
    <rPh sb="29" eb="31">
      <t>シツテキ</t>
    </rPh>
    <rPh sb="32" eb="34">
      <t>ジュウヨウ</t>
    </rPh>
    <rPh sb="37" eb="39">
      <t>シュウエキ</t>
    </rPh>
    <rPh sb="42" eb="44">
      <t>カモク</t>
    </rPh>
    <rPh sb="45" eb="47">
      <t>キンガク</t>
    </rPh>
    <rPh sb="48" eb="49">
      <t>タ</t>
    </rPh>
    <rPh sb="50" eb="51">
      <t>ヒ</t>
    </rPh>
    <rPh sb="53" eb="55">
      <t>カダイ</t>
    </rPh>
    <rPh sb="61" eb="62">
      <t>ノゾ</t>
    </rPh>
    <phoneticPr fontId="2"/>
  </si>
  <si>
    <t>ボランティアの費用相当額。ボランティア受入評価益と併せて計上する。</t>
    <rPh sb="7" eb="9">
      <t>ヒヨウ</t>
    </rPh>
    <rPh sb="9" eb="11">
      <t>ソウトウ</t>
    </rPh>
    <rPh sb="11" eb="12">
      <t>ガク</t>
    </rPh>
    <rPh sb="19" eb="21">
      <t>ウケイレ</t>
    </rPh>
    <rPh sb="21" eb="24">
      <t>ヒョウカエキ</t>
    </rPh>
    <rPh sb="25" eb="26">
      <t>アワ</t>
    </rPh>
    <rPh sb="28" eb="30">
      <t>ケイジョウ</t>
    </rPh>
    <phoneticPr fontId="2"/>
  </si>
  <si>
    <t>退職給付見込額のうち当期に発生した費用。会計基準変更時差異の処理として、定額法により費用処理する場合、一定年数（15年以内）で除した額を加算する。少額を一括して処理する場合も含まれる。</t>
    <rPh sb="0" eb="2">
      <t>タイショク</t>
    </rPh>
    <rPh sb="2" eb="4">
      <t>キュウフ</t>
    </rPh>
    <rPh sb="4" eb="6">
      <t>ミコ</t>
    </rPh>
    <rPh sb="6" eb="7">
      <t>ガク</t>
    </rPh>
    <rPh sb="10" eb="12">
      <t>トウキ</t>
    </rPh>
    <rPh sb="13" eb="15">
      <t>ハッセイ</t>
    </rPh>
    <rPh sb="17" eb="19">
      <t>ヒヨウ</t>
    </rPh>
    <rPh sb="20" eb="22">
      <t>カイケイ</t>
    </rPh>
    <rPh sb="22" eb="24">
      <t>キジュン</t>
    </rPh>
    <rPh sb="24" eb="26">
      <t>ヘンコウ</t>
    </rPh>
    <rPh sb="26" eb="27">
      <t>ジ</t>
    </rPh>
    <rPh sb="27" eb="29">
      <t>サイ</t>
    </rPh>
    <rPh sb="30" eb="32">
      <t>ショリ</t>
    </rPh>
    <rPh sb="68" eb="70">
      <t>カサン</t>
    </rPh>
    <rPh sb="73" eb="75">
      <t>ショウガク</t>
    </rPh>
    <rPh sb="76" eb="78">
      <t>イッカツ</t>
    </rPh>
    <rPh sb="80" eb="82">
      <t>ショリ</t>
    </rPh>
    <rPh sb="84" eb="86">
      <t>バアイ</t>
    </rPh>
    <rPh sb="87" eb="88">
      <t>フク</t>
    </rPh>
    <phoneticPr fontId="2"/>
  </si>
  <si>
    <t>給料手当、福利厚生費に含める場合もある。</t>
    <rPh sb="0" eb="2">
      <t>キュウリョウ</t>
    </rPh>
    <rPh sb="2" eb="4">
      <t>テア</t>
    </rPh>
    <rPh sb="5" eb="7">
      <t>フクリ</t>
    </rPh>
    <rPh sb="7" eb="10">
      <t>コウセイヒ</t>
    </rPh>
    <rPh sb="11" eb="12">
      <t>フク</t>
    </rPh>
    <rPh sb="14" eb="16">
      <t>バアイ</t>
    </rPh>
    <phoneticPr fontId="2"/>
  </si>
  <si>
    <t>販売用棚卸資産を販売したときの原価。期首の棚卸高に当期の仕入高を加え期末の棚卸高を控除した額。</t>
    <rPh sb="0" eb="3">
      <t>ハンバイヨウ</t>
    </rPh>
    <rPh sb="3" eb="7">
      <t>タナオロシシサン</t>
    </rPh>
    <rPh sb="8" eb="10">
      <t>ハンバイ</t>
    </rPh>
    <rPh sb="15" eb="17">
      <t>ゲンカ</t>
    </rPh>
    <rPh sb="18" eb="20">
      <t>キシュ</t>
    </rPh>
    <rPh sb="21" eb="23">
      <t>タナオロシ</t>
    </rPh>
    <rPh sb="23" eb="24">
      <t>ダカ</t>
    </rPh>
    <rPh sb="25" eb="27">
      <t>トウキ</t>
    </rPh>
    <rPh sb="28" eb="30">
      <t>シイ</t>
    </rPh>
    <rPh sb="30" eb="31">
      <t>ダカ</t>
    </rPh>
    <rPh sb="32" eb="33">
      <t>クワ</t>
    </rPh>
    <rPh sb="34" eb="36">
      <t>キマツ</t>
    </rPh>
    <rPh sb="37" eb="39">
      <t>タナオロシ</t>
    </rPh>
    <rPh sb="39" eb="40">
      <t>ダカ</t>
    </rPh>
    <rPh sb="41" eb="43">
      <t>コウジョ</t>
    </rPh>
    <rPh sb="45" eb="46">
      <t>ガク</t>
    </rPh>
    <phoneticPr fontId="2"/>
  </si>
  <si>
    <t>講師等に対する謝礼金。</t>
    <rPh sb="0" eb="2">
      <t>コウシ</t>
    </rPh>
    <rPh sb="2" eb="3">
      <t>トウ</t>
    </rPh>
    <rPh sb="4" eb="5">
      <t>タイ</t>
    </rPh>
    <rPh sb="7" eb="10">
      <t>シャレイキン</t>
    </rPh>
    <phoneticPr fontId="2"/>
  </si>
  <si>
    <t>車両運搬具に関する費用をまとめる場合。内容により他の科目に表示することもできる。</t>
    <rPh sb="0" eb="1">
      <t>クルマ</t>
    </rPh>
    <rPh sb="1" eb="2">
      <t>リョウ</t>
    </rPh>
    <rPh sb="2" eb="4">
      <t>ウンパン</t>
    </rPh>
    <rPh sb="4" eb="5">
      <t>グ</t>
    </rPh>
    <rPh sb="6" eb="7">
      <t>カン</t>
    </rPh>
    <rPh sb="9" eb="11">
      <t>ヒヨウ</t>
    </rPh>
    <rPh sb="16" eb="18">
      <t>バアイ</t>
    </rPh>
    <rPh sb="19" eb="21">
      <t>ナイヨウ</t>
    </rPh>
    <rPh sb="24" eb="25">
      <t>タ</t>
    </rPh>
    <rPh sb="26" eb="28">
      <t>カモク</t>
    </rPh>
    <rPh sb="29" eb="31">
      <t>ヒョウジ</t>
    </rPh>
    <phoneticPr fontId="2"/>
  </si>
  <si>
    <t>電話代や郵送物の送料等。</t>
  </si>
  <si>
    <t>電気代、ガス代、水道代等。</t>
  </si>
  <si>
    <t>事務所の家賃や駐車場代等。</t>
    <rPh sb="0" eb="2">
      <t>ジム</t>
    </rPh>
    <rPh sb="2" eb="3">
      <t>ショ</t>
    </rPh>
    <rPh sb="4" eb="6">
      <t>ヤチン</t>
    </rPh>
    <rPh sb="7" eb="10">
      <t>チュウシャジョウ</t>
    </rPh>
    <rPh sb="10" eb="11">
      <t>ダイ</t>
    </rPh>
    <phoneticPr fontId="2"/>
  </si>
  <si>
    <t>少額資産に該当する事務機器のリース料等。不動産の使用料をここに入れることも可能。</t>
    <rPh sb="9" eb="11">
      <t>ジム</t>
    </rPh>
    <rPh sb="11" eb="13">
      <t>キキ</t>
    </rPh>
    <rPh sb="17" eb="18">
      <t>リョウ</t>
    </rPh>
    <rPh sb="20" eb="23">
      <t>フドウサン</t>
    </rPh>
    <rPh sb="24" eb="27">
      <t>シヨウリョウ</t>
    </rPh>
    <rPh sb="31" eb="32">
      <t>イ</t>
    </rPh>
    <rPh sb="37" eb="39">
      <t>カノウ</t>
    </rPh>
    <phoneticPr fontId="2"/>
  </si>
  <si>
    <t>無償でサービスの提供を受けた場合の費用相当額。施設等受入評価益と併せて計上する。</t>
    <rPh sb="0" eb="2">
      <t>ムショウ</t>
    </rPh>
    <rPh sb="8" eb="10">
      <t>テイキョウ</t>
    </rPh>
    <rPh sb="11" eb="12">
      <t>ウ</t>
    </rPh>
    <rPh sb="14" eb="16">
      <t>バアイ</t>
    </rPh>
    <rPh sb="17" eb="19">
      <t>ヒヨウ</t>
    </rPh>
    <rPh sb="19" eb="21">
      <t>ソウトウ</t>
    </rPh>
    <rPh sb="21" eb="22">
      <t>ガク</t>
    </rPh>
    <rPh sb="32" eb="33">
      <t>アワ</t>
    </rPh>
    <rPh sb="35" eb="37">
      <t>ケイジョウ</t>
    </rPh>
    <phoneticPr fontId="2"/>
  </si>
  <si>
    <t>金融機関等からの借入れに係る利子・利息。</t>
    <rPh sb="0" eb="2">
      <t>キンユウ</t>
    </rPh>
    <rPh sb="2" eb="4">
      <t>キカン</t>
    </rPh>
    <rPh sb="4" eb="5">
      <t>トウ</t>
    </rPh>
    <rPh sb="8" eb="10">
      <t>カリイ</t>
    </rPh>
    <rPh sb="12" eb="13">
      <t>カカ</t>
    </rPh>
    <rPh sb="14" eb="16">
      <t>リシ</t>
    </rPh>
    <rPh sb="17" eb="19">
      <t>リソク</t>
    </rPh>
    <phoneticPr fontId="2"/>
  </si>
  <si>
    <t>為替換算による差損。なお、為替差益がある場合は相殺して表示する。</t>
    <rPh sb="0" eb="2">
      <t>カワセ</t>
    </rPh>
    <rPh sb="2" eb="4">
      <t>カンザン</t>
    </rPh>
    <rPh sb="7" eb="9">
      <t>サソン</t>
    </rPh>
    <rPh sb="13" eb="15">
      <t>カワセ</t>
    </rPh>
    <rPh sb="15" eb="17">
      <t>サエキ</t>
    </rPh>
    <rPh sb="20" eb="22">
      <t>バアイ</t>
    </rPh>
    <rPh sb="23" eb="25">
      <t>ソウサイ</t>
    </rPh>
    <rPh sb="27" eb="29">
      <t>ヒョウジ</t>
    </rPh>
    <phoneticPr fontId="2"/>
  </si>
  <si>
    <t>いずれの科目にも該当しない、又は独立の科目とするほど量的、質的に重要でない費用。この科目の金額が他と比して過大になることは望ましくない。</t>
    <rPh sb="37" eb="39">
      <t>ヒヨウ</t>
    </rPh>
    <phoneticPr fontId="2"/>
  </si>
  <si>
    <t>過年度に関わる項目を当期に一括して修正処理をした場合。</t>
    <rPh sb="0" eb="3">
      <t>カネンド</t>
    </rPh>
    <rPh sb="4" eb="5">
      <t>カカ</t>
    </rPh>
    <rPh sb="7" eb="9">
      <t>コウモク</t>
    </rPh>
    <rPh sb="10" eb="12">
      <t>トウキ</t>
    </rPh>
    <rPh sb="13" eb="15">
      <t>イッカツ</t>
    </rPh>
    <rPh sb="17" eb="19">
      <t>シュウセイ</t>
    </rPh>
    <rPh sb="19" eb="21">
      <t>ショリ</t>
    </rPh>
    <rPh sb="24" eb="26">
      <t>バアイ</t>
    </rPh>
    <phoneticPr fontId="2"/>
  </si>
  <si>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rPh sb="0" eb="3">
      <t>カネンド</t>
    </rPh>
    <rPh sb="4" eb="5">
      <t>カカ</t>
    </rPh>
    <rPh sb="7" eb="9">
      <t>コウモク</t>
    </rPh>
    <rPh sb="10" eb="12">
      <t>トウキ</t>
    </rPh>
    <rPh sb="13" eb="15">
      <t>イッカツ</t>
    </rPh>
    <rPh sb="17" eb="19">
      <t>シュウセイ</t>
    </rPh>
    <rPh sb="19" eb="21">
      <t>ショリ</t>
    </rPh>
    <rPh sb="24" eb="26">
      <t>バアイ</t>
    </rPh>
    <phoneticPr fontId="2"/>
  </si>
  <si>
    <t>その他の事業がある場合の事業間振替額。</t>
    <rPh sb="2" eb="3">
      <t>タ</t>
    </rPh>
    <rPh sb="4" eb="6">
      <t>ジギョウ</t>
    </rPh>
    <rPh sb="9" eb="11">
      <t>バアイ</t>
    </rPh>
    <rPh sb="12" eb="14">
      <t>ジギョウ</t>
    </rPh>
    <rPh sb="14" eb="15">
      <t>カン</t>
    </rPh>
    <rPh sb="15" eb="17">
      <t>フリカエ</t>
    </rPh>
    <rPh sb="17" eb="18">
      <t>ガク</t>
    </rPh>
    <phoneticPr fontId="2"/>
  </si>
  <si>
    <t>商品の販売によるものも含む。</t>
    <rPh sb="0" eb="2">
      <t>ショウヒン</t>
    </rPh>
    <rPh sb="3" eb="5">
      <t>ハンバイ</t>
    </rPh>
    <rPh sb="11" eb="12">
      <t>フク</t>
    </rPh>
    <phoneticPr fontId="2"/>
  </si>
  <si>
    <t>商品、貯蔵品等として表示することもできる。</t>
    <rPh sb="0" eb="2">
      <t>ショウヒン</t>
    </rPh>
    <rPh sb="3" eb="6">
      <t>チョゾウヒン</t>
    </rPh>
    <rPh sb="6" eb="7">
      <t>トウ</t>
    </rPh>
    <rPh sb="10" eb="12">
      <t>ヒョウジ</t>
    </rPh>
    <phoneticPr fontId="2"/>
  </si>
  <si>
    <t>目的が特定されている資産で流動資産に属するもの。目的を明示する。</t>
    <rPh sb="0" eb="2">
      <t>モクテキ</t>
    </rPh>
    <rPh sb="3" eb="5">
      <t>トクテイ</t>
    </rPh>
    <rPh sb="10" eb="12">
      <t>シサン</t>
    </rPh>
    <rPh sb="13" eb="15">
      <t>リュウドウ</t>
    </rPh>
    <rPh sb="15" eb="17">
      <t>シサン</t>
    </rPh>
    <rPh sb="18" eb="19">
      <t>ゾク</t>
    </rPh>
    <rPh sb="24" eb="26">
      <t>モクテキ</t>
    </rPh>
    <rPh sb="27" eb="29">
      <t>メイジ</t>
    </rPh>
    <phoneticPr fontId="2"/>
  </si>
  <si>
    <t>土地、建物等実体があり、長期にわたり事業用に使用する目的で保有する資産。</t>
    <rPh sb="5" eb="6">
      <t>トウ</t>
    </rPh>
    <phoneticPr fontId="2"/>
  </si>
  <si>
    <t>建物付属設備を含む。</t>
    <rPh sb="0" eb="2">
      <t>タテモノ</t>
    </rPh>
    <rPh sb="2" eb="4">
      <t>フゾク</t>
    </rPh>
    <rPh sb="4" eb="6">
      <t>セツビ</t>
    </rPh>
    <rPh sb="7" eb="8">
      <t>フク</t>
    </rPh>
    <phoneticPr fontId="2"/>
  </si>
  <si>
    <t>工事の前払金や手付金等、建設中又は制作中の固定資産。</t>
    <rPh sb="0" eb="2">
      <t>コウジ</t>
    </rPh>
    <rPh sb="3" eb="5">
      <t>マエバラ</t>
    </rPh>
    <rPh sb="5" eb="6">
      <t>キン</t>
    </rPh>
    <rPh sb="7" eb="9">
      <t>テツケ</t>
    </rPh>
    <rPh sb="9" eb="10">
      <t>キン</t>
    </rPh>
    <rPh sb="12" eb="15">
      <t>ケンセツチュウ</t>
    </rPh>
    <rPh sb="15" eb="16">
      <t>マタ</t>
    </rPh>
    <rPh sb="17" eb="20">
      <t>セイサクチュウ</t>
    </rPh>
    <rPh sb="21" eb="23">
      <t>コテイ</t>
    </rPh>
    <rPh sb="23" eb="25">
      <t>シサン</t>
    </rPh>
    <phoneticPr fontId="2"/>
  </si>
  <si>
    <t>具体的な存在形態を持たないが、事業活動において長期間にわたり利用される資産。</t>
    <rPh sb="9" eb="10">
      <t>モ</t>
    </rPh>
    <rPh sb="15" eb="17">
      <t>ジギョウ</t>
    </rPh>
    <rPh sb="30" eb="32">
      <t>リヨウ</t>
    </rPh>
    <phoneticPr fontId="2"/>
  </si>
  <si>
    <t>購入あるいは制作したソフトの原価。</t>
    <rPh sb="0" eb="2">
      <t>コウニュウ</t>
    </rPh>
    <rPh sb="6" eb="8">
      <t>セイサク</t>
    </rPh>
    <rPh sb="14" eb="16">
      <t>ゲンカ</t>
    </rPh>
    <phoneticPr fontId="2"/>
  </si>
  <si>
    <t>余裕資金の運用のための長期的外部投資や、貸付金等長期債権から構成される資産。</t>
    <rPh sb="0" eb="2">
      <t>ヨユウ</t>
    </rPh>
    <rPh sb="2" eb="4">
      <t>シキン</t>
    </rPh>
    <rPh sb="5" eb="7">
      <t>ウンヨウ</t>
    </rPh>
    <rPh sb="11" eb="14">
      <t>チョウキテキ</t>
    </rPh>
    <rPh sb="14" eb="16">
      <t>ガイブ</t>
    </rPh>
    <rPh sb="16" eb="18">
      <t>トウシ</t>
    </rPh>
    <rPh sb="20" eb="22">
      <t>カシツケ</t>
    </rPh>
    <rPh sb="22" eb="23">
      <t>キン</t>
    </rPh>
    <rPh sb="23" eb="24">
      <t>トウ</t>
    </rPh>
    <rPh sb="24" eb="26">
      <t>チョウキ</t>
    </rPh>
    <rPh sb="26" eb="28">
      <t>サイケン</t>
    </rPh>
    <rPh sb="30" eb="32">
      <t>コウセイ</t>
    </rPh>
    <rPh sb="35" eb="37">
      <t>シサン</t>
    </rPh>
    <phoneticPr fontId="2"/>
  </si>
  <si>
    <t>長期に保有する有価証券。</t>
    <rPh sb="0" eb="2">
      <t>チョウキ</t>
    </rPh>
    <rPh sb="3" eb="5">
      <t>ホユウ</t>
    </rPh>
    <rPh sb="7" eb="9">
      <t>ユウカ</t>
    </rPh>
    <rPh sb="9" eb="11">
      <t>ショウケン</t>
    </rPh>
    <phoneticPr fontId="2"/>
  </si>
  <si>
    <t>返還されない部分は含まない。</t>
    <rPh sb="0" eb="2">
      <t>ヘンカン</t>
    </rPh>
    <rPh sb="6" eb="8">
      <t>ブブン</t>
    </rPh>
    <rPh sb="9" eb="10">
      <t>フク</t>
    </rPh>
    <phoneticPr fontId="2"/>
  </si>
  <si>
    <t>目的が特定されている資産で固定資産に属するもの。目的を明示する。</t>
    <rPh sb="0" eb="2">
      <t>モクテキ</t>
    </rPh>
    <rPh sb="3" eb="5">
      <t>トクテイ</t>
    </rPh>
    <rPh sb="10" eb="12">
      <t>シサン</t>
    </rPh>
    <rPh sb="13" eb="15">
      <t>コテイ</t>
    </rPh>
    <rPh sb="15" eb="17">
      <t>シサン</t>
    </rPh>
    <rPh sb="18" eb="19">
      <t>ゾク</t>
    </rPh>
    <rPh sb="24" eb="26">
      <t>モクテキ</t>
    </rPh>
    <rPh sb="27" eb="29">
      <t>メイジ</t>
    </rPh>
    <phoneticPr fontId="2"/>
  </si>
  <si>
    <t>返済期限が事業年度末から１年以内の借入金。</t>
    <rPh sb="0" eb="2">
      <t>ヘンサイ</t>
    </rPh>
    <rPh sb="2" eb="4">
      <t>キゲン</t>
    </rPh>
    <rPh sb="5" eb="7">
      <t>ジギョウ</t>
    </rPh>
    <rPh sb="7" eb="10">
      <t>ネンドマツ</t>
    </rPh>
    <rPh sb="13" eb="14">
      <t>ネン</t>
    </rPh>
    <rPh sb="14" eb="16">
      <t>イナイ</t>
    </rPh>
    <rPh sb="17" eb="19">
      <t>カリイレ</t>
    </rPh>
    <rPh sb="19" eb="20">
      <t>キン</t>
    </rPh>
    <phoneticPr fontId="2"/>
  </si>
  <si>
    <t>商品の仕入れによるものも含む。</t>
    <rPh sb="0" eb="2">
      <t>ショウヒン</t>
    </rPh>
    <rPh sb="3" eb="5">
      <t>シイ</t>
    </rPh>
    <rPh sb="12" eb="13">
      <t>フク</t>
    </rPh>
    <phoneticPr fontId="2"/>
  </si>
  <si>
    <t>返済期限が事業年度末から１年を超える借入金。</t>
    <rPh sb="5" eb="7">
      <t>ジギョウ</t>
    </rPh>
    <rPh sb="7" eb="10">
      <t>ネンドマツ</t>
    </rPh>
    <phoneticPr fontId="2"/>
  </si>
  <si>
    <t>退職給付見込額の期末残高。</t>
    <rPh sb="0" eb="2">
      <t>タイショク</t>
    </rPh>
    <rPh sb="2" eb="4">
      <t>キュウフ</t>
    </rPh>
    <rPh sb="4" eb="6">
      <t>ミコミ</t>
    </rPh>
    <rPh sb="6" eb="7">
      <t>ガク</t>
    </rPh>
    <rPh sb="8" eb="10">
      <t>キマツ</t>
    </rPh>
    <rPh sb="10" eb="12">
      <t>ザンダカ</t>
    </rPh>
    <phoneticPr fontId="2"/>
  </si>
  <si>
    <t>（注意事項）
　　　　重要性が高いと判断される使途等が制約された寄附金等（対象事業等が定められた補助金等を含む）を受け入
　　　れた場合は、「一般正味財産増減の部」と「指定正味財産増減の部」に区分して表示し、当該寄附金等を後者に
　　　計上することが望ましい。</t>
    <rPh sb="1" eb="3">
      <t>チュウイ</t>
    </rPh>
    <rPh sb="3" eb="5">
      <t>ジコウ</t>
    </rPh>
    <rPh sb="11" eb="14">
      <t>ジュウヨウセイ</t>
    </rPh>
    <rPh sb="15" eb="16">
      <t>タカ</t>
    </rPh>
    <rPh sb="18" eb="20">
      <t>ハンダン</t>
    </rPh>
    <rPh sb="23" eb="25">
      <t>シト</t>
    </rPh>
    <rPh sb="25" eb="26">
      <t>トウ</t>
    </rPh>
    <rPh sb="27" eb="29">
      <t>セイヤク</t>
    </rPh>
    <rPh sb="51" eb="52">
      <t>トウ</t>
    </rPh>
    <rPh sb="53" eb="54">
      <t>フク</t>
    </rPh>
    <rPh sb="71" eb="73">
      <t>イッパン</t>
    </rPh>
    <rPh sb="73" eb="75">
      <t>ショウミ</t>
    </rPh>
    <rPh sb="75" eb="77">
      <t>ザイサン</t>
    </rPh>
    <rPh sb="77" eb="79">
      <t>ゾウゲン</t>
    </rPh>
    <rPh sb="80" eb="81">
      <t>ブ</t>
    </rPh>
    <rPh sb="84" eb="86">
      <t>シテイ</t>
    </rPh>
    <rPh sb="86" eb="88">
      <t>ショウミ</t>
    </rPh>
    <rPh sb="88" eb="90">
      <t>ザイサン</t>
    </rPh>
    <rPh sb="90" eb="92">
      <t>ゾウゲン</t>
    </rPh>
    <rPh sb="93" eb="94">
      <t>ブ</t>
    </rPh>
    <rPh sb="96" eb="98">
      <t>クブン</t>
    </rPh>
    <rPh sb="100" eb="102">
      <t>ヒョウジ</t>
    </rPh>
    <rPh sb="104" eb="106">
      <t>トウガイ</t>
    </rPh>
    <rPh sb="111" eb="113">
      <t>コウシャ</t>
    </rPh>
    <rPh sb="118" eb="120">
      <t>ケイジョウ</t>
    </rPh>
    <phoneticPr fontId="2"/>
  </si>
  <si>
    <t>返済期限が事業年度末から１年以内の貸付金。</t>
    <rPh sb="0" eb="2">
      <t>ヘンサイ</t>
    </rPh>
    <rPh sb="2" eb="4">
      <t>キゲン</t>
    </rPh>
    <rPh sb="5" eb="7">
      <t>ジギョウ</t>
    </rPh>
    <rPh sb="7" eb="10">
      <t>ネンドマツ</t>
    </rPh>
    <rPh sb="13" eb="14">
      <t>ネン</t>
    </rPh>
    <rPh sb="14" eb="16">
      <t>イナイ</t>
    </rPh>
    <rPh sb="17" eb="19">
      <t>カシツケ</t>
    </rPh>
    <rPh sb="19" eb="20">
      <t>キン</t>
    </rPh>
    <phoneticPr fontId="2"/>
  </si>
  <si>
    <t>返済期限が事業年度末から１年を超える貸付金。</t>
    <rPh sb="5" eb="7">
      <t>ジギョウ</t>
    </rPh>
    <rPh sb="7" eb="10">
      <t>ネンドマツ</t>
    </rPh>
    <rPh sb="18" eb="20">
      <t>カシツケ</t>
    </rPh>
    <phoneticPr fontId="2"/>
  </si>
  <si>
    <t>助成金の総額は××円です。活動計算書に計上した額××円との差額××円は前受助成金として貸借対照表に負債計上しています。</t>
    <rPh sb="0" eb="3">
      <t>ジョセイキン</t>
    </rPh>
    <rPh sb="4" eb="6">
      <t>ソウガク</t>
    </rPh>
    <rPh sb="9" eb="10">
      <t>エン</t>
    </rPh>
    <rPh sb="13" eb="15">
      <t>カツドウ</t>
    </rPh>
    <rPh sb="15" eb="18">
      <t>ケイサンショ</t>
    </rPh>
    <rPh sb="19" eb="21">
      <t>ケイジョウ</t>
    </rPh>
    <rPh sb="26" eb="27">
      <t>エン</t>
    </rPh>
    <rPh sb="49" eb="51">
      <t>フサイ</t>
    </rPh>
    <phoneticPr fontId="2"/>
  </si>
  <si>
    <t>４．</t>
    <phoneticPr fontId="2"/>
  </si>
  <si>
    <t>　　　　････････････････････</t>
    <phoneticPr fontId="2"/>
  </si>
  <si>
    <t>Ⅰ</t>
    <phoneticPr fontId="2"/>
  </si>
  <si>
    <t>資産の部</t>
    <phoneticPr fontId="2"/>
  </si>
  <si>
    <t>２．</t>
    <phoneticPr fontId="2"/>
  </si>
  <si>
    <t>固定資産</t>
    <phoneticPr fontId="2"/>
  </si>
  <si>
    <t>（１）</t>
    <phoneticPr fontId="2"/>
  </si>
  <si>
    <t>有形固定資産</t>
    <phoneticPr fontId="2"/>
  </si>
  <si>
    <t>　</t>
    <phoneticPr fontId="2"/>
  </si>
  <si>
    <t>（２）</t>
    <phoneticPr fontId="2"/>
  </si>
  <si>
    <t>無形固定資産</t>
    <phoneticPr fontId="2"/>
  </si>
  <si>
    <t>ソフトウェア</t>
    <phoneticPr fontId="2"/>
  </si>
  <si>
    <t>（３）</t>
    <phoneticPr fontId="2"/>
  </si>
  <si>
    <t>投資その他の資産</t>
    <phoneticPr fontId="2"/>
  </si>
  <si>
    <t>１．</t>
    <phoneticPr fontId="2"/>
  </si>
  <si>
    <t>流動負債</t>
    <phoneticPr fontId="2"/>
  </si>
  <si>
    <t>　</t>
    <phoneticPr fontId="2"/>
  </si>
  <si>
    <t>２．</t>
    <phoneticPr fontId="2"/>
  </si>
  <si>
    <t>固定負債</t>
    <phoneticPr fontId="2"/>
  </si>
  <si>
    <t>１．</t>
    <phoneticPr fontId="2"/>
  </si>
  <si>
    <t>正味財産</t>
    <phoneticPr fontId="2"/>
  </si>
  <si>
    <t>１．</t>
    <phoneticPr fontId="2"/>
  </si>
  <si>
    <t>受取会費</t>
    <phoneticPr fontId="2"/>
  </si>
  <si>
    <t>確実に入金されることが明らかな場合を除き、実際に入金したときに計上する。</t>
    <phoneticPr fontId="2"/>
  </si>
  <si>
    <t>３．</t>
    <phoneticPr fontId="2"/>
  </si>
  <si>
    <t>受取助成金等</t>
    <phoneticPr fontId="2"/>
  </si>
  <si>
    <t>　</t>
    <phoneticPr fontId="2"/>
  </si>
  <si>
    <t>５．</t>
    <phoneticPr fontId="2"/>
  </si>
  <si>
    <t>雑収益</t>
    <phoneticPr fontId="2"/>
  </si>
  <si>
    <t>Ⅱ</t>
    <phoneticPr fontId="2"/>
  </si>
  <si>
    <t>(2)</t>
    <phoneticPr fontId="2"/>
  </si>
  <si>
    <t>その他経費</t>
    <phoneticPr fontId="2"/>
  </si>
  <si>
    <t>２．</t>
    <phoneticPr fontId="2"/>
  </si>
  <si>
    <t>(1)</t>
    <phoneticPr fontId="2"/>
  </si>
  <si>
    <t>人件費</t>
    <phoneticPr fontId="2"/>
  </si>
  <si>
    <t>いずれの科目にも該当しない、又は独立の科目とするほど量的、質的に重要でない費用。この科目の金額が他と比して過大になることは望ましくない。</t>
    <phoneticPr fontId="2"/>
  </si>
  <si>
    <t>Ⅲ</t>
    <phoneticPr fontId="2"/>
  </si>
  <si>
    <t>経常外収益</t>
    <phoneticPr fontId="2"/>
  </si>
  <si>
    <t>Ⅳ</t>
    <phoneticPr fontId="2"/>
  </si>
  <si>
    <t>経常外費用</t>
    <phoneticPr fontId="2"/>
  </si>
  <si>
    <t>Ⅴ</t>
    <phoneticPr fontId="2"/>
  </si>
  <si>
    <t>３．</t>
    <phoneticPr fontId="2"/>
  </si>
  <si>
    <t>×××</t>
    <phoneticPr fontId="2"/>
  </si>
  <si>
    <t>受取助成金等</t>
    <phoneticPr fontId="2"/>
  </si>
  <si>
    <t>流動資産</t>
    <phoneticPr fontId="2"/>
  </si>
  <si>
    <t>(1)</t>
    <phoneticPr fontId="2"/>
  </si>
  <si>
    <t>人件費</t>
    <phoneticPr fontId="2"/>
  </si>
  <si>
    <t>ソフトウェア</t>
    <phoneticPr fontId="2"/>
  </si>
  <si>
    <t>賛助会員受取会費</t>
    <phoneticPr fontId="2"/>
  </si>
  <si>
    <t>２．</t>
    <phoneticPr fontId="2"/>
  </si>
  <si>
    <t>４．</t>
    <phoneticPr fontId="2"/>
  </si>
  <si>
    <t>事業収益</t>
    <phoneticPr fontId="2"/>
  </si>
  <si>
    <t>○○事業収益</t>
    <phoneticPr fontId="2"/>
  </si>
  <si>
    <t>△△事業収益</t>
    <phoneticPr fontId="2"/>
  </si>
  <si>
    <t>５．</t>
    <phoneticPr fontId="2"/>
  </si>
  <si>
    <t>その他収益</t>
    <phoneticPr fontId="2"/>
  </si>
  <si>
    <t>雑収益</t>
    <phoneticPr fontId="2"/>
  </si>
  <si>
    <t>経常収益計</t>
    <phoneticPr fontId="2"/>
  </si>
  <si>
    <t>Ⅱ</t>
    <phoneticPr fontId="2"/>
  </si>
  <si>
    <t>１．</t>
    <phoneticPr fontId="2"/>
  </si>
  <si>
    <t>事業費</t>
    <phoneticPr fontId="2"/>
  </si>
  <si>
    <t>（１）</t>
    <phoneticPr fontId="2"/>
  </si>
  <si>
    <t>人件費</t>
    <phoneticPr fontId="2"/>
  </si>
  <si>
    <t>（２）</t>
    <phoneticPr fontId="2"/>
  </si>
  <si>
    <t>その他経費</t>
    <phoneticPr fontId="2"/>
  </si>
  <si>
    <t>事業費計</t>
    <phoneticPr fontId="2"/>
  </si>
  <si>
    <t>２．</t>
    <phoneticPr fontId="2"/>
  </si>
  <si>
    <t>管理費</t>
    <phoneticPr fontId="2"/>
  </si>
  <si>
    <t>（１）</t>
    <phoneticPr fontId="2"/>
  </si>
  <si>
    <t>人件費</t>
    <phoneticPr fontId="2"/>
  </si>
  <si>
    <t>Ⅲ</t>
    <phoneticPr fontId="2"/>
  </si>
  <si>
    <t>経常外収益</t>
    <phoneticPr fontId="2"/>
  </si>
  <si>
    <t>経常外収益計</t>
    <phoneticPr fontId="2"/>
  </si>
  <si>
    <t>Ⅳ</t>
    <phoneticPr fontId="2"/>
  </si>
  <si>
    <t>経常外費用</t>
    <phoneticPr fontId="2"/>
  </si>
  <si>
    <t>経常外費用計</t>
    <phoneticPr fontId="2"/>
  </si>
  <si>
    <t>Ⅰ</t>
    <phoneticPr fontId="2"/>
  </si>
  <si>
    <t>経常収益</t>
    <phoneticPr fontId="2"/>
  </si>
  <si>
    <t>１．</t>
    <phoneticPr fontId="2"/>
  </si>
  <si>
    <t>受取会費</t>
    <phoneticPr fontId="2"/>
  </si>
  <si>
    <t>正会員受取会費</t>
    <phoneticPr fontId="2"/>
  </si>
  <si>
    <t>３．</t>
    <phoneticPr fontId="2"/>
  </si>
  <si>
    <t>受取助成金等</t>
    <phoneticPr fontId="2"/>
  </si>
  <si>
    <t>　　　　</t>
    <phoneticPr fontId="2"/>
  </si>
  <si>
    <t>受取民間助成金</t>
    <phoneticPr fontId="2"/>
  </si>
  <si>
    <t>４．</t>
    <phoneticPr fontId="2"/>
  </si>
  <si>
    <t>事業収益</t>
    <phoneticPr fontId="2"/>
  </si>
  <si>
    <t>○○事業収益</t>
    <phoneticPr fontId="2"/>
  </si>
  <si>
    <t>△△事業収益</t>
    <phoneticPr fontId="2"/>
  </si>
  <si>
    <t>５．</t>
    <phoneticPr fontId="2"/>
  </si>
  <si>
    <t>その他収益</t>
    <phoneticPr fontId="2"/>
  </si>
  <si>
    <t>受取利息</t>
    <phoneticPr fontId="2"/>
  </si>
  <si>
    <t>雑収益</t>
    <phoneticPr fontId="2"/>
  </si>
  <si>
    <t>経常収益計</t>
    <phoneticPr fontId="2"/>
  </si>
  <si>
    <t>Ⅱ</t>
    <phoneticPr fontId="2"/>
  </si>
  <si>
    <t>（１）</t>
    <phoneticPr fontId="2"/>
  </si>
  <si>
    <t>（２）</t>
    <phoneticPr fontId="2"/>
  </si>
  <si>
    <t>当期経常増減額</t>
    <phoneticPr fontId="2"/>
  </si>
  <si>
    <t>Ⅲ</t>
    <phoneticPr fontId="2"/>
  </si>
  <si>
    <t>経常外費用計</t>
    <phoneticPr fontId="2"/>
  </si>
  <si>
    <t>当期正味財産増減額</t>
    <phoneticPr fontId="2"/>
  </si>
  <si>
    <t>前期繰越正味財産額</t>
    <phoneticPr fontId="2"/>
  </si>
  <si>
    <t>次期繰越正味財産額</t>
    <phoneticPr fontId="2"/>
  </si>
  <si>
    <t>Ⅰ</t>
    <phoneticPr fontId="2"/>
  </si>
  <si>
    <t>１．</t>
    <phoneticPr fontId="2"/>
  </si>
  <si>
    <t>流動資産</t>
    <phoneticPr fontId="2"/>
  </si>
  <si>
    <t>現金預金</t>
    <phoneticPr fontId="2"/>
  </si>
  <si>
    <t>未収金</t>
    <phoneticPr fontId="2"/>
  </si>
  <si>
    <t>流動資産合計</t>
    <phoneticPr fontId="2"/>
  </si>
  <si>
    <t>２．</t>
    <phoneticPr fontId="2"/>
  </si>
  <si>
    <t>固定資産</t>
    <phoneticPr fontId="2"/>
  </si>
  <si>
    <t>（１）</t>
    <phoneticPr fontId="2"/>
  </si>
  <si>
    <t>（２）</t>
    <phoneticPr fontId="2"/>
  </si>
  <si>
    <t>（３）</t>
    <phoneticPr fontId="2"/>
  </si>
  <si>
    <t>Ⅱ</t>
    <phoneticPr fontId="2"/>
  </si>
  <si>
    <t>負債の部</t>
    <phoneticPr fontId="2"/>
  </si>
  <si>
    <t>流動負債</t>
    <phoneticPr fontId="2"/>
  </si>
  <si>
    <t>未払金</t>
    <phoneticPr fontId="2"/>
  </si>
  <si>
    <t>流動負債合計</t>
    <phoneticPr fontId="2"/>
  </si>
  <si>
    <t>２．</t>
    <phoneticPr fontId="2"/>
  </si>
  <si>
    <t>固定負債</t>
    <phoneticPr fontId="2"/>
  </si>
  <si>
    <t>長期借入金</t>
    <phoneticPr fontId="2"/>
  </si>
  <si>
    <t>固定負債合計</t>
    <phoneticPr fontId="2"/>
  </si>
  <si>
    <t>負債合計</t>
    <phoneticPr fontId="2"/>
  </si>
  <si>
    <t>Ⅲ</t>
    <phoneticPr fontId="2"/>
  </si>
  <si>
    <t>正味財産の部</t>
    <phoneticPr fontId="2"/>
  </si>
  <si>
    <t>正味財産合計</t>
    <phoneticPr fontId="2"/>
  </si>
  <si>
    <t>負債及び正味財産合計</t>
    <phoneticPr fontId="2"/>
  </si>
  <si>
    <t xml:space="preserve"> 　１　流動資産</t>
    <phoneticPr fontId="2"/>
  </si>
  <si>
    <t>　１  指定正味財産</t>
    <phoneticPr fontId="2"/>
  </si>
  <si>
    <t>　２  一般正味財産</t>
    <phoneticPr fontId="2"/>
  </si>
  <si>
    <t>○○○</t>
    <phoneticPr fontId="2"/>
  </si>
  <si>
    <t>Ⅰ</t>
    <phoneticPr fontId="2"/>
  </si>
  <si>
    <t>資産の部</t>
    <phoneticPr fontId="2"/>
  </si>
  <si>
    <t>１．</t>
    <phoneticPr fontId="2"/>
  </si>
  <si>
    <t>流動資産</t>
    <phoneticPr fontId="2"/>
  </si>
  <si>
    <t>手元現金</t>
    <phoneticPr fontId="2"/>
  </si>
  <si>
    <t>××銀行普通預金</t>
    <phoneticPr fontId="2"/>
  </si>
  <si>
    <t>未収金</t>
    <phoneticPr fontId="2"/>
  </si>
  <si>
    <t>××事業未収金</t>
    <phoneticPr fontId="2"/>
  </si>
  <si>
    <t>流動資産合計</t>
    <phoneticPr fontId="2"/>
  </si>
  <si>
    <t>２．</t>
    <phoneticPr fontId="2"/>
  </si>
  <si>
    <t>固定資産</t>
    <phoneticPr fontId="2"/>
  </si>
  <si>
    <t>（１）</t>
    <phoneticPr fontId="2"/>
  </si>
  <si>
    <t>パソコン1台</t>
    <phoneticPr fontId="2"/>
  </si>
  <si>
    <t>応接セット</t>
    <phoneticPr fontId="2"/>
  </si>
  <si>
    <t>有形固定資産計</t>
    <phoneticPr fontId="2"/>
  </si>
  <si>
    <t>（２）</t>
    <phoneticPr fontId="2"/>
  </si>
  <si>
    <t>無形固定資産</t>
    <phoneticPr fontId="2"/>
  </si>
  <si>
    <t>ソフトウェア</t>
    <phoneticPr fontId="2"/>
  </si>
  <si>
    <t>無形固定資産計</t>
    <phoneticPr fontId="2"/>
  </si>
  <si>
    <t>（３）</t>
    <phoneticPr fontId="2"/>
  </si>
  <si>
    <t>投資その他の資産</t>
    <phoneticPr fontId="2"/>
  </si>
  <si>
    <t>投資その他の資産計</t>
    <phoneticPr fontId="2"/>
  </si>
  <si>
    <t>固定資産合計</t>
    <phoneticPr fontId="2"/>
  </si>
  <si>
    <t>資産合計</t>
    <phoneticPr fontId="2"/>
  </si>
  <si>
    <t>負債の部</t>
    <phoneticPr fontId="2"/>
  </si>
  <si>
    <t>１．</t>
    <phoneticPr fontId="2"/>
  </si>
  <si>
    <t>未払金</t>
    <phoneticPr fontId="2"/>
  </si>
  <si>
    <t>事務用品購入代</t>
    <phoneticPr fontId="2"/>
  </si>
  <si>
    <t>預り金</t>
    <phoneticPr fontId="2"/>
  </si>
  <si>
    <t>源泉所得税預り金</t>
    <phoneticPr fontId="2"/>
  </si>
  <si>
    <t>流動負債合計</t>
    <phoneticPr fontId="2"/>
  </si>
  <si>
    <t>２．</t>
    <phoneticPr fontId="2"/>
  </si>
  <si>
    <t>固定負債</t>
    <phoneticPr fontId="2"/>
  </si>
  <si>
    <t>長期借入金</t>
    <phoneticPr fontId="2"/>
  </si>
  <si>
    <t>××銀行借入金</t>
    <phoneticPr fontId="2"/>
  </si>
  <si>
    <t>固定負債合計</t>
    <phoneticPr fontId="2"/>
  </si>
  <si>
    <t>負債合計</t>
    <phoneticPr fontId="2"/>
  </si>
  <si>
    <t>正味財産</t>
    <phoneticPr fontId="2"/>
  </si>
  <si>
    <t>(①)　300,000</t>
    <phoneticPr fontId="2"/>
  </si>
  <si>
    <t>　</t>
    <phoneticPr fontId="2"/>
  </si>
  <si>
    <t>(④)　500,000</t>
    <phoneticPr fontId="2"/>
  </si>
  <si>
    <t>(⑤)　3,000</t>
    <phoneticPr fontId="2"/>
  </si>
  <si>
    <t>(③）2,000,000</t>
    <phoneticPr fontId="2"/>
  </si>
  <si>
    <t>(⑥)　670,000</t>
    <phoneticPr fontId="2"/>
  </si>
  <si>
    <t>(⑧)　770,000</t>
    <phoneticPr fontId="2"/>
  </si>
  <si>
    <t>通信運搬費</t>
    <rPh sb="0" eb="2">
      <t>ツウシン</t>
    </rPh>
    <rPh sb="2" eb="5">
      <t>ウンパンヒ</t>
    </rPh>
    <phoneticPr fontId="2"/>
  </si>
  <si>
    <t>(⑨)　430,000</t>
    <phoneticPr fontId="2"/>
  </si>
  <si>
    <t>(⑩)　71,000</t>
    <phoneticPr fontId="2"/>
  </si>
  <si>
    <t>(⑪)　110,000</t>
    <phoneticPr fontId="2"/>
  </si>
  <si>
    <t>税引前当期正味財産増減額</t>
    <rPh sb="0" eb="1">
      <t>ゼイ</t>
    </rPh>
    <rPh sb="1" eb="2">
      <t>ヒ</t>
    </rPh>
    <rPh sb="2" eb="3">
      <t>マエ</t>
    </rPh>
    <rPh sb="3" eb="5">
      <t>トウキ</t>
    </rPh>
    <rPh sb="5" eb="7">
      <t>ショウミ</t>
    </rPh>
    <rPh sb="7" eb="9">
      <t>ザイサン</t>
    </rPh>
    <rPh sb="9" eb="12">
      <t>ゾウゲンガク</t>
    </rPh>
    <phoneticPr fontId="2"/>
  </si>
  <si>
    <t>法人税及び住民税</t>
    <rPh sb="0" eb="3">
      <t>ホウジンゼイ</t>
    </rPh>
    <rPh sb="3" eb="4">
      <t>オヨ</t>
    </rPh>
    <rPh sb="5" eb="8">
      <t>ジュウミンゼイ</t>
    </rPh>
    <phoneticPr fontId="2"/>
  </si>
  <si>
    <t>車両運搬具</t>
    <rPh sb="0" eb="2">
      <t>シャリョウ</t>
    </rPh>
    <rPh sb="2" eb="5">
      <t>ウンパング</t>
    </rPh>
    <phoneticPr fontId="2"/>
  </si>
  <si>
    <t>プリウス</t>
    <phoneticPr fontId="2"/>
  </si>
  <si>
    <t>会計ソフト</t>
    <rPh sb="0" eb="2">
      <t>カイケイ</t>
    </rPh>
    <phoneticPr fontId="2"/>
  </si>
  <si>
    <t>預り金</t>
    <rPh sb="0" eb="1">
      <t>アズ</t>
    </rPh>
    <rPh sb="2" eb="3">
      <t>キン</t>
    </rPh>
    <phoneticPr fontId="2"/>
  </si>
  <si>
    <r>
      <t>記載例（法第28条第１</t>
    </r>
    <r>
      <rPr>
        <sz val="11"/>
        <rFont val="ＭＳ Ｐゴシック"/>
        <family val="3"/>
        <charset val="128"/>
      </rPr>
      <t>項「前事業年度の計算書類（計算書類の注記）」）</t>
    </r>
    <rPh sb="0" eb="2">
      <t>キサイ</t>
    </rPh>
    <rPh sb="2" eb="3">
      <t>レイ</t>
    </rPh>
    <rPh sb="4" eb="5">
      <t>ホウ</t>
    </rPh>
    <rPh sb="5" eb="6">
      <t>ダイ</t>
    </rPh>
    <rPh sb="8" eb="9">
      <t>ジョウ</t>
    </rPh>
    <rPh sb="9" eb="10">
      <t>ダイ</t>
    </rPh>
    <rPh sb="11" eb="12">
      <t>コウ</t>
    </rPh>
    <rPh sb="13" eb="14">
      <t>ゼン</t>
    </rPh>
    <rPh sb="14" eb="16">
      <t>ジギョウ</t>
    </rPh>
    <rPh sb="16" eb="18">
      <t>ネンド</t>
    </rPh>
    <rPh sb="19" eb="21">
      <t>ケイサン</t>
    </rPh>
    <rPh sb="21" eb="23">
      <t>ショルイ</t>
    </rPh>
    <rPh sb="24" eb="26">
      <t>ケイサン</t>
    </rPh>
    <rPh sb="26" eb="28">
      <t>ショルイ</t>
    </rPh>
    <rPh sb="29" eb="31">
      <t>チュウキ</t>
    </rPh>
    <phoneticPr fontId="2"/>
  </si>
  <si>
    <t>記載例（法第28条第１項「前事業年度の計算書類（活動計算書）」）</t>
    <rPh sb="0" eb="2">
      <t>キサイ</t>
    </rPh>
    <rPh sb="2" eb="3">
      <t>レイ</t>
    </rPh>
    <rPh sb="4" eb="5">
      <t>ホウ</t>
    </rPh>
    <rPh sb="5" eb="6">
      <t>ダイ</t>
    </rPh>
    <rPh sb="8" eb="9">
      <t>ジョウ</t>
    </rPh>
    <rPh sb="9" eb="10">
      <t>ダイ</t>
    </rPh>
    <rPh sb="11" eb="12">
      <t>コウ</t>
    </rPh>
    <rPh sb="13" eb="14">
      <t>ゼン</t>
    </rPh>
    <rPh sb="14" eb="16">
      <t>ジギョウ</t>
    </rPh>
    <rPh sb="16" eb="18">
      <t>ネンド</t>
    </rPh>
    <rPh sb="19" eb="21">
      <t>ケイサン</t>
    </rPh>
    <rPh sb="21" eb="23">
      <t>ショルイ</t>
    </rPh>
    <rPh sb="24" eb="26">
      <t>カツドウ</t>
    </rPh>
    <rPh sb="26" eb="29">
      <t>ケイサンショ</t>
    </rPh>
    <phoneticPr fontId="2"/>
  </si>
  <si>
    <r>
      <t>記載例（法第</t>
    </r>
    <r>
      <rPr>
        <sz val="11"/>
        <rFont val="ＭＳ Ｐゴシック"/>
        <family val="3"/>
        <charset val="128"/>
      </rPr>
      <t>28条第１項「前事業年度の計算書類（貸借対照表）」）</t>
    </r>
    <rPh sb="0" eb="2">
      <t>キサイ</t>
    </rPh>
    <rPh sb="2" eb="3">
      <t>レイ</t>
    </rPh>
    <rPh sb="4" eb="5">
      <t>ホウ</t>
    </rPh>
    <rPh sb="5" eb="6">
      <t>ダイ</t>
    </rPh>
    <rPh sb="8" eb="9">
      <t>ジョウ</t>
    </rPh>
    <rPh sb="9" eb="10">
      <t>ダイ</t>
    </rPh>
    <rPh sb="11" eb="12">
      <t>コウ</t>
    </rPh>
    <rPh sb="13" eb="14">
      <t>ゼン</t>
    </rPh>
    <rPh sb="14" eb="16">
      <t>ジギョウ</t>
    </rPh>
    <rPh sb="16" eb="18">
      <t>ネンド</t>
    </rPh>
    <rPh sb="19" eb="21">
      <t>ケイサン</t>
    </rPh>
    <rPh sb="21" eb="23">
      <t>ショルイ</t>
    </rPh>
    <rPh sb="24" eb="29">
      <t>タイシャクタイショウヒョウ</t>
    </rPh>
    <phoneticPr fontId="2"/>
  </si>
  <si>
    <t>記載例（法第28条第１項「前事業年度の財産目録」）</t>
    <rPh sb="0" eb="2">
      <t>キサイ</t>
    </rPh>
    <rPh sb="2" eb="3">
      <t>レイ</t>
    </rPh>
    <rPh sb="4" eb="5">
      <t>ホウ</t>
    </rPh>
    <rPh sb="5" eb="6">
      <t>ダイ</t>
    </rPh>
    <rPh sb="8" eb="9">
      <t>ジョウ</t>
    </rPh>
    <rPh sb="9" eb="10">
      <t>ダイ</t>
    </rPh>
    <rPh sb="11" eb="12">
      <t>コウ</t>
    </rPh>
    <rPh sb="13" eb="14">
      <t>ゼン</t>
    </rPh>
    <rPh sb="14" eb="16">
      <t>ジギョウ</t>
    </rPh>
    <rPh sb="16" eb="18">
      <t>ネンド</t>
    </rPh>
    <rPh sb="19" eb="21">
      <t>ザイサン</t>
    </rPh>
    <rPh sb="21" eb="23">
      <t>モクロク</t>
    </rPh>
    <phoneticPr fontId="2"/>
  </si>
  <si>
    <t>○○年度　活動計算書</t>
    <phoneticPr fontId="2"/>
  </si>
  <si>
    <r>
      <t>記載例（法第28条第１項「前事業年度の計算書類（</t>
    </r>
    <r>
      <rPr>
        <u/>
        <sz val="10.5"/>
        <rFont val="ＭＳ Ｐゴシック"/>
        <family val="3"/>
        <charset val="128"/>
      </rPr>
      <t>定款に「その他の事業」が掲げられている場合の活動計算書</t>
    </r>
    <r>
      <rPr>
        <sz val="10.5"/>
        <rFont val="ＭＳ Ｐゴシック"/>
        <family val="3"/>
        <charset val="128"/>
      </rPr>
      <t>）」）</t>
    </r>
    <rPh sb="0" eb="2">
      <t>キサイ</t>
    </rPh>
    <rPh sb="4" eb="5">
      <t>ホウ</t>
    </rPh>
    <rPh sb="5" eb="6">
      <t>ダイ</t>
    </rPh>
    <rPh sb="8" eb="9">
      <t>ジョウ</t>
    </rPh>
    <rPh sb="9" eb="10">
      <t>ダイ</t>
    </rPh>
    <rPh sb="11" eb="12">
      <t>コウ</t>
    </rPh>
    <rPh sb="13" eb="14">
      <t>ゼン</t>
    </rPh>
    <rPh sb="14" eb="16">
      <t>ジギョウ</t>
    </rPh>
    <rPh sb="16" eb="18">
      <t>ネンド</t>
    </rPh>
    <rPh sb="19" eb="21">
      <t>ケイサン</t>
    </rPh>
    <rPh sb="21" eb="23">
      <t>ショルイ</t>
    </rPh>
    <phoneticPr fontId="2"/>
  </si>
  <si>
    <t>①</t>
    <phoneticPr fontId="2"/>
  </si>
  <si>
    <t>　　</t>
    <phoneticPr fontId="2"/>
  </si>
  <si>
    <t>　</t>
    <phoneticPr fontId="2"/>
  </si>
  <si>
    <t>（１）</t>
    <phoneticPr fontId="2"/>
  </si>
  <si>
    <t>棚卸資産の評価基準及び評価方法</t>
    <rPh sb="0" eb="2">
      <t>タナオロシ</t>
    </rPh>
    <rPh sb="2" eb="4">
      <t>シサン</t>
    </rPh>
    <rPh sb="5" eb="7">
      <t>ヒョウカ</t>
    </rPh>
    <rPh sb="7" eb="9">
      <t>キジュン</t>
    </rPh>
    <rPh sb="9" eb="10">
      <t>オヨ</t>
    </rPh>
    <rPh sb="11" eb="13">
      <t>ヒョウカ</t>
    </rPh>
    <rPh sb="13" eb="15">
      <t>ホウホウ</t>
    </rPh>
    <phoneticPr fontId="2"/>
  </si>
  <si>
    <t>････････････････････････････････････････････</t>
    <phoneticPr fontId="2"/>
  </si>
  <si>
    <t>　</t>
    <phoneticPr fontId="2"/>
  </si>
  <si>
    <t>（２）</t>
    <phoneticPr fontId="2"/>
  </si>
  <si>
    <t>固定資産の減価償却の方法</t>
    <phoneticPr fontId="2"/>
  </si>
  <si>
    <t>（３）</t>
    <phoneticPr fontId="2"/>
  </si>
  <si>
    <t>引当金の計上基準</t>
    <phoneticPr fontId="2"/>
  </si>
  <si>
    <t>・</t>
    <phoneticPr fontId="2"/>
  </si>
  <si>
    <t>従業員の退職給付に備えるため、当期末における退職給付債務に基づき当期末に発生していると認められる金額を計上しています。なお、退職給付債務は期末自己都合要支給額に基づいて計算しています。</t>
    <rPh sb="0" eb="3">
      <t>ジュウギョウイン</t>
    </rPh>
    <rPh sb="4" eb="6">
      <t>タイショク</t>
    </rPh>
    <rPh sb="6" eb="8">
      <t>キュウフ</t>
    </rPh>
    <rPh sb="9" eb="10">
      <t>ソナ</t>
    </rPh>
    <rPh sb="15" eb="16">
      <t>トウ</t>
    </rPh>
    <rPh sb="16" eb="18">
      <t>キマツ</t>
    </rPh>
    <rPh sb="22" eb="24">
      <t>タイショク</t>
    </rPh>
    <rPh sb="24" eb="26">
      <t>キュウフ</t>
    </rPh>
    <rPh sb="26" eb="28">
      <t>サイム</t>
    </rPh>
    <rPh sb="29" eb="30">
      <t>モト</t>
    </rPh>
    <rPh sb="32" eb="34">
      <t>トウキ</t>
    </rPh>
    <rPh sb="34" eb="35">
      <t>マツ</t>
    </rPh>
    <rPh sb="36" eb="38">
      <t>ハッセイ</t>
    </rPh>
    <rPh sb="43" eb="44">
      <t>ミト</t>
    </rPh>
    <rPh sb="48" eb="50">
      <t>キンガク</t>
    </rPh>
    <rPh sb="51" eb="53">
      <t>ケイジョウ</t>
    </rPh>
    <rPh sb="62" eb="64">
      <t>タイショク</t>
    </rPh>
    <rPh sb="64" eb="66">
      <t>キュウフ</t>
    </rPh>
    <rPh sb="66" eb="68">
      <t>サイム</t>
    </rPh>
    <rPh sb="69" eb="71">
      <t>キマツ</t>
    </rPh>
    <rPh sb="71" eb="73">
      <t>ジコ</t>
    </rPh>
    <rPh sb="73" eb="75">
      <t>ツゴウ</t>
    </rPh>
    <rPh sb="75" eb="76">
      <t>ヨウ</t>
    </rPh>
    <rPh sb="76" eb="79">
      <t>シキュウガク</t>
    </rPh>
    <rPh sb="80" eb="81">
      <t>モト</t>
    </rPh>
    <rPh sb="84" eb="86">
      <t>ケイサン</t>
    </rPh>
    <phoneticPr fontId="2"/>
  </si>
  <si>
    <t>○○引当金</t>
    <rPh sb="2" eb="4">
      <t>ヒキアテ</t>
    </rPh>
    <rPh sb="4" eb="5">
      <t>キン</t>
    </rPh>
    <phoneticPr fontId="2"/>
  </si>
  <si>
    <t>（４）</t>
    <phoneticPr fontId="2"/>
  </si>
  <si>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2"/>
  </si>
  <si>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2"/>
  </si>
  <si>
    <t>また計上額の算定方法は「４.　施設の提供等の物的サービスの受入の内訳」に記載しています。</t>
    <phoneticPr fontId="2"/>
  </si>
  <si>
    <t>（５）</t>
    <phoneticPr fontId="2"/>
  </si>
  <si>
    <t>ボランティアによる役務の提供</t>
    <phoneticPr fontId="2"/>
  </si>
  <si>
    <t>ボランティアによる役務の提供は、「５．活動の原価の算定にあたって必要なボランティアによる役務の提供の内訳」として注記しています。</t>
    <phoneticPr fontId="2"/>
  </si>
  <si>
    <t>（６）</t>
    <phoneticPr fontId="2"/>
  </si>
  <si>
    <t>消費税等の会計処理</t>
    <phoneticPr fontId="2"/>
  </si>
  <si>
    <t>消費税等の会計処理は、税込方式によっています。</t>
    <rPh sb="0" eb="3">
      <t>ショウヒゼイ</t>
    </rPh>
    <rPh sb="3" eb="4">
      <t>トウ</t>
    </rPh>
    <rPh sb="5" eb="7">
      <t>カイケイ</t>
    </rPh>
    <rPh sb="7" eb="9">
      <t>ショリ</t>
    </rPh>
    <rPh sb="11" eb="12">
      <t>ゼイ</t>
    </rPh>
    <rPh sb="12" eb="13">
      <t>コミ</t>
    </rPh>
    <rPh sb="13" eb="15">
      <t>ホウシキ</t>
    </rPh>
    <phoneticPr fontId="2"/>
  </si>
  <si>
    <t>②</t>
    <phoneticPr fontId="2"/>
  </si>
  <si>
    <t>会計方針の変更</t>
    <phoneticPr fontId="2"/>
  </si>
  <si>
    <t>③</t>
    <phoneticPr fontId="2"/>
  </si>
  <si>
    <t xml:space="preserve"> １．</t>
    <phoneticPr fontId="2"/>
  </si>
  <si>
    <t>×××</t>
    <phoneticPr fontId="2"/>
  </si>
  <si>
    <t>人件費</t>
    <phoneticPr fontId="2"/>
  </si>
  <si>
    <t>･･････････</t>
    <phoneticPr fontId="2"/>
  </si>
  <si>
    <t>その他経費</t>
    <phoneticPr fontId="2"/>
  </si>
  <si>
    <t>④</t>
    <phoneticPr fontId="2"/>
  </si>
  <si>
    <t>施設の提供等の物的サービスの受入の内訳</t>
    <phoneticPr fontId="2"/>
  </si>
  <si>
    <t>○○体育館の</t>
    <rPh sb="2" eb="5">
      <t>タイイクカン</t>
    </rPh>
    <phoneticPr fontId="2"/>
  </si>
  <si>
    <t>○○体育館使用料金表によってい</t>
    <rPh sb="2" eb="5">
      <t>タイイクカン</t>
    </rPh>
    <rPh sb="5" eb="7">
      <t>シヨウ</t>
    </rPh>
    <rPh sb="7" eb="9">
      <t>リョウキン</t>
    </rPh>
    <rPh sb="9" eb="10">
      <t>ヒョウ</t>
    </rPh>
    <phoneticPr fontId="2"/>
  </si>
  <si>
    <t>無償利用</t>
    <phoneticPr fontId="2"/>
  </si>
  <si>
    <t>ます。</t>
    <phoneticPr fontId="2"/>
  </si>
  <si>
    <t>⑤</t>
    <phoneticPr fontId="2"/>
  </si>
  <si>
    <t>活動の原価の算定にあたって必要なボランティアによる役務の提供の内訳</t>
    <phoneticPr fontId="2"/>
  </si>
  <si>
    <t>○○事業相談員</t>
    <rPh sb="2" eb="4">
      <t>ジギョウ</t>
    </rPh>
    <rPh sb="4" eb="7">
      <t>ソウダンイン</t>
    </rPh>
    <phoneticPr fontId="2"/>
  </si>
  <si>
    <t>単価は××地区の最低賃金によって</t>
    <rPh sb="0" eb="2">
      <t>タンカ</t>
    </rPh>
    <rPh sb="5" eb="7">
      <t>チク</t>
    </rPh>
    <rPh sb="8" eb="10">
      <t>サイテイ</t>
    </rPh>
    <rPh sb="10" eb="12">
      <t>チンギン</t>
    </rPh>
    <phoneticPr fontId="2"/>
  </si>
  <si>
    <t>　■名×■日間</t>
    <phoneticPr fontId="2"/>
  </si>
  <si>
    <t>算定しています。</t>
    <phoneticPr fontId="2"/>
  </si>
  <si>
    <t>⑥</t>
    <phoneticPr fontId="2"/>
  </si>
  <si>
    <t>したがって使途が制約されていない正味財産は×××円です。</t>
    <phoneticPr fontId="2"/>
  </si>
  <si>
    <t>○○地震被災者</t>
    <rPh sb="2" eb="4">
      <t>ジシン</t>
    </rPh>
    <rPh sb="4" eb="6">
      <t>ヒサイ</t>
    </rPh>
    <rPh sb="6" eb="7">
      <t>シャ</t>
    </rPh>
    <phoneticPr fontId="2"/>
  </si>
  <si>
    <t>×××</t>
    <phoneticPr fontId="2"/>
  </si>
  <si>
    <t>翌期に使用予定の支援用資金</t>
    <rPh sb="0" eb="1">
      <t>ヨク</t>
    </rPh>
    <rPh sb="1" eb="2">
      <t>キ</t>
    </rPh>
    <rPh sb="3" eb="5">
      <t>シヨウ</t>
    </rPh>
    <rPh sb="5" eb="7">
      <t>ヨテイ</t>
    </rPh>
    <rPh sb="8" eb="11">
      <t>シエンヨウ</t>
    </rPh>
    <rPh sb="11" eb="13">
      <t>シキン</t>
    </rPh>
    <phoneticPr fontId="2"/>
  </si>
  <si>
    <t>援助事業</t>
    <phoneticPr fontId="2"/>
  </si>
  <si>
    <t>△△財団助成</t>
    <rPh sb="2" eb="4">
      <t>ザイダン</t>
    </rPh>
    <rPh sb="4" eb="6">
      <t>ジョセイ</t>
    </rPh>
    <phoneticPr fontId="2"/>
  </si>
  <si>
    <t>××事業</t>
    <phoneticPr fontId="2"/>
  </si>
  <si>
    <t>⑦</t>
    <phoneticPr fontId="2"/>
  </si>
  <si>
    <t>固定資産の増減内訳</t>
    <phoneticPr fontId="2"/>
  </si>
  <si>
    <t>什器備品</t>
    <phoneticPr fontId="2"/>
  </si>
  <si>
    <t>×××</t>
    <phoneticPr fontId="2"/>
  </si>
  <si>
    <t>△×××</t>
    <phoneticPr fontId="2"/>
  </si>
  <si>
    <t>×××</t>
    <phoneticPr fontId="2"/>
  </si>
  <si>
    <t>･･････････</t>
    <phoneticPr fontId="2"/>
  </si>
  <si>
    <t>△×××</t>
    <phoneticPr fontId="2"/>
  </si>
  <si>
    <t>⑧</t>
    <phoneticPr fontId="2"/>
  </si>
  <si>
    <t>借入金の増減内訳</t>
    <phoneticPr fontId="2"/>
  </si>
  <si>
    <t>⑨</t>
    <phoneticPr fontId="2"/>
  </si>
  <si>
    <t>役員及びその近親者との取引の内容</t>
    <phoneticPr fontId="2"/>
  </si>
  <si>
    <t>上された金額</t>
    <phoneticPr fontId="2"/>
  </si>
  <si>
    <t>親者との取引</t>
    <phoneticPr fontId="2"/>
  </si>
  <si>
    <t>活動計算書計</t>
    <phoneticPr fontId="2"/>
  </si>
  <si>
    <t>貸借対照表計</t>
    <phoneticPr fontId="2"/>
  </si>
  <si>
    <t>⑩　その他特定非営利活動法人の資産、負債及び正味財産の状態並びに正味財産の増減の状況を明らかにす
　るために必要な事項</t>
    <rPh sb="4" eb="5">
      <t>タ</t>
    </rPh>
    <rPh sb="5" eb="7">
      <t>トクテイ</t>
    </rPh>
    <rPh sb="7" eb="10">
      <t>ヒエイリ</t>
    </rPh>
    <rPh sb="10" eb="12">
      <t>カツドウ</t>
    </rPh>
    <rPh sb="12" eb="14">
      <t>ホウジン</t>
    </rPh>
    <rPh sb="15" eb="17">
      <t>シサン</t>
    </rPh>
    <rPh sb="18" eb="20">
      <t>フサイ</t>
    </rPh>
    <rPh sb="20" eb="21">
      <t>オヨ</t>
    </rPh>
    <rPh sb="22" eb="24">
      <t>ショウミ</t>
    </rPh>
    <rPh sb="24" eb="26">
      <t>ザイサン</t>
    </rPh>
    <rPh sb="27" eb="29">
      <t>ジョウタイ</t>
    </rPh>
    <rPh sb="29" eb="30">
      <t>ナラ</t>
    </rPh>
    <rPh sb="32" eb="34">
      <t>ショウミ</t>
    </rPh>
    <rPh sb="34" eb="36">
      <t>ザイサン</t>
    </rPh>
    <rPh sb="37" eb="39">
      <t>ゾウゲン</t>
    </rPh>
    <rPh sb="40" eb="42">
      <t>ジョウキョウ</t>
    </rPh>
    <rPh sb="43" eb="44">
      <t>アキ</t>
    </rPh>
    <rPh sb="54" eb="56">
      <t>ヒツヨウ</t>
    </rPh>
    <rPh sb="57" eb="59">
      <t>ジコウ</t>
    </rPh>
    <phoneticPr fontId="2"/>
  </si>
  <si>
    <t>　・　重要な後発事象</t>
    <rPh sb="3" eb="5">
      <t>ジュウヨウ</t>
    </rPh>
    <rPh sb="6" eb="8">
      <t>コウハツ</t>
    </rPh>
    <rPh sb="8" eb="10">
      <t>ジショウ</t>
    </rPh>
    <phoneticPr fontId="2"/>
  </si>
  <si>
    <t>平成××年×月×日、○○事業所が火災により焼失したことによる損害額は××円、保険の契約金額は××円です。</t>
    <rPh sb="0" eb="2">
      <t>ヘイセイ</t>
    </rPh>
    <rPh sb="4" eb="5">
      <t>ネン</t>
    </rPh>
    <rPh sb="6" eb="7">
      <t>ガツ</t>
    </rPh>
    <rPh sb="8" eb="9">
      <t>ニチ</t>
    </rPh>
    <rPh sb="12" eb="15">
      <t>ジギョウショ</t>
    </rPh>
    <rPh sb="16" eb="18">
      <t>カサイ</t>
    </rPh>
    <rPh sb="21" eb="23">
      <t>ショウシツ</t>
    </rPh>
    <rPh sb="30" eb="32">
      <t>ソンガイ</t>
    </rPh>
    <rPh sb="32" eb="33">
      <t>ガク</t>
    </rPh>
    <rPh sb="36" eb="37">
      <t>エン</t>
    </rPh>
    <rPh sb="38" eb="40">
      <t>ホケン</t>
    </rPh>
    <rPh sb="41" eb="43">
      <t>ケイヤク</t>
    </rPh>
    <rPh sb="43" eb="45">
      <t>キンガク</t>
    </rPh>
    <rPh sb="48" eb="49">
      <t>エン</t>
    </rPh>
    <phoneticPr fontId="2"/>
  </si>
  <si>
    <t>(②)　200,000</t>
    <phoneticPr fontId="2"/>
  </si>
  <si>
    <t>(⑦)　600,000</t>
    <phoneticPr fontId="2"/>
  </si>
  <si>
    <t>施設等評価費用</t>
    <rPh sb="0" eb="3">
      <t>シセツナド</t>
    </rPh>
    <rPh sb="3" eb="5">
      <t>ヒョウカ</t>
    </rPh>
    <rPh sb="5" eb="7">
      <t>ヒヨウ</t>
    </rPh>
    <phoneticPr fontId="2"/>
  </si>
  <si>
    <t>施設等受入評価益</t>
    <rPh sb="0" eb="2">
      <t>シセツ</t>
    </rPh>
    <rPh sb="2" eb="3">
      <t>トウ</t>
    </rPh>
    <rPh sb="3" eb="5">
      <t>ウケイレ</t>
    </rPh>
    <phoneticPr fontId="2"/>
  </si>
  <si>
    <t>（注意事項）
　　　重要性が高いと判断される使途等が制約された寄附金等（対象事業等が定められた補助金等を含む）を受け入
　　れた場合は、「Ⅲ　正味財産の部」を「指定正味財産」と「一般正味財産」とに区分してそれぞれを勘定科目と
　　して表示し、当該寄附金等を前者に計上することが望ましい。</t>
    <rPh sb="1" eb="3">
      <t>チュウイ</t>
    </rPh>
    <rPh sb="3" eb="5">
      <t>ジコウ</t>
    </rPh>
    <rPh sb="10" eb="13">
      <t>ジュウヨウセイ</t>
    </rPh>
    <rPh sb="14" eb="15">
      <t>タカ</t>
    </rPh>
    <rPh sb="17" eb="19">
      <t>ハンダン</t>
    </rPh>
    <rPh sb="22" eb="24">
      <t>シト</t>
    </rPh>
    <rPh sb="24" eb="25">
      <t>トウ</t>
    </rPh>
    <rPh sb="26" eb="28">
      <t>セイヤク</t>
    </rPh>
    <rPh sb="50" eb="51">
      <t>トウ</t>
    </rPh>
    <rPh sb="52" eb="53">
      <t>フク</t>
    </rPh>
    <rPh sb="71" eb="73">
      <t>ショウミ</t>
    </rPh>
    <rPh sb="73" eb="75">
      <t>ザイサン</t>
    </rPh>
    <rPh sb="76" eb="77">
      <t>ブ</t>
    </rPh>
    <rPh sb="80" eb="82">
      <t>シテイ</t>
    </rPh>
    <rPh sb="83" eb="84">
      <t>アジ</t>
    </rPh>
    <rPh sb="89" eb="91">
      <t>イッパン</t>
    </rPh>
    <rPh sb="91" eb="93">
      <t>ショウミ</t>
    </rPh>
    <rPh sb="93" eb="95">
      <t>ザイサン</t>
    </rPh>
    <rPh sb="98" eb="100">
      <t>クブン</t>
    </rPh>
    <rPh sb="109" eb="111">
      <t>カモク</t>
    </rPh>
    <rPh sb="117" eb="119">
      <t>ヒョウジ</t>
    </rPh>
    <rPh sb="121" eb="123">
      <t>トウガイ</t>
    </rPh>
    <rPh sb="125" eb="126">
      <t>キン</t>
    </rPh>
    <rPh sb="126" eb="127">
      <t>トウ</t>
    </rPh>
    <rPh sb="128" eb="130">
      <t>ゼンシャ</t>
    </rPh>
    <rPh sb="131" eb="133">
      <t>ケイジョウ</t>
    </rPh>
    <rPh sb="138" eb="139">
      <t>ノゾ</t>
    </rPh>
    <phoneticPr fontId="2"/>
  </si>
  <si>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t>
    <rPh sb="0" eb="2">
      <t>シュウエキ</t>
    </rPh>
    <rPh sb="2" eb="4">
      <t>ジギョウ</t>
    </rPh>
    <rPh sb="5" eb="6">
      <t>タイ</t>
    </rPh>
    <rPh sb="8" eb="12">
      <t>ホウジンゼイトウ</t>
    </rPh>
    <rPh sb="13" eb="15">
      <t>ソゼイ</t>
    </rPh>
    <rPh sb="15" eb="17">
      <t>コウカ</t>
    </rPh>
    <rPh sb="19" eb="20">
      <t>ベツ</t>
    </rPh>
    <rPh sb="21" eb="23">
      <t>ヒョウジ</t>
    </rPh>
    <rPh sb="28" eb="29">
      <t>ノゾ</t>
    </rPh>
    <rPh sb="36" eb="39">
      <t>ホウジンゼイ</t>
    </rPh>
    <rPh sb="39" eb="40">
      <t>トウ</t>
    </rPh>
    <rPh sb="41" eb="42">
      <t>ベツ</t>
    </rPh>
    <rPh sb="42" eb="44">
      <t>ヒョウジ</t>
    </rPh>
    <rPh sb="46" eb="47">
      <t>サイ</t>
    </rPh>
    <rPh sb="50" eb="52">
      <t>カツドウ</t>
    </rPh>
    <rPh sb="52" eb="55">
      <t>ケイサンショ</t>
    </rPh>
    <rPh sb="56" eb="58">
      <t>マツビ</t>
    </rPh>
    <rPh sb="59" eb="61">
      <t>ヒョウジ</t>
    </rPh>
    <rPh sb="77" eb="80">
      <t>ホウジンゼイ</t>
    </rPh>
    <rPh sb="80" eb="81">
      <t>トウ</t>
    </rPh>
    <rPh sb="104" eb="105">
      <t>ノゾ</t>
    </rPh>
    <phoneticPr fontId="2"/>
  </si>
  <si>
    <t>　　　　　　当該寄附金（補助金・助成金）の使途等が解除された場合等には、「一般正味財産増減の部」に　「受取寄附金
　　　　（補助金・助成金）振替額」を、「指定正味財産増減の部」に「一般正味財産への振替額（△）」を勘定科目として記載
　　　　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</si>
</sst>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17"/>
      <name val="ＭＳ Ｐゴシック"/>
      <family val="3"/>
      <charset val="128"/>
    </font>
    <font>
      <sz val="10.5"/>
      <name val="ＭＳ Ｐゴシック"/>
      <family val="3"/>
      <charset val="128"/>
    </font>
    <font>
      <sz val="11"/>
      <name val="ＭＳ Ｐゴシック"/>
      <family val="3"/>
      <charset val="128"/>
    </font>
    <font>
      <u/>
      <sz val="12"/>
      <name val="ＭＳ Ｐゴシック"/>
      <family val="3"/>
      <charset val="128"/>
    </font>
    <font>
      <u/>
      <sz val="14"/>
      <name val="ＭＳ Ｐゴシック"/>
      <family val="3"/>
      <charset val="128"/>
    </font>
    <font>
      <sz val="11"/>
      <name val="ＭＳ Ｐゴシック"/>
      <family val="3"/>
      <charset val="128"/>
    </font>
    <font>
      <b/>
      <sz val="12"/>
      <name val="ＭＳ Ｐゴシック"/>
      <family val="3"/>
      <charset val="128"/>
    </font>
    <font>
      <sz val="11"/>
      <name val="ＭＳ Ｐゴシック"/>
      <family val="3"/>
      <charset val="128"/>
    </font>
    <font>
      <b/>
      <sz val="10.5"/>
      <name val="ＭＳ Ｐゴシック"/>
      <family val="3"/>
      <charset val="128"/>
    </font>
    <font>
      <b/>
      <sz val="11"/>
      <name val="ＭＳ Ｐゴシック"/>
      <family val="3"/>
      <charset val="128"/>
    </font>
    <font>
      <sz val="11"/>
      <name val="ＭＳ Ｐゴシック"/>
      <family val="3"/>
      <charset val="128"/>
    </font>
    <font>
      <sz val="14"/>
      <name val="ＭＳ Ｐゴシック"/>
      <family val="3"/>
      <charset val="128"/>
    </font>
    <font>
      <sz val="10.5"/>
      <color indexed="10"/>
      <name val="ＭＳ Ｐゴシック"/>
      <family val="3"/>
      <charset val="128"/>
    </font>
    <font>
      <sz val="12"/>
      <name val="ＭＳ Ｐゴシック"/>
      <family val="3"/>
      <charset val="128"/>
    </font>
    <font>
      <sz val="11"/>
      <name val="ＭＳ Ｐゴシック"/>
      <family val="3"/>
      <charset val="128"/>
    </font>
    <font>
      <u/>
      <sz val="10.5"/>
      <name val="ＭＳ Ｐゴシック"/>
      <family val="3"/>
      <charset val="128"/>
    </font>
    <font>
      <sz val="10.5"/>
      <name val="ＭＳ 明朝"/>
      <family val="1"/>
      <charset val="128"/>
    </font>
    <font>
      <sz val="10.5"/>
      <color indexed="30"/>
      <name val="ＭＳ 明朝"/>
      <family val="1"/>
      <charset val="128"/>
    </font>
    <font>
      <sz val="11"/>
      <name val="ＭＳ Ｐ明朝"/>
      <family val="1"/>
      <charset val="128"/>
    </font>
    <font>
      <sz val="11"/>
      <color indexed="30"/>
      <name val="ＭＳ Ｐ明朝"/>
      <family val="1"/>
      <charset val="128"/>
    </font>
  </fonts>
  <fills count="3">
    <fill>
      <patternFill patternType="none"/>
    </fill>
    <fill>
      <patternFill patternType="gray125"/>
    </fill>
    <fill>
      <patternFill patternType="solid">
        <fgColor indexed="9"/>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3">
    <xf numFmtId="0" fontId="0" fillId="0" borderId="0"/>
    <xf numFmtId="0" fontId="3" fillId="0" borderId="0">
      <alignment vertical="center"/>
    </xf>
    <xf numFmtId="38" fontId="1" fillId="0" borderId="0" applyFont="0" applyFill="0" applyBorder="0" applyAlignment="0" applyProtection="0"/>
  </cellStyleXfs>
  <cellXfs count="336">
    <xf numFmtId="0" fontId="0" fillId="0" borderId="0" xfId="0"/>
    <xf numFmtId="49" fontId="5" fillId="2" borderId="0" xfId="0" applyNumberFormat="1" applyFont="1" applyFill="1" applyAlignment="1"/>
    <xf numFmtId="49" fontId="6" fillId="2" borderId="0" xfId="0" applyNumberFormat="1" applyFont="1" applyFill="1"/>
    <xf numFmtId="0" fontId="6" fillId="2" borderId="0" xfId="0" applyFont="1" applyFill="1"/>
    <xf numFmtId="0" fontId="6" fillId="0" borderId="0" xfId="0" applyFont="1"/>
    <xf numFmtId="49" fontId="7" fillId="2" borderId="0" xfId="0" applyNumberFormat="1" applyFont="1" applyFill="1" applyAlignment="1">
      <alignment horizontal="centerContinuous"/>
    </xf>
    <xf numFmtId="49" fontId="8" fillId="2" borderId="0" xfId="0" applyNumberFormat="1" applyFont="1" applyFill="1" applyAlignment="1">
      <alignment horizontal="centerContinuous"/>
    </xf>
    <xf numFmtId="0" fontId="8" fillId="2" borderId="0" xfId="0" applyFont="1" applyFill="1" applyAlignment="1">
      <alignment horizontal="centerContinuous"/>
    </xf>
    <xf numFmtId="49" fontId="5" fillId="2" borderId="0" xfId="0" applyNumberFormat="1" applyFont="1" applyFill="1" applyAlignment="1">
      <alignment horizontal="centerContinuous"/>
    </xf>
    <xf numFmtId="0" fontId="5" fillId="2" borderId="0" xfId="0" applyFont="1" applyFill="1" applyAlignment="1">
      <alignment horizontal="centerContinuous"/>
    </xf>
    <xf numFmtId="0" fontId="5" fillId="2" borderId="0" xfId="0" applyFont="1" applyFill="1"/>
    <xf numFmtId="0" fontId="5" fillId="0" borderId="0" xfId="0" applyFont="1"/>
    <xf numFmtId="49" fontId="5" fillId="2" borderId="0" xfId="0" applyNumberFormat="1" applyFont="1" applyFill="1"/>
    <xf numFmtId="0" fontId="5" fillId="2" borderId="0" xfId="0" applyFont="1" applyFill="1" applyAlignment="1">
      <alignment horizontal="right"/>
    </xf>
    <xf numFmtId="49" fontId="5" fillId="2" borderId="0" xfId="0" applyNumberFormat="1" applyFont="1" applyFill="1" applyAlignment="1">
      <alignment horizontal="right"/>
    </xf>
    <xf numFmtId="49" fontId="5" fillId="0" borderId="0" xfId="0" applyNumberFormat="1" applyFont="1"/>
    <xf numFmtId="49" fontId="5" fillId="2" borderId="1" xfId="0" applyNumberFormat="1" applyFont="1" applyFill="1" applyBorder="1" applyAlignment="1">
      <alignment horizontal="centerContinuous"/>
    </xf>
    <xf numFmtId="49" fontId="5" fillId="2" borderId="2" xfId="0" applyNumberFormat="1" applyFont="1" applyFill="1" applyBorder="1" applyAlignment="1">
      <alignment horizontal="centerContinuous"/>
    </xf>
    <xf numFmtId="49" fontId="5" fillId="2" borderId="3" xfId="0" applyNumberFormat="1" applyFont="1" applyFill="1" applyBorder="1" applyAlignment="1">
      <alignment horizontal="centerContinuous"/>
    </xf>
    <xf numFmtId="0" fontId="5" fillId="0" borderId="0" xfId="0" applyFont="1" applyFill="1"/>
    <xf numFmtId="49" fontId="5" fillId="2" borderId="4" xfId="0" applyNumberFormat="1" applyFont="1" applyFill="1" applyBorder="1"/>
    <xf numFmtId="49" fontId="5" fillId="2" borderId="0" xfId="0" applyNumberFormat="1" applyFont="1" applyFill="1" applyBorder="1"/>
    <xf numFmtId="49" fontId="5" fillId="2" borderId="5" xfId="0" applyNumberFormat="1" applyFont="1" applyFill="1" applyBorder="1"/>
    <xf numFmtId="0" fontId="5" fillId="2" borderId="0" xfId="0" applyFont="1" applyFill="1" applyBorder="1" applyAlignment="1">
      <alignment horizontal="right"/>
    </xf>
    <xf numFmtId="0" fontId="5" fillId="2" borderId="6" xfId="0" applyFont="1" applyFill="1" applyBorder="1" applyAlignment="1">
      <alignment horizontal="right"/>
    </xf>
    <xf numFmtId="49" fontId="5" fillId="2" borderId="0" xfId="0" applyNumberFormat="1" applyFont="1" applyFill="1" applyBorder="1" applyAlignment="1">
      <alignment horizontal="center" vertical="center" shrinkToFit="1"/>
    </xf>
    <xf numFmtId="49" fontId="5" fillId="2" borderId="7" xfId="0" applyNumberFormat="1" applyFont="1" applyFill="1" applyBorder="1"/>
    <xf numFmtId="49" fontId="5" fillId="2" borderId="8" xfId="0" applyNumberFormat="1" applyFont="1" applyFill="1" applyBorder="1"/>
    <xf numFmtId="49" fontId="5" fillId="2" borderId="9" xfId="0" applyNumberFormat="1" applyFont="1" applyFill="1" applyBorder="1"/>
    <xf numFmtId="0" fontId="5" fillId="2" borderId="0" xfId="0" applyFont="1" applyFill="1" applyBorder="1" applyAlignment="1">
      <alignment vertical="center"/>
    </xf>
    <xf numFmtId="0" fontId="5" fillId="2" borderId="0" xfId="0" applyFont="1" applyFill="1" applyBorder="1" applyAlignment="1">
      <alignment vertical="top" wrapText="1"/>
    </xf>
    <xf numFmtId="0" fontId="5" fillId="2" borderId="0" xfId="0" applyFont="1" applyFill="1" applyAlignment="1">
      <alignment vertical="top" wrapText="1"/>
    </xf>
    <xf numFmtId="0" fontId="11" fillId="2" borderId="0" xfId="0" applyFont="1" applyFill="1"/>
    <xf numFmtId="0" fontId="11" fillId="0" borderId="0" xfId="0" applyFont="1"/>
    <xf numFmtId="49" fontId="11" fillId="2" borderId="0" xfId="0" applyNumberFormat="1" applyFont="1" applyFill="1"/>
    <xf numFmtId="0" fontId="11" fillId="2" borderId="0" xfId="0" applyFont="1" applyFill="1" applyAlignment="1">
      <alignment vertical="center" wrapText="1"/>
    </xf>
    <xf numFmtId="0" fontId="13" fillId="2" borderId="0" xfId="0" applyFont="1" applyFill="1" applyBorder="1" applyAlignment="1">
      <alignment vertical="center"/>
    </xf>
    <xf numFmtId="0" fontId="14" fillId="2" borderId="0" xfId="0" applyFont="1" applyFill="1"/>
    <xf numFmtId="0" fontId="14" fillId="0" borderId="0" xfId="0" applyFont="1"/>
    <xf numFmtId="49" fontId="14" fillId="2" borderId="0" xfId="0" applyNumberFormat="1" applyFont="1" applyFill="1"/>
    <xf numFmtId="49" fontId="13" fillId="2" borderId="0" xfId="0" applyNumberFormat="1" applyFont="1" applyFill="1" applyBorder="1" applyAlignment="1">
      <alignment vertical="center"/>
    </xf>
    <xf numFmtId="0" fontId="5" fillId="2" borderId="1" xfId="0" applyFont="1" applyFill="1" applyBorder="1" applyAlignment="1">
      <alignment horizontal="centerContinuous"/>
    </xf>
    <xf numFmtId="0" fontId="5" fillId="2" borderId="2" xfId="0" applyFont="1" applyFill="1" applyBorder="1" applyAlignment="1">
      <alignment horizontal="centerContinuous"/>
    </xf>
    <xf numFmtId="0" fontId="5" fillId="2" borderId="3" xfId="0" applyFont="1" applyFill="1" applyBorder="1" applyAlignment="1">
      <alignment horizontal="centerContinuous"/>
    </xf>
    <xf numFmtId="49" fontId="5" fillId="2" borderId="10" xfId="0" applyNumberFormat="1" applyFont="1" applyFill="1" applyBorder="1"/>
    <xf numFmtId="49" fontId="5" fillId="2" borderId="11" xfId="0" applyNumberFormat="1" applyFont="1" applyFill="1" applyBorder="1"/>
    <xf numFmtId="49" fontId="5" fillId="2" borderId="12" xfId="0" applyNumberFormat="1" applyFont="1" applyFill="1" applyBorder="1"/>
    <xf numFmtId="0" fontId="5" fillId="2" borderId="10" xfId="0" applyFont="1" applyFill="1" applyBorder="1"/>
    <xf numFmtId="38" fontId="5" fillId="2" borderId="11" xfId="2" applyFont="1" applyFill="1" applyBorder="1" applyAlignment="1">
      <alignment vertical="center" wrapText="1"/>
    </xf>
    <xf numFmtId="38" fontId="5" fillId="2" borderId="12" xfId="2" applyFont="1" applyFill="1" applyBorder="1"/>
    <xf numFmtId="0" fontId="5" fillId="2" borderId="4" xfId="0" applyFont="1" applyFill="1" applyBorder="1"/>
    <xf numFmtId="38" fontId="5" fillId="2" borderId="0" xfId="2" applyFont="1" applyFill="1" applyBorder="1" applyAlignment="1">
      <alignment vertical="center" wrapText="1"/>
    </xf>
    <xf numFmtId="38" fontId="5" fillId="2" borderId="5" xfId="2" applyFont="1" applyFill="1" applyBorder="1"/>
    <xf numFmtId="49" fontId="5" fillId="2" borderId="0" xfId="0" applyNumberFormat="1" applyFont="1" applyFill="1" applyBorder="1" applyAlignment="1">
      <alignment vertical="top"/>
    </xf>
    <xf numFmtId="49" fontId="5" fillId="2" borderId="0" xfId="0" applyNumberFormat="1" applyFont="1" applyFill="1" applyBorder="1" applyAlignment="1"/>
    <xf numFmtId="49" fontId="5" fillId="2" borderId="0" xfId="0" applyNumberFormat="1" applyFont="1" applyFill="1" applyBorder="1" applyAlignment="1">
      <alignment horizontal="right"/>
    </xf>
    <xf numFmtId="0" fontId="5" fillId="2" borderId="0" xfId="0" applyFont="1" applyFill="1" applyBorder="1" applyAlignment="1">
      <alignment vertical="center" wrapText="1"/>
    </xf>
    <xf numFmtId="49" fontId="5" fillId="2" borderId="5" xfId="0" applyNumberFormat="1" applyFont="1" applyFill="1" applyBorder="1" applyAlignment="1">
      <alignment vertical="top"/>
    </xf>
    <xf numFmtId="49" fontId="5" fillId="2" borderId="0" xfId="0" applyNumberFormat="1" applyFont="1" applyFill="1" applyBorder="1" applyAlignment="1">
      <alignment horizontal="right" vertical="top"/>
    </xf>
    <xf numFmtId="38" fontId="5" fillId="2" borderId="0" xfId="2" applyFont="1" applyFill="1" applyBorder="1" applyAlignment="1">
      <alignment vertical="top" wrapText="1"/>
    </xf>
    <xf numFmtId="49" fontId="5" fillId="2" borderId="5" xfId="0" applyNumberFormat="1" applyFont="1" applyFill="1" applyBorder="1" applyAlignment="1">
      <alignment vertical="center"/>
    </xf>
    <xf numFmtId="49" fontId="5" fillId="2" borderId="0" xfId="0" applyNumberFormat="1" applyFont="1" applyFill="1" applyBorder="1" applyAlignment="1">
      <alignment vertical="center"/>
    </xf>
    <xf numFmtId="0" fontId="5" fillId="2" borderId="7" xfId="0" applyFont="1" applyFill="1" applyBorder="1"/>
    <xf numFmtId="38" fontId="5" fillId="2" borderId="8" xfId="2" applyFont="1" applyFill="1" applyBorder="1" applyAlignment="1">
      <alignment vertical="center" wrapText="1"/>
    </xf>
    <xf numFmtId="38" fontId="5" fillId="2" borderId="9" xfId="2" applyFont="1" applyFill="1" applyBorder="1"/>
    <xf numFmtId="38" fontId="6" fillId="2" borderId="0" xfId="2" applyFont="1" applyFill="1" applyAlignment="1">
      <alignment vertical="center" wrapText="1"/>
    </xf>
    <xf numFmtId="38" fontId="6" fillId="2" borderId="0" xfId="2" applyFont="1" applyFill="1"/>
    <xf numFmtId="38" fontId="6" fillId="0" borderId="0" xfId="2" applyFont="1"/>
    <xf numFmtId="49" fontId="6" fillId="2" borderId="0" xfId="0" applyNumberFormat="1" applyFont="1" applyFill="1" applyAlignment="1">
      <alignment wrapText="1"/>
    </xf>
    <xf numFmtId="49" fontId="11" fillId="2" borderId="0" xfId="0" applyNumberFormat="1" applyFont="1" applyFill="1" applyAlignment="1">
      <alignment vertical="center"/>
    </xf>
    <xf numFmtId="38" fontId="14" fillId="2" borderId="0" xfId="2" applyFont="1" applyFill="1" applyAlignment="1">
      <alignment vertical="center"/>
    </xf>
    <xf numFmtId="49" fontId="14" fillId="2" borderId="0" xfId="0" applyNumberFormat="1" applyFont="1" applyFill="1" applyAlignment="1">
      <alignment vertical="center"/>
    </xf>
    <xf numFmtId="49" fontId="5" fillId="2" borderId="13" xfId="0" applyNumberFormat="1" applyFont="1" applyFill="1" applyBorder="1" applyAlignment="1">
      <alignment horizontal="centerContinuous" vertical="center"/>
    </xf>
    <xf numFmtId="0" fontId="5" fillId="2" borderId="1" xfId="0" applyFont="1" applyFill="1" applyBorder="1" applyAlignment="1">
      <alignment horizontal="centerContinuous" vertical="center"/>
    </xf>
    <xf numFmtId="0" fontId="5" fillId="2" borderId="13" xfId="0" applyFont="1" applyFill="1" applyBorder="1" applyAlignment="1">
      <alignment horizontal="centerContinuous" vertical="center"/>
    </xf>
    <xf numFmtId="49" fontId="5" fillId="2" borderId="4" xfId="0" applyNumberFormat="1" applyFont="1" applyFill="1" applyBorder="1" applyAlignment="1">
      <alignment vertical="center"/>
    </xf>
    <xf numFmtId="49" fontId="5" fillId="2" borderId="5" xfId="0" applyNumberFormat="1" applyFont="1" applyFill="1" applyBorder="1" applyAlignment="1">
      <alignment vertical="center" shrinkToFit="1"/>
    </xf>
    <xf numFmtId="38" fontId="5" fillId="2" borderId="5" xfId="2" applyFont="1" applyFill="1" applyBorder="1" applyAlignment="1">
      <alignment vertical="center"/>
    </xf>
    <xf numFmtId="38" fontId="5" fillId="2" borderId="5" xfId="2" applyFont="1" applyFill="1" applyBorder="1" applyAlignment="1">
      <alignment horizontal="right" vertical="center"/>
    </xf>
    <xf numFmtId="49" fontId="5" fillId="2" borderId="0" xfId="0" applyNumberFormat="1" applyFont="1" applyFill="1" applyBorder="1" applyAlignment="1">
      <alignment vertical="center" shrinkToFit="1"/>
    </xf>
    <xf numFmtId="0" fontId="5" fillId="2" borderId="4" xfId="0" applyFont="1" applyFill="1" applyBorder="1" applyAlignment="1">
      <alignment vertical="center"/>
    </xf>
    <xf numFmtId="49" fontId="5" fillId="2" borderId="7" xfId="0" applyNumberFormat="1" applyFont="1" applyFill="1" applyBorder="1" applyAlignment="1">
      <alignment vertical="center"/>
    </xf>
    <xf numFmtId="49" fontId="5" fillId="2" borderId="8" xfId="0" applyNumberFormat="1" applyFont="1" applyFill="1" applyBorder="1" applyAlignment="1">
      <alignment vertical="center"/>
    </xf>
    <xf numFmtId="0" fontId="5" fillId="2" borderId="7" xfId="0" applyFont="1" applyFill="1" applyBorder="1" applyAlignment="1">
      <alignment vertical="center"/>
    </xf>
    <xf numFmtId="38" fontId="5" fillId="2" borderId="9" xfId="2" applyFont="1" applyFill="1" applyBorder="1" applyAlignment="1">
      <alignment vertical="center"/>
    </xf>
    <xf numFmtId="49" fontId="6" fillId="2" borderId="0" xfId="0" applyNumberFormat="1" applyFont="1" applyFill="1" applyAlignment="1">
      <alignment vertical="center"/>
    </xf>
    <xf numFmtId="0" fontId="6" fillId="2" borderId="0" xfId="0" applyFont="1" applyFill="1" applyAlignment="1">
      <alignment vertical="center"/>
    </xf>
    <xf numFmtId="38" fontId="6" fillId="2" borderId="0" xfId="2" applyFont="1" applyFill="1" applyAlignment="1">
      <alignment vertical="center"/>
    </xf>
    <xf numFmtId="49" fontId="6" fillId="2" borderId="0" xfId="0" applyNumberFormat="1" applyFont="1" applyFill="1" applyAlignment="1">
      <alignment vertical="center" wrapText="1"/>
    </xf>
    <xf numFmtId="176" fontId="5" fillId="2" borderId="0" xfId="0" applyNumberFormat="1" applyFont="1" applyFill="1"/>
    <xf numFmtId="176" fontId="5" fillId="0" borderId="0" xfId="0" applyNumberFormat="1" applyFont="1"/>
    <xf numFmtId="49" fontId="5" fillId="2" borderId="0" xfId="0" applyNumberFormat="1" applyFont="1" applyFill="1" applyAlignment="1">
      <alignment vertical="center"/>
    </xf>
    <xf numFmtId="49" fontId="5" fillId="2" borderId="14" xfId="0" applyNumberFormat="1" applyFont="1" applyFill="1" applyBorder="1"/>
    <xf numFmtId="0" fontId="5" fillId="2" borderId="0" xfId="0" applyFont="1" applyFill="1" applyBorder="1"/>
    <xf numFmtId="0" fontId="5" fillId="2" borderId="15" xfId="0" applyFont="1" applyFill="1" applyBorder="1"/>
    <xf numFmtId="49" fontId="5" fillId="2" borderId="16" xfId="0" applyNumberFormat="1" applyFont="1" applyFill="1" applyBorder="1"/>
    <xf numFmtId="49" fontId="5" fillId="2" borderId="17" xfId="0" applyNumberFormat="1" applyFont="1" applyFill="1" applyBorder="1"/>
    <xf numFmtId="0" fontId="5" fillId="2" borderId="17" xfId="0" applyFont="1" applyFill="1" applyBorder="1"/>
    <xf numFmtId="0" fontId="5" fillId="2" borderId="18" xfId="0" applyFont="1" applyFill="1" applyBorder="1"/>
    <xf numFmtId="49" fontId="17" fillId="2" borderId="0" xfId="0" applyNumberFormat="1" applyFont="1" applyFill="1"/>
    <xf numFmtId="49" fontId="17" fillId="0" borderId="0" xfId="0" applyNumberFormat="1" applyFont="1"/>
    <xf numFmtId="49" fontId="5" fillId="0" borderId="0" xfId="0" applyNumberFormat="1" applyFont="1" applyFill="1"/>
    <xf numFmtId="49" fontId="5" fillId="2" borderId="19" xfId="0" applyNumberFormat="1" applyFont="1" applyFill="1" applyBorder="1" applyAlignment="1">
      <alignment horizontal="right"/>
    </xf>
    <xf numFmtId="49" fontId="6" fillId="2" borderId="0" xfId="0" applyNumberFormat="1" applyFont="1" applyFill="1" applyAlignment="1"/>
    <xf numFmtId="49" fontId="6" fillId="2" borderId="0" xfId="2" applyNumberFormat="1" applyFont="1" applyFill="1" applyAlignment="1"/>
    <xf numFmtId="49" fontId="6" fillId="0" borderId="0" xfId="0" applyNumberFormat="1" applyFont="1" applyAlignment="1"/>
    <xf numFmtId="49" fontId="8" fillId="2" borderId="0" xfId="0" applyNumberFormat="1" applyFont="1" applyFill="1" applyAlignment="1">
      <alignment horizontal="center"/>
    </xf>
    <xf numFmtId="49" fontId="9" fillId="2" borderId="0" xfId="0" applyNumberFormat="1" applyFont="1" applyFill="1" applyAlignment="1"/>
    <xf numFmtId="49" fontId="9" fillId="0" borderId="0" xfId="0" applyNumberFormat="1" applyFont="1" applyAlignment="1"/>
    <xf numFmtId="49" fontId="5" fillId="2" borderId="0" xfId="2" applyNumberFormat="1" applyFont="1" applyFill="1" applyAlignment="1"/>
    <xf numFmtId="49" fontId="5" fillId="0" borderId="0" xfId="0" applyNumberFormat="1" applyFont="1" applyAlignment="1"/>
    <xf numFmtId="49" fontId="5" fillId="0" borderId="0" xfId="0" applyNumberFormat="1" applyFont="1" applyFill="1" applyAlignment="1"/>
    <xf numFmtId="49" fontId="5" fillId="0" borderId="0" xfId="0" applyNumberFormat="1" applyFont="1" applyFill="1" applyAlignment="1">
      <alignment vertical="center"/>
    </xf>
    <xf numFmtId="49" fontId="18" fillId="2" borderId="0" xfId="0" applyNumberFormat="1" applyFont="1" applyFill="1" applyAlignment="1"/>
    <xf numFmtId="49" fontId="18" fillId="2" borderId="0" xfId="2" applyNumberFormat="1" applyFont="1" applyFill="1" applyAlignment="1"/>
    <xf numFmtId="49" fontId="18" fillId="0" borderId="0" xfId="0" applyNumberFormat="1" applyFont="1" applyAlignment="1"/>
    <xf numFmtId="0" fontId="7" fillId="2" borderId="0" xfId="0" applyFont="1" applyFill="1" applyAlignment="1">
      <alignment horizontal="centerContinuous"/>
    </xf>
    <xf numFmtId="0" fontId="17" fillId="2" borderId="0" xfId="0" applyFont="1" applyFill="1"/>
    <xf numFmtId="0" fontId="17" fillId="0" borderId="0" xfId="0" applyFont="1"/>
    <xf numFmtId="49" fontId="16" fillId="2" borderId="0" xfId="0" applyNumberFormat="1" applyFont="1" applyFill="1" applyBorder="1"/>
    <xf numFmtId="49" fontId="15" fillId="2" borderId="0" xfId="0" applyNumberFormat="1" applyFont="1" applyFill="1"/>
    <xf numFmtId="49" fontId="15" fillId="0" borderId="0" xfId="0" applyNumberFormat="1" applyFont="1"/>
    <xf numFmtId="49" fontId="5" fillId="2" borderId="19" xfId="0" applyNumberFormat="1" applyFont="1" applyFill="1" applyBorder="1" applyAlignment="1">
      <alignment horizontal="center"/>
    </xf>
    <xf numFmtId="49" fontId="5" fillId="2" borderId="20" xfId="0" applyNumberFormat="1" applyFont="1" applyFill="1" applyBorder="1" applyAlignment="1">
      <alignment horizontal="center"/>
    </xf>
    <xf numFmtId="49" fontId="1" fillId="2" borderId="0" xfId="0" applyNumberFormat="1" applyFont="1" applyFill="1"/>
    <xf numFmtId="0" fontId="1" fillId="2" borderId="0" xfId="0" applyFont="1" applyFill="1"/>
    <xf numFmtId="0" fontId="1" fillId="0" borderId="0" xfId="0" applyFont="1"/>
    <xf numFmtId="0" fontId="1" fillId="2" borderId="0" xfId="0" applyFont="1" applyFill="1" applyBorder="1" applyAlignment="1">
      <alignment vertical="top"/>
    </xf>
    <xf numFmtId="0" fontId="1" fillId="2" borderId="0" xfId="0" applyFont="1" applyFill="1" applyBorder="1" applyAlignment="1">
      <alignment vertical="top" wrapText="1"/>
    </xf>
    <xf numFmtId="0" fontId="1" fillId="2" borderId="0" xfId="0" applyFont="1" applyFill="1" applyAlignment="1">
      <alignment vertical="top" wrapText="1"/>
    </xf>
    <xf numFmtId="49" fontId="1" fillId="0" borderId="0" xfId="0" applyNumberFormat="1" applyFont="1"/>
    <xf numFmtId="49" fontId="1" fillId="2" borderId="0" xfId="0" applyNumberFormat="1" applyFont="1" applyFill="1" applyAlignment="1">
      <alignment horizontal="centerContinuous"/>
    </xf>
    <xf numFmtId="49" fontId="1" fillId="2" borderId="4" xfId="0" applyNumberFormat="1" applyFont="1" applyFill="1" applyBorder="1"/>
    <xf numFmtId="49" fontId="1" fillId="2" borderId="0" xfId="0" applyNumberFormat="1" applyFont="1" applyFill="1" applyBorder="1" applyAlignment="1">
      <alignment vertical="top"/>
    </xf>
    <xf numFmtId="49" fontId="1" fillId="2" borderId="0" xfId="0" applyNumberFormat="1" applyFont="1" applyFill="1" applyBorder="1" applyAlignment="1">
      <alignment vertical="top" wrapText="1"/>
    </xf>
    <xf numFmtId="49" fontId="1" fillId="2" borderId="0" xfId="0" applyNumberFormat="1" applyFont="1" applyFill="1" applyAlignment="1">
      <alignment vertical="top" wrapText="1"/>
    </xf>
    <xf numFmtId="177" fontId="5" fillId="2" borderId="0" xfId="0" applyNumberFormat="1" applyFont="1" applyFill="1" applyBorder="1" applyAlignment="1">
      <alignment horizontal="right"/>
    </xf>
    <xf numFmtId="177" fontId="5" fillId="2" borderId="6" xfId="0" applyNumberFormat="1" applyFont="1" applyFill="1" applyBorder="1" applyAlignment="1">
      <alignment horizontal="right"/>
    </xf>
    <xf numFmtId="177" fontId="5" fillId="2" borderId="20" xfId="0" applyNumberFormat="1" applyFont="1" applyFill="1" applyBorder="1" applyAlignment="1">
      <alignment horizontal="right"/>
    </xf>
    <xf numFmtId="177" fontId="5" fillId="2" borderId="13" xfId="0" applyNumberFormat="1" applyFont="1" applyFill="1" applyBorder="1" applyAlignment="1">
      <alignment horizontal="right"/>
    </xf>
    <xf numFmtId="177" fontId="5" fillId="2" borderId="19" xfId="0" applyNumberFormat="1" applyFont="1" applyFill="1" applyBorder="1" applyAlignment="1">
      <alignment horizontal="right"/>
    </xf>
    <xf numFmtId="177" fontId="5" fillId="2" borderId="8" xfId="0" applyNumberFormat="1" applyFont="1" applyFill="1" applyBorder="1" applyAlignment="1">
      <alignment horizontal="right"/>
    </xf>
    <xf numFmtId="177" fontId="5" fillId="2" borderId="21" xfId="0" applyNumberFormat="1" applyFont="1" applyFill="1" applyBorder="1" applyAlignment="1">
      <alignment horizontal="right"/>
    </xf>
    <xf numFmtId="176" fontId="5" fillId="2" borderId="13" xfId="0" applyNumberFormat="1" applyFont="1" applyFill="1" applyBorder="1" applyAlignment="1">
      <alignment horizontal="right"/>
    </xf>
    <xf numFmtId="176" fontId="5" fillId="2" borderId="2" xfId="0" applyNumberFormat="1" applyFont="1" applyFill="1" applyBorder="1" applyAlignment="1">
      <alignment horizontal="right"/>
    </xf>
    <xf numFmtId="176" fontId="5" fillId="2" borderId="7" xfId="0" applyNumberFormat="1" applyFont="1" applyFill="1" applyBorder="1" applyAlignment="1">
      <alignment horizontal="right"/>
    </xf>
    <xf numFmtId="176" fontId="5" fillId="2" borderId="6" xfId="0" applyNumberFormat="1" applyFont="1" applyFill="1" applyBorder="1" applyAlignment="1">
      <alignment horizontal="right"/>
    </xf>
    <xf numFmtId="176" fontId="5" fillId="2" borderId="0" xfId="0" applyNumberFormat="1" applyFont="1" applyFill="1" applyBorder="1" applyAlignment="1">
      <alignment horizontal="right"/>
    </xf>
    <xf numFmtId="176" fontId="5" fillId="2" borderId="1" xfId="0" applyNumberFormat="1" applyFont="1" applyFill="1" applyBorder="1" applyAlignment="1">
      <alignment horizontal="right"/>
    </xf>
    <xf numFmtId="176" fontId="5" fillId="2" borderId="20" xfId="0" applyNumberFormat="1" applyFont="1" applyFill="1" applyBorder="1" applyAlignment="1">
      <alignment horizontal="right"/>
    </xf>
    <xf numFmtId="176" fontId="5" fillId="2" borderId="4" xfId="0" applyNumberFormat="1" applyFont="1" applyFill="1" applyBorder="1" applyAlignment="1">
      <alignment horizontal="right"/>
    </xf>
    <xf numFmtId="176" fontId="5" fillId="2" borderId="21" xfId="0" applyNumberFormat="1" applyFont="1" applyFill="1" applyBorder="1" applyAlignment="1">
      <alignment horizontal="right"/>
    </xf>
    <xf numFmtId="176" fontId="5" fillId="2" borderId="22" xfId="0" applyNumberFormat="1" applyFont="1" applyFill="1" applyBorder="1" applyAlignment="1">
      <alignment horizontal="right"/>
    </xf>
    <xf numFmtId="176" fontId="5" fillId="2" borderId="23" xfId="0" applyNumberFormat="1" applyFont="1" applyFill="1" applyBorder="1" applyAlignment="1">
      <alignment horizontal="right"/>
    </xf>
    <xf numFmtId="176" fontId="5" fillId="2" borderId="9" xfId="0" applyNumberFormat="1" applyFont="1" applyFill="1" applyBorder="1" applyAlignment="1">
      <alignment horizontal="right"/>
    </xf>
    <xf numFmtId="176" fontId="5" fillId="2" borderId="5" xfId="0" applyNumberFormat="1" applyFont="1" applyFill="1" applyBorder="1" applyAlignment="1">
      <alignment horizontal="right"/>
    </xf>
    <xf numFmtId="176" fontId="5" fillId="2" borderId="19" xfId="0" applyNumberFormat="1" applyFont="1" applyFill="1" applyBorder="1" applyAlignment="1">
      <alignment horizontal="right"/>
    </xf>
    <xf numFmtId="176" fontId="5" fillId="2" borderId="8" xfId="0" applyNumberFormat="1" applyFont="1" applyFill="1" applyBorder="1" applyAlignment="1">
      <alignment horizontal="right"/>
    </xf>
    <xf numFmtId="177" fontId="5" fillId="2" borderId="24" xfId="0" applyNumberFormat="1" applyFont="1" applyFill="1" applyBorder="1" applyAlignment="1">
      <alignment horizontal="right"/>
    </xf>
    <xf numFmtId="177" fontId="5" fillId="2" borderId="6" xfId="0" applyNumberFormat="1" applyFont="1" applyFill="1" applyBorder="1"/>
    <xf numFmtId="49" fontId="20" fillId="0" borderId="0" xfId="0" applyNumberFormat="1" applyFont="1" applyAlignment="1"/>
    <xf numFmtId="49" fontId="20" fillId="0" borderId="0" xfId="2" applyNumberFormat="1" applyFont="1" applyAlignment="1"/>
    <xf numFmtId="49" fontId="20" fillId="0" borderId="0" xfId="0" applyNumberFormat="1" applyFont="1" applyAlignment="1">
      <alignment horizontal="center"/>
    </xf>
    <xf numFmtId="49" fontId="20" fillId="0" borderId="0" xfId="0" applyNumberFormat="1" applyFont="1" applyAlignment="1">
      <alignment vertical="center"/>
    </xf>
    <xf numFmtId="49" fontId="20" fillId="0" borderId="0" xfId="2" applyNumberFormat="1" applyFont="1" applyAlignment="1">
      <alignment vertical="center" shrinkToFit="1"/>
    </xf>
    <xf numFmtId="49" fontId="20" fillId="0" borderId="0" xfId="2" applyNumberFormat="1" applyFont="1" applyAlignment="1">
      <alignment vertical="center"/>
    </xf>
    <xf numFmtId="49" fontId="20" fillId="0" borderId="0" xfId="0" applyNumberFormat="1" applyFont="1" applyBorder="1" applyAlignment="1">
      <alignment vertical="center"/>
    </xf>
    <xf numFmtId="49" fontId="20" fillId="0" borderId="0" xfId="0" applyNumberFormat="1" applyFont="1" applyFill="1" applyAlignment="1"/>
    <xf numFmtId="49" fontId="20" fillId="0" borderId="1" xfId="0" applyNumberFormat="1" applyFont="1" applyFill="1" applyBorder="1" applyAlignment="1">
      <alignment horizontal="center"/>
    </xf>
    <xf numFmtId="49" fontId="20" fillId="0" borderId="2" xfId="0" applyNumberFormat="1" applyFont="1" applyFill="1" applyBorder="1" applyAlignment="1">
      <alignment horizontal="center"/>
    </xf>
    <xf numFmtId="49" fontId="20" fillId="0" borderId="3" xfId="0" applyNumberFormat="1" applyFont="1" applyFill="1" applyBorder="1" applyAlignment="1">
      <alignment horizontal="center"/>
    </xf>
    <xf numFmtId="49" fontId="20" fillId="0" borderId="13" xfId="2" applyNumberFormat="1" applyFont="1" applyFill="1" applyBorder="1" applyAlignment="1">
      <alignment horizontal="center"/>
    </xf>
    <xf numFmtId="49" fontId="20" fillId="0" borderId="0" xfId="2" applyNumberFormat="1" applyFont="1" applyFill="1" applyAlignment="1"/>
    <xf numFmtId="49" fontId="20" fillId="0" borderId="10" xfId="0" applyNumberFormat="1" applyFont="1" applyFill="1" applyBorder="1" applyAlignment="1"/>
    <xf numFmtId="49" fontId="20" fillId="0" borderId="5" xfId="0" applyNumberFormat="1" applyFont="1" applyFill="1" applyBorder="1" applyAlignment="1">
      <alignment horizontal="center"/>
    </xf>
    <xf numFmtId="49" fontId="20" fillId="0" borderId="19" xfId="2" applyNumberFormat="1" applyFont="1" applyFill="1" applyBorder="1" applyAlignment="1">
      <alignment horizontal="center"/>
    </xf>
    <xf numFmtId="49" fontId="20" fillId="0" borderId="5" xfId="0" applyNumberFormat="1" applyFont="1" applyFill="1" applyBorder="1" applyAlignment="1"/>
    <xf numFmtId="49" fontId="20" fillId="0" borderId="6" xfId="2" applyNumberFormat="1" applyFont="1" applyBorder="1" applyAlignment="1">
      <alignment horizontal="right" vertical="center"/>
    </xf>
    <xf numFmtId="49" fontId="20" fillId="0" borderId="0" xfId="2" applyNumberFormat="1" applyFont="1" applyBorder="1" applyAlignment="1">
      <alignment horizontal="right" vertical="center"/>
    </xf>
    <xf numFmtId="49" fontId="20" fillId="0" borderId="6" xfId="2" applyNumberFormat="1" applyFont="1" applyBorder="1" applyAlignment="1">
      <alignment horizontal="right"/>
    </xf>
    <xf numFmtId="49" fontId="20" fillId="0" borderId="0" xfId="2" applyNumberFormat="1" applyFont="1" applyBorder="1" applyAlignment="1">
      <alignment horizontal="right"/>
    </xf>
    <xf numFmtId="49" fontId="20" fillId="0" borderId="5" xfId="0" applyNumberFormat="1" applyFont="1" applyFill="1" applyBorder="1" applyAlignment="1">
      <alignment shrinkToFit="1"/>
    </xf>
    <xf numFmtId="49" fontId="20" fillId="0" borderId="5" xfId="0" applyNumberFormat="1" applyFont="1" applyBorder="1" applyAlignment="1"/>
    <xf numFmtId="49" fontId="20" fillId="0" borderId="20" xfId="2" applyNumberFormat="1" applyFont="1" applyBorder="1" applyAlignment="1">
      <alignment horizontal="right"/>
    </xf>
    <xf numFmtId="49" fontId="20" fillId="0" borderId="8" xfId="2" applyNumberFormat="1" applyFont="1" applyBorder="1" applyAlignment="1">
      <alignment horizontal="right"/>
    </xf>
    <xf numFmtId="49" fontId="20" fillId="0" borderId="0" xfId="0" applyNumberFormat="1" applyFont="1" applyFill="1" applyBorder="1" applyAlignment="1"/>
    <xf numFmtId="49" fontId="20" fillId="0" borderId="4" xfId="0" applyNumberFormat="1" applyFont="1" applyFill="1" applyBorder="1" applyAlignment="1">
      <alignment vertical="center"/>
    </xf>
    <xf numFmtId="49" fontId="20" fillId="0" borderId="4" xfId="0" applyNumberFormat="1" applyFont="1" applyBorder="1" applyAlignment="1">
      <alignment shrinkToFit="1"/>
    </xf>
    <xf numFmtId="49" fontId="20" fillId="0" borderId="0" xfId="0" applyNumberFormat="1" applyFont="1" applyBorder="1" applyAlignment="1"/>
    <xf numFmtId="49" fontId="20" fillId="0" borderId="13" xfId="2" applyNumberFormat="1" applyFont="1" applyBorder="1" applyAlignment="1">
      <alignment horizontal="right"/>
    </xf>
    <xf numFmtId="49" fontId="20" fillId="0" borderId="2" xfId="2" applyNumberFormat="1" applyFont="1" applyBorder="1" applyAlignment="1">
      <alignment horizontal="right"/>
    </xf>
    <xf numFmtId="49" fontId="20" fillId="0" borderId="4" xfId="0" applyNumberFormat="1" applyFont="1" applyBorder="1" applyAlignment="1"/>
    <xf numFmtId="49" fontId="20" fillId="0" borderId="21" xfId="2" applyNumberFormat="1" applyFont="1" applyBorder="1" applyAlignment="1">
      <alignment horizontal="right"/>
    </xf>
    <xf numFmtId="49" fontId="20" fillId="0" borderId="25" xfId="2" applyNumberFormat="1" applyFont="1" applyBorder="1" applyAlignment="1">
      <alignment horizontal="right"/>
    </xf>
    <xf numFmtId="49" fontId="20" fillId="0" borderId="8" xfId="0" applyNumberFormat="1" applyFont="1" applyBorder="1" applyAlignment="1"/>
    <xf numFmtId="49" fontId="20" fillId="0" borderId="0" xfId="2" applyNumberFormat="1" applyFont="1" applyAlignment="1">
      <alignment horizontal="right"/>
    </xf>
    <xf numFmtId="49" fontId="20" fillId="0" borderId="10" xfId="0" applyNumberFormat="1" applyFont="1" applyBorder="1" applyAlignment="1">
      <alignment horizontal="left" vertical="top"/>
    </xf>
    <xf numFmtId="49" fontId="20" fillId="0" borderId="11" xfId="0" applyNumberFormat="1" applyFont="1" applyBorder="1" applyAlignment="1">
      <alignment horizontal="left" vertical="top"/>
    </xf>
    <xf numFmtId="49" fontId="20" fillId="0" borderId="12" xfId="0" applyNumberFormat="1" applyFont="1" applyBorder="1" applyAlignment="1">
      <alignment horizontal="left" vertical="top"/>
    </xf>
    <xf numFmtId="49" fontId="20" fillId="0" borderId="19" xfId="2" applyNumberFormat="1" applyFont="1" applyBorder="1" applyAlignment="1">
      <alignment horizontal="right" vertical="center"/>
    </xf>
    <xf numFmtId="49" fontId="20" fillId="0" borderId="10" xfId="2" applyNumberFormat="1" applyFont="1" applyFill="1" applyBorder="1" applyAlignment="1">
      <alignment horizontal="left" vertical="top"/>
    </xf>
    <xf numFmtId="49" fontId="20" fillId="0" borderId="11" xfId="0" applyNumberFormat="1" applyFont="1" applyBorder="1" applyAlignment="1"/>
    <xf numFmtId="49" fontId="20" fillId="0" borderId="12" xfId="0" applyNumberFormat="1" applyFont="1" applyBorder="1" applyAlignment="1"/>
    <xf numFmtId="49" fontId="20" fillId="0" borderId="7" xfId="0" applyNumberFormat="1" applyFont="1" applyBorder="1" applyAlignment="1"/>
    <xf numFmtId="49" fontId="20" fillId="0" borderId="9" xfId="0" applyNumberFormat="1" applyFont="1" applyBorder="1" applyAlignment="1"/>
    <xf numFmtId="49" fontId="20" fillId="0" borderId="20" xfId="0" applyNumberFormat="1" applyFont="1" applyBorder="1" applyAlignment="1"/>
    <xf numFmtId="49" fontId="20" fillId="0" borderId="10" xfId="2" applyNumberFormat="1" applyFont="1" applyBorder="1" applyAlignment="1">
      <alignment horizontal="left" vertical="top"/>
    </xf>
    <xf numFmtId="49" fontId="20" fillId="0" borderId="11" xfId="2" applyNumberFormat="1" applyFont="1" applyBorder="1" applyAlignment="1">
      <alignment horizontal="left" vertical="top"/>
    </xf>
    <xf numFmtId="49" fontId="20" fillId="0" borderId="12" xfId="2" applyNumberFormat="1" applyFont="1" applyBorder="1" applyAlignment="1">
      <alignment horizontal="left" vertical="top"/>
    </xf>
    <xf numFmtId="49" fontId="20" fillId="0" borderId="7" xfId="2" applyNumberFormat="1" applyFont="1" applyBorder="1" applyAlignment="1">
      <alignment horizontal="left" vertical="top"/>
    </xf>
    <xf numFmtId="49" fontId="20" fillId="0" borderId="8" xfId="2" applyNumberFormat="1" applyFont="1" applyBorder="1" applyAlignment="1">
      <alignment horizontal="left" vertical="top"/>
    </xf>
    <xf numFmtId="49" fontId="20" fillId="0" borderId="9" xfId="2" applyNumberFormat="1" applyFont="1" applyBorder="1" applyAlignment="1">
      <alignment horizontal="left" vertical="top"/>
    </xf>
    <xf numFmtId="49" fontId="20" fillId="0" borderId="19" xfId="0" applyNumberFormat="1" applyFont="1" applyFill="1" applyBorder="1" applyAlignment="1">
      <alignment horizontal="center" vertical="center" shrinkToFit="1"/>
    </xf>
    <xf numFmtId="49" fontId="20" fillId="0" borderId="10" xfId="0" applyNumberFormat="1" applyFont="1" applyBorder="1" applyAlignment="1"/>
    <xf numFmtId="49" fontId="21" fillId="0" borderId="11" xfId="0" applyNumberFormat="1" applyFont="1" applyBorder="1" applyAlignment="1"/>
    <xf numFmtId="49" fontId="21" fillId="0" borderId="12" xfId="0" applyNumberFormat="1" applyFont="1" applyBorder="1" applyAlignment="1"/>
    <xf numFmtId="49" fontId="20" fillId="0" borderId="19" xfId="2" applyNumberFormat="1" applyFont="1" applyFill="1" applyBorder="1" applyAlignment="1">
      <alignment horizontal="right" vertical="center"/>
    </xf>
    <xf numFmtId="49" fontId="20" fillId="0" borderId="10" xfId="2" applyNumberFormat="1" applyFont="1" applyFill="1" applyBorder="1" applyAlignment="1"/>
    <xf numFmtId="49" fontId="20" fillId="0" borderId="11" xfId="0" applyNumberFormat="1" applyFont="1" applyFill="1" applyBorder="1" applyAlignment="1"/>
    <xf numFmtId="49" fontId="21" fillId="0" borderId="12" xfId="0" applyNumberFormat="1" applyFont="1" applyFill="1" applyBorder="1" applyAlignment="1"/>
    <xf numFmtId="49" fontId="21" fillId="0" borderId="0" xfId="0" applyNumberFormat="1" applyFont="1" applyBorder="1" applyAlignment="1"/>
    <xf numFmtId="49" fontId="21" fillId="0" borderId="5" xfId="0" applyNumberFormat="1" applyFont="1" applyBorder="1" applyAlignment="1"/>
    <xf numFmtId="49" fontId="20" fillId="0" borderId="6" xfId="0" applyNumberFormat="1" applyFont="1" applyFill="1" applyBorder="1" applyAlignment="1"/>
    <xf numFmtId="49" fontId="20" fillId="0" borderId="6" xfId="0" applyNumberFormat="1" applyFont="1" applyBorder="1" applyAlignment="1"/>
    <xf numFmtId="49" fontId="20" fillId="0" borderId="6" xfId="2" applyNumberFormat="1" applyFont="1" applyFill="1" applyBorder="1" applyAlignment="1">
      <alignment horizontal="right" vertical="center"/>
    </xf>
    <xf numFmtId="49" fontId="20" fillId="0" borderId="20" xfId="0" applyNumberFormat="1" applyFont="1" applyFill="1" applyBorder="1" applyAlignment="1"/>
    <xf numFmtId="49" fontId="20" fillId="0" borderId="8" xfId="2" applyNumberFormat="1" applyFont="1" applyBorder="1" applyAlignment="1">
      <alignment horizontal="right" vertical="center"/>
    </xf>
    <xf numFmtId="49" fontId="20" fillId="0" borderId="21" xfId="2" applyNumberFormat="1" applyFont="1" applyFill="1" applyBorder="1" applyAlignment="1">
      <alignment horizontal="right" vertical="center"/>
    </xf>
    <xf numFmtId="49" fontId="20" fillId="0" borderId="25" xfId="2" applyNumberFormat="1" applyFont="1" applyBorder="1" applyAlignment="1">
      <alignment horizontal="right" vertical="center"/>
    </xf>
    <xf numFmtId="49" fontId="20" fillId="0" borderId="21" xfId="2" applyNumberFormat="1" applyFont="1" applyBorder="1" applyAlignment="1">
      <alignment horizontal="right" vertical="center"/>
    </xf>
    <xf numFmtId="0" fontId="20" fillId="0" borderId="0" xfId="0" applyFont="1"/>
    <xf numFmtId="38" fontId="20" fillId="0" borderId="0" xfId="2" applyFont="1"/>
    <xf numFmtId="176" fontId="20" fillId="0" borderId="0" xfId="0" applyNumberFormat="1" applyFont="1"/>
    <xf numFmtId="49" fontId="20" fillId="0" borderId="0" xfId="0" applyNumberFormat="1" applyFont="1" applyFill="1" applyAlignment="1">
      <alignment vertical="center"/>
    </xf>
    <xf numFmtId="49" fontId="20" fillId="0" borderId="13" xfId="2" applyNumberFormat="1" applyFont="1" applyFill="1" applyBorder="1" applyAlignment="1">
      <alignment horizontal="center" vertical="center" shrinkToFit="1"/>
    </xf>
    <xf numFmtId="49" fontId="20" fillId="0" borderId="1" xfId="2" applyNumberFormat="1" applyFont="1" applyFill="1" applyBorder="1" applyAlignment="1">
      <alignment horizontal="center" vertical="center" shrinkToFit="1"/>
    </xf>
    <xf numFmtId="49" fontId="20" fillId="0" borderId="3" xfId="2" applyNumberFormat="1" applyFont="1" applyFill="1" applyBorder="1" applyAlignment="1">
      <alignment horizontal="center" vertical="center" shrinkToFit="1"/>
    </xf>
    <xf numFmtId="49" fontId="20" fillId="0" borderId="0" xfId="2" applyNumberFormat="1" applyFont="1" applyFill="1" applyAlignment="1">
      <alignment vertical="center"/>
    </xf>
    <xf numFmtId="49" fontId="20" fillId="0" borderId="19" xfId="2" applyNumberFormat="1" applyFont="1" applyBorder="1" applyAlignment="1"/>
    <xf numFmtId="49" fontId="20" fillId="0" borderId="0" xfId="2" applyNumberFormat="1" applyFont="1" applyBorder="1" applyAlignment="1"/>
    <xf numFmtId="49" fontId="20" fillId="0" borderId="6" xfId="2" applyNumberFormat="1" applyFont="1" applyBorder="1" applyAlignment="1"/>
    <xf numFmtId="49" fontId="20" fillId="0" borderId="5" xfId="2" applyNumberFormat="1" applyFont="1" applyBorder="1" applyAlignment="1"/>
    <xf numFmtId="49" fontId="20" fillId="0" borderId="5" xfId="2" applyNumberFormat="1" applyFont="1" applyBorder="1" applyAlignment="1">
      <alignment horizontal="right"/>
    </xf>
    <xf numFmtId="49" fontId="20" fillId="0" borderId="26" xfId="2" applyNumberFormat="1" applyFont="1" applyBorder="1" applyAlignment="1">
      <alignment horizontal="right"/>
    </xf>
    <xf numFmtId="49" fontId="20" fillId="0" borderId="19" xfId="2" applyNumberFormat="1" applyFont="1" applyBorder="1" applyAlignment="1">
      <alignment horizontal="right"/>
    </xf>
    <xf numFmtId="49" fontId="20" fillId="0" borderId="11" xfId="2" applyNumberFormat="1" applyFont="1" applyBorder="1" applyAlignment="1">
      <alignment horizontal="right"/>
    </xf>
    <xf numFmtId="49" fontId="20" fillId="0" borderId="12" xfId="2" applyNumberFormat="1" applyFont="1" applyBorder="1" applyAlignment="1">
      <alignment horizontal="right"/>
    </xf>
    <xf numFmtId="49" fontId="20" fillId="0" borderId="19" xfId="2" applyNumberFormat="1" applyFont="1" applyFill="1" applyBorder="1" applyAlignment="1">
      <alignment horizontal="center" vertical="center" shrinkToFit="1"/>
    </xf>
    <xf numFmtId="49" fontId="20" fillId="0" borderId="20" xfId="2" applyNumberFormat="1" applyFont="1" applyFill="1" applyBorder="1" applyAlignment="1">
      <alignment horizontal="center" vertical="center" shrinkToFit="1"/>
    </xf>
    <xf numFmtId="49" fontId="20" fillId="0" borderId="4" xfId="0" applyNumberFormat="1" applyFont="1" applyFill="1" applyBorder="1" applyAlignment="1"/>
    <xf numFmtId="49" fontId="20" fillId="0" borderId="7" xfId="0" applyNumberFormat="1" applyFont="1" applyFill="1" applyBorder="1" applyAlignment="1"/>
    <xf numFmtId="49" fontId="20" fillId="0" borderId="8" xfId="0" applyNumberFormat="1" applyFont="1" applyFill="1" applyBorder="1" applyAlignment="1"/>
    <xf numFmtId="49" fontId="20" fillId="0" borderId="9" xfId="0" applyNumberFormat="1" applyFont="1" applyFill="1" applyBorder="1" applyAlignment="1"/>
    <xf numFmtId="49" fontId="20" fillId="0" borderId="0" xfId="0" applyNumberFormat="1" applyFont="1" applyAlignment="1">
      <alignment vertical="center" wrapText="1"/>
    </xf>
    <xf numFmtId="49" fontId="22" fillId="0" borderId="0" xfId="0" applyNumberFormat="1" applyFont="1" applyAlignment="1"/>
    <xf numFmtId="49" fontId="22" fillId="0" borderId="0" xfId="2" applyNumberFormat="1" applyFont="1" applyAlignment="1"/>
    <xf numFmtId="49" fontId="23" fillId="0" borderId="0" xfId="0" applyNumberFormat="1" applyFont="1" applyAlignment="1"/>
    <xf numFmtId="49" fontId="20" fillId="0" borderId="11" xfId="0" applyNumberFormat="1" applyFont="1" applyFill="1" applyBorder="1" applyAlignment="1">
      <alignment horizontal="center"/>
    </xf>
    <xf numFmtId="49" fontId="20" fillId="0" borderId="4" xfId="0" applyNumberFormat="1" applyFont="1" applyFill="1" applyBorder="1" applyAlignment="1">
      <alignment horizontal="center"/>
    </xf>
    <xf numFmtId="49" fontId="20" fillId="0" borderId="0" xfId="0" applyNumberFormat="1" applyFont="1" applyFill="1" applyBorder="1" applyAlignment="1">
      <alignment horizontal="center"/>
    </xf>
    <xf numFmtId="49" fontId="20" fillId="0" borderId="7" xfId="0" applyNumberFormat="1" applyFont="1" applyBorder="1" applyAlignment="1">
      <alignment horizontal="center"/>
    </xf>
    <xf numFmtId="49" fontId="20" fillId="0" borderId="9" xfId="0" applyNumberFormat="1" applyFont="1" applyBorder="1" applyAlignment="1">
      <alignment horizontal="center"/>
    </xf>
    <xf numFmtId="49" fontId="20" fillId="0" borderId="1" xfId="2" applyNumberFormat="1" applyFont="1" applyFill="1" applyBorder="1" applyAlignment="1">
      <alignment horizontal="center"/>
    </xf>
    <xf numFmtId="49" fontId="20" fillId="0" borderId="2" xfId="2" applyNumberFormat="1" applyFont="1" applyFill="1" applyBorder="1" applyAlignment="1">
      <alignment horizontal="center"/>
    </xf>
    <xf numFmtId="49" fontId="20" fillId="0" borderId="3" xfId="2" applyNumberFormat="1" applyFont="1" applyFill="1" applyBorder="1" applyAlignment="1">
      <alignment horizontal="center"/>
    </xf>
    <xf numFmtId="49" fontId="20" fillId="0" borderId="8" xfId="0" applyNumberFormat="1" applyFont="1" applyBorder="1" applyAlignment="1">
      <alignment horizontal="center"/>
    </xf>
    <xf numFmtId="0" fontId="5" fillId="2" borderId="3" xfId="0" applyFont="1" applyFill="1" applyBorder="1" applyAlignment="1">
      <alignment horizontal="center"/>
    </xf>
    <xf numFmtId="0" fontId="5" fillId="2" borderId="13" xfId="0" applyFont="1" applyFill="1" applyBorder="1" applyAlignment="1">
      <alignment horizontal="center"/>
    </xf>
    <xf numFmtId="49" fontId="5" fillId="2" borderId="0" xfId="0" applyNumberFormat="1" applyFont="1" applyFill="1" applyBorder="1" applyAlignment="1">
      <alignment horizontal="center" vertical="center" shrinkToFit="1"/>
    </xf>
    <xf numFmtId="49" fontId="5" fillId="2" borderId="27" xfId="0" applyNumberFormat="1" applyFont="1" applyFill="1" applyBorder="1" applyAlignment="1">
      <alignment wrapText="1"/>
    </xf>
    <xf numFmtId="49" fontId="5" fillId="2" borderId="28" xfId="0" applyNumberFormat="1" applyFont="1" applyFill="1" applyBorder="1" applyAlignment="1">
      <alignment wrapText="1"/>
    </xf>
    <xf numFmtId="49" fontId="5" fillId="2" borderId="29" xfId="0" applyNumberFormat="1" applyFont="1" applyFill="1" applyBorder="1" applyAlignment="1">
      <alignment wrapText="1"/>
    </xf>
    <xf numFmtId="49" fontId="20" fillId="0" borderId="4" xfId="0" applyNumberFormat="1" applyFont="1" applyFill="1" applyBorder="1" applyAlignment="1">
      <alignment horizontal="center" vertical="center" shrinkToFit="1"/>
    </xf>
    <xf numFmtId="49" fontId="20" fillId="0" borderId="0" xfId="0" applyNumberFormat="1" applyFont="1" applyFill="1" applyBorder="1" applyAlignment="1">
      <alignment horizontal="center" vertical="center" shrinkToFit="1"/>
    </xf>
    <xf numFmtId="49" fontId="8" fillId="2" borderId="0" xfId="0" applyNumberFormat="1" applyFont="1" applyFill="1" applyAlignment="1">
      <alignment horizontal="center" vertical="center"/>
    </xf>
    <xf numFmtId="49" fontId="20" fillId="0" borderId="0" xfId="0" applyNumberFormat="1" applyFont="1" applyAlignment="1">
      <alignment horizontal="center" vertical="center" shrinkToFit="1"/>
    </xf>
    <xf numFmtId="49" fontId="20" fillId="0" borderId="0" xfId="0" applyNumberFormat="1" applyFont="1" applyAlignment="1">
      <alignment horizontal="left" vertical="top" wrapText="1"/>
    </xf>
    <xf numFmtId="49" fontId="20" fillId="0" borderId="0" xfId="0" applyNumberFormat="1" applyFont="1" applyAlignment="1">
      <alignment wrapText="1"/>
    </xf>
    <xf numFmtId="49" fontId="20" fillId="0" borderId="1" xfId="0" applyNumberFormat="1" applyFont="1" applyFill="1" applyBorder="1" applyAlignment="1">
      <alignment horizontal="center"/>
    </xf>
    <xf numFmtId="49" fontId="20" fillId="0" borderId="2" xfId="0" applyNumberFormat="1" applyFont="1" applyFill="1" applyBorder="1" applyAlignment="1">
      <alignment horizontal="center"/>
    </xf>
    <xf numFmtId="49" fontId="20" fillId="0" borderId="3" xfId="0" applyNumberFormat="1" applyFont="1" applyFill="1" applyBorder="1" applyAlignment="1">
      <alignment horizontal="center"/>
    </xf>
    <xf numFmtId="49" fontId="20" fillId="0" borderId="4" xfId="0" applyNumberFormat="1" applyFont="1" applyBorder="1" applyAlignment="1">
      <alignment horizontal="center" vertical="center" shrinkToFit="1"/>
    </xf>
    <xf numFmtId="49" fontId="20" fillId="0" borderId="0" xfId="0" applyNumberFormat="1" applyFont="1" applyBorder="1" applyAlignment="1">
      <alignment horizontal="center" vertical="center" shrinkToFit="1"/>
    </xf>
    <xf numFmtId="49" fontId="20" fillId="0" borderId="0" xfId="0" applyNumberFormat="1" applyFont="1" applyAlignment="1">
      <alignment horizontal="center" vertical="center" wrapText="1"/>
    </xf>
    <xf numFmtId="49" fontId="20" fillId="0" borderId="0" xfId="0" applyNumberFormat="1" applyFont="1" applyAlignment="1">
      <alignment vertical="center" wrapText="1"/>
    </xf>
    <xf numFmtId="49" fontId="20" fillId="0" borderId="1" xfId="2" applyNumberFormat="1" applyFont="1" applyFill="1" applyBorder="1" applyAlignment="1">
      <alignment horizontal="center" vertical="center"/>
    </xf>
    <xf numFmtId="49" fontId="20" fillId="0" borderId="2" xfId="2" applyNumberFormat="1" applyFont="1" applyFill="1" applyBorder="1" applyAlignment="1">
      <alignment horizontal="center" vertical="center"/>
    </xf>
    <xf numFmtId="49" fontId="20" fillId="0" borderId="3" xfId="2" applyNumberFormat="1" applyFont="1" applyFill="1" applyBorder="1" applyAlignment="1">
      <alignment horizontal="center" vertical="center"/>
    </xf>
    <xf numFmtId="49" fontId="20" fillId="0" borderId="4" xfId="2" applyNumberFormat="1" applyFont="1" applyFill="1" applyBorder="1" applyAlignment="1">
      <alignment vertical="top" wrapText="1"/>
    </xf>
    <xf numFmtId="49" fontId="20" fillId="0" borderId="0" xfId="2" applyNumberFormat="1" applyFont="1" applyFill="1" applyBorder="1" applyAlignment="1">
      <alignment vertical="top" wrapText="1"/>
    </xf>
    <xf numFmtId="49" fontId="20" fillId="0" borderId="5" xfId="2" applyNumberFormat="1" applyFont="1" applyFill="1" applyBorder="1" applyAlignment="1">
      <alignment vertical="top" wrapText="1"/>
    </xf>
    <xf numFmtId="49" fontId="20" fillId="0" borderId="7" xfId="2" applyNumberFormat="1" applyFont="1" applyFill="1" applyBorder="1" applyAlignment="1">
      <alignment vertical="top" wrapText="1"/>
    </xf>
    <xf numFmtId="49" fontId="20" fillId="0" borderId="8" xfId="2" applyNumberFormat="1" applyFont="1" applyFill="1" applyBorder="1" applyAlignment="1">
      <alignment vertical="top" wrapText="1"/>
    </xf>
    <xf numFmtId="49" fontId="20" fillId="0" borderId="9" xfId="2" applyNumberFormat="1" applyFont="1" applyFill="1" applyBorder="1" applyAlignment="1">
      <alignment vertical="top" wrapText="1"/>
    </xf>
    <xf numFmtId="49" fontId="20" fillId="0" borderId="1" xfId="0" applyNumberFormat="1" applyFont="1" applyFill="1" applyBorder="1" applyAlignment="1">
      <alignment horizontal="center" vertical="center" shrinkToFit="1"/>
    </xf>
    <xf numFmtId="49" fontId="20" fillId="0" borderId="2" xfId="0" applyNumberFormat="1" applyFont="1" applyFill="1" applyBorder="1" applyAlignment="1">
      <alignment horizontal="center" vertical="center" shrinkToFit="1"/>
    </xf>
    <xf numFmtId="49" fontId="20" fillId="0" borderId="3" xfId="0" applyNumberFormat="1" applyFont="1" applyFill="1" applyBorder="1" applyAlignment="1">
      <alignment horizontal="center" vertical="center" shrinkToFit="1"/>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7" xfId="0" applyNumberFormat="1" applyFont="1" applyFill="1" applyBorder="1" applyAlignment="1">
      <alignment horizontal="center" vertical="center"/>
    </xf>
    <xf numFmtId="49" fontId="20" fillId="0" borderId="8" xfId="0" applyNumberFormat="1" applyFont="1" applyFill="1" applyBorder="1" applyAlignment="1">
      <alignment horizontal="center" vertical="center"/>
    </xf>
    <xf numFmtId="49" fontId="20" fillId="0" borderId="9"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xf>
    <xf numFmtId="49" fontId="20" fillId="0" borderId="2" xfId="0" applyNumberFormat="1" applyFont="1" applyFill="1" applyBorder="1" applyAlignment="1">
      <alignment horizontal="center" vertical="center"/>
    </xf>
    <xf numFmtId="49" fontId="20" fillId="0" borderId="3" xfId="0" applyNumberFormat="1" applyFont="1" applyFill="1" applyBorder="1" applyAlignment="1">
      <alignment horizontal="center" vertical="center"/>
    </xf>
    <xf numFmtId="49" fontId="4" fillId="2" borderId="0" xfId="0" applyNumberFormat="1" applyFont="1" applyFill="1" applyBorder="1" applyAlignment="1">
      <alignment vertical="top" wrapText="1"/>
    </xf>
    <xf numFmtId="49" fontId="1" fillId="2" borderId="0" xfId="0" applyNumberFormat="1" applyFont="1" applyFill="1" applyBorder="1" applyAlignment="1">
      <alignment vertical="top" wrapText="1"/>
    </xf>
    <xf numFmtId="49" fontId="5" fillId="2" borderId="0" xfId="0" applyNumberFormat="1" applyFont="1" applyFill="1" applyAlignment="1">
      <alignment shrinkToFit="1"/>
    </xf>
    <xf numFmtId="49" fontId="7" fillId="2" borderId="0" xfId="0" applyNumberFormat="1" applyFont="1" applyFill="1" applyAlignment="1">
      <alignment horizontal="center"/>
    </xf>
    <xf numFmtId="49" fontId="5" fillId="2" borderId="10"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0" fillId="2" borderId="16" xfId="0" applyNumberFormat="1" applyFont="1" applyFill="1" applyBorder="1" applyAlignment="1">
      <alignment vertical="top" wrapText="1"/>
    </xf>
    <xf numFmtId="0" fontId="6" fillId="2" borderId="17" xfId="0" applyFont="1" applyFill="1" applyBorder="1" applyAlignment="1">
      <alignment vertical="top"/>
    </xf>
    <xf numFmtId="0" fontId="6" fillId="2" borderId="18" xfId="0" applyFont="1" applyFill="1" applyBorder="1" applyAlignment="1">
      <alignment vertical="top"/>
    </xf>
    <xf numFmtId="49" fontId="10" fillId="2" borderId="0" xfId="0" applyNumberFormat="1" applyFont="1" applyFill="1" applyAlignment="1">
      <alignment horizontal="center" vertical="center"/>
    </xf>
    <xf numFmtId="49" fontId="12" fillId="2" borderId="27" xfId="0" applyNumberFormat="1" applyFont="1" applyFill="1" applyBorder="1" applyAlignment="1">
      <alignment vertical="center" wrapText="1"/>
    </xf>
    <xf numFmtId="49" fontId="12" fillId="2" borderId="28" xfId="0" applyNumberFormat="1" applyFont="1" applyFill="1" applyBorder="1" applyAlignment="1">
      <alignment vertical="center" wrapText="1"/>
    </xf>
    <xf numFmtId="49" fontId="12" fillId="2" borderId="29" xfId="0" applyNumberFormat="1" applyFont="1" applyFill="1" applyBorder="1" applyAlignment="1">
      <alignment vertical="center" wrapText="1"/>
    </xf>
    <xf numFmtId="49" fontId="12" fillId="2" borderId="14" xfId="0" applyNumberFormat="1" applyFont="1" applyFill="1" applyBorder="1" applyAlignment="1">
      <alignment vertical="center" wrapText="1"/>
    </xf>
    <xf numFmtId="49" fontId="12" fillId="2" borderId="0" xfId="0" applyNumberFormat="1" applyFont="1" applyFill="1" applyBorder="1" applyAlignment="1">
      <alignment vertical="center" wrapText="1"/>
    </xf>
    <xf numFmtId="49" fontId="12" fillId="2" borderId="15" xfId="0" applyNumberFormat="1" applyFont="1" applyFill="1" applyBorder="1" applyAlignment="1">
      <alignment vertical="center" wrapText="1"/>
    </xf>
    <xf numFmtId="49" fontId="12" fillId="2" borderId="16" xfId="0" applyNumberFormat="1" applyFont="1" applyFill="1" applyBorder="1" applyAlignment="1">
      <alignment vertical="center" wrapText="1"/>
    </xf>
    <xf numFmtId="49" fontId="12" fillId="2" borderId="17" xfId="0" applyNumberFormat="1" applyFont="1" applyFill="1" applyBorder="1" applyAlignment="1">
      <alignment vertical="center" wrapText="1"/>
    </xf>
    <xf numFmtId="49" fontId="12" fillId="2" borderId="18" xfId="0" applyNumberFormat="1" applyFont="1" applyFill="1" applyBorder="1" applyAlignment="1">
      <alignment vertical="center" wrapText="1"/>
    </xf>
    <xf numFmtId="38" fontId="5" fillId="2" borderId="0" xfId="2" applyFont="1" applyFill="1" applyBorder="1" applyAlignment="1">
      <alignment vertical="center" wrapText="1"/>
    </xf>
    <xf numFmtId="38" fontId="5" fillId="2" borderId="0" xfId="2" applyFont="1" applyFill="1" applyBorder="1" applyAlignment="1">
      <alignment horizontal="left" vertical="center" wrapText="1"/>
    </xf>
    <xf numFmtId="49" fontId="5" fillId="2" borderId="30" xfId="0" applyNumberFormat="1" applyFont="1" applyFill="1" applyBorder="1" applyAlignment="1">
      <alignment vertical="center" wrapText="1"/>
    </xf>
    <xf numFmtId="49" fontId="5" fillId="2" borderId="31" xfId="0" applyNumberFormat="1" applyFont="1" applyFill="1" applyBorder="1" applyAlignment="1">
      <alignment vertical="center" wrapText="1"/>
    </xf>
    <xf numFmtId="49" fontId="5" fillId="2" borderId="32" xfId="0" applyNumberFormat="1" applyFont="1" applyFill="1" applyBorder="1" applyAlignment="1">
      <alignment vertical="center" wrapText="1"/>
    </xf>
  </cellXfs>
  <cellStyles count="3">
    <cellStyle name="Excel Built-in Normal 2" xfId="1"/>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914400</xdr:colOff>
      <xdr:row>0</xdr:row>
      <xdr:rowOff>104775</xdr:rowOff>
    </xdr:from>
    <xdr:to>
      <xdr:col>9</xdr:col>
      <xdr:colOff>47625</xdr:colOff>
      <xdr:row>2</xdr:row>
      <xdr:rowOff>47625</xdr:rowOff>
    </xdr:to>
    <xdr:sp macro="" textlink="">
      <xdr:nvSpPr>
        <xdr:cNvPr id="30721" name="角丸四角形吹き出し 6"/>
        <xdr:cNvSpPr>
          <a:spLocks noChangeArrowheads="1"/>
        </xdr:cNvSpPr>
      </xdr:nvSpPr>
      <xdr:spPr bwMode="auto">
        <a:xfrm>
          <a:off x="5276850" y="104775"/>
          <a:ext cx="1666875" cy="533400"/>
        </a:xfrm>
        <a:prstGeom prst="wedgeRoundRectCallout">
          <a:avLst>
            <a:gd name="adj1" fmla="val -66259"/>
            <a:gd name="adj2" fmla="val 45000"/>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当該事業年度の自至年月日を記載</a:t>
          </a:r>
        </a:p>
      </xdr:txBody>
    </xdr:sp>
    <xdr:clientData/>
  </xdr:twoCellAnchor>
  <xdr:twoCellAnchor>
    <xdr:from>
      <xdr:col>5</xdr:col>
      <xdr:colOff>952500</xdr:colOff>
      <xdr:row>23</xdr:row>
      <xdr:rowOff>76200</xdr:rowOff>
    </xdr:from>
    <xdr:to>
      <xdr:col>5</xdr:col>
      <xdr:colOff>2152650</xdr:colOff>
      <xdr:row>28</xdr:row>
      <xdr:rowOff>104775</xdr:rowOff>
    </xdr:to>
    <xdr:sp macro="" textlink="">
      <xdr:nvSpPr>
        <xdr:cNvPr id="30722" name="角丸四角形吹き出し 10"/>
        <xdr:cNvSpPr>
          <a:spLocks noChangeArrowheads="1"/>
        </xdr:cNvSpPr>
      </xdr:nvSpPr>
      <xdr:spPr bwMode="auto">
        <a:xfrm>
          <a:off x="1838325" y="4267200"/>
          <a:ext cx="1200150" cy="885825"/>
        </a:xfrm>
        <a:prstGeom prst="wedgeRoundRectCallout">
          <a:avLst>
            <a:gd name="adj1" fmla="val -120634"/>
            <a:gd name="adj2" fmla="val 44319"/>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人件費とその他経費に分けた上で、支出の形態別に内訳を記載</a:t>
          </a:r>
        </a:p>
      </xdr:txBody>
    </xdr:sp>
    <xdr:clientData/>
  </xdr:twoCellAnchor>
  <xdr:twoCellAnchor>
    <xdr:from>
      <xdr:col>5</xdr:col>
      <xdr:colOff>942975</xdr:colOff>
      <xdr:row>39</xdr:row>
      <xdr:rowOff>66675</xdr:rowOff>
    </xdr:from>
    <xdr:to>
      <xdr:col>5</xdr:col>
      <xdr:colOff>2152650</xdr:colOff>
      <xdr:row>44</xdr:row>
      <xdr:rowOff>95250</xdr:rowOff>
    </xdr:to>
    <xdr:sp macro="" textlink="">
      <xdr:nvSpPr>
        <xdr:cNvPr id="30723" name="角丸四角形吹き出し 11"/>
        <xdr:cNvSpPr>
          <a:spLocks noChangeArrowheads="1"/>
        </xdr:cNvSpPr>
      </xdr:nvSpPr>
      <xdr:spPr bwMode="auto">
        <a:xfrm>
          <a:off x="1828800" y="7000875"/>
          <a:ext cx="1209675" cy="885825"/>
        </a:xfrm>
        <a:prstGeom prst="wedgeRoundRectCallout">
          <a:avLst>
            <a:gd name="adj1" fmla="val -115356"/>
            <a:gd name="adj2" fmla="val -29546"/>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人件費とその他経費に分けた上で、支出の形態別に内訳を記載</a:t>
          </a:r>
        </a:p>
      </xdr:txBody>
    </xdr:sp>
    <xdr:clientData/>
  </xdr:twoCellAnchor>
  <xdr:twoCellAnchor>
    <xdr:from>
      <xdr:col>5</xdr:col>
      <xdr:colOff>1092653</xdr:colOff>
      <xdr:row>6</xdr:row>
      <xdr:rowOff>83003</xdr:rowOff>
    </xdr:from>
    <xdr:to>
      <xdr:col>5</xdr:col>
      <xdr:colOff>2168978</xdr:colOff>
      <xdr:row>10</xdr:row>
      <xdr:rowOff>16329</xdr:rowOff>
    </xdr:to>
    <xdr:sp macro="" textlink="">
      <xdr:nvSpPr>
        <xdr:cNvPr id="30724" name="角丸四角形吹き出し 14"/>
        <xdr:cNvSpPr>
          <a:spLocks noChangeArrowheads="1"/>
        </xdr:cNvSpPr>
      </xdr:nvSpPr>
      <xdr:spPr bwMode="auto">
        <a:xfrm>
          <a:off x="1990724" y="1389289"/>
          <a:ext cx="1076325" cy="640897"/>
        </a:xfrm>
        <a:prstGeom prst="wedgeRoundRectCallout">
          <a:avLst>
            <a:gd name="adj1" fmla="val -82901"/>
            <a:gd name="adj2" fmla="val 13694"/>
            <a:gd name="adj3" fmla="val 16667"/>
          </a:avLst>
        </a:prstGeom>
        <a:noFill/>
        <a:ln w="9525"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会費の性格に応じて分けて記載</a:t>
          </a:r>
        </a:p>
      </xdr:txBody>
    </xdr:sp>
    <xdr:clientData/>
  </xdr:twoCellAnchor>
  <xdr:oneCellAnchor>
    <xdr:from>
      <xdr:col>7</xdr:col>
      <xdr:colOff>574652</xdr:colOff>
      <xdr:row>7</xdr:row>
      <xdr:rowOff>153311</xdr:rowOff>
    </xdr:from>
    <xdr:ext cx="678134" cy="203645"/>
    <xdr:sp macro="" textlink="">
      <xdr:nvSpPr>
        <xdr:cNvPr id="30726" name="AutoShape 6"/>
        <xdr:cNvSpPr>
          <a:spLocks/>
        </xdr:cNvSpPr>
      </xdr:nvSpPr>
      <xdr:spPr bwMode="auto">
        <a:xfrm>
          <a:off x="4934985" y="1592644"/>
          <a:ext cx="678134" cy="203645"/>
        </a:xfrm>
        <a:prstGeom prst="borderCallout3">
          <a:avLst>
            <a:gd name="adj1" fmla="val 66667"/>
            <a:gd name="adj2" fmla="val 110667"/>
            <a:gd name="adj3" fmla="val 66667"/>
            <a:gd name="adj4" fmla="val 114667"/>
            <a:gd name="adj5" fmla="val 177778"/>
            <a:gd name="adj6" fmla="val 114667"/>
            <a:gd name="adj7" fmla="val 216667"/>
            <a:gd name="adj8" fmla="val 9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Ｐゴシック"/>
              <a:ea typeface="ＭＳ Ｐゴシック"/>
            </a:rPr>
            <a:t>各項目小計</a:t>
          </a:r>
        </a:p>
      </xdr:txBody>
    </xdr:sp>
    <xdr:clientData/>
  </xdr:oneCellAnchor>
  <xdr:oneCellAnchor>
    <xdr:from>
      <xdr:col>8</xdr:col>
      <xdr:colOff>742644</xdr:colOff>
      <xdr:row>22</xdr:row>
      <xdr:rowOff>67914</xdr:rowOff>
    </xdr:from>
    <xdr:ext cx="818391" cy="350865"/>
    <xdr:sp macro="" textlink="">
      <xdr:nvSpPr>
        <xdr:cNvPr id="30727" name="AutoShape 7"/>
        <xdr:cNvSpPr>
          <a:spLocks/>
        </xdr:cNvSpPr>
      </xdr:nvSpPr>
      <xdr:spPr bwMode="auto">
        <a:xfrm>
          <a:off x="6372977" y="4047247"/>
          <a:ext cx="808875" cy="370358"/>
        </a:xfrm>
        <a:prstGeom prst="borderCallout3">
          <a:avLst>
            <a:gd name="adj1" fmla="val 35296"/>
            <a:gd name="adj2" fmla="val -8991"/>
            <a:gd name="adj3" fmla="val 35296"/>
            <a:gd name="adj4" fmla="val -22472"/>
            <a:gd name="adj5" fmla="val 111764"/>
            <a:gd name="adj6" fmla="val -22472"/>
            <a:gd name="adj7" fmla="val 173866"/>
            <a:gd name="adj8" fmla="val 26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wrap="none" lIns="18288" tIns="18288" rIns="18288"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Ａ 経常収益計</a:t>
          </a:r>
        </a:p>
        <a:p>
          <a:pPr algn="ctr" rtl="0">
            <a:lnSpc>
              <a:spcPts val="1100"/>
            </a:lnSpc>
            <a:defRPr sz="1000"/>
          </a:pPr>
          <a:r>
            <a:rPr lang="ja-JP" altLang="en-US" sz="1000" b="0" i="0" u="none" strike="noStrike" baseline="0">
              <a:solidFill>
                <a:srgbClr val="000000"/>
              </a:solidFill>
              <a:latin typeface="ＭＳ Ｐゴシック"/>
              <a:ea typeface="ＭＳ Ｐゴシック"/>
            </a:rPr>
            <a:t>＝①～⑤合計</a:t>
          </a:r>
        </a:p>
      </xdr:txBody>
    </xdr:sp>
    <xdr:clientData/>
  </xdr:oneCellAnchor>
  <xdr:oneCellAnchor>
    <xdr:from>
      <xdr:col>7</xdr:col>
      <xdr:colOff>422933</xdr:colOff>
      <xdr:row>30</xdr:row>
      <xdr:rowOff>153312</xdr:rowOff>
    </xdr:from>
    <xdr:ext cx="678134" cy="203645"/>
    <xdr:sp macro="" textlink="">
      <xdr:nvSpPr>
        <xdr:cNvPr id="30728" name="AutoShape 8"/>
        <xdr:cNvSpPr>
          <a:spLocks/>
        </xdr:cNvSpPr>
      </xdr:nvSpPr>
      <xdr:spPr bwMode="auto">
        <a:xfrm>
          <a:off x="4783266" y="5487312"/>
          <a:ext cx="678134" cy="203645"/>
        </a:xfrm>
        <a:prstGeom prst="borderCallout2">
          <a:avLst>
            <a:gd name="adj1" fmla="val 66667"/>
            <a:gd name="adj2" fmla="val -10810"/>
            <a:gd name="adj3" fmla="val 66667"/>
            <a:gd name="adj4" fmla="val -29731"/>
            <a:gd name="adj5" fmla="val 138889"/>
            <a:gd name="adj6" fmla="val -4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Ｐゴシック"/>
              <a:ea typeface="ＭＳ Ｐゴシック"/>
            </a:rPr>
            <a:t>各項目小計</a:t>
          </a:r>
        </a:p>
      </xdr:txBody>
    </xdr:sp>
    <xdr:clientData/>
  </xdr:oneCellAnchor>
  <xdr:oneCellAnchor>
    <xdr:from>
      <xdr:col>7</xdr:col>
      <xdr:colOff>597969</xdr:colOff>
      <xdr:row>35</xdr:row>
      <xdr:rowOff>53626</xdr:rowOff>
    </xdr:from>
    <xdr:ext cx="698215" cy="350865"/>
    <xdr:sp macro="" textlink="">
      <xdr:nvSpPr>
        <xdr:cNvPr id="30729" name="AutoShape 9"/>
        <xdr:cNvSpPr>
          <a:spLocks/>
        </xdr:cNvSpPr>
      </xdr:nvSpPr>
      <xdr:spPr bwMode="auto">
        <a:xfrm>
          <a:off x="4965862" y="6489805"/>
          <a:ext cx="688650" cy="370358"/>
        </a:xfrm>
        <a:prstGeom prst="borderCallout3">
          <a:avLst>
            <a:gd name="adj1" fmla="val 35296"/>
            <a:gd name="adj2" fmla="val 110667"/>
            <a:gd name="adj3" fmla="val 35296"/>
            <a:gd name="adj4" fmla="val 117333"/>
            <a:gd name="adj5" fmla="val 88236"/>
            <a:gd name="adj6" fmla="val 117333"/>
            <a:gd name="adj7" fmla="val 147060"/>
            <a:gd name="adj8" fmla="val 10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wrap="none" lIns="18288" tIns="18288" rIns="18288"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Ｂ 事業費計</a:t>
          </a:r>
        </a:p>
        <a:p>
          <a:pPr algn="ctr" rtl="0">
            <a:lnSpc>
              <a:spcPts val="1100"/>
            </a:lnSpc>
            <a:defRPr sz="1000"/>
          </a:pPr>
          <a:r>
            <a:rPr lang="ja-JP" altLang="en-US" sz="1000" b="0" i="0" u="none" strike="noStrike" baseline="0">
              <a:solidFill>
                <a:srgbClr val="000000"/>
              </a:solidFill>
              <a:latin typeface="ＭＳ Ｐゴシック"/>
              <a:ea typeface="ＭＳ Ｐゴシック"/>
            </a:rPr>
            <a:t>＝⑥＋⑦</a:t>
          </a:r>
        </a:p>
      </xdr:txBody>
    </xdr:sp>
    <xdr:clientData/>
  </xdr:oneCellAnchor>
  <xdr:oneCellAnchor>
    <xdr:from>
      <xdr:col>7</xdr:col>
      <xdr:colOff>600246</xdr:colOff>
      <xdr:row>49</xdr:row>
      <xdr:rowOff>4036</xdr:rowOff>
    </xdr:from>
    <xdr:ext cx="693598" cy="341382"/>
    <xdr:sp macro="" textlink="">
      <xdr:nvSpPr>
        <xdr:cNvPr id="30730" name="AutoShape 10"/>
        <xdr:cNvSpPr>
          <a:spLocks/>
        </xdr:cNvSpPr>
      </xdr:nvSpPr>
      <xdr:spPr bwMode="auto">
        <a:xfrm>
          <a:off x="4968139" y="8909155"/>
          <a:ext cx="684097" cy="370358"/>
        </a:xfrm>
        <a:prstGeom prst="borderCallout3">
          <a:avLst>
            <a:gd name="adj1" fmla="val 34287"/>
            <a:gd name="adj2" fmla="val 110958"/>
            <a:gd name="adj3" fmla="val 34287"/>
            <a:gd name="adj4" fmla="val 115069"/>
            <a:gd name="adj5" fmla="val 97144"/>
            <a:gd name="adj6" fmla="val 115069"/>
            <a:gd name="adj7" fmla="val 157144"/>
            <a:gd name="adj8" fmla="val 958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wrap="none" lIns="18288" tIns="18288" rIns="18288"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Ｃ 管理費計</a:t>
          </a:r>
        </a:p>
        <a:p>
          <a:pPr algn="ctr" rtl="0">
            <a:lnSpc>
              <a:spcPts val="1100"/>
            </a:lnSpc>
            <a:defRPr sz="1000"/>
          </a:pPr>
          <a:r>
            <a:rPr lang="ja-JP" altLang="en-US" sz="1000" b="0" i="0" u="none" strike="noStrike" baseline="0">
              <a:solidFill>
                <a:srgbClr val="000000"/>
              </a:solidFill>
              <a:latin typeface="ＭＳ Ｐゴシック"/>
              <a:ea typeface="ＭＳ Ｐゴシック"/>
            </a:rPr>
            <a:t>＝⑧＋⑨</a:t>
          </a:r>
        </a:p>
      </xdr:txBody>
    </xdr:sp>
    <xdr:clientData/>
  </xdr:oneCellAnchor>
  <xdr:oneCellAnchor>
    <xdr:from>
      <xdr:col>8</xdr:col>
      <xdr:colOff>573200</xdr:colOff>
      <xdr:row>49</xdr:row>
      <xdr:rowOff>148876</xdr:rowOff>
    </xdr:from>
    <xdr:ext cx="823971" cy="351409"/>
    <xdr:sp macro="" textlink="">
      <xdr:nvSpPr>
        <xdr:cNvPr id="30731" name="AutoShape 11"/>
        <xdr:cNvSpPr>
          <a:spLocks/>
        </xdr:cNvSpPr>
      </xdr:nvSpPr>
      <xdr:spPr bwMode="auto">
        <a:xfrm>
          <a:off x="6203533" y="8700209"/>
          <a:ext cx="814390" cy="331886"/>
        </a:xfrm>
        <a:prstGeom prst="borderCallout3">
          <a:avLst>
            <a:gd name="adj1" fmla="val 35296"/>
            <a:gd name="adj2" fmla="val -8991"/>
            <a:gd name="adj3" fmla="val 35296"/>
            <a:gd name="adj4" fmla="val -22472"/>
            <a:gd name="adj5" fmla="val 132352"/>
            <a:gd name="adj6" fmla="val -22472"/>
            <a:gd name="adj7" fmla="val 188236"/>
            <a:gd name="adj8" fmla="val 449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wrap="none" lIns="18288" tIns="18288" rIns="18288" bIns="18288" anchor="ctr" upright="1">
          <a:spAutoFit/>
        </a:bodyPr>
        <a:lstStyle/>
        <a:p>
          <a:pPr algn="ctr" rtl="0">
            <a:lnSpc>
              <a:spcPts val="1200"/>
            </a:lnSpc>
            <a:defRPr sz="1000"/>
          </a:pPr>
          <a:r>
            <a:rPr lang="ja-JP" altLang="en-US" sz="1000" b="0" i="0" u="none" strike="noStrike" baseline="0">
              <a:solidFill>
                <a:srgbClr val="000000"/>
              </a:solidFill>
              <a:latin typeface="ＭＳ Ｐゴシック"/>
              <a:ea typeface="ＭＳ Ｐゴシック"/>
            </a:rPr>
            <a:t>Ｄ 経常費用計</a:t>
          </a:r>
        </a:p>
        <a:p>
          <a:pPr algn="ctr" rtl="0">
            <a:lnSpc>
              <a:spcPts val="1100"/>
            </a:lnSpc>
            <a:defRPr sz="1000"/>
          </a:pPr>
          <a:r>
            <a:rPr lang="ja-JP" altLang="en-US" sz="1000" b="0" i="0" u="none" strike="noStrike" baseline="0">
              <a:solidFill>
                <a:srgbClr val="000000"/>
              </a:solidFill>
              <a:latin typeface="ＭＳ Ｐゴシック"/>
              <a:ea typeface="ＭＳ Ｐゴシック"/>
            </a:rPr>
            <a:t>＝Ｂ＋Ｃ　</a:t>
          </a:r>
        </a:p>
      </xdr:txBody>
    </xdr:sp>
    <xdr:clientData/>
  </xdr:oneCellAnchor>
  <xdr:twoCellAnchor editAs="oneCell">
    <xdr:from>
      <xdr:col>7</xdr:col>
      <xdr:colOff>533400</xdr:colOff>
      <xdr:row>56</xdr:row>
      <xdr:rowOff>28575</xdr:rowOff>
    </xdr:from>
    <xdr:to>
      <xdr:col>9</xdr:col>
      <xdr:colOff>38100</xdr:colOff>
      <xdr:row>57</xdr:row>
      <xdr:rowOff>57150</xdr:rowOff>
    </xdr:to>
    <xdr:sp macro="" textlink="">
      <xdr:nvSpPr>
        <xdr:cNvPr id="30732" name="AutoShape 12"/>
        <xdr:cNvSpPr>
          <a:spLocks/>
        </xdr:cNvSpPr>
      </xdr:nvSpPr>
      <xdr:spPr bwMode="auto">
        <a:xfrm>
          <a:off x="4895850" y="9877425"/>
          <a:ext cx="2038350" cy="200025"/>
        </a:xfrm>
        <a:prstGeom prst="borderCallout3">
          <a:avLst>
            <a:gd name="adj1" fmla="val 57144"/>
            <a:gd name="adj2" fmla="val 103736"/>
            <a:gd name="adj3" fmla="val 57144"/>
            <a:gd name="adj4" fmla="val 110745"/>
            <a:gd name="adj5" fmla="val -52380"/>
            <a:gd name="adj6" fmla="val 110745"/>
            <a:gd name="adj7" fmla="val -76190"/>
            <a:gd name="adj8" fmla="val 953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Ｅ 当期計上増減額＝Ａ－Ｄ</a:t>
          </a:r>
        </a:p>
      </xdr:txBody>
    </xdr:sp>
    <xdr:clientData/>
  </xdr:twoCellAnchor>
  <xdr:twoCellAnchor editAs="oneCell">
    <xdr:from>
      <xdr:col>2</xdr:col>
      <xdr:colOff>123825</xdr:colOff>
      <xdr:row>70</xdr:row>
      <xdr:rowOff>85725</xdr:rowOff>
    </xdr:from>
    <xdr:to>
      <xdr:col>5</xdr:col>
      <xdr:colOff>1419225</xdr:colOff>
      <xdr:row>73</xdr:row>
      <xdr:rowOff>66675</xdr:rowOff>
    </xdr:to>
    <xdr:sp macro="" textlink="">
      <xdr:nvSpPr>
        <xdr:cNvPr id="30733" name="AutoShape 13"/>
        <xdr:cNvSpPr>
          <a:spLocks/>
        </xdr:cNvSpPr>
      </xdr:nvSpPr>
      <xdr:spPr bwMode="auto">
        <a:xfrm>
          <a:off x="523875" y="12420600"/>
          <a:ext cx="1781175" cy="495300"/>
        </a:xfrm>
        <a:prstGeom prst="borderCallout3">
          <a:avLst>
            <a:gd name="adj1" fmla="val 23079"/>
            <a:gd name="adj2" fmla="val -4278"/>
            <a:gd name="adj3" fmla="val 23079"/>
            <a:gd name="adj4" fmla="val -26736"/>
            <a:gd name="adj5" fmla="val -96153"/>
            <a:gd name="adj6" fmla="val -26736"/>
            <a:gd name="adj7" fmla="val -111537"/>
            <a:gd name="adj8" fmla="val -802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med" len="sm"/>
          <a:tailEnd type="triangle" w="med" len="sm"/>
        </a:ln>
      </xdr:spPr>
      <xdr:txBody>
        <a:bodyPr vertOverflow="clip" wrap="square" lIns="18000" tIns="10800" rIns="18000" bIns="108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前事業年度活動計算書の「次期繰越正味財産額」と金額が一致することを確認する</a:t>
          </a:r>
        </a:p>
      </xdr:txBody>
    </xdr:sp>
    <xdr:clientData/>
  </xdr:twoCellAnchor>
  <xdr:twoCellAnchor>
    <xdr:from>
      <xdr:col>3</xdr:col>
      <xdr:colOff>111577</xdr:colOff>
      <xdr:row>73</xdr:row>
      <xdr:rowOff>146958</xdr:rowOff>
    </xdr:from>
    <xdr:to>
      <xdr:col>5</xdr:col>
      <xdr:colOff>1959427</xdr:colOff>
      <xdr:row>76</xdr:row>
      <xdr:rowOff>54428</xdr:rowOff>
    </xdr:to>
    <xdr:sp macro="" textlink="">
      <xdr:nvSpPr>
        <xdr:cNvPr id="30734" name="AutoShape 14"/>
        <xdr:cNvSpPr>
          <a:spLocks/>
        </xdr:cNvSpPr>
      </xdr:nvSpPr>
      <xdr:spPr bwMode="auto">
        <a:xfrm>
          <a:off x="683077" y="13386708"/>
          <a:ext cx="2174421" cy="438149"/>
        </a:xfrm>
        <a:prstGeom prst="borderCallout3">
          <a:avLst>
            <a:gd name="adj1" fmla="val 23528"/>
            <a:gd name="adj2" fmla="val -4324"/>
            <a:gd name="adj3" fmla="val 23528"/>
            <a:gd name="adj4" fmla="val -22162"/>
            <a:gd name="adj5" fmla="val -192157"/>
            <a:gd name="adj6" fmla="val -22162"/>
            <a:gd name="adj7" fmla="val -200000"/>
            <a:gd name="adj8" fmla="val -140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vertOverflow="clip" wrap="square" lIns="18000" tIns="10800" rIns="18000" bIns="1080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貸借対照表の「正味財産合計」と金額が一致することを確認する</a:t>
          </a:r>
        </a:p>
      </xdr:txBody>
    </xdr:sp>
    <xdr:clientData/>
  </xdr:twoCellAnchor>
  <xdr:twoCellAnchor>
    <xdr:from>
      <xdr:col>8</xdr:col>
      <xdr:colOff>152400</xdr:colOff>
      <xdr:row>57</xdr:row>
      <xdr:rowOff>133350</xdr:rowOff>
    </xdr:from>
    <xdr:to>
      <xdr:col>9</xdr:col>
      <xdr:colOff>38100</xdr:colOff>
      <xdr:row>58</xdr:row>
      <xdr:rowOff>142875</xdr:rowOff>
    </xdr:to>
    <xdr:sp macro="" textlink="">
      <xdr:nvSpPr>
        <xdr:cNvPr id="30735" name="AutoShape 15"/>
        <xdr:cNvSpPr>
          <a:spLocks/>
        </xdr:cNvSpPr>
      </xdr:nvSpPr>
      <xdr:spPr bwMode="auto">
        <a:xfrm>
          <a:off x="5781675" y="10153650"/>
          <a:ext cx="1152525" cy="180975"/>
        </a:xfrm>
        <a:prstGeom prst="borderCallout3">
          <a:avLst>
            <a:gd name="adj1" fmla="val 63157"/>
            <a:gd name="adj2" fmla="val 106611"/>
            <a:gd name="adj3" fmla="val 63157"/>
            <a:gd name="adj4" fmla="val 121486"/>
            <a:gd name="adj5" fmla="val 100000"/>
            <a:gd name="adj6" fmla="val 121486"/>
            <a:gd name="adj7" fmla="val 142106"/>
            <a:gd name="adj8" fmla="val 9421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Ｆ　経常外収益計</a:t>
          </a:r>
        </a:p>
      </xdr:txBody>
    </xdr:sp>
    <xdr:clientData/>
  </xdr:twoCellAnchor>
  <xdr:twoCellAnchor>
    <xdr:from>
      <xdr:col>8</xdr:col>
      <xdr:colOff>257175</xdr:colOff>
      <xdr:row>61</xdr:row>
      <xdr:rowOff>95250</xdr:rowOff>
    </xdr:from>
    <xdr:to>
      <xdr:col>9</xdr:col>
      <xdr:colOff>76200</xdr:colOff>
      <xdr:row>62</xdr:row>
      <xdr:rowOff>104775</xdr:rowOff>
    </xdr:to>
    <xdr:sp macro="" textlink="">
      <xdr:nvSpPr>
        <xdr:cNvPr id="30736" name="AutoShape 16"/>
        <xdr:cNvSpPr>
          <a:spLocks/>
        </xdr:cNvSpPr>
      </xdr:nvSpPr>
      <xdr:spPr bwMode="auto">
        <a:xfrm>
          <a:off x="5886450" y="10801350"/>
          <a:ext cx="1085850" cy="180975"/>
        </a:xfrm>
        <a:prstGeom prst="borderCallout3">
          <a:avLst>
            <a:gd name="adj1" fmla="val 63157"/>
            <a:gd name="adj2" fmla="val 107019"/>
            <a:gd name="adj3" fmla="val 63157"/>
            <a:gd name="adj4" fmla="val 120176"/>
            <a:gd name="adj5" fmla="val 110528"/>
            <a:gd name="adj6" fmla="val 120176"/>
            <a:gd name="adj7" fmla="val 168421"/>
            <a:gd name="adj8" fmla="val 912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Ｇ　経常外費用計</a:t>
          </a:r>
        </a:p>
      </xdr:txBody>
    </xdr:sp>
    <xdr:clientData/>
  </xdr:twoCellAnchor>
  <xdr:oneCellAnchor>
    <xdr:from>
      <xdr:col>5</xdr:col>
      <xdr:colOff>2136660</xdr:colOff>
      <xdr:row>63</xdr:row>
      <xdr:rowOff>100924</xdr:rowOff>
    </xdr:from>
    <xdr:ext cx="2244378" cy="203645"/>
    <xdr:sp macro="" textlink="">
      <xdr:nvSpPr>
        <xdr:cNvPr id="30737" name="AutoShape 17"/>
        <xdr:cNvSpPr>
          <a:spLocks/>
        </xdr:cNvSpPr>
      </xdr:nvSpPr>
      <xdr:spPr bwMode="auto">
        <a:xfrm>
          <a:off x="3034731" y="11490103"/>
          <a:ext cx="2215928" cy="203645"/>
        </a:xfrm>
        <a:prstGeom prst="borderCallout1">
          <a:avLst>
            <a:gd name="adj1" fmla="val 60000"/>
            <a:gd name="adj2" fmla="val 103509"/>
            <a:gd name="adj3" fmla="val 75000"/>
            <a:gd name="adj4" fmla="val 13201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Ｐゴシック"/>
              <a:ea typeface="ＭＳ Ｐゴシック"/>
            </a:rPr>
            <a:t>Ｈ </a:t>
          </a:r>
          <a:r>
            <a:rPr lang="ja-JP" altLang="en-US" sz="900" b="0" i="0" u="none" strike="noStrike" baseline="0">
              <a:solidFill>
                <a:srgbClr val="000000"/>
              </a:solidFill>
              <a:latin typeface="ＭＳ Ｐゴシック"/>
              <a:ea typeface="ＭＳ Ｐゴシック"/>
            </a:rPr>
            <a:t>税引前当期正味財産増減額</a:t>
          </a:r>
          <a:r>
            <a:rPr lang="ja-JP" altLang="en-US" sz="1000" b="0" i="0" u="none" strike="noStrike" baseline="0">
              <a:solidFill>
                <a:srgbClr val="000000"/>
              </a:solidFill>
              <a:latin typeface="ＭＳ Ｐゴシック"/>
              <a:ea typeface="ＭＳ Ｐゴシック"/>
            </a:rPr>
            <a:t>＝Ｅ＋Ｆ－Ｇ</a:t>
          </a:r>
        </a:p>
      </xdr:txBody>
    </xdr:sp>
    <xdr:clientData/>
  </xdr:oneCellAnchor>
  <xdr:oneCellAnchor>
    <xdr:from>
      <xdr:col>5</xdr:col>
      <xdr:colOff>2170289</xdr:colOff>
      <xdr:row>65</xdr:row>
      <xdr:rowOff>100924</xdr:rowOff>
    </xdr:from>
    <xdr:ext cx="1748620" cy="203645"/>
    <xdr:sp macro="" textlink="">
      <xdr:nvSpPr>
        <xdr:cNvPr id="30738" name="AutoShape 18"/>
        <xdr:cNvSpPr>
          <a:spLocks/>
        </xdr:cNvSpPr>
      </xdr:nvSpPr>
      <xdr:spPr bwMode="auto">
        <a:xfrm>
          <a:off x="3068360" y="11843888"/>
          <a:ext cx="1748620" cy="203645"/>
        </a:xfrm>
        <a:prstGeom prst="borderCallout1">
          <a:avLst>
            <a:gd name="adj1" fmla="val 60000"/>
            <a:gd name="adj2" fmla="val 104394"/>
            <a:gd name="adj3" fmla="val 65000"/>
            <a:gd name="adj4" fmla="val 1598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Ｐゴシック"/>
              <a:ea typeface="ＭＳ Ｐゴシック"/>
            </a:rPr>
            <a:t>Ｉ 当期正味財産増減額＝Ｈ－⑩</a:t>
          </a:r>
        </a:p>
      </xdr:txBody>
    </xdr:sp>
    <xdr:clientData/>
  </xdr:oneCellAnchor>
  <xdr:oneCellAnchor>
    <xdr:from>
      <xdr:col>5</xdr:col>
      <xdr:colOff>2150874</xdr:colOff>
      <xdr:row>67</xdr:row>
      <xdr:rowOff>115212</xdr:rowOff>
    </xdr:from>
    <xdr:ext cx="1482650" cy="204066"/>
    <xdr:sp macro="" textlink="">
      <xdr:nvSpPr>
        <xdr:cNvPr id="30739" name="AutoShape 19"/>
        <xdr:cNvSpPr>
          <a:spLocks/>
        </xdr:cNvSpPr>
      </xdr:nvSpPr>
      <xdr:spPr bwMode="auto">
        <a:xfrm>
          <a:off x="3039420" y="12211962"/>
          <a:ext cx="1482650" cy="203645"/>
        </a:xfrm>
        <a:prstGeom prst="borderCallout1">
          <a:avLst>
            <a:gd name="adj1" fmla="val 63157"/>
            <a:gd name="adj2" fmla="val 105194"/>
            <a:gd name="adj3" fmla="val 63157"/>
            <a:gd name="adj4" fmla="val 1870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Ｐゴシック"/>
              <a:ea typeface="ＭＳ Ｐゴシック"/>
            </a:rPr>
            <a:t>次期繰越正味財産＝Ｉ＋⑪</a:t>
          </a:r>
        </a:p>
      </xdr:txBody>
    </xdr:sp>
    <xdr:clientData/>
  </xdr:oneCellAnchor>
  <xdr:twoCellAnchor>
    <xdr:from>
      <xdr:col>5</xdr:col>
      <xdr:colOff>1043214</xdr:colOff>
      <xdr:row>13</xdr:row>
      <xdr:rowOff>127001</xdr:rowOff>
    </xdr:from>
    <xdr:to>
      <xdr:col>5</xdr:col>
      <xdr:colOff>2119539</xdr:colOff>
      <xdr:row>19</xdr:row>
      <xdr:rowOff>95251</xdr:rowOff>
    </xdr:to>
    <xdr:sp macro="" textlink="">
      <xdr:nvSpPr>
        <xdr:cNvPr id="21" name="角丸四角形吹き出し 14"/>
        <xdr:cNvSpPr>
          <a:spLocks noChangeArrowheads="1"/>
        </xdr:cNvSpPr>
      </xdr:nvSpPr>
      <xdr:spPr bwMode="auto">
        <a:xfrm>
          <a:off x="1921631" y="2582334"/>
          <a:ext cx="1076325" cy="984250"/>
        </a:xfrm>
        <a:prstGeom prst="wedgeRoundRectCallout">
          <a:avLst>
            <a:gd name="adj1" fmla="val -82901"/>
            <a:gd name="adj2" fmla="val -41508"/>
            <a:gd name="adj3" fmla="val 16667"/>
          </a:avLst>
        </a:prstGeom>
        <a:noFill/>
        <a:ln w="9525"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施設等評価費用も併せて計上（計上は法人の任意）</a:t>
          </a:r>
        </a:p>
      </xdr:txBody>
    </xdr:sp>
    <xdr:clientData/>
  </xdr:twoCellAnchor>
  <xdr:twoCellAnchor>
    <xdr:from>
      <xdr:col>5</xdr:col>
      <xdr:colOff>1058333</xdr:colOff>
      <xdr:row>31</xdr:row>
      <xdr:rowOff>116417</xdr:rowOff>
    </xdr:from>
    <xdr:to>
      <xdr:col>5</xdr:col>
      <xdr:colOff>2134658</xdr:colOff>
      <xdr:row>37</xdr:row>
      <xdr:rowOff>84667</xdr:rowOff>
    </xdr:to>
    <xdr:sp macro="" textlink="">
      <xdr:nvSpPr>
        <xdr:cNvPr id="22" name="角丸四角形吹き出し 14"/>
        <xdr:cNvSpPr>
          <a:spLocks noChangeArrowheads="1"/>
        </xdr:cNvSpPr>
      </xdr:nvSpPr>
      <xdr:spPr bwMode="auto">
        <a:xfrm>
          <a:off x="1936750" y="5619750"/>
          <a:ext cx="1076325" cy="984250"/>
        </a:xfrm>
        <a:prstGeom prst="wedgeRoundRectCallout">
          <a:avLst>
            <a:gd name="adj1" fmla="val -65202"/>
            <a:gd name="adj2" fmla="val 41288"/>
            <a:gd name="adj3" fmla="val 16667"/>
          </a:avLst>
        </a:prstGeom>
        <a:noFill/>
        <a:ln w="9525"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施設等受入評価益も併せて計上（計上は法人の任意）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39</xdr:row>
      <xdr:rowOff>9525</xdr:rowOff>
    </xdr:from>
    <xdr:to>
      <xdr:col>5</xdr:col>
      <xdr:colOff>857250</xdr:colOff>
      <xdr:row>42</xdr:row>
      <xdr:rowOff>161925</xdr:rowOff>
    </xdr:to>
    <xdr:sp macro="" textlink="">
      <xdr:nvSpPr>
        <xdr:cNvPr id="32769" name="角丸四角形吹き出し 3"/>
        <xdr:cNvSpPr>
          <a:spLocks noChangeArrowheads="1"/>
        </xdr:cNvSpPr>
      </xdr:nvSpPr>
      <xdr:spPr bwMode="auto">
        <a:xfrm>
          <a:off x="285750" y="6686550"/>
          <a:ext cx="1457325" cy="666750"/>
        </a:xfrm>
        <a:prstGeom prst="wedgeRoundRectCallout">
          <a:avLst>
            <a:gd name="adj1" fmla="val -2778"/>
            <a:gd name="adj2" fmla="val -82000"/>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「資産合計」と金額が一致することを確認する</a:t>
          </a:r>
        </a:p>
      </xdr:txBody>
    </xdr:sp>
    <xdr:clientData/>
  </xdr:twoCellAnchor>
  <xdr:twoCellAnchor>
    <xdr:from>
      <xdr:col>5</xdr:col>
      <xdr:colOff>257175</xdr:colOff>
      <xdr:row>22</xdr:row>
      <xdr:rowOff>152400</xdr:rowOff>
    </xdr:from>
    <xdr:to>
      <xdr:col>5</xdr:col>
      <xdr:colOff>2133600</xdr:colOff>
      <xdr:row>26</xdr:row>
      <xdr:rowOff>66675</xdr:rowOff>
    </xdr:to>
    <xdr:sp macro="" textlink="">
      <xdr:nvSpPr>
        <xdr:cNvPr id="32770" name="角丸四角形吹き出し 5"/>
        <xdr:cNvSpPr>
          <a:spLocks noChangeArrowheads="1"/>
        </xdr:cNvSpPr>
      </xdr:nvSpPr>
      <xdr:spPr bwMode="auto">
        <a:xfrm>
          <a:off x="1143000" y="3981450"/>
          <a:ext cx="1876425" cy="581025"/>
        </a:xfrm>
        <a:prstGeom prst="wedgeRoundRectCallout">
          <a:avLst>
            <a:gd name="adj1" fmla="val -66750"/>
            <a:gd name="adj2" fmla="val -35245"/>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defRPr sz="1000"/>
          </a:pPr>
          <a:r>
            <a:rPr lang="ja-JP" altLang="en-US" sz="1100" b="0" i="0" u="none" strike="noStrike" baseline="0">
              <a:solidFill>
                <a:srgbClr val="000000"/>
              </a:solidFill>
              <a:latin typeface="ＭＳ Ｐ明朝"/>
              <a:ea typeface="ＭＳ Ｐ明朝"/>
            </a:rPr>
            <a:t>「負債及び正味財産合計」と金額が一致することを確認する</a:t>
          </a:r>
        </a:p>
      </xdr:txBody>
    </xdr:sp>
    <xdr:clientData/>
  </xdr:twoCellAnchor>
  <xdr:twoCellAnchor>
    <xdr:from>
      <xdr:col>7</xdr:col>
      <xdr:colOff>844386</xdr:colOff>
      <xdr:row>0</xdr:row>
      <xdr:rowOff>142505</xdr:rowOff>
    </xdr:from>
    <xdr:to>
      <xdr:col>8</xdr:col>
      <xdr:colOff>912120</xdr:colOff>
      <xdr:row>2</xdr:row>
      <xdr:rowOff>47502</xdr:rowOff>
    </xdr:to>
    <xdr:sp macro="" textlink="">
      <xdr:nvSpPr>
        <xdr:cNvPr id="7" name="角丸四角形吹き出し 6"/>
        <xdr:cNvSpPr/>
      </xdr:nvSpPr>
      <xdr:spPr bwMode="auto">
        <a:xfrm>
          <a:off x="5112329" y="142505"/>
          <a:ext cx="1324097" cy="498763"/>
        </a:xfrm>
        <a:prstGeom prst="wedgeRoundRectCallout">
          <a:avLst>
            <a:gd name="adj1" fmla="val -119028"/>
            <a:gd name="adj2" fmla="val 53552"/>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当該事業年度の末日を記載する</a:t>
          </a:r>
        </a:p>
      </xdr:txBody>
    </xdr:sp>
    <xdr:clientData/>
  </xdr:twoCellAnchor>
  <xdr:twoCellAnchor>
    <xdr:from>
      <xdr:col>5</xdr:col>
      <xdr:colOff>676275</xdr:colOff>
      <xdr:row>29</xdr:row>
      <xdr:rowOff>0</xdr:rowOff>
    </xdr:from>
    <xdr:to>
      <xdr:col>5</xdr:col>
      <xdr:colOff>2143125</xdr:colOff>
      <xdr:row>34</xdr:row>
      <xdr:rowOff>9525</xdr:rowOff>
    </xdr:to>
    <xdr:sp macro="" textlink="">
      <xdr:nvSpPr>
        <xdr:cNvPr id="32772" name="角丸四角形吹き出し 7"/>
        <xdr:cNvSpPr>
          <a:spLocks noChangeArrowheads="1"/>
        </xdr:cNvSpPr>
      </xdr:nvSpPr>
      <xdr:spPr bwMode="auto">
        <a:xfrm>
          <a:off x="1562100" y="4981575"/>
          <a:ext cx="1466850" cy="819150"/>
        </a:xfrm>
        <a:prstGeom prst="wedgeRoundRectCallout">
          <a:avLst>
            <a:gd name="adj1" fmla="val -62963"/>
            <a:gd name="adj2" fmla="val 50000"/>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前事業年度貸借対照表の「正味財産合計」と金額が一致することを確認する</a:t>
          </a:r>
        </a:p>
      </xdr:txBody>
    </xdr:sp>
    <xdr:clientData/>
  </xdr:twoCellAnchor>
  <xdr:twoCellAnchor>
    <xdr:from>
      <xdr:col>5</xdr:col>
      <xdr:colOff>1266825</xdr:colOff>
      <xdr:row>38</xdr:row>
      <xdr:rowOff>152400</xdr:rowOff>
    </xdr:from>
    <xdr:to>
      <xdr:col>7</xdr:col>
      <xdr:colOff>781050</xdr:colOff>
      <xdr:row>41</xdr:row>
      <xdr:rowOff>95250</xdr:rowOff>
    </xdr:to>
    <xdr:sp macro="" textlink="">
      <xdr:nvSpPr>
        <xdr:cNvPr id="32773" name="角丸四角形吹き出し 9"/>
        <xdr:cNvSpPr>
          <a:spLocks noChangeArrowheads="1"/>
        </xdr:cNvSpPr>
      </xdr:nvSpPr>
      <xdr:spPr bwMode="auto">
        <a:xfrm>
          <a:off x="2152650" y="6648450"/>
          <a:ext cx="2990850" cy="466725"/>
        </a:xfrm>
        <a:prstGeom prst="wedgeRoundRectCallout">
          <a:avLst>
            <a:gd name="adj1" fmla="val -76940"/>
            <a:gd name="adj2" fmla="val -132856"/>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活動計算書の「次期繰越正味財産額」と金額が一致することを確認する</a:t>
          </a:r>
        </a:p>
      </xdr:txBody>
    </xdr:sp>
    <xdr:clientData/>
  </xdr:twoCellAnchor>
  <xdr:twoCellAnchor>
    <xdr:from>
      <xdr:col>6</xdr:col>
      <xdr:colOff>273133</xdr:colOff>
      <xdr:row>48</xdr:row>
      <xdr:rowOff>48516</xdr:rowOff>
    </xdr:from>
    <xdr:to>
      <xdr:col>8</xdr:col>
      <xdr:colOff>1147232</xdr:colOff>
      <xdr:row>51</xdr:row>
      <xdr:rowOff>6951</xdr:rowOff>
    </xdr:to>
    <xdr:sp macro="" textlink="">
      <xdr:nvSpPr>
        <xdr:cNvPr id="11" name="角丸四角形吹き出し 10"/>
        <xdr:cNvSpPr/>
      </xdr:nvSpPr>
      <xdr:spPr bwMode="auto">
        <a:xfrm>
          <a:off x="3313216" y="9680765"/>
          <a:ext cx="3348841" cy="457197"/>
        </a:xfrm>
        <a:prstGeom prst="wedgeRoundRectCallout">
          <a:avLst>
            <a:gd name="adj1" fmla="val -43919"/>
            <a:gd name="adj2" fmla="val 147304"/>
            <a:gd name="adj3" fmla="val 16667"/>
          </a:avLst>
        </a:prstGeom>
        <a:solidFill>
          <a:sysClr val="window" lastClr="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ctr" rtl="0">
            <a:defRPr sz="1000"/>
          </a:pPr>
          <a:r>
            <a:rPr lang="ja-JP" altLang="en-US" sz="1200" b="0" i="0" u="none" strike="noStrike" baseline="0">
              <a:solidFill>
                <a:srgbClr val="000000"/>
              </a:solidFill>
              <a:latin typeface="ＭＳ Ｐ明朝"/>
              <a:ea typeface="ＭＳ Ｐ明朝"/>
            </a:rPr>
            <a:t>使途等が制約された寄附金等の残高を記載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2</xdr:row>
      <xdr:rowOff>104776</xdr:rowOff>
    </xdr:from>
    <xdr:to>
      <xdr:col>11</xdr:col>
      <xdr:colOff>514350</xdr:colOff>
      <xdr:row>5</xdr:row>
      <xdr:rowOff>95251</xdr:rowOff>
    </xdr:to>
    <xdr:sp macro="" textlink="">
      <xdr:nvSpPr>
        <xdr:cNvPr id="3" name="AutoShape 3700"/>
        <xdr:cNvSpPr>
          <a:spLocks noChangeArrowheads="1"/>
        </xdr:cNvSpPr>
      </xdr:nvSpPr>
      <xdr:spPr bwMode="auto">
        <a:xfrm>
          <a:off x="616404" y="621847"/>
          <a:ext cx="7164160" cy="52115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【注意事項】</a:t>
          </a:r>
        </a:p>
        <a:p>
          <a:pPr algn="l" rtl="0">
            <a:lnSpc>
              <a:spcPts val="1200"/>
            </a:lnSpc>
            <a:defRPr sz="1000"/>
          </a:pPr>
          <a:r>
            <a:rPr lang="ja-JP" altLang="en-US" sz="1100" b="1"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以下に示すものは、想定される注記を網羅的に例示したものです。</a:t>
          </a:r>
          <a:r>
            <a:rPr lang="ja-JP" altLang="en-US" sz="1100" b="1" i="0" u="sng" strike="noStrike" baseline="0">
              <a:solidFill>
                <a:srgbClr val="000000"/>
              </a:solidFill>
              <a:latin typeface="ＭＳ Ｐゴシック"/>
              <a:ea typeface="ＭＳ Ｐゴシック"/>
            </a:rPr>
            <a:t>該当事項がない場合は記載不要です。</a:t>
          </a:r>
        </a:p>
      </xdr:txBody>
    </xdr:sp>
    <xdr:clientData/>
  </xdr:twoCellAnchor>
  <xdr:twoCellAnchor>
    <xdr:from>
      <xdr:col>8</xdr:col>
      <xdr:colOff>190005</xdr:colOff>
      <xdr:row>62</xdr:row>
      <xdr:rowOff>154377</xdr:rowOff>
    </xdr:from>
    <xdr:to>
      <xdr:col>12</xdr:col>
      <xdr:colOff>518185</xdr:colOff>
      <xdr:row>66</xdr:row>
      <xdr:rowOff>69271</xdr:rowOff>
    </xdr:to>
    <xdr:sp macro="" textlink="">
      <xdr:nvSpPr>
        <xdr:cNvPr id="5" name="角丸四角形吹き出し 4"/>
        <xdr:cNvSpPr/>
      </xdr:nvSpPr>
      <xdr:spPr bwMode="auto">
        <a:xfrm>
          <a:off x="4971555" y="10689027"/>
          <a:ext cx="3442855" cy="562594"/>
        </a:xfrm>
        <a:prstGeom prst="wedgeRoundRectCallout">
          <a:avLst>
            <a:gd name="adj1" fmla="val -64834"/>
            <a:gd name="adj2" fmla="val -4482"/>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200">
              <a:latin typeface="HGS教科書体" pitchFamily="18" charset="-128"/>
              <a:ea typeface="HGS教科書体" pitchFamily="18" charset="-128"/>
            </a:rPr>
            <a:t>合理的な算定方法を記載する（活動計算書に計上する場合は客観的な算定方法）</a:t>
          </a:r>
        </a:p>
      </xdr:txBody>
    </xdr:sp>
    <xdr:clientData/>
  </xdr:twoCellAnchor>
  <xdr:twoCellAnchor>
    <xdr:from>
      <xdr:col>8</xdr:col>
      <xdr:colOff>279862</xdr:colOff>
      <xdr:row>69</xdr:row>
      <xdr:rowOff>88669</xdr:rowOff>
    </xdr:from>
    <xdr:to>
      <xdr:col>12</xdr:col>
      <xdr:colOff>577582</xdr:colOff>
      <xdr:row>72</xdr:row>
      <xdr:rowOff>138546</xdr:rowOff>
    </xdr:to>
    <xdr:sp macro="" textlink="">
      <xdr:nvSpPr>
        <xdr:cNvPr id="6" name="角丸四角形吹き出し 5"/>
        <xdr:cNvSpPr/>
      </xdr:nvSpPr>
      <xdr:spPr bwMode="auto">
        <a:xfrm>
          <a:off x="5061412" y="11756794"/>
          <a:ext cx="3412395" cy="526127"/>
        </a:xfrm>
        <a:prstGeom prst="wedgeRoundRectCallout">
          <a:avLst>
            <a:gd name="adj1" fmla="val -63720"/>
            <a:gd name="adj2" fmla="val -47173"/>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200">
              <a:latin typeface="HGS教科書体" pitchFamily="18" charset="-128"/>
              <a:ea typeface="HGS教科書体" pitchFamily="18" charset="-128"/>
            </a:rPr>
            <a:t>合理的な算定方法を記載する（活動計算書に計上する場合は客観的な算定方法）</a:t>
          </a:r>
        </a:p>
      </xdr:txBody>
    </xdr:sp>
    <xdr:clientData/>
  </xdr:twoCellAnchor>
  <xdr:twoCellAnchor>
    <xdr:from>
      <xdr:col>5</xdr:col>
      <xdr:colOff>247650</xdr:colOff>
      <xdr:row>137</xdr:row>
      <xdr:rowOff>9525</xdr:rowOff>
    </xdr:from>
    <xdr:to>
      <xdr:col>12</xdr:col>
      <xdr:colOff>367393</xdr:colOff>
      <xdr:row>138</xdr:row>
      <xdr:rowOff>57150</xdr:rowOff>
    </xdr:to>
    <xdr:sp macro="" textlink="">
      <xdr:nvSpPr>
        <xdr:cNvPr id="7" name="角丸四角形吹き出し 11"/>
        <xdr:cNvSpPr>
          <a:spLocks noChangeArrowheads="1"/>
        </xdr:cNvSpPr>
      </xdr:nvSpPr>
      <xdr:spPr bwMode="auto">
        <a:xfrm>
          <a:off x="2600325" y="23631525"/>
          <a:ext cx="5663293" cy="228600"/>
        </a:xfrm>
        <a:prstGeom prst="wedgeRoundRectCallout">
          <a:avLst>
            <a:gd name="adj1" fmla="val -67282"/>
            <a:gd name="adj2" fmla="val 50000"/>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400"/>
            </a:lnSpc>
            <a:defRPr sz="1000"/>
          </a:pPr>
          <a:r>
            <a:rPr lang="ja-JP" altLang="en-US" sz="1200" b="0" i="0" u="none" strike="noStrike" baseline="0">
              <a:solidFill>
                <a:srgbClr val="000000"/>
              </a:solidFill>
              <a:latin typeface="HGS教科書体"/>
              <a:ea typeface="HGS教科書体"/>
            </a:rPr>
            <a:t>貸借対照表日後に発生した事象で、次年度以降の財産又は損益に重要な影響を及ぼすもの（例：自然災害等による重大な損害の発生、重要な係争事件の発生又は解決、主要な取引先の倒産等）について記載する</a:t>
          </a:r>
        </a:p>
      </xdr:txBody>
    </xdr:sp>
    <xdr:clientData/>
  </xdr:twoCellAnchor>
  <xdr:twoCellAnchor>
    <xdr:from>
      <xdr:col>5</xdr:col>
      <xdr:colOff>394607</xdr:colOff>
      <xdr:row>140</xdr:row>
      <xdr:rowOff>13607</xdr:rowOff>
    </xdr:from>
    <xdr:to>
      <xdr:col>12</xdr:col>
      <xdr:colOff>625928</xdr:colOff>
      <xdr:row>142</xdr:row>
      <xdr:rowOff>163288</xdr:rowOff>
    </xdr:to>
    <xdr:sp macro="" textlink="">
      <xdr:nvSpPr>
        <xdr:cNvPr id="8" name="角丸四角形吹き出し 12"/>
        <xdr:cNvSpPr>
          <a:spLocks noChangeArrowheads="1"/>
        </xdr:cNvSpPr>
      </xdr:nvSpPr>
      <xdr:spPr bwMode="auto">
        <a:xfrm>
          <a:off x="2762250" y="24873857"/>
          <a:ext cx="5810249" cy="571502"/>
        </a:xfrm>
        <a:prstGeom prst="wedgeRoundRectCallout">
          <a:avLst>
            <a:gd name="adj1" fmla="val -53616"/>
            <a:gd name="adj2" fmla="val 38623"/>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300"/>
            </a:lnSpc>
            <a:defRPr sz="1000"/>
          </a:pPr>
          <a:r>
            <a:rPr lang="ja-JP" altLang="en-US" sz="1200" b="0" i="0" u="none" strike="noStrike" baseline="0">
              <a:solidFill>
                <a:srgbClr val="000000"/>
              </a:solidFill>
              <a:latin typeface="HGS教科書体"/>
              <a:ea typeface="HGS教科書体"/>
            </a:rPr>
            <a:t>その他の事業に固有の資産で重要なもの及び特定非営利活動に係る事業・その他の事業に共通で使用している重要な資産の残高状況について記載する</a:t>
          </a:r>
        </a:p>
      </xdr:txBody>
    </xdr:sp>
    <xdr:clientData/>
  </xdr:twoCellAnchor>
  <xdr:twoCellAnchor>
    <xdr:from>
      <xdr:col>7</xdr:col>
      <xdr:colOff>37974</xdr:colOff>
      <xdr:row>36</xdr:row>
      <xdr:rowOff>32040</xdr:rowOff>
    </xdr:from>
    <xdr:to>
      <xdr:col>11</xdr:col>
      <xdr:colOff>448960</xdr:colOff>
      <xdr:row>38</xdr:row>
      <xdr:rowOff>162315</xdr:rowOff>
    </xdr:to>
    <xdr:sp macro="" textlink="">
      <xdr:nvSpPr>
        <xdr:cNvPr id="9" name="角丸四角形吹き出し 8"/>
        <xdr:cNvSpPr/>
      </xdr:nvSpPr>
      <xdr:spPr bwMode="auto">
        <a:xfrm>
          <a:off x="4009899" y="6280440"/>
          <a:ext cx="3649486" cy="454125"/>
        </a:xfrm>
        <a:prstGeom prst="wedgeRoundRectCallout">
          <a:avLst>
            <a:gd name="adj1" fmla="val -115904"/>
            <a:gd name="adj2" fmla="val 37972"/>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solidFill>
                <a:sysClr val="windowText" lastClr="000000"/>
              </a:solidFill>
              <a:latin typeface="HGS教科書体" pitchFamily="18" charset="-128"/>
              <a:ea typeface="HGS教科書体" pitchFamily="18" charset="-128"/>
            </a:rPr>
            <a:t>事業費のみの内訳を表示することも可能。事業を区分していない法人については記載不要</a:t>
          </a:r>
        </a:p>
      </xdr:txBody>
    </xdr:sp>
    <xdr:clientData/>
  </xdr:twoCellAnchor>
  <xdr:twoCellAnchor>
    <xdr:from>
      <xdr:col>7</xdr:col>
      <xdr:colOff>342900</xdr:colOff>
      <xdr:row>10</xdr:row>
      <xdr:rowOff>114300</xdr:rowOff>
    </xdr:from>
    <xdr:to>
      <xdr:col>12</xdr:col>
      <xdr:colOff>0</xdr:colOff>
      <xdr:row>14</xdr:row>
      <xdr:rowOff>54429</xdr:rowOff>
    </xdr:to>
    <xdr:sp macro="" textlink="">
      <xdr:nvSpPr>
        <xdr:cNvPr id="10" name="角丸四角形吹き出し 18"/>
        <xdr:cNvSpPr>
          <a:spLocks noChangeArrowheads="1"/>
        </xdr:cNvSpPr>
      </xdr:nvSpPr>
      <xdr:spPr bwMode="auto">
        <a:xfrm>
          <a:off x="4314825" y="1971675"/>
          <a:ext cx="3581400" cy="587829"/>
        </a:xfrm>
        <a:prstGeom prst="wedgeRoundRectCallout">
          <a:avLst>
            <a:gd name="adj1" fmla="val -66405"/>
            <a:gd name="adj2" fmla="val -87676"/>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400"/>
            </a:lnSpc>
            <a:defRPr sz="1000"/>
          </a:pPr>
          <a:r>
            <a:rPr lang="ja-JP" altLang="en-US" sz="1200" b="0" i="0" u="none" strike="noStrike" baseline="0">
              <a:solidFill>
                <a:srgbClr val="000000"/>
              </a:solidFill>
              <a:latin typeface="HGS教科書体"/>
              <a:ea typeface="HGS教科書体"/>
            </a:rPr>
            <a:t>どの会計基準に基づいて作成したか記載する</a:t>
          </a:r>
          <a:endParaRPr lang="en-US" altLang="ja-JP" sz="1200" b="0" i="0" u="none" strike="noStrike" baseline="0">
            <a:solidFill>
              <a:srgbClr val="000000"/>
            </a:solidFill>
            <a:latin typeface="HGS教科書体"/>
            <a:ea typeface="HGS教科書体"/>
          </a:endParaRPr>
        </a:p>
        <a:p>
          <a:pPr algn="l" rtl="0">
            <a:lnSpc>
              <a:spcPts val="1300"/>
            </a:lnSpc>
            <a:defRPr sz="1000"/>
          </a:pPr>
          <a:r>
            <a:rPr lang="en-US" altLang="ja-JP" sz="1200" b="0" i="0" u="none" strike="noStrike" baseline="0">
              <a:solidFill>
                <a:srgbClr val="000000"/>
              </a:solidFill>
              <a:latin typeface="HGS教科書体"/>
              <a:ea typeface="HGS教科書体"/>
            </a:rPr>
            <a:t>※</a:t>
          </a:r>
          <a:r>
            <a:rPr lang="ja-JP" altLang="en-US" sz="1200" b="0" i="0" u="none" strike="noStrike" baseline="0">
              <a:solidFill>
                <a:srgbClr val="000000"/>
              </a:solidFill>
              <a:latin typeface="HGS教科書体"/>
              <a:ea typeface="HGS教科書体"/>
            </a:rPr>
            <a:t>必須</a:t>
          </a:r>
        </a:p>
      </xdr:txBody>
    </xdr:sp>
    <xdr:clientData/>
  </xdr:twoCellAnchor>
  <xdr:twoCellAnchor>
    <xdr:from>
      <xdr:col>7</xdr:col>
      <xdr:colOff>360221</xdr:colOff>
      <xdr:row>30</xdr:row>
      <xdr:rowOff>37235</xdr:rowOff>
    </xdr:from>
    <xdr:to>
      <xdr:col>12</xdr:col>
      <xdr:colOff>389521</xdr:colOff>
      <xdr:row>35</xdr:row>
      <xdr:rowOff>110891</xdr:rowOff>
    </xdr:to>
    <xdr:sp macro="" textlink="">
      <xdr:nvSpPr>
        <xdr:cNvPr id="11" name="角丸四角形吹き出し 10"/>
        <xdr:cNvSpPr/>
      </xdr:nvSpPr>
      <xdr:spPr bwMode="auto">
        <a:xfrm>
          <a:off x="4332146" y="5314085"/>
          <a:ext cx="3953600" cy="883281"/>
        </a:xfrm>
        <a:prstGeom prst="wedgeRoundRectCallout">
          <a:avLst>
            <a:gd name="adj1" fmla="val -60014"/>
            <a:gd name="adj2" fmla="val 11820"/>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200">
              <a:solidFill>
                <a:sysClr val="windowText" lastClr="000000"/>
              </a:solidFill>
              <a:latin typeface="HGS教科書体" pitchFamily="18" charset="-128"/>
              <a:ea typeface="HGS教科書体" pitchFamily="18" charset="-128"/>
            </a:rPr>
            <a:t>消費税を購入価格や販売価格に含めて記帳する方法である「税込方式」と、消費税を支払ったり受け取ったりする都度、区分して経理する方法である「税抜方式」のどちらによっているかを記載する</a:t>
          </a:r>
        </a:p>
      </xdr:txBody>
    </xdr:sp>
    <xdr:clientData/>
  </xdr:twoCellAnchor>
  <xdr:twoCellAnchor>
    <xdr:from>
      <xdr:col>3</xdr:col>
      <xdr:colOff>628649</xdr:colOff>
      <xdr:row>83</xdr:row>
      <xdr:rowOff>55419</xdr:rowOff>
    </xdr:from>
    <xdr:to>
      <xdr:col>10</xdr:col>
      <xdr:colOff>557893</xdr:colOff>
      <xdr:row>95</xdr:row>
      <xdr:rowOff>136072</xdr:rowOff>
    </xdr:to>
    <xdr:sp macro="" textlink="">
      <xdr:nvSpPr>
        <xdr:cNvPr id="12" name="角丸四角形吹き出し 2"/>
        <xdr:cNvSpPr/>
      </xdr:nvSpPr>
      <xdr:spPr bwMode="auto">
        <a:xfrm>
          <a:off x="1159328" y="13961919"/>
          <a:ext cx="5848351" cy="2026474"/>
        </a:xfrm>
        <a:custGeom>
          <a:avLst/>
          <a:gdLst>
            <a:gd name="connsiteX0" fmla="*/ 0 w 5237018"/>
            <a:gd name="connsiteY0" fmla="*/ 110838 h 665017"/>
            <a:gd name="connsiteX1" fmla="*/ 110838 w 5237018"/>
            <a:gd name="connsiteY1" fmla="*/ 0 h 665017"/>
            <a:gd name="connsiteX2" fmla="*/ 3054927 w 5237018"/>
            <a:gd name="connsiteY2" fmla="*/ 0 h 665017"/>
            <a:gd name="connsiteX3" fmla="*/ 4467072 w 5237018"/>
            <a:gd name="connsiteY3" fmla="*/ -600364 h 665017"/>
            <a:gd name="connsiteX4" fmla="*/ 4364182 w 5237018"/>
            <a:gd name="connsiteY4" fmla="*/ 0 h 665017"/>
            <a:gd name="connsiteX5" fmla="*/ 5126180 w 5237018"/>
            <a:gd name="connsiteY5" fmla="*/ 0 h 665017"/>
            <a:gd name="connsiteX6" fmla="*/ 5237018 w 5237018"/>
            <a:gd name="connsiteY6" fmla="*/ 110838 h 665017"/>
            <a:gd name="connsiteX7" fmla="*/ 5237018 w 5237018"/>
            <a:gd name="connsiteY7" fmla="*/ 110836 h 665017"/>
            <a:gd name="connsiteX8" fmla="*/ 5237018 w 5237018"/>
            <a:gd name="connsiteY8" fmla="*/ 110836 h 665017"/>
            <a:gd name="connsiteX9" fmla="*/ 5237018 w 5237018"/>
            <a:gd name="connsiteY9" fmla="*/ 277090 h 665017"/>
            <a:gd name="connsiteX10" fmla="*/ 5237018 w 5237018"/>
            <a:gd name="connsiteY10" fmla="*/ 554179 h 665017"/>
            <a:gd name="connsiteX11" fmla="*/ 5126180 w 5237018"/>
            <a:gd name="connsiteY11" fmla="*/ 665017 h 665017"/>
            <a:gd name="connsiteX12" fmla="*/ 4364182 w 5237018"/>
            <a:gd name="connsiteY12" fmla="*/ 665017 h 665017"/>
            <a:gd name="connsiteX13" fmla="*/ 3054927 w 5237018"/>
            <a:gd name="connsiteY13" fmla="*/ 665017 h 665017"/>
            <a:gd name="connsiteX14" fmla="*/ 3054927 w 5237018"/>
            <a:gd name="connsiteY14" fmla="*/ 665017 h 665017"/>
            <a:gd name="connsiteX15" fmla="*/ 110838 w 5237018"/>
            <a:gd name="connsiteY15" fmla="*/ 665017 h 665017"/>
            <a:gd name="connsiteX16" fmla="*/ 0 w 5237018"/>
            <a:gd name="connsiteY16" fmla="*/ 554179 h 665017"/>
            <a:gd name="connsiteX17" fmla="*/ 0 w 5237018"/>
            <a:gd name="connsiteY17" fmla="*/ 277090 h 665017"/>
            <a:gd name="connsiteX18" fmla="*/ 0 w 5237018"/>
            <a:gd name="connsiteY18" fmla="*/ 110836 h 665017"/>
            <a:gd name="connsiteX19" fmla="*/ 0 w 5237018"/>
            <a:gd name="connsiteY19" fmla="*/ 110836 h 665017"/>
            <a:gd name="connsiteX20" fmla="*/ 0 w 5237018"/>
            <a:gd name="connsiteY20" fmla="*/ 110838 h 665017"/>
            <a:gd name="connsiteX0" fmla="*/ 0 w 5237018"/>
            <a:gd name="connsiteY0" fmla="*/ 711202 h 1265381"/>
            <a:gd name="connsiteX1" fmla="*/ 110838 w 5237018"/>
            <a:gd name="connsiteY1" fmla="*/ 600364 h 1265381"/>
            <a:gd name="connsiteX2" fmla="*/ 1662545 w 5237018"/>
            <a:gd name="connsiteY2" fmla="*/ 600364 h 1265381"/>
            <a:gd name="connsiteX3" fmla="*/ 3054927 w 5237018"/>
            <a:gd name="connsiteY3" fmla="*/ 600364 h 1265381"/>
            <a:gd name="connsiteX4" fmla="*/ 4467072 w 5237018"/>
            <a:gd name="connsiteY4" fmla="*/ 0 h 1265381"/>
            <a:gd name="connsiteX5" fmla="*/ 4364182 w 5237018"/>
            <a:gd name="connsiteY5" fmla="*/ 600364 h 1265381"/>
            <a:gd name="connsiteX6" fmla="*/ 5126180 w 5237018"/>
            <a:gd name="connsiteY6" fmla="*/ 600364 h 1265381"/>
            <a:gd name="connsiteX7" fmla="*/ 5237018 w 5237018"/>
            <a:gd name="connsiteY7" fmla="*/ 711202 h 1265381"/>
            <a:gd name="connsiteX8" fmla="*/ 5237018 w 5237018"/>
            <a:gd name="connsiteY8" fmla="*/ 711200 h 1265381"/>
            <a:gd name="connsiteX9" fmla="*/ 5237018 w 5237018"/>
            <a:gd name="connsiteY9" fmla="*/ 711200 h 1265381"/>
            <a:gd name="connsiteX10" fmla="*/ 5237018 w 5237018"/>
            <a:gd name="connsiteY10" fmla="*/ 877454 h 1265381"/>
            <a:gd name="connsiteX11" fmla="*/ 5237018 w 5237018"/>
            <a:gd name="connsiteY11" fmla="*/ 1154543 h 1265381"/>
            <a:gd name="connsiteX12" fmla="*/ 5126180 w 5237018"/>
            <a:gd name="connsiteY12" fmla="*/ 1265381 h 1265381"/>
            <a:gd name="connsiteX13" fmla="*/ 4364182 w 5237018"/>
            <a:gd name="connsiteY13" fmla="*/ 1265381 h 1265381"/>
            <a:gd name="connsiteX14" fmla="*/ 3054927 w 5237018"/>
            <a:gd name="connsiteY14" fmla="*/ 1265381 h 1265381"/>
            <a:gd name="connsiteX15" fmla="*/ 3054927 w 5237018"/>
            <a:gd name="connsiteY15" fmla="*/ 1265381 h 1265381"/>
            <a:gd name="connsiteX16" fmla="*/ 110838 w 5237018"/>
            <a:gd name="connsiteY16" fmla="*/ 1265381 h 1265381"/>
            <a:gd name="connsiteX17" fmla="*/ 0 w 5237018"/>
            <a:gd name="connsiteY17" fmla="*/ 1154543 h 1265381"/>
            <a:gd name="connsiteX18" fmla="*/ 0 w 5237018"/>
            <a:gd name="connsiteY18" fmla="*/ 877454 h 1265381"/>
            <a:gd name="connsiteX19" fmla="*/ 0 w 5237018"/>
            <a:gd name="connsiteY19" fmla="*/ 711200 h 1265381"/>
            <a:gd name="connsiteX20" fmla="*/ 0 w 5237018"/>
            <a:gd name="connsiteY20" fmla="*/ 711200 h 1265381"/>
            <a:gd name="connsiteX21" fmla="*/ 0 w 5237018"/>
            <a:gd name="connsiteY21" fmla="*/ 711202 h 1265381"/>
            <a:gd name="connsiteX0" fmla="*/ 0 w 5237018"/>
            <a:gd name="connsiteY0" fmla="*/ 711202 h 1265381"/>
            <a:gd name="connsiteX1" fmla="*/ 110838 w 5237018"/>
            <a:gd name="connsiteY1" fmla="*/ 600364 h 1265381"/>
            <a:gd name="connsiteX2" fmla="*/ 568036 w 5237018"/>
            <a:gd name="connsiteY2" fmla="*/ 586509 h 1265381"/>
            <a:gd name="connsiteX3" fmla="*/ 1662545 w 5237018"/>
            <a:gd name="connsiteY3" fmla="*/ 600364 h 1265381"/>
            <a:gd name="connsiteX4" fmla="*/ 3054927 w 5237018"/>
            <a:gd name="connsiteY4" fmla="*/ 600364 h 1265381"/>
            <a:gd name="connsiteX5" fmla="*/ 4467072 w 5237018"/>
            <a:gd name="connsiteY5" fmla="*/ 0 h 1265381"/>
            <a:gd name="connsiteX6" fmla="*/ 4364182 w 5237018"/>
            <a:gd name="connsiteY6" fmla="*/ 600364 h 1265381"/>
            <a:gd name="connsiteX7" fmla="*/ 5126180 w 5237018"/>
            <a:gd name="connsiteY7" fmla="*/ 600364 h 1265381"/>
            <a:gd name="connsiteX8" fmla="*/ 5237018 w 5237018"/>
            <a:gd name="connsiteY8" fmla="*/ 711202 h 1265381"/>
            <a:gd name="connsiteX9" fmla="*/ 5237018 w 5237018"/>
            <a:gd name="connsiteY9" fmla="*/ 711200 h 1265381"/>
            <a:gd name="connsiteX10" fmla="*/ 5237018 w 5237018"/>
            <a:gd name="connsiteY10" fmla="*/ 711200 h 1265381"/>
            <a:gd name="connsiteX11" fmla="*/ 5237018 w 5237018"/>
            <a:gd name="connsiteY11" fmla="*/ 877454 h 1265381"/>
            <a:gd name="connsiteX12" fmla="*/ 5237018 w 5237018"/>
            <a:gd name="connsiteY12" fmla="*/ 1154543 h 1265381"/>
            <a:gd name="connsiteX13" fmla="*/ 5126180 w 5237018"/>
            <a:gd name="connsiteY13" fmla="*/ 1265381 h 1265381"/>
            <a:gd name="connsiteX14" fmla="*/ 4364182 w 5237018"/>
            <a:gd name="connsiteY14" fmla="*/ 1265381 h 1265381"/>
            <a:gd name="connsiteX15" fmla="*/ 3054927 w 5237018"/>
            <a:gd name="connsiteY15" fmla="*/ 1265381 h 1265381"/>
            <a:gd name="connsiteX16" fmla="*/ 3054927 w 5237018"/>
            <a:gd name="connsiteY16" fmla="*/ 1265381 h 1265381"/>
            <a:gd name="connsiteX17" fmla="*/ 110838 w 5237018"/>
            <a:gd name="connsiteY17" fmla="*/ 1265381 h 1265381"/>
            <a:gd name="connsiteX18" fmla="*/ 0 w 5237018"/>
            <a:gd name="connsiteY18" fmla="*/ 1154543 h 1265381"/>
            <a:gd name="connsiteX19" fmla="*/ 0 w 5237018"/>
            <a:gd name="connsiteY19" fmla="*/ 877454 h 1265381"/>
            <a:gd name="connsiteX20" fmla="*/ 0 w 5237018"/>
            <a:gd name="connsiteY20" fmla="*/ 711200 h 1265381"/>
            <a:gd name="connsiteX21" fmla="*/ 0 w 5237018"/>
            <a:gd name="connsiteY21" fmla="*/ 711200 h 1265381"/>
            <a:gd name="connsiteX22" fmla="*/ 0 w 5237018"/>
            <a:gd name="connsiteY22" fmla="*/ 711202 h 1265381"/>
            <a:gd name="connsiteX0" fmla="*/ 0 w 5237018"/>
            <a:gd name="connsiteY0" fmla="*/ 711202 h 1265381"/>
            <a:gd name="connsiteX1" fmla="*/ 110838 w 5237018"/>
            <a:gd name="connsiteY1" fmla="*/ 600364 h 1265381"/>
            <a:gd name="connsiteX2" fmla="*/ 568036 w 5237018"/>
            <a:gd name="connsiteY2" fmla="*/ 586509 h 1265381"/>
            <a:gd name="connsiteX3" fmla="*/ 1662545 w 5237018"/>
            <a:gd name="connsiteY3" fmla="*/ 600364 h 1265381"/>
            <a:gd name="connsiteX4" fmla="*/ 2244436 w 5237018"/>
            <a:gd name="connsiteY4" fmla="*/ 600364 h 1265381"/>
            <a:gd name="connsiteX5" fmla="*/ 3054927 w 5237018"/>
            <a:gd name="connsiteY5" fmla="*/ 600364 h 1265381"/>
            <a:gd name="connsiteX6" fmla="*/ 4467072 w 5237018"/>
            <a:gd name="connsiteY6" fmla="*/ 0 h 1265381"/>
            <a:gd name="connsiteX7" fmla="*/ 4364182 w 5237018"/>
            <a:gd name="connsiteY7" fmla="*/ 600364 h 1265381"/>
            <a:gd name="connsiteX8" fmla="*/ 5126180 w 5237018"/>
            <a:gd name="connsiteY8" fmla="*/ 600364 h 1265381"/>
            <a:gd name="connsiteX9" fmla="*/ 5237018 w 5237018"/>
            <a:gd name="connsiteY9" fmla="*/ 711202 h 1265381"/>
            <a:gd name="connsiteX10" fmla="*/ 5237018 w 5237018"/>
            <a:gd name="connsiteY10" fmla="*/ 711200 h 1265381"/>
            <a:gd name="connsiteX11" fmla="*/ 5237018 w 5237018"/>
            <a:gd name="connsiteY11" fmla="*/ 711200 h 1265381"/>
            <a:gd name="connsiteX12" fmla="*/ 5237018 w 5237018"/>
            <a:gd name="connsiteY12" fmla="*/ 877454 h 1265381"/>
            <a:gd name="connsiteX13" fmla="*/ 5237018 w 5237018"/>
            <a:gd name="connsiteY13" fmla="*/ 1154543 h 1265381"/>
            <a:gd name="connsiteX14" fmla="*/ 5126180 w 5237018"/>
            <a:gd name="connsiteY14" fmla="*/ 1265381 h 1265381"/>
            <a:gd name="connsiteX15" fmla="*/ 4364182 w 5237018"/>
            <a:gd name="connsiteY15" fmla="*/ 1265381 h 1265381"/>
            <a:gd name="connsiteX16" fmla="*/ 3054927 w 5237018"/>
            <a:gd name="connsiteY16" fmla="*/ 1265381 h 1265381"/>
            <a:gd name="connsiteX17" fmla="*/ 3054927 w 5237018"/>
            <a:gd name="connsiteY17" fmla="*/ 1265381 h 1265381"/>
            <a:gd name="connsiteX18" fmla="*/ 110838 w 5237018"/>
            <a:gd name="connsiteY18" fmla="*/ 1265381 h 1265381"/>
            <a:gd name="connsiteX19" fmla="*/ 0 w 5237018"/>
            <a:gd name="connsiteY19" fmla="*/ 1154543 h 1265381"/>
            <a:gd name="connsiteX20" fmla="*/ 0 w 5237018"/>
            <a:gd name="connsiteY20" fmla="*/ 877454 h 1265381"/>
            <a:gd name="connsiteX21" fmla="*/ 0 w 5237018"/>
            <a:gd name="connsiteY21" fmla="*/ 711200 h 1265381"/>
            <a:gd name="connsiteX22" fmla="*/ 0 w 5237018"/>
            <a:gd name="connsiteY22" fmla="*/ 711200 h 1265381"/>
            <a:gd name="connsiteX23" fmla="*/ 0 w 5237018"/>
            <a:gd name="connsiteY23" fmla="*/ 711202 h 1265381"/>
            <a:gd name="connsiteX0" fmla="*/ 0 w 5237018"/>
            <a:gd name="connsiteY0" fmla="*/ 711202 h 1265381"/>
            <a:gd name="connsiteX1" fmla="*/ 110838 w 5237018"/>
            <a:gd name="connsiteY1" fmla="*/ 600364 h 1265381"/>
            <a:gd name="connsiteX2" fmla="*/ 568036 w 5237018"/>
            <a:gd name="connsiteY2" fmla="*/ 586509 h 1265381"/>
            <a:gd name="connsiteX3" fmla="*/ 1122218 w 5237018"/>
            <a:gd name="connsiteY3" fmla="*/ 572655 h 1265381"/>
            <a:gd name="connsiteX4" fmla="*/ 1662545 w 5237018"/>
            <a:gd name="connsiteY4" fmla="*/ 600364 h 1265381"/>
            <a:gd name="connsiteX5" fmla="*/ 2244436 w 5237018"/>
            <a:gd name="connsiteY5" fmla="*/ 600364 h 1265381"/>
            <a:gd name="connsiteX6" fmla="*/ 3054927 w 5237018"/>
            <a:gd name="connsiteY6" fmla="*/ 600364 h 1265381"/>
            <a:gd name="connsiteX7" fmla="*/ 4467072 w 5237018"/>
            <a:gd name="connsiteY7" fmla="*/ 0 h 1265381"/>
            <a:gd name="connsiteX8" fmla="*/ 4364182 w 5237018"/>
            <a:gd name="connsiteY8" fmla="*/ 600364 h 1265381"/>
            <a:gd name="connsiteX9" fmla="*/ 5126180 w 5237018"/>
            <a:gd name="connsiteY9" fmla="*/ 600364 h 1265381"/>
            <a:gd name="connsiteX10" fmla="*/ 5237018 w 5237018"/>
            <a:gd name="connsiteY10" fmla="*/ 711202 h 1265381"/>
            <a:gd name="connsiteX11" fmla="*/ 5237018 w 5237018"/>
            <a:gd name="connsiteY11" fmla="*/ 711200 h 1265381"/>
            <a:gd name="connsiteX12" fmla="*/ 5237018 w 5237018"/>
            <a:gd name="connsiteY12" fmla="*/ 711200 h 1265381"/>
            <a:gd name="connsiteX13" fmla="*/ 5237018 w 5237018"/>
            <a:gd name="connsiteY13" fmla="*/ 877454 h 1265381"/>
            <a:gd name="connsiteX14" fmla="*/ 5237018 w 5237018"/>
            <a:gd name="connsiteY14" fmla="*/ 1154543 h 1265381"/>
            <a:gd name="connsiteX15" fmla="*/ 5126180 w 5237018"/>
            <a:gd name="connsiteY15" fmla="*/ 1265381 h 1265381"/>
            <a:gd name="connsiteX16" fmla="*/ 4364182 w 5237018"/>
            <a:gd name="connsiteY16" fmla="*/ 1265381 h 1265381"/>
            <a:gd name="connsiteX17" fmla="*/ 3054927 w 5237018"/>
            <a:gd name="connsiteY17" fmla="*/ 1265381 h 1265381"/>
            <a:gd name="connsiteX18" fmla="*/ 3054927 w 5237018"/>
            <a:gd name="connsiteY18" fmla="*/ 1265381 h 1265381"/>
            <a:gd name="connsiteX19" fmla="*/ 110838 w 5237018"/>
            <a:gd name="connsiteY19" fmla="*/ 1265381 h 1265381"/>
            <a:gd name="connsiteX20" fmla="*/ 0 w 5237018"/>
            <a:gd name="connsiteY20" fmla="*/ 1154543 h 1265381"/>
            <a:gd name="connsiteX21" fmla="*/ 0 w 5237018"/>
            <a:gd name="connsiteY21" fmla="*/ 877454 h 1265381"/>
            <a:gd name="connsiteX22" fmla="*/ 0 w 5237018"/>
            <a:gd name="connsiteY22" fmla="*/ 711200 h 1265381"/>
            <a:gd name="connsiteX23" fmla="*/ 0 w 5237018"/>
            <a:gd name="connsiteY23" fmla="*/ 711200 h 1265381"/>
            <a:gd name="connsiteX24" fmla="*/ 0 w 5237018"/>
            <a:gd name="connsiteY24" fmla="*/ 711202 h 1265381"/>
            <a:gd name="connsiteX0" fmla="*/ 0 w 5237018"/>
            <a:gd name="connsiteY0" fmla="*/ 711202 h 1265381"/>
            <a:gd name="connsiteX1" fmla="*/ 110838 w 5237018"/>
            <a:gd name="connsiteY1" fmla="*/ 600364 h 1265381"/>
            <a:gd name="connsiteX2" fmla="*/ 568036 w 5237018"/>
            <a:gd name="connsiteY2" fmla="*/ 586509 h 1265381"/>
            <a:gd name="connsiteX3" fmla="*/ 1122218 w 5237018"/>
            <a:gd name="connsiteY3" fmla="*/ 572655 h 1265381"/>
            <a:gd name="connsiteX4" fmla="*/ 1662545 w 5237018"/>
            <a:gd name="connsiteY4" fmla="*/ 600364 h 1265381"/>
            <a:gd name="connsiteX5" fmla="*/ 2244436 w 5237018"/>
            <a:gd name="connsiteY5" fmla="*/ 600364 h 1265381"/>
            <a:gd name="connsiteX6" fmla="*/ 3054927 w 5237018"/>
            <a:gd name="connsiteY6" fmla="*/ 600364 h 1265381"/>
            <a:gd name="connsiteX7" fmla="*/ 4467072 w 5237018"/>
            <a:gd name="connsiteY7" fmla="*/ 0 h 1265381"/>
            <a:gd name="connsiteX8" fmla="*/ 4364182 w 5237018"/>
            <a:gd name="connsiteY8" fmla="*/ 600364 h 1265381"/>
            <a:gd name="connsiteX9" fmla="*/ 5126180 w 5237018"/>
            <a:gd name="connsiteY9" fmla="*/ 600364 h 1265381"/>
            <a:gd name="connsiteX10" fmla="*/ 5237018 w 5237018"/>
            <a:gd name="connsiteY10" fmla="*/ 711202 h 1265381"/>
            <a:gd name="connsiteX11" fmla="*/ 5237018 w 5237018"/>
            <a:gd name="connsiteY11" fmla="*/ 711200 h 1265381"/>
            <a:gd name="connsiteX12" fmla="*/ 5237018 w 5237018"/>
            <a:gd name="connsiteY12" fmla="*/ 711200 h 1265381"/>
            <a:gd name="connsiteX13" fmla="*/ 5237018 w 5237018"/>
            <a:gd name="connsiteY13" fmla="*/ 877454 h 1265381"/>
            <a:gd name="connsiteX14" fmla="*/ 5237018 w 5237018"/>
            <a:gd name="connsiteY14" fmla="*/ 1154543 h 1265381"/>
            <a:gd name="connsiteX15" fmla="*/ 5126180 w 5237018"/>
            <a:gd name="connsiteY15" fmla="*/ 1265381 h 1265381"/>
            <a:gd name="connsiteX16" fmla="*/ 4364182 w 5237018"/>
            <a:gd name="connsiteY16" fmla="*/ 1265381 h 1265381"/>
            <a:gd name="connsiteX17" fmla="*/ 3054927 w 5237018"/>
            <a:gd name="connsiteY17" fmla="*/ 1265381 h 1265381"/>
            <a:gd name="connsiteX18" fmla="*/ 3054927 w 5237018"/>
            <a:gd name="connsiteY18" fmla="*/ 1265381 h 1265381"/>
            <a:gd name="connsiteX19" fmla="*/ 110838 w 5237018"/>
            <a:gd name="connsiteY19" fmla="*/ 1265381 h 1265381"/>
            <a:gd name="connsiteX20" fmla="*/ 0 w 5237018"/>
            <a:gd name="connsiteY20" fmla="*/ 1154543 h 1265381"/>
            <a:gd name="connsiteX21" fmla="*/ 0 w 5237018"/>
            <a:gd name="connsiteY21" fmla="*/ 877454 h 1265381"/>
            <a:gd name="connsiteX22" fmla="*/ 0 w 5237018"/>
            <a:gd name="connsiteY22" fmla="*/ 711200 h 1265381"/>
            <a:gd name="connsiteX23" fmla="*/ 0 w 5237018"/>
            <a:gd name="connsiteY23" fmla="*/ 711200 h 1265381"/>
            <a:gd name="connsiteX24" fmla="*/ 0 w 5237018"/>
            <a:gd name="connsiteY24" fmla="*/ 711202 h 1265381"/>
            <a:gd name="connsiteX0" fmla="*/ 0 w 5237018"/>
            <a:gd name="connsiteY0" fmla="*/ 1150412 h 1704591"/>
            <a:gd name="connsiteX1" fmla="*/ 110838 w 5237018"/>
            <a:gd name="connsiteY1" fmla="*/ 1039574 h 1704591"/>
            <a:gd name="connsiteX2" fmla="*/ 568036 w 5237018"/>
            <a:gd name="connsiteY2" fmla="*/ 1025719 h 1704591"/>
            <a:gd name="connsiteX3" fmla="*/ 1122218 w 5237018"/>
            <a:gd name="connsiteY3" fmla="*/ 1011865 h 1704591"/>
            <a:gd name="connsiteX4" fmla="*/ 1704108 w 5237018"/>
            <a:gd name="connsiteY4" fmla="*/ 483 h 1704591"/>
            <a:gd name="connsiteX5" fmla="*/ 2244436 w 5237018"/>
            <a:gd name="connsiteY5" fmla="*/ 1039574 h 1704591"/>
            <a:gd name="connsiteX6" fmla="*/ 3054927 w 5237018"/>
            <a:gd name="connsiteY6" fmla="*/ 1039574 h 1704591"/>
            <a:gd name="connsiteX7" fmla="*/ 4467072 w 5237018"/>
            <a:gd name="connsiteY7" fmla="*/ 439210 h 1704591"/>
            <a:gd name="connsiteX8" fmla="*/ 4364182 w 5237018"/>
            <a:gd name="connsiteY8" fmla="*/ 1039574 h 1704591"/>
            <a:gd name="connsiteX9" fmla="*/ 5126180 w 5237018"/>
            <a:gd name="connsiteY9" fmla="*/ 1039574 h 1704591"/>
            <a:gd name="connsiteX10" fmla="*/ 5237018 w 5237018"/>
            <a:gd name="connsiteY10" fmla="*/ 1150412 h 1704591"/>
            <a:gd name="connsiteX11" fmla="*/ 5237018 w 5237018"/>
            <a:gd name="connsiteY11" fmla="*/ 1150410 h 1704591"/>
            <a:gd name="connsiteX12" fmla="*/ 5237018 w 5237018"/>
            <a:gd name="connsiteY12" fmla="*/ 1150410 h 1704591"/>
            <a:gd name="connsiteX13" fmla="*/ 5237018 w 5237018"/>
            <a:gd name="connsiteY13" fmla="*/ 1316664 h 1704591"/>
            <a:gd name="connsiteX14" fmla="*/ 5237018 w 5237018"/>
            <a:gd name="connsiteY14" fmla="*/ 1593753 h 1704591"/>
            <a:gd name="connsiteX15" fmla="*/ 5126180 w 5237018"/>
            <a:gd name="connsiteY15" fmla="*/ 1704591 h 1704591"/>
            <a:gd name="connsiteX16" fmla="*/ 4364182 w 5237018"/>
            <a:gd name="connsiteY16" fmla="*/ 1704591 h 1704591"/>
            <a:gd name="connsiteX17" fmla="*/ 3054927 w 5237018"/>
            <a:gd name="connsiteY17" fmla="*/ 1704591 h 1704591"/>
            <a:gd name="connsiteX18" fmla="*/ 3054927 w 5237018"/>
            <a:gd name="connsiteY18" fmla="*/ 1704591 h 1704591"/>
            <a:gd name="connsiteX19" fmla="*/ 110838 w 5237018"/>
            <a:gd name="connsiteY19" fmla="*/ 1704591 h 1704591"/>
            <a:gd name="connsiteX20" fmla="*/ 0 w 5237018"/>
            <a:gd name="connsiteY20" fmla="*/ 1593753 h 1704591"/>
            <a:gd name="connsiteX21" fmla="*/ 0 w 5237018"/>
            <a:gd name="connsiteY21" fmla="*/ 1316664 h 1704591"/>
            <a:gd name="connsiteX22" fmla="*/ 0 w 5237018"/>
            <a:gd name="connsiteY22" fmla="*/ 1150410 h 1704591"/>
            <a:gd name="connsiteX23" fmla="*/ 0 w 5237018"/>
            <a:gd name="connsiteY23" fmla="*/ 1150410 h 1704591"/>
            <a:gd name="connsiteX24" fmla="*/ 0 w 5237018"/>
            <a:gd name="connsiteY24" fmla="*/ 1150412 h 1704591"/>
            <a:gd name="connsiteX0" fmla="*/ 0 w 5237018"/>
            <a:gd name="connsiteY0" fmla="*/ 1178042 h 1732221"/>
            <a:gd name="connsiteX1" fmla="*/ 110838 w 5237018"/>
            <a:gd name="connsiteY1" fmla="*/ 1067204 h 1732221"/>
            <a:gd name="connsiteX2" fmla="*/ 568036 w 5237018"/>
            <a:gd name="connsiteY2" fmla="*/ 1053349 h 1732221"/>
            <a:gd name="connsiteX3" fmla="*/ 1122218 w 5237018"/>
            <a:gd name="connsiteY3" fmla="*/ 1039495 h 1732221"/>
            <a:gd name="connsiteX4" fmla="*/ 1731817 w 5237018"/>
            <a:gd name="connsiteY4" fmla="*/ 404 h 1732221"/>
            <a:gd name="connsiteX5" fmla="*/ 2244436 w 5237018"/>
            <a:gd name="connsiteY5" fmla="*/ 1067204 h 1732221"/>
            <a:gd name="connsiteX6" fmla="*/ 3054927 w 5237018"/>
            <a:gd name="connsiteY6" fmla="*/ 1067204 h 1732221"/>
            <a:gd name="connsiteX7" fmla="*/ 4467072 w 5237018"/>
            <a:gd name="connsiteY7" fmla="*/ 466840 h 1732221"/>
            <a:gd name="connsiteX8" fmla="*/ 4364182 w 5237018"/>
            <a:gd name="connsiteY8" fmla="*/ 1067204 h 1732221"/>
            <a:gd name="connsiteX9" fmla="*/ 5126180 w 5237018"/>
            <a:gd name="connsiteY9" fmla="*/ 1067204 h 1732221"/>
            <a:gd name="connsiteX10" fmla="*/ 5237018 w 5237018"/>
            <a:gd name="connsiteY10" fmla="*/ 1178042 h 1732221"/>
            <a:gd name="connsiteX11" fmla="*/ 5237018 w 5237018"/>
            <a:gd name="connsiteY11" fmla="*/ 1178040 h 1732221"/>
            <a:gd name="connsiteX12" fmla="*/ 5237018 w 5237018"/>
            <a:gd name="connsiteY12" fmla="*/ 1178040 h 1732221"/>
            <a:gd name="connsiteX13" fmla="*/ 5237018 w 5237018"/>
            <a:gd name="connsiteY13" fmla="*/ 1344294 h 1732221"/>
            <a:gd name="connsiteX14" fmla="*/ 5237018 w 5237018"/>
            <a:gd name="connsiteY14" fmla="*/ 1621383 h 1732221"/>
            <a:gd name="connsiteX15" fmla="*/ 5126180 w 5237018"/>
            <a:gd name="connsiteY15" fmla="*/ 1732221 h 1732221"/>
            <a:gd name="connsiteX16" fmla="*/ 4364182 w 5237018"/>
            <a:gd name="connsiteY16" fmla="*/ 1732221 h 1732221"/>
            <a:gd name="connsiteX17" fmla="*/ 3054927 w 5237018"/>
            <a:gd name="connsiteY17" fmla="*/ 1732221 h 1732221"/>
            <a:gd name="connsiteX18" fmla="*/ 3054927 w 5237018"/>
            <a:gd name="connsiteY18" fmla="*/ 1732221 h 1732221"/>
            <a:gd name="connsiteX19" fmla="*/ 110838 w 5237018"/>
            <a:gd name="connsiteY19" fmla="*/ 1732221 h 1732221"/>
            <a:gd name="connsiteX20" fmla="*/ 0 w 5237018"/>
            <a:gd name="connsiteY20" fmla="*/ 1621383 h 1732221"/>
            <a:gd name="connsiteX21" fmla="*/ 0 w 5237018"/>
            <a:gd name="connsiteY21" fmla="*/ 1344294 h 1732221"/>
            <a:gd name="connsiteX22" fmla="*/ 0 w 5237018"/>
            <a:gd name="connsiteY22" fmla="*/ 1178040 h 1732221"/>
            <a:gd name="connsiteX23" fmla="*/ 0 w 5237018"/>
            <a:gd name="connsiteY23" fmla="*/ 1178040 h 1732221"/>
            <a:gd name="connsiteX24" fmla="*/ 0 w 5237018"/>
            <a:gd name="connsiteY24" fmla="*/ 1178042 h 1732221"/>
            <a:gd name="connsiteX0" fmla="*/ 0 w 5237018"/>
            <a:gd name="connsiteY0" fmla="*/ 1191866 h 1746045"/>
            <a:gd name="connsiteX1" fmla="*/ 110838 w 5237018"/>
            <a:gd name="connsiteY1" fmla="*/ 1081028 h 1746045"/>
            <a:gd name="connsiteX2" fmla="*/ 568036 w 5237018"/>
            <a:gd name="connsiteY2" fmla="*/ 1067173 h 1746045"/>
            <a:gd name="connsiteX3" fmla="*/ 1122218 w 5237018"/>
            <a:gd name="connsiteY3" fmla="*/ 1053319 h 1746045"/>
            <a:gd name="connsiteX4" fmla="*/ 1662544 w 5237018"/>
            <a:gd name="connsiteY4" fmla="*/ 373 h 1746045"/>
            <a:gd name="connsiteX5" fmla="*/ 2244436 w 5237018"/>
            <a:gd name="connsiteY5" fmla="*/ 1081028 h 1746045"/>
            <a:gd name="connsiteX6" fmla="*/ 3054927 w 5237018"/>
            <a:gd name="connsiteY6" fmla="*/ 1081028 h 1746045"/>
            <a:gd name="connsiteX7" fmla="*/ 4467072 w 5237018"/>
            <a:gd name="connsiteY7" fmla="*/ 480664 h 1746045"/>
            <a:gd name="connsiteX8" fmla="*/ 4364182 w 5237018"/>
            <a:gd name="connsiteY8" fmla="*/ 1081028 h 1746045"/>
            <a:gd name="connsiteX9" fmla="*/ 5126180 w 5237018"/>
            <a:gd name="connsiteY9" fmla="*/ 1081028 h 1746045"/>
            <a:gd name="connsiteX10" fmla="*/ 5237018 w 5237018"/>
            <a:gd name="connsiteY10" fmla="*/ 1191866 h 1746045"/>
            <a:gd name="connsiteX11" fmla="*/ 5237018 w 5237018"/>
            <a:gd name="connsiteY11" fmla="*/ 1191864 h 1746045"/>
            <a:gd name="connsiteX12" fmla="*/ 5237018 w 5237018"/>
            <a:gd name="connsiteY12" fmla="*/ 1191864 h 1746045"/>
            <a:gd name="connsiteX13" fmla="*/ 5237018 w 5237018"/>
            <a:gd name="connsiteY13" fmla="*/ 1358118 h 1746045"/>
            <a:gd name="connsiteX14" fmla="*/ 5237018 w 5237018"/>
            <a:gd name="connsiteY14" fmla="*/ 1635207 h 1746045"/>
            <a:gd name="connsiteX15" fmla="*/ 5126180 w 5237018"/>
            <a:gd name="connsiteY15" fmla="*/ 1746045 h 1746045"/>
            <a:gd name="connsiteX16" fmla="*/ 4364182 w 5237018"/>
            <a:gd name="connsiteY16" fmla="*/ 1746045 h 1746045"/>
            <a:gd name="connsiteX17" fmla="*/ 3054927 w 5237018"/>
            <a:gd name="connsiteY17" fmla="*/ 1746045 h 1746045"/>
            <a:gd name="connsiteX18" fmla="*/ 3054927 w 5237018"/>
            <a:gd name="connsiteY18" fmla="*/ 1746045 h 1746045"/>
            <a:gd name="connsiteX19" fmla="*/ 110838 w 5237018"/>
            <a:gd name="connsiteY19" fmla="*/ 1746045 h 1746045"/>
            <a:gd name="connsiteX20" fmla="*/ 0 w 5237018"/>
            <a:gd name="connsiteY20" fmla="*/ 1635207 h 1746045"/>
            <a:gd name="connsiteX21" fmla="*/ 0 w 5237018"/>
            <a:gd name="connsiteY21" fmla="*/ 1358118 h 1746045"/>
            <a:gd name="connsiteX22" fmla="*/ 0 w 5237018"/>
            <a:gd name="connsiteY22" fmla="*/ 1191864 h 1746045"/>
            <a:gd name="connsiteX23" fmla="*/ 0 w 5237018"/>
            <a:gd name="connsiteY23" fmla="*/ 1191864 h 1746045"/>
            <a:gd name="connsiteX24" fmla="*/ 0 w 5237018"/>
            <a:gd name="connsiteY24" fmla="*/ 1191866 h 1746045"/>
            <a:gd name="connsiteX0" fmla="*/ 0 w 5237018"/>
            <a:gd name="connsiteY0" fmla="*/ 1193452 h 1747631"/>
            <a:gd name="connsiteX1" fmla="*/ 110838 w 5237018"/>
            <a:gd name="connsiteY1" fmla="*/ 1082614 h 1747631"/>
            <a:gd name="connsiteX2" fmla="*/ 568036 w 5237018"/>
            <a:gd name="connsiteY2" fmla="*/ 1068759 h 1747631"/>
            <a:gd name="connsiteX3" fmla="*/ 1122218 w 5237018"/>
            <a:gd name="connsiteY3" fmla="*/ 1054905 h 1747631"/>
            <a:gd name="connsiteX4" fmla="*/ 1662544 w 5237018"/>
            <a:gd name="connsiteY4" fmla="*/ 1959 h 1747631"/>
            <a:gd name="connsiteX5" fmla="*/ 2244436 w 5237018"/>
            <a:gd name="connsiteY5" fmla="*/ 1082614 h 1747631"/>
            <a:gd name="connsiteX6" fmla="*/ 3054927 w 5237018"/>
            <a:gd name="connsiteY6" fmla="*/ 1082614 h 1747631"/>
            <a:gd name="connsiteX7" fmla="*/ 4467072 w 5237018"/>
            <a:gd name="connsiteY7" fmla="*/ 482250 h 1747631"/>
            <a:gd name="connsiteX8" fmla="*/ 4364182 w 5237018"/>
            <a:gd name="connsiteY8" fmla="*/ 1082614 h 1747631"/>
            <a:gd name="connsiteX9" fmla="*/ 5126180 w 5237018"/>
            <a:gd name="connsiteY9" fmla="*/ 1082614 h 1747631"/>
            <a:gd name="connsiteX10" fmla="*/ 5237018 w 5237018"/>
            <a:gd name="connsiteY10" fmla="*/ 1193452 h 1747631"/>
            <a:gd name="connsiteX11" fmla="*/ 5237018 w 5237018"/>
            <a:gd name="connsiteY11" fmla="*/ 1193450 h 1747631"/>
            <a:gd name="connsiteX12" fmla="*/ 5237018 w 5237018"/>
            <a:gd name="connsiteY12" fmla="*/ 1193450 h 1747631"/>
            <a:gd name="connsiteX13" fmla="*/ 5237018 w 5237018"/>
            <a:gd name="connsiteY13" fmla="*/ 1359704 h 1747631"/>
            <a:gd name="connsiteX14" fmla="*/ 5237018 w 5237018"/>
            <a:gd name="connsiteY14" fmla="*/ 1636793 h 1747631"/>
            <a:gd name="connsiteX15" fmla="*/ 5126180 w 5237018"/>
            <a:gd name="connsiteY15" fmla="*/ 1747631 h 1747631"/>
            <a:gd name="connsiteX16" fmla="*/ 4364182 w 5237018"/>
            <a:gd name="connsiteY16" fmla="*/ 1747631 h 1747631"/>
            <a:gd name="connsiteX17" fmla="*/ 3054927 w 5237018"/>
            <a:gd name="connsiteY17" fmla="*/ 1747631 h 1747631"/>
            <a:gd name="connsiteX18" fmla="*/ 3054927 w 5237018"/>
            <a:gd name="connsiteY18" fmla="*/ 1747631 h 1747631"/>
            <a:gd name="connsiteX19" fmla="*/ 110838 w 5237018"/>
            <a:gd name="connsiteY19" fmla="*/ 1747631 h 1747631"/>
            <a:gd name="connsiteX20" fmla="*/ 0 w 5237018"/>
            <a:gd name="connsiteY20" fmla="*/ 1636793 h 1747631"/>
            <a:gd name="connsiteX21" fmla="*/ 0 w 5237018"/>
            <a:gd name="connsiteY21" fmla="*/ 1359704 h 1747631"/>
            <a:gd name="connsiteX22" fmla="*/ 0 w 5237018"/>
            <a:gd name="connsiteY22" fmla="*/ 1193450 h 1747631"/>
            <a:gd name="connsiteX23" fmla="*/ 0 w 5237018"/>
            <a:gd name="connsiteY23" fmla="*/ 1193450 h 1747631"/>
            <a:gd name="connsiteX24" fmla="*/ 0 w 5237018"/>
            <a:gd name="connsiteY24" fmla="*/ 1193452 h 17476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5237018" h="1747631">
              <a:moveTo>
                <a:pt x="0" y="1193452"/>
              </a:moveTo>
              <a:cubicBezTo>
                <a:pt x="0" y="1132238"/>
                <a:pt x="49624" y="1082614"/>
                <a:pt x="110838" y="1082614"/>
              </a:cubicBezTo>
              <a:lnTo>
                <a:pt x="568036" y="1068759"/>
              </a:lnTo>
              <a:lnTo>
                <a:pt x="1122218" y="1054905"/>
              </a:lnTo>
              <a:cubicBezTo>
                <a:pt x="1524000" y="149741"/>
                <a:pt x="1634835" y="-21132"/>
                <a:pt x="1662544" y="1959"/>
              </a:cubicBezTo>
              <a:lnTo>
                <a:pt x="2244436" y="1082614"/>
              </a:lnTo>
              <a:lnTo>
                <a:pt x="3054927" y="1082614"/>
              </a:lnTo>
              <a:lnTo>
                <a:pt x="4467072" y="482250"/>
              </a:lnTo>
              <a:lnTo>
                <a:pt x="4364182" y="1082614"/>
              </a:lnTo>
              <a:lnTo>
                <a:pt x="5126180" y="1082614"/>
              </a:lnTo>
              <a:cubicBezTo>
                <a:pt x="5187394" y="1082614"/>
                <a:pt x="5237018" y="1132238"/>
                <a:pt x="5237018" y="1193452"/>
              </a:cubicBezTo>
              <a:lnTo>
                <a:pt x="5237018" y="1193450"/>
              </a:lnTo>
              <a:lnTo>
                <a:pt x="5237018" y="1193450"/>
              </a:lnTo>
              <a:lnTo>
                <a:pt x="5237018" y="1359704"/>
              </a:lnTo>
              <a:lnTo>
                <a:pt x="5237018" y="1636793"/>
              </a:lnTo>
              <a:cubicBezTo>
                <a:pt x="5237018" y="1698007"/>
                <a:pt x="5187394" y="1747631"/>
                <a:pt x="5126180" y="1747631"/>
              </a:cubicBezTo>
              <a:lnTo>
                <a:pt x="4364182" y="1747631"/>
              </a:lnTo>
              <a:lnTo>
                <a:pt x="3054927" y="1747631"/>
              </a:lnTo>
              <a:lnTo>
                <a:pt x="3054927" y="1747631"/>
              </a:lnTo>
              <a:lnTo>
                <a:pt x="110838" y="1747631"/>
              </a:lnTo>
              <a:cubicBezTo>
                <a:pt x="49624" y="1747631"/>
                <a:pt x="0" y="1698007"/>
                <a:pt x="0" y="1636793"/>
              </a:cubicBezTo>
              <a:lnTo>
                <a:pt x="0" y="1359704"/>
              </a:lnTo>
              <a:lnTo>
                <a:pt x="0" y="1193450"/>
              </a:lnTo>
              <a:lnTo>
                <a:pt x="0" y="1193450"/>
              </a:lnTo>
              <a:lnTo>
                <a:pt x="0" y="1193452"/>
              </a:lnTo>
              <a:close/>
            </a:path>
          </a:pathLst>
        </a:custGeom>
        <a:no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rtl="0">
            <a:lnSpc>
              <a:spcPts val="1400"/>
            </a:lnSpc>
            <a:defRPr sz="1000"/>
          </a:pPr>
          <a:endParaRPr lang="ja-JP" altLang="en-US" sz="1200" b="0" i="0" u="none" strike="noStrike" baseline="0">
            <a:solidFill>
              <a:srgbClr val="000000"/>
            </a:solidFill>
            <a:latin typeface="HGS教科書体"/>
            <a:ea typeface="HGS教科書体"/>
          </a:endParaRPr>
        </a:p>
        <a:p>
          <a:pPr algn="l" rtl="0">
            <a:lnSpc>
              <a:spcPts val="1400"/>
            </a:lnSpc>
            <a:defRPr sz="1000"/>
          </a:pPr>
          <a:endParaRPr lang="ja-JP" altLang="en-US" sz="1200" b="0" i="0" u="none" strike="noStrike" baseline="0">
            <a:solidFill>
              <a:srgbClr val="000000"/>
            </a:solidFill>
            <a:latin typeface="HGS教科書体"/>
            <a:ea typeface="HGS教科書体"/>
          </a:endParaRPr>
        </a:p>
        <a:p>
          <a:pPr algn="l" rtl="0">
            <a:lnSpc>
              <a:spcPts val="1400"/>
            </a:lnSpc>
            <a:defRPr sz="1000"/>
          </a:pPr>
          <a:endParaRPr lang="ja-JP" altLang="en-US" sz="1200" b="0" i="0" u="none" strike="noStrike" baseline="0">
            <a:solidFill>
              <a:srgbClr val="000000"/>
            </a:solidFill>
            <a:latin typeface="HGS教科書体"/>
            <a:ea typeface="HGS教科書体"/>
          </a:endParaRPr>
        </a:p>
        <a:p>
          <a:pPr algn="l" rtl="0">
            <a:lnSpc>
              <a:spcPts val="1400"/>
            </a:lnSpc>
            <a:defRPr sz="1000"/>
          </a:pPr>
          <a:endParaRPr lang="ja-JP" altLang="en-US" sz="1200" b="0" i="0" u="none" strike="noStrike" baseline="0">
            <a:solidFill>
              <a:srgbClr val="000000"/>
            </a:solidFill>
            <a:latin typeface="HGS教科書体"/>
            <a:ea typeface="HGS教科書体"/>
          </a:endParaRPr>
        </a:p>
        <a:p>
          <a:pPr algn="l" rtl="0">
            <a:lnSpc>
              <a:spcPts val="1400"/>
            </a:lnSpc>
            <a:defRPr sz="1000"/>
          </a:pPr>
          <a:endParaRPr lang="ja-JP" altLang="en-US" sz="1200" b="0" i="0" u="none" strike="noStrike" baseline="0">
            <a:solidFill>
              <a:srgbClr val="000000"/>
            </a:solidFill>
            <a:latin typeface="HGS教科書体"/>
            <a:ea typeface="HGS教科書体"/>
          </a:endParaRPr>
        </a:p>
        <a:p>
          <a:pPr algn="l" rtl="0">
            <a:lnSpc>
              <a:spcPts val="1400"/>
            </a:lnSpc>
            <a:defRPr sz="1000"/>
          </a:pPr>
          <a:endParaRPr lang="ja-JP" altLang="en-US" sz="1200" b="0" i="0" u="none" strike="noStrike" baseline="0">
            <a:solidFill>
              <a:srgbClr val="000000"/>
            </a:solidFill>
            <a:latin typeface="HGS教科書体"/>
            <a:ea typeface="HGS教科書体"/>
          </a:endParaRPr>
        </a:p>
        <a:p>
          <a:pPr algn="l" rtl="0">
            <a:lnSpc>
              <a:spcPts val="1400"/>
            </a:lnSpc>
            <a:defRPr sz="1000"/>
          </a:pPr>
          <a:r>
            <a:rPr lang="ja-JP" altLang="en-US" sz="1200" b="0" i="0" u="none" strike="noStrike" baseline="0">
              <a:solidFill>
                <a:srgbClr val="000000"/>
              </a:solidFill>
              <a:latin typeface="HGS教科書体"/>
              <a:ea typeface="HGS教科書体"/>
            </a:rPr>
            <a:t>　</a:t>
          </a:r>
        </a:p>
        <a:p>
          <a:pPr algn="l" rtl="0">
            <a:lnSpc>
              <a:spcPts val="1400"/>
            </a:lnSpc>
            <a:defRPr sz="1000"/>
          </a:pPr>
          <a:r>
            <a:rPr lang="ja-JP" altLang="en-US" sz="1200" b="0" i="0" u="none" strike="noStrike" baseline="0">
              <a:solidFill>
                <a:srgbClr val="000000"/>
              </a:solidFill>
              <a:latin typeface="HGS教科書体"/>
              <a:ea typeface="HGS教科書体"/>
            </a:rPr>
            <a:t>対象事業及び実施期間が定められ、未使用額の返還義務が規定されている助成金・補助金を前受経理をした場合、「当期増加額」には、活動計算書に計上した金額を記載する。助成金・補助金の総額は「備考」欄に記載する</a:t>
          </a:r>
        </a:p>
        <a:p>
          <a:pPr algn="l" rtl="0">
            <a:lnSpc>
              <a:spcPts val="1400"/>
            </a:lnSpc>
            <a:defRPr sz="1000"/>
          </a:pPr>
          <a:endParaRPr lang="ja-JP" altLang="en-US" sz="1200" b="0" i="0" u="none" strike="noStrike" baseline="0">
            <a:solidFill>
              <a:srgbClr val="000000"/>
            </a:solidFill>
            <a:latin typeface="HGS教科書体"/>
            <a:ea typeface="HGS教科書体"/>
          </a:endParaRPr>
        </a:p>
      </xdr:txBody>
    </xdr:sp>
    <xdr:clientData/>
  </xdr:twoCellAnchor>
  <xdr:twoCellAnchor>
    <xdr:from>
      <xdr:col>6</xdr:col>
      <xdr:colOff>57150</xdr:colOff>
      <xdr:row>133</xdr:row>
      <xdr:rowOff>190500</xdr:rowOff>
    </xdr:from>
    <xdr:to>
      <xdr:col>10</xdr:col>
      <xdr:colOff>152400</xdr:colOff>
      <xdr:row>135</xdr:row>
      <xdr:rowOff>85725</xdr:rowOff>
    </xdr:to>
    <xdr:sp macro="" textlink="">
      <xdr:nvSpPr>
        <xdr:cNvPr id="13" name="角丸四角形吹き出し 14"/>
        <xdr:cNvSpPr>
          <a:spLocks noChangeArrowheads="1"/>
        </xdr:cNvSpPr>
      </xdr:nvSpPr>
      <xdr:spPr bwMode="auto">
        <a:xfrm>
          <a:off x="3241221" y="22819179"/>
          <a:ext cx="3360965" cy="289832"/>
        </a:xfrm>
        <a:prstGeom prst="wedgeRoundRectCallout">
          <a:avLst>
            <a:gd name="adj1" fmla="val -74856"/>
            <a:gd name="adj2" fmla="val 50000"/>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ctr" rtl="0">
            <a:defRPr sz="1000"/>
          </a:pPr>
          <a:r>
            <a:rPr lang="ja-JP" altLang="en-US" sz="1200" b="0" i="0" u="none" strike="noStrike" baseline="0">
              <a:solidFill>
                <a:srgbClr val="000000"/>
              </a:solidFill>
              <a:latin typeface="HGS教科書体"/>
              <a:ea typeface="HGS教科書体"/>
            </a:rPr>
            <a:t>重要性が高いと判断される場合に記載する</a:t>
          </a:r>
        </a:p>
      </xdr:txBody>
    </xdr:sp>
    <xdr:clientData/>
  </xdr:twoCellAnchor>
  <xdr:twoCellAnchor>
    <xdr:from>
      <xdr:col>6</xdr:col>
      <xdr:colOff>38100</xdr:colOff>
      <xdr:row>130</xdr:row>
      <xdr:rowOff>0</xdr:rowOff>
    </xdr:from>
    <xdr:to>
      <xdr:col>10</xdr:col>
      <xdr:colOff>133350</xdr:colOff>
      <xdr:row>131</xdr:row>
      <xdr:rowOff>54429</xdr:rowOff>
    </xdr:to>
    <xdr:sp macro="" textlink="">
      <xdr:nvSpPr>
        <xdr:cNvPr id="14" name="角丸四角形吹き出し 15"/>
        <xdr:cNvSpPr>
          <a:spLocks noChangeArrowheads="1"/>
        </xdr:cNvSpPr>
      </xdr:nvSpPr>
      <xdr:spPr bwMode="auto">
        <a:xfrm>
          <a:off x="3222171" y="21975536"/>
          <a:ext cx="3360965" cy="285750"/>
        </a:xfrm>
        <a:prstGeom prst="wedgeRoundRectCallout">
          <a:avLst>
            <a:gd name="adj1" fmla="val -88569"/>
            <a:gd name="adj2" fmla="val 72917"/>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ctr" rtl="0">
            <a:defRPr sz="1000"/>
          </a:pPr>
          <a:r>
            <a:rPr lang="ja-JP" altLang="en-US" sz="1200" b="0" i="0" u="none" strike="noStrike" baseline="0">
              <a:solidFill>
                <a:srgbClr val="000000"/>
              </a:solidFill>
              <a:latin typeface="HGS教科書体"/>
              <a:ea typeface="HGS教科書体"/>
            </a:rPr>
            <a:t>重要性が高いと判断される場合に記載する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469101</xdr:colOff>
      <xdr:row>1</xdr:row>
      <xdr:rowOff>21401</xdr:rowOff>
    </xdr:from>
    <xdr:to>
      <xdr:col>8</xdr:col>
      <xdr:colOff>532040</xdr:colOff>
      <xdr:row>2</xdr:row>
      <xdr:rowOff>83347</xdr:rowOff>
    </xdr:to>
    <xdr:sp macro="" textlink="">
      <xdr:nvSpPr>
        <xdr:cNvPr id="4" name="角丸四角形吹き出し 3"/>
        <xdr:cNvSpPr/>
      </xdr:nvSpPr>
      <xdr:spPr bwMode="auto">
        <a:xfrm>
          <a:off x="4746569" y="178130"/>
          <a:ext cx="1309847" cy="498761"/>
        </a:xfrm>
        <a:prstGeom prst="wedgeRoundRectCallout">
          <a:avLst>
            <a:gd name="adj1" fmla="val -89495"/>
            <a:gd name="adj2" fmla="val 49584"/>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当該事業年度の末日を記載する</a:t>
          </a:r>
        </a:p>
      </xdr:txBody>
    </xdr:sp>
    <xdr:clientData/>
  </xdr:twoCellAnchor>
  <xdr:twoCellAnchor>
    <xdr:from>
      <xdr:col>5</xdr:col>
      <xdr:colOff>1147206</xdr:colOff>
      <xdr:row>6</xdr:row>
      <xdr:rowOff>157942</xdr:rowOff>
    </xdr:from>
    <xdr:to>
      <xdr:col>5</xdr:col>
      <xdr:colOff>2191204</xdr:colOff>
      <xdr:row>10</xdr:row>
      <xdr:rowOff>58188</xdr:rowOff>
    </xdr:to>
    <xdr:sp macro="" textlink="">
      <xdr:nvSpPr>
        <xdr:cNvPr id="6" name="角丸四角形吹き出し 5"/>
        <xdr:cNvSpPr/>
      </xdr:nvSpPr>
      <xdr:spPr bwMode="auto">
        <a:xfrm>
          <a:off x="1995055" y="1416726"/>
          <a:ext cx="1024842" cy="565265"/>
        </a:xfrm>
        <a:prstGeom prst="wedgeRoundRectCallout">
          <a:avLst>
            <a:gd name="adj1" fmla="val -69871"/>
            <a:gd name="adj2" fmla="val 39523"/>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口座番号の記載は不要</a:t>
          </a:r>
        </a:p>
      </xdr:txBody>
    </xdr:sp>
    <xdr:clientData/>
  </xdr:twoCellAnchor>
  <xdr:twoCellAnchor>
    <xdr:from>
      <xdr:col>7</xdr:col>
      <xdr:colOff>247031</xdr:colOff>
      <xdr:row>6</xdr:row>
      <xdr:rowOff>163285</xdr:rowOff>
    </xdr:from>
    <xdr:to>
      <xdr:col>8</xdr:col>
      <xdr:colOff>1111556</xdr:colOff>
      <xdr:row>10</xdr:row>
      <xdr:rowOff>59377</xdr:rowOff>
    </xdr:to>
    <xdr:sp macro="" textlink="">
      <xdr:nvSpPr>
        <xdr:cNvPr id="8" name="角丸四角形吹き出し 7"/>
        <xdr:cNvSpPr/>
      </xdr:nvSpPr>
      <xdr:spPr bwMode="auto">
        <a:xfrm>
          <a:off x="4524499" y="1425038"/>
          <a:ext cx="2111433" cy="558142"/>
        </a:xfrm>
        <a:prstGeom prst="wedgeRoundRectCallout">
          <a:avLst>
            <a:gd name="adj1" fmla="val -28122"/>
            <a:gd name="adj2" fmla="val -73019"/>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基本的に貸借対照表上の金額と同じ金額を記載する</a:t>
          </a:r>
        </a:p>
      </xdr:txBody>
    </xdr:sp>
    <xdr:clientData/>
  </xdr:twoCellAnchor>
  <xdr:twoCellAnchor>
    <xdr:from>
      <xdr:col>7</xdr:col>
      <xdr:colOff>419100</xdr:colOff>
      <xdr:row>19</xdr:row>
      <xdr:rowOff>66675</xdr:rowOff>
    </xdr:from>
    <xdr:to>
      <xdr:col>8</xdr:col>
      <xdr:colOff>1133475</xdr:colOff>
      <xdr:row>23</xdr:row>
      <xdr:rowOff>19050</xdr:rowOff>
    </xdr:to>
    <xdr:sp macro="" textlink="">
      <xdr:nvSpPr>
        <xdr:cNvPr id="34820" name="角丸四角形吹き出し 8"/>
        <xdr:cNvSpPr>
          <a:spLocks noChangeArrowheads="1"/>
        </xdr:cNvSpPr>
      </xdr:nvSpPr>
      <xdr:spPr bwMode="auto">
        <a:xfrm>
          <a:off x="4781550" y="3409950"/>
          <a:ext cx="1981200" cy="600075"/>
        </a:xfrm>
        <a:prstGeom prst="wedgeRoundRectCallout">
          <a:avLst>
            <a:gd name="adj1" fmla="val -71634"/>
            <a:gd name="adj2" fmla="val 7144"/>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金銭評価ができない資産については「評価せず」として記載できる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59378</xdr:colOff>
      <xdr:row>1</xdr:row>
      <xdr:rowOff>308759</xdr:rowOff>
    </xdr:from>
    <xdr:to>
      <xdr:col>5</xdr:col>
      <xdr:colOff>857457</xdr:colOff>
      <xdr:row>4</xdr:row>
      <xdr:rowOff>47502</xdr:rowOff>
    </xdr:to>
    <xdr:sp macro="" textlink="">
      <xdr:nvSpPr>
        <xdr:cNvPr id="3" name="角丸四角形吹き出し 2"/>
        <xdr:cNvSpPr/>
      </xdr:nvSpPr>
      <xdr:spPr bwMode="auto">
        <a:xfrm>
          <a:off x="59378" y="475013"/>
          <a:ext cx="1645920" cy="475013"/>
        </a:xfrm>
        <a:prstGeom prst="wedgeRoundRectCallout">
          <a:avLst>
            <a:gd name="adj1" fmla="val 63169"/>
            <a:gd name="adj2" fmla="val -29913"/>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当該事業年度の自至年月日を記載</a:t>
          </a:r>
        </a:p>
      </xdr:txBody>
    </xdr:sp>
    <xdr:clientData/>
  </xdr:twoCellAnchor>
  <xdr:twoCellAnchor>
    <xdr:from>
      <xdr:col>5</xdr:col>
      <xdr:colOff>847725</xdr:colOff>
      <xdr:row>51</xdr:row>
      <xdr:rowOff>161925</xdr:rowOff>
    </xdr:from>
    <xdr:to>
      <xdr:col>5</xdr:col>
      <xdr:colOff>2000250</xdr:colOff>
      <xdr:row>55</xdr:row>
      <xdr:rowOff>104775</xdr:rowOff>
    </xdr:to>
    <xdr:sp macro="" textlink="">
      <xdr:nvSpPr>
        <xdr:cNvPr id="31746" name="角丸四角形吹き出し 9"/>
        <xdr:cNvSpPr>
          <a:spLocks noChangeArrowheads="1"/>
        </xdr:cNvSpPr>
      </xdr:nvSpPr>
      <xdr:spPr bwMode="auto">
        <a:xfrm>
          <a:off x="1733550" y="9134475"/>
          <a:ext cx="1152525" cy="628650"/>
        </a:xfrm>
        <a:prstGeom prst="wedgeRoundRectCallout">
          <a:avLst>
            <a:gd name="adj1" fmla="val -72315"/>
            <a:gd name="adj2" fmla="val 45454"/>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その他の事業で得た利益の振替額</a:t>
          </a:r>
        </a:p>
      </xdr:txBody>
    </xdr:sp>
    <xdr:clientData/>
  </xdr:twoCellAnchor>
  <xdr:twoCellAnchor>
    <xdr:from>
      <xdr:col>5</xdr:col>
      <xdr:colOff>628650</xdr:colOff>
      <xdr:row>20</xdr:row>
      <xdr:rowOff>85725</xdr:rowOff>
    </xdr:from>
    <xdr:to>
      <xdr:col>5</xdr:col>
      <xdr:colOff>1924050</xdr:colOff>
      <xdr:row>25</xdr:row>
      <xdr:rowOff>47625</xdr:rowOff>
    </xdr:to>
    <xdr:sp macro="" textlink="">
      <xdr:nvSpPr>
        <xdr:cNvPr id="31747" name="角丸四角形吹き出し 10"/>
        <xdr:cNvSpPr>
          <a:spLocks noChangeArrowheads="1"/>
        </xdr:cNvSpPr>
      </xdr:nvSpPr>
      <xdr:spPr bwMode="auto">
        <a:xfrm>
          <a:off x="1514475" y="3743325"/>
          <a:ext cx="1295400" cy="819150"/>
        </a:xfrm>
        <a:prstGeom prst="wedgeRoundRectCallout">
          <a:avLst>
            <a:gd name="adj1" fmla="val -84560"/>
            <a:gd name="adj2" fmla="val 20931"/>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人件費とその他経費に分けた上で、支出の形態別に内訳を記載</a:t>
          </a:r>
        </a:p>
      </xdr:txBody>
    </xdr:sp>
    <xdr:clientData/>
  </xdr:twoCellAnchor>
  <xdr:twoCellAnchor>
    <xdr:from>
      <xdr:col>5</xdr:col>
      <xdr:colOff>782608</xdr:colOff>
      <xdr:row>35</xdr:row>
      <xdr:rowOff>33944</xdr:rowOff>
    </xdr:from>
    <xdr:to>
      <xdr:col>5</xdr:col>
      <xdr:colOff>2073439</xdr:colOff>
      <xdr:row>40</xdr:row>
      <xdr:rowOff>5411</xdr:rowOff>
    </xdr:to>
    <xdr:sp macro="" textlink="">
      <xdr:nvSpPr>
        <xdr:cNvPr id="12" name="角丸四角形吹き出し 11"/>
        <xdr:cNvSpPr/>
      </xdr:nvSpPr>
      <xdr:spPr bwMode="auto">
        <a:xfrm>
          <a:off x="1680679" y="6442908"/>
          <a:ext cx="1290831" cy="855932"/>
        </a:xfrm>
        <a:prstGeom prst="wedgeRoundRectCallout">
          <a:avLst>
            <a:gd name="adj1" fmla="val -85257"/>
            <a:gd name="adj2" fmla="val -6812"/>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人件費とその他経費に分けた上で、支出の形態別に内訳を記載</a:t>
          </a:r>
        </a:p>
      </xdr:txBody>
    </xdr:sp>
    <xdr:clientData/>
  </xdr:twoCellAnchor>
  <xdr:twoCellAnchor>
    <xdr:from>
      <xdr:col>5</xdr:col>
      <xdr:colOff>1850573</xdr:colOff>
      <xdr:row>62</xdr:row>
      <xdr:rowOff>40822</xdr:rowOff>
    </xdr:from>
    <xdr:to>
      <xdr:col>7</xdr:col>
      <xdr:colOff>503464</xdr:colOff>
      <xdr:row>67</xdr:row>
      <xdr:rowOff>40821</xdr:rowOff>
    </xdr:to>
    <xdr:sp macro="" textlink="">
      <xdr:nvSpPr>
        <xdr:cNvPr id="31749" name="角丸四角形吹き出し 14"/>
        <xdr:cNvSpPr>
          <a:spLocks noChangeArrowheads="1"/>
        </xdr:cNvSpPr>
      </xdr:nvSpPr>
      <xdr:spPr bwMode="auto">
        <a:xfrm>
          <a:off x="2748644" y="11225893"/>
          <a:ext cx="2027463" cy="884464"/>
        </a:xfrm>
        <a:prstGeom prst="wedgeRoundRectCallout">
          <a:avLst>
            <a:gd name="adj1" fmla="val 38271"/>
            <a:gd name="adj2" fmla="val -85187"/>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貸借対照表を別葉表示しないこととする場合には、正味財産額の内訳は表示されない</a:t>
          </a:r>
        </a:p>
      </xdr:txBody>
    </xdr:sp>
    <xdr:clientData/>
  </xdr:twoCellAnchor>
  <xdr:twoCellAnchor editAs="oneCell">
    <xdr:from>
      <xdr:col>2</xdr:col>
      <xdr:colOff>78921</xdr:colOff>
      <xdr:row>61</xdr:row>
      <xdr:rowOff>68035</xdr:rowOff>
    </xdr:from>
    <xdr:to>
      <xdr:col>5</xdr:col>
      <xdr:colOff>1700893</xdr:colOff>
      <xdr:row>64</xdr:row>
      <xdr:rowOff>122464</xdr:rowOff>
    </xdr:to>
    <xdr:sp macro="" textlink="">
      <xdr:nvSpPr>
        <xdr:cNvPr id="31751" name="AutoShape 7"/>
        <xdr:cNvSpPr>
          <a:spLocks/>
        </xdr:cNvSpPr>
      </xdr:nvSpPr>
      <xdr:spPr bwMode="auto">
        <a:xfrm>
          <a:off x="487135" y="11076214"/>
          <a:ext cx="2111829" cy="585107"/>
        </a:xfrm>
        <a:prstGeom prst="borderCallout3">
          <a:avLst>
            <a:gd name="adj1" fmla="val 23079"/>
            <a:gd name="adj2" fmla="val -4278"/>
            <a:gd name="adj3" fmla="val 23079"/>
            <a:gd name="adj4" fmla="val -20856"/>
            <a:gd name="adj5" fmla="val -53665"/>
            <a:gd name="adj6" fmla="val -21500"/>
            <a:gd name="adj7" fmla="val -53665"/>
            <a:gd name="adj8" fmla="val -52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med" len="sm"/>
          <a:tailEnd type="triangle" w="med" len="sm"/>
        </a:ln>
      </xdr:spPr>
      <xdr:txBody>
        <a:bodyPr vertOverflow="clip" wrap="square" lIns="18000" tIns="10800" rIns="18000" bIns="1080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前事業年度活動計算書の「次期繰越正味財産額」と金額が一致することを確認する</a:t>
          </a:r>
        </a:p>
      </xdr:txBody>
    </xdr:sp>
    <xdr:clientData/>
  </xdr:twoCellAnchor>
  <xdr:twoCellAnchor>
    <xdr:from>
      <xdr:col>2</xdr:col>
      <xdr:colOff>55789</xdr:colOff>
      <xdr:row>65</xdr:row>
      <xdr:rowOff>2722</xdr:rowOff>
    </xdr:from>
    <xdr:to>
      <xdr:col>5</xdr:col>
      <xdr:colOff>1605643</xdr:colOff>
      <xdr:row>67</xdr:row>
      <xdr:rowOff>95250</xdr:rowOff>
    </xdr:to>
    <xdr:sp macro="" textlink="">
      <xdr:nvSpPr>
        <xdr:cNvPr id="31752" name="AutoShape 8"/>
        <xdr:cNvSpPr>
          <a:spLocks/>
        </xdr:cNvSpPr>
      </xdr:nvSpPr>
      <xdr:spPr bwMode="auto">
        <a:xfrm>
          <a:off x="464003" y="11718472"/>
          <a:ext cx="2039711" cy="446314"/>
        </a:xfrm>
        <a:prstGeom prst="borderCallout3">
          <a:avLst>
            <a:gd name="adj1" fmla="val 23528"/>
            <a:gd name="adj2" fmla="val -4324"/>
            <a:gd name="adj3" fmla="val 23528"/>
            <a:gd name="adj4" fmla="val -14056"/>
            <a:gd name="adj5" fmla="val -170588"/>
            <a:gd name="adj6" fmla="val -14056"/>
            <a:gd name="adj7" fmla="val -170588"/>
            <a:gd name="adj8" fmla="val -54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sm"/>
        </a:ln>
      </xdr:spPr>
      <xdr:txBody>
        <a:bodyPr vertOverflow="clip" wrap="square" lIns="18000" tIns="10800" rIns="18000" bIns="1080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貸借対照表の「正味財産合計」と金額が一致することを確認する</a:t>
          </a:r>
        </a:p>
      </xdr:txBody>
    </xdr:sp>
    <xdr:clientData/>
  </xdr:twoCellAnchor>
  <xdr:twoCellAnchor>
    <xdr:from>
      <xdr:col>7</xdr:col>
      <xdr:colOff>571501</xdr:colOff>
      <xdr:row>61</xdr:row>
      <xdr:rowOff>163286</xdr:rowOff>
    </xdr:from>
    <xdr:to>
      <xdr:col>9</xdr:col>
      <xdr:colOff>625928</xdr:colOff>
      <xdr:row>67</xdr:row>
      <xdr:rowOff>108857</xdr:rowOff>
    </xdr:to>
    <xdr:sp macro="" textlink="">
      <xdr:nvSpPr>
        <xdr:cNvPr id="9" name="角丸四角形吹き出し 14"/>
        <xdr:cNvSpPr>
          <a:spLocks noChangeArrowheads="1"/>
        </xdr:cNvSpPr>
      </xdr:nvSpPr>
      <xdr:spPr bwMode="auto">
        <a:xfrm>
          <a:off x="4844144" y="11171465"/>
          <a:ext cx="2585355" cy="1006928"/>
        </a:xfrm>
        <a:prstGeom prst="wedgeRoundRectCallout">
          <a:avLst>
            <a:gd name="adj1" fmla="val -33104"/>
            <a:gd name="adj2" fmla="val -63670"/>
            <a:gd name="adj3"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その他の事業を実施していない場合は、「その他の事業」欄の数字をすべてゼロとする、あるいは脚注に「</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今年度はその他の事業を実施していません。」と明記する</a:t>
          </a:r>
        </a:p>
      </xdr:txBody>
    </xdr:sp>
    <xdr:clientData/>
  </xdr:twoCellAnchor>
  <xdr:twoCellAnchor>
    <xdr:from>
      <xdr:col>5</xdr:col>
      <xdr:colOff>952499</xdr:colOff>
      <xdr:row>10</xdr:row>
      <xdr:rowOff>40822</xdr:rowOff>
    </xdr:from>
    <xdr:to>
      <xdr:col>5</xdr:col>
      <xdr:colOff>2028824</xdr:colOff>
      <xdr:row>15</xdr:row>
      <xdr:rowOff>140608</xdr:rowOff>
    </xdr:to>
    <xdr:sp macro="" textlink="">
      <xdr:nvSpPr>
        <xdr:cNvPr id="10" name="角丸四角形吹き出し 14"/>
        <xdr:cNvSpPr>
          <a:spLocks noChangeArrowheads="1"/>
        </xdr:cNvSpPr>
      </xdr:nvSpPr>
      <xdr:spPr bwMode="auto">
        <a:xfrm>
          <a:off x="1850570" y="2027465"/>
          <a:ext cx="1076325" cy="984250"/>
        </a:xfrm>
        <a:prstGeom prst="wedgeRoundRectCallout">
          <a:avLst>
            <a:gd name="adj1" fmla="val -74051"/>
            <a:gd name="adj2" fmla="val -15241"/>
            <a:gd name="adj3" fmla="val 16667"/>
          </a:avLst>
        </a:prstGeom>
        <a:noFill/>
        <a:ln w="9525"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施設等評価費用も併せて計上（計上は法人の任意）</a:t>
          </a:r>
        </a:p>
      </xdr:txBody>
    </xdr:sp>
    <xdr:clientData/>
  </xdr:twoCellAnchor>
  <xdr:twoCellAnchor>
    <xdr:from>
      <xdr:col>5</xdr:col>
      <xdr:colOff>966107</xdr:colOff>
      <xdr:row>26</xdr:row>
      <xdr:rowOff>40820</xdr:rowOff>
    </xdr:from>
    <xdr:to>
      <xdr:col>5</xdr:col>
      <xdr:colOff>2042432</xdr:colOff>
      <xdr:row>31</xdr:row>
      <xdr:rowOff>140606</xdr:rowOff>
    </xdr:to>
    <xdr:sp macro="" textlink="">
      <xdr:nvSpPr>
        <xdr:cNvPr id="11" name="角丸四角形吹き出し 14"/>
        <xdr:cNvSpPr>
          <a:spLocks noChangeArrowheads="1"/>
        </xdr:cNvSpPr>
      </xdr:nvSpPr>
      <xdr:spPr bwMode="auto">
        <a:xfrm>
          <a:off x="1864178" y="4857749"/>
          <a:ext cx="1076325" cy="984250"/>
        </a:xfrm>
        <a:prstGeom prst="wedgeRoundRectCallout">
          <a:avLst>
            <a:gd name="adj1" fmla="val -70259"/>
            <a:gd name="adj2" fmla="val 53730"/>
            <a:gd name="adj3" fmla="val 16667"/>
          </a:avLst>
        </a:prstGeom>
        <a:noFill/>
        <a:ln w="9525"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施設等受入評価益も併せて計上（計上は法人の任意）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R135"/>
  <sheetViews>
    <sheetView tabSelected="1" view="pageBreakPreview" zoomScale="90" zoomScaleNormal="100" zoomScaleSheetLayoutView="90" workbookViewId="0">
      <selection activeCell="A70" sqref="A70"/>
    </sheetView>
  </sheetViews>
  <sheetFormatPr defaultRowHeight="5.85" customHeight="1" x14ac:dyDescent="0.15"/>
  <cols>
    <col min="1" max="2" width="2.625" style="124" customWidth="1"/>
    <col min="3" max="5" width="2.125" style="124" customWidth="1"/>
    <col min="6" max="6" width="29" style="124" customWidth="1"/>
    <col min="7" max="9" width="16.625" style="125" customWidth="1"/>
    <col min="10" max="18" width="9" style="125"/>
    <col min="19" max="16384" width="9" style="126"/>
  </cols>
  <sheetData>
    <row r="1" spans="1:18" ht="13.5" x14ac:dyDescent="0.15">
      <c r="A1" s="1" t="s">
        <v>458</v>
      </c>
    </row>
    <row r="2" spans="1:18" ht="33.4" customHeight="1" x14ac:dyDescent="0.2">
      <c r="A2" s="5" t="s">
        <v>143</v>
      </c>
      <c r="B2" s="6"/>
      <c r="C2" s="6"/>
      <c r="D2" s="6"/>
      <c r="E2" s="6"/>
      <c r="F2" s="6"/>
      <c r="G2" s="7"/>
      <c r="H2" s="7"/>
      <c r="I2" s="7"/>
    </row>
    <row r="3" spans="1:18" s="11" customFormat="1" ht="13.5" customHeight="1" x14ac:dyDescent="0.15">
      <c r="A3" s="8" t="s">
        <v>218</v>
      </c>
      <c r="B3" s="8"/>
      <c r="C3" s="8"/>
      <c r="D3" s="8"/>
      <c r="E3" s="8"/>
      <c r="F3" s="8"/>
      <c r="G3" s="9"/>
      <c r="H3" s="9"/>
      <c r="I3" s="9"/>
      <c r="J3" s="10"/>
      <c r="K3" s="10"/>
      <c r="L3" s="10"/>
      <c r="M3" s="10"/>
      <c r="N3" s="10"/>
      <c r="O3" s="10"/>
      <c r="P3" s="10"/>
      <c r="Q3" s="10"/>
      <c r="R3" s="10"/>
    </row>
    <row r="4" spans="1:18" s="11" customFormat="1" ht="13.5" customHeight="1" x14ac:dyDescent="0.15">
      <c r="A4" s="12"/>
      <c r="B4" s="12"/>
      <c r="C4" s="12"/>
      <c r="D4" s="12"/>
      <c r="E4" s="12"/>
      <c r="F4" s="12"/>
      <c r="G4" s="10"/>
      <c r="H4" s="10"/>
      <c r="I4" s="13" t="s">
        <v>141</v>
      </c>
      <c r="J4" s="10"/>
      <c r="K4" s="10"/>
      <c r="L4" s="10"/>
      <c r="M4" s="10"/>
      <c r="N4" s="10"/>
      <c r="O4" s="10"/>
      <c r="P4" s="10"/>
      <c r="Q4" s="10"/>
      <c r="R4" s="10"/>
    </row>
    <row r="5" spans="1:18" s="15" customFormat="1" ht="13.5" customHeight="1" x14ac:dyDescent="0.15">
      <c r="A5" s="12"/>
      <c r="B5" s="12"/>
      <c r="C5" s="12"/>
      <c r="D5" s="12"/>
      <c r="E5" s="12"/>
      <c r="F5" s="12"/>
      <c r="G5" s="12"/>
      <c r="H5" s="12"/>
      <c r="I5" s="14" t="s">
        <v>4</v>
      </c>
      <c r="J5" s="12"/>
      <c r="K5" s="12"/>
      <c r="L5" s="12"/>
      <c r="M5" s="12"/>
      <c r="N5" s="12"/>
      <c r="O5" s="12"/>
      <c r="P5" s="12"/>
      <c r="Q5" s="12"/>
      <c r="R5" s="12"/>
    </row>
    <row r="6" spans="1:18" s="19" customFormat="1" ht="13.5" customHeight="1" x14ac:dyDescent="0.15">
      <c r="A6" s="16" t="s">
        <v>1</v>
      </c>
      <c r="B6" s="17"/>
      <c r="C6" s="17"/>
      <c r="D6" s="17"/>
      <c r="E6" s="17"/>
      <c r="F6" s="18"/>
      <c r="G6" s="266" t="s">
        <v>21</v>
      </c>
      <c r="H6" s="267"/>
      <c r="I6" s="267"/>
      <c r="J6" s="10"/>
      <c r="K6" s="10"/>
      <c r="L6" s="10"/>
      <c r="M6" s="10"/>
      <c r="N6" s="10"/>
      <c r="O6" s="10"/>
      <c r="P6" s="10"/>
      <c r="Q6" s="10"/>
      <c r="R6" s="10"/>
    </row>
    <row r="7" spans="1:18" s="11" customFormat="1" ht="13.5" customHeight="1" x14ac:dyDescent="0.15">
      <c r="A7" s="20" t="s">
        <v>46</v>
      </c>
      <c r="B7" s="21" t="s">
        <v>45</v>
      </c>
      <c r="C7" s="21"/>
      <c r="D7" s="21"/>
      <c r="E7" s="21"/>
      <c r="F7" s="22"/>
      <c r="G7" s="23"/>
      <c r="H7" s="24"/>
      <c r="I7" s="24"/>
      <c r="J7" s="10"/>
      <c r="K7" s="10"/>
      <c r="L7" s="10"/>
      <c r="M7" s="10"/>
      <c r="N7" s="10"/>
      <c r="O7" s="10"/>
      <c r="P7" s="10"/>
      <c r="Q7" s="10"/>
      <c r="R7" s="10"/>
    </row>
    <row r="8" spans="1:18" s="11" customFormat="1" ht="13.5" customHeight="1" x14ac:dyDescent="0.15">
      <c r="A8" s="20"/>
      <c r="B8" s="21" t="s">
        <v>44</v>
      </c>
      <c r="C8" s="21" t="s">
        <v>43</v>
      </c>
      <c r="D8" s="21"/>
      <c r="E8" s="21"/>
      <c r="F8" s="22"/>
      <c r="G8" s="147"/>
      <c r="H8" s="146"/>
      <c r="I8" s="146"/>
      <c r="J8" s="10"/>
      <c r="K8" s="10"/>
      <c r="L8" s="10"/>
      <c r="M8" s="10"/>
      <c r="N8" s="10"/>
      <c r="O8" s="10"/>
      <c r="P8" s="10"/>
      <c r="Q8" s="10"/>
      <c r="R8" s="10"/>
    </row>
    <row r="9" spans="1:18" s="11" customFormat="1" ht="13.5" customHeight="1" x14ac:dyDescent="0.15">
      <c r="A9" s="20"/>
      <c r="B9" s="21"/>
      <c r="C9" s="21" t="s">
        <v>49</v>
      </c>
      <c r="D9" s="21"/>
      <c r="E9" s="21"/>
      <c r="F9" s="22"/>
      <c r="G9" s="147">
        <v>200000</v>
      </c>
      <c r="H9" s="146"/>
      <c r="I9" s="146"/>
      <c r="J9" s="10"/>
      <c r="K9" s="10"/>
      <c r="L9" s="10"/>
      <c r="M9" s="10"/>
      <c r="N9" s="10"/>
      <c r="O9" s="10"/>
      <c r="P9" s="10"/>
      <c r="Q9" s="10"/>
      <c r="R9" s="10"/>
    </row>
    <row r="10" spans="1:18" s="11" customFormat="1" ht="13.5" customHeight="1" x14ac:dyDescent="0.15">
      <c r="A10" s="20"/>
      <c r="B10" s="21"/>
      <c r="C10" s="21" t="s">
        <v>318</v>
      </c>
      <c r="D10" s="21"/>
      <c r="E10" s="21"/>
      <c r="F10" s="22"/>
      <c r="G10" s="146">
        <v>100000</v>
      </c>
      <c r="H10" s="146"/>
      <c r="I10" s="146"/>
      <c r="J10" s="10"/>
      <c r="K10" s="10"/>
      <c r="L10" s="10"/>
      <c r="M10" s="10"/>
      <c r="N10" s="10"/>
      <c r="O10" s="10"/>
      <c r="P10" s="10"/>
      <c r="Q10" s="10"/>
      <c r="R10" s="10"/>
    </row>
    <row r="11" spans="1:18" s="11" customFormat="1" ht="13.5" customHeight="1" x14ac:dyDescent="0.15">
      <c r="A11" s="20"/>
      <c r="B11" s="21"/>
      <c r="C11" s="21"/>
      <c r="D11" s="21"/>
      <c r="E11" s="21"/>
      <c r="F11" s="22"/>
      <c r="G11" s="149"/>
      <c r="H11" s="146" t="s">
        <v>440</v>
      </c>
      <c r="I11" s="146"/>
      <c r="J11" s="10"/>
      <c r="K11" s="10"/>
      <c r="L11" s="10"/>
      <c r="M11" s="10"/>
      <c r="N11" s="10"/>
      <c r="O11" s="10"/>
      <c r="P11" s="10"/>
      <c r="Q11" s="10"/>
      <c r="R11" s="10"/>
    </row>
    <row r="12" spans="1:18" s="11" customFormat="1" ht="13.5" customHeight="1" x14ac:dyDescent="0.15">
      <c r="A12" s="20"/>
      <c r="B12" s="21" t="s">
        <v>319</v>
      </c>
      <c r="C12" s="21" t="s">
        <v>101</v>
      </c>
      <c r="D12" s="21"/>
      <c r="E12" s="21"/>
      <c r="F12" s="22"/>
      <c r="G12" s="147"/>
      <c r="H12" s="146"/>
      <c r="I12" s="146"/>
      <c r="J12" s="10"/>
      <c r="K12" s="10"/>
      <c r="L12" s="10"/>
      <c r="M12" s="10"/>
      <c r="N12" s="10"/>
      <c r="O12" s="10"/>
      <c r="P12" s="10"/>
      <c r="Q12" s="10"/>
      <c r="R12" s="10"/>
    </row>
    <row r="13" spans="1:18" s="11" customFormat="1" ht="13.5" customHeight="1" x14ac:dyDescent="0.15">
      <c r="A13" s="20"/>
      <c r="B13" s="21"/>
      <c r="C13" s="21" t="s">
        <v>103</v>
      </c>
      <c r="D13" s="21"/>
      <c r="E13" s="21"/>
      <c r="F13" s="22"/>
      <c r="G13" s="147">
        <v>100000</v>
      </c>
      <c r="H13" s="146"/>
      <c r="I13" s="146"/>
      <c r="J13" s="10"/>
      <c r="K13" s="10"/>
      <c r="L13" s="10"/>
      <c r="M13" s="10"/>
      <c r="N13" s="10"/>
      <c r="O13" s="10"/>
      <c r="P13" s="10"/>
      <c r="Q13" s="10"/>
      <c r="R13" s="10"/>
    </row>
    <row r="14" spans="1:18" s="11" customFormat="1" ht="13.5" customHeight="1" x14ac:dyDescent="0.15">
      <c r="A14" s="20"/>
      <c r="B14" s="21"/>
      <c r="C14" s="21" t="s">
        <v>88</v>
      </c>
      <c r="D14" s="21"/>
      <c r="E14" s="21"/>
      <c r="F14" s="22"/>
      <c r="G14" s="155">
        <v>100000</v>
      </c>
      <c r="H14" s="146"/>
      <c r="I14" s="146"/>
      <c r="J14" s="10"/>
      <c r="K14" s="10"/>
      <c r="L14" s="10"/>
      <c r="M14" s="10"/>
      <c r="N14" s="10"/>
      <c r="O14" s="10"/>
      <c r="P14" s="10"/>
      <c r="Q14" s="10"/>
      <c r="R14" s="10"/>
    </row>
    <row r="15" spans="1:18" s="11" customFormat="1" ht="13.5" customHeight="1" x14ac:dyDescent="0.15">
      <c r="A15" s="20"/>
      <c r="B15" s="21"/>
      <c r="C15" s="21"/>
      <c r="D15" s="21"/>
      <c r="E15" s="21"/>
      <c r="F15" s="22"/>
      <c r="G15" s="149"/>
      <c r="H15" s="146" t="s">
        <v>534</v>
      </c>
      <c r="I15" s="146"/>
      <c r="J15" s="10"/>
      <c r="K15" s="10"/>
      <c r="L15" s="10"/>
      <c r="M15" s="10"/>
      <c r="N15" s="10"/>
      <c r="O15" s="10"/>
      <c r="P15" s="10"/>
      <c r="Q15" s="10"/>
      <c r="R15" s="10"/>
    </row>
    <row r="16" spans="1:18" s="11" customFormat="1" ht="13.5" customHeight="1" x14ac:dyDescent="0.15">
      <c r="A16" s="20"/>
      <c r="B16" s="21" t="s">
        <v>311</v>
      </c>
      <c r="C16" s="21" t="s">
        <v>313</v>
      </c>
      <c r="D16" s="21"/>
      <c r="E16" s="21"/>
      <c r="F16" s="22"/>
      <c r="G16" s="147"/>
      <c r="H16" s="146"/>
      <c r="I16" s="146"/>
      <c r="J16" s="10"/>
      <c r="K16" s="10"/>
      <c r="L16" s="10"/>
      <c r="M16" s="10"/>
      <c r="N16" s="10"/>
      <c r="O16" s="10"/>
      <c r="P16" s="10"/>
      <c r="Q16" s="10"/>
      <c r="R16" s="10"/>
    </row>
    <row r="17" spans="1:18" s="11" customFormat="1" ht="13.5" customHeight="1" x14ac:dyDescent="0.15">
      <c r="A17" s="20"/>
      <c r="B17" s="21"/>
      <c r="C17" s="21" t="s">
        <v>50</v>
      </c>
      <c r="D17" s="21"/>
      <c r="E17" s="21"/>
      <c r="F17" s="22"/>
      <c r="G17" s="146">
        <v>2000000</v>
      </c>
      <c r="H17" s="146"/>
      <c r="I17" s="146"/>
      <c r="J17" s="10"/>
      <c r="K17" s="10"/>
      <c r="L17" s="10"/>
      <c r="M17" s="10"/>
      <c r="N17" s="10"/>
      <c r="O17" s="10"/>
      <c r="P17" s="10"/>
      <c r="Q17" s="10"/>
      <c r="R17" s="10"/>
    </row>
    <row r="18" spans="1:18" s="11" customFormat="1" ht="13.5" customHeight="1" x14ac:dyDescent="0.15">
      <c r="A18" s="20"/>
      <c r="B18" s="21"/>
      <c r="C18" s="21"/>
      <c r="D18" s="21"/>
      <c r="E18" s="21"/>
      <c r="F18" s="22"/>
      <c r="G18" s="149"/>
      <c r="H18" s="146" t="s">
        <v>444</v>
      </c>
      <c r="I18" s="146"/>
      <c r="J18" s="10"/>
      <c r="K18" s="10"/>
      <c r="L18" s="10"/>
      <c r="M18" s="10"/>
      <c r="N18" s="10"/>
      <c r="O18" s="10"/>
      <c r="P18" s="10"/>
      <c r="Q18" s="10"/>
      <c r="R18" s="10"/>
    </row>
    <row r="19" spans="1:18" s="11" customFormat="1" ht="13.5" customHeight="1" x14ac:dyDescent="0.15">
      <c r="A19" s="20"/>
      <c r="B19" s="21" t="s">
        <v>320</v>
      </c>
      <c r="C19" s="21" t="s">
        <v>321</v>
      </c>
      <c r="D19" s="21"/>
      <c r="E19" s="21"/>
      <c r="F19" s="22"/>
      <c r="G19" s="147"/>
      <c r="H19" s="146" t="s">
        <v>441</v>
      </c>
      <c r="I19" s="146"/>
      <c r="J19" s="10"/>
      <c r="K19" s="10"/>
      <c r="L19" s="10"/>
      <c r="M19" s="10"/>
      <c r="N19" s="10"/>
      <c r="O19" s="10"/>
      <c r="P19" s="10"/>
      <c r="Q19" s="10"/>
      <c r="R19" s="10"/>
    </row>
    <row r="20" spans="1:18" s="11" customFormat="1" ht="13.5" customHeight="1" x14ac:dyDescent="0.15">
      <c r="A20" s="20"/>
      <c r="B20" s="21"/>
      <c r="C20" s="21" t="s">
        <v>322</v>
      </c>
      <c r="D20" s="21"/>
      <c r="E20" s="21"/>
      <c r="F20" s="22"/>
      <c r="G20" s="146">
        <v>200000</v>
      </c>
      <c r="H20" s="146"/>
      <c r="I20" s="146"/>
      <c r="J20" s="10"/>
      <c r="K20" s="10"/>
      <c r="L20" s="10"/>
      <c r="M20" s="10"/>
      <c r="N20" s="10"/>
      <c r="O20" s="10"/>
      <c r="P20" s="10"/>
      <c r="Q20" s="10"/>
      <c r="R20" s="10"/>
    </row>
    <row r="21" spans="1:18" s="11" customFormat="1" ht="13.5" customHeight="1" x14ac:dyDescent="0.15">
      <c r="A21" s="20"/>
      <c r="B21" s="21"/>
      <c r="C21" s="21" t="s">
        <v>323</v>
      </c>
      <c r="D21" s="21"/>
      <c r="E21" s="21"/>
      <c r="F21" s="22"/>
      <c r="G21" s="149">
        <v>300000</v>
      </c>
      <c r="H21" s="146" t="s">
        <v>442</v>
      </c>
      <c r="I21" s="146"/>
      <c r="J21" s="10"/>
      <c r="K21" s="10"/>
      <c r="L21" s="10"/>
      <c r="M21" s="10"/>
      <c r="N21" s="10"/>
      <c r="O21" s="10"/>
      <c r="P21" s="10"/>
      <c r="Q21" s="10"/>
      <c r="R21" s="10"/>
    </row>
    <row r="22" spans="1:18" s="11" customFormat="1" ht="13.5" customHeight="1" x14ac:dyDescent="0.15">
      <c r="A22" s="20"/>
      <c r="B22" s="21"/>
      <c r="C22" s="21"/>
      <c r="D22" s="21"/>
      <c r="E22" s="21"/>
      <c r="F22" s="22"/>
      <c r="G22" s="147"/>
      <c r="H22" s="146"/>
      <c r="I22" s="146"/>
      <c r="J22" s="10"/>
      <c r="K22" s="10"/>
      <c r="L22" s="10"/>
      <c r="M22" s="10"/>
      <c r="N22" s="10"/>
      <c r="O22" s="10"/>
      <c r="P22" s="10"/>
      <c r="Q22" s="10"/>
      <c r="R22" s="10"/>
    </row>
    <row r="23" spans="1:18" s="11" customFormat="1" ht="13.5" customHeight="1" x14ac:dyDescent="0.15">
      <c r="A23" s="20"/>
      <c r="B23" s="21" t="s">
        <v>324</v>
      </c>
      <c r="C23" s="21" t="s">
        <v>325</v>
      </c>
      <c r="D23" s="21"/>
      <c r="E23" s="21"/>
      <c r="F23" s="22"/>
      <c r="G23" s="147"/>
      <c r="H23" s="146"/>
      <c r="I23" s="146"/>
      <c r="J23" s="10"/>
      <c r="K23" s="10"/>
      <c r="L23" s="10"/>
      <c r="M23" s="10"/>
      <c r="N23" s="10"/>
      <c r="O23" s="10"/>
      <c r="P23" s="10"/>
      <c r="Q23" s="10"/>
      <c r="R23" s="10"/>
    </row>
    <row r="24" spans="1:18" s="11" customFormat="1" ht="13.5" customHeight="1" x14ac:dyDescent="0.15">
      <c r="A24" s="20"/>
      <c r="B24" s="21"/>
      <c r="C24" s="21" t="s">
        <v>5</v>
      </c>
      <c r="D24" s="21"/>
      <c r="E24" s="21"/>
      <c r="F24" s="22"/>
      <c r="G24" s="147">
        <v>1000</v>
      </c>
      <c r="H24" s="146"/>
      <c r="I24" s="146"/>
      <c r="J24" s="10"/>
      <c r="K24" s="10"/>
      <c r="L24" s="10"/>
      <c r="M24" s="10"/>
      <c r="N24" s="10"/>
      <c r="O24" s="10"/>
      <c r="P24" s="10"/>
      <c r="Q24" s="10"/>
      <c r="R24" s="10"/>
    </row>
    <row r="25" spans="1:18" s="11" customFormat="1" ht="13.5" customHeight="1" x14ac:dyDescent="0.15">
      <c r="A25" s="20"/>
      <c r="B25" s="21"/>
      <c r="C25" s="21" t="s">
        <v>326</v>
      </c>
      <c r="D25" s="21"/>
      <c r="E25" s="21"/>
      <c r="F25" s="22"/>
      <c r="G25" s="155">
        <v>2000</v>
      </c>
      <c r="H25" s="146"/>
      <c r="I25" s="146"/>
      <c r="J25" s="10"/>
      <c r="K25" s="10"/>
      <c r="L25" s="10"/>
      <c r="M25" s="10"/>
      <c r="N25" s="10"/>
      <c r="O25" s="10"/>
      <c r="P25" s="10"/>
      <c r="Q25" s="10"/>
      <c r="R25" s="10"/>
    </row>
    <row r="26" spans="1:18" s="11" customFormat="1" ht="13.5" customHeight="1" x14ac:dyDescent="0.15">
      <c r="A26" s="20"/>
      <c r="B26" s="21"/>
      <c r="C26" s="21"/>
      <c r="D26" s="21"/>
      <c r="E26" s="21"/>
      <c r="F26" s="22"/>
      <c r="G26" s="149"/>
      <c r="H26" s="149" t="s">
        <v>443</v>
      </c>
      <c r="I26" s="146"/>
      <c r="J26" s="10"/>
      <c r="K26" s="10"/>
      <c r="L26" s="10"/>
      <c r="M26" s="10"/>
      <c r="N26" s="10"/>
      <c r="O26" s="10"/>
      <c r="P26" s="10"/>
      <c r="Q26" s="10"/>
      <c r="R26" s="10"/>
    </row>
    <row r="27" spans="1:18" s="11" customFormat="1" ht="13.5" customHeight="1" x14ac:dyDescent="0.15">
      <c r="A27" s="20"/>
      <c r="B27" s="21" t="s">
        <v>327</v>
      </c>
      <c r="C27" s="21"/>
      <c r="D27" s="21"/>
      <c r="E27" s="21"/>
      <c r="F27" s="22"/>
      <c r="G27" s="147"/>
      <c r="H27" s="146"/>
      <c r="I27" s="146">
        <v>3003000</v>
      </c>
      <c r="J27" s="10"/>
      <c r="K27" s="10"/>
      <c r="L27" s="10"/>
      <c r="M27" s="10"/>
      <c r="N27" s="10"/>
      <c r="O27" s="10"/>
      <c r="P27" s="10"/>
      <c r="Q27" s="10"/>
      <c r="R27" s="10"/>
    </row>
    <row r="28" spans="1:18" s="11" customFormat="1" ht="13.5" customHeight="1" x14ac:dyDescent="0.15">
      <c r="A28" s="20" t="s">
        <v>328</v>
      </c>
      <c r="B28" s="21" t="s">
        <v>47</v>
      </c>
      <c r="C28" s="21"/>
      <c r="D28" s="21"/>
      <c r="E28" s="21"/>
      <c r="F28" s="22"/>
      <c r="G28" s="147"/>
      <c r="H28" s="146"/>
      <c r="I28" s="146"/>
      <c r="J28" s="10"/>
      <c r="K28" s="10"/>
      <c r="L28" s="10"/>
      <c r="M28" s="10"/>
      <c r="N28" s="10"/>
      <c r="O28" s="10"/>
      <c r="P28" s="10"/>
      <c r="Q28" s="10"/>
      <c r="R28" s="10"/>
    </row>
    <row r="29" spans="1:18" s="11" customFormat="1" ht="13.5" customHeight="1" x14ac:dyDescent="0.15">
      <c r="A29" s="20"/>
      <c r="B29" s="21" t="s">
        <v>329</v>
      </c>
      <c r="C29" s="21" t="s">
        <v>330</v>
      </c>
      <c r="D29" s="21"/>
      <c r="E29" s="21"/>
      <c r="F29" s="22"/>
      <c r="G29" s="147"/>
      <c r="H29" s="146"/>
      <c r="I29" s="146"/>
      <c r="J29" s="10"/>
      <c r="K29" s="10"/>
      <c r="L29" s="10"/>
      <c r="M29" s="10"/>
      <c r="N29" s="10"/>
      <c r="O29" s="10"/>
      <c r="P29" s="10"/>
      <c r="Q29" s="10"/>
      <c r="R29" s="10"/>
    </row>
    <row r="30" spans="1:18" s="11" customFormat="1" ht="13.5" customHeight="1" x14ac:dyDescent="0.15">
      <c r="A30" s="20"/>
      <c r="B30" s="10"/>
      <c r="C30" s="268" t="s">
        <v>331</v>
      </c>
      <c r="D30" s="268"/>
      <c r="E30" s="21" t="s">
        <v>332</v>
      </c>
      <c r="F30" s="22"/>
      <c r="G30" s="147"/>
      <c r="H30" s="146"/>
      <c r="I30" s="146"/>
      <c r="J30" s="10"/>
      <c r="K30" s="10"/>
      <c r="L30" s="10"/>
      <c r="M30" s="10"/>
      <c r="N30" s="10"/>
      <c r="O30" s="10"/>
      <c r="P30" s="10"/>
      <c r="Q30" s="10"/>
      <c r="R30" s="10"/>
    </row>
    <row r="31" spans="1:18" s="11" customFormat="1" ht="13.5" customHeight="1" x14ac:dyDescent="0.15">
      <c r="A31" s="20"/>
      <c r="B31" s="21"/>
      <c r="C31" s="10"/>
      <c r="D31" s="10"/>
      <c r="E31" s="21" t="s">
        <v>51</v>
      </c>
      <c r="F31" s="22"/>
      <c r="G31" s="147">
        <v>600000</v>
      </c>
      <c r="H31" s="146"/>
      <c r="I31" s="146"/>
      <c r="J31" s="10"/>
      <c r="K31" s="10"/>
      <c r="L31" s="10"/>
      <c r="M31" s="10"/>
      <c r="N31" s="10"/>
      <c r="O31" s="10"/>
      <c r="P31" s="10"/>
      <c r="Q31" s="10"/>
      <c r="R31" s="10"/>
    </row>
    <row r="32" spans="1:18" s="11" customFormat="1" ht="13.5" customHeight="1" x14ac:dyDescent="0.15">
      <c r="A32" s="20"/>
      <c r="B32" s="21"/>
      <c r="C32" s="10"/>
      <c r="D32" s="10"/>
      <c r="E32" s="21" t="s">
        <v>7</v>
      </c>
      <c r="F32" s="22"/>
      <c r="G32" s="147">
        <v>70000</v>
      </c>
      <c r="H32" s="146"/>
      <c r="I32" s="146"/>
      <c r="J32" s="10"/>
      <c r="K32" s="10"/>
      <c r="L32" s="10"/>
      <c r="M32" s="10"/>
      <c r="N32" s="10"/>
      <c r="O32" s="10"/>
      <c r="P32" s="10"/>
      <c r="Q32" s="10"/>
      <c r="R32" s="10"/>
    </row>
    <row r="33" spans="1:18" s="11" customFormat="1" ht="13.5" customHeight="1" x14ac:dyDescent="0.15">
      <c r="A33" s="20"/>
      <c r="B33" s="21"/>
      <c r="C33" s="10"/>
      <c r="D33" s="10"/>
      <c r="E33" s="21" t="s">
        <v>52</v>
      </c>
      <c r="F33" s="22"/>
      <c r="G33" s="143" t="s">
        <v>445</v>
      </c>
      <c r="H33" s="146"/>
      <c r="I33" s="146"/>
      <c r="J33" s="10"/>
      <c r="K33" s="10"/>
      <c r="L33" s="10"/>
      <c r="M33" s="10"/>
      <c r="N33" s="10"/>
      <c r="O33" s="10"/>
      <c r="P33" s="10"/>
      <c r="Q33" s="10"/>
      <c r="R33" s="10"/>
    </row>
    <row r="34" spans="1:18" s="11" customFormat="1" ht="13.5" customHeight="1" x14ac:dyDescent="0.15">
      <c r="A34" s="20"/>
      <c r="B34" s="10"/>
      <c r="C34" s="268" t="s">
        <v>333</v>
      </c>
      <c r="D34" s="268"/>
      <c r="E34" s="21" t="s">
        <v>334</v>
      </c>
      <c r="F34" s="22"/>
      <c r="G34" s="147"/>
      <c r="H34" s="146"/>
      <c r="I34" s="146"/>
      <c r="J34" s="10"/>
      <c r="K34" s="10"/>
      <c r="L34" s="10"/>
      <c r="M34" s="10"/>
      <c r="N34" s="10"/>
      <c r="O34" s="10"/>
      <c r="P34" s="10"/>
      <c r="Q34" s="10"/>
      <c r="R34" s="10"/>
    </row>
    <row r="35" spans="1:18" s="11" customFormat="1" ht="13.5" customHeight="1" x14ac:dyDescent="0.15">
      <c r="A35" s="20"/>
      <c r="B35" s="10"/>
      <c r="C35" s="25"/>
      <c r="D35" s="25"/>
      <c r="E35" s="21" t="s">
        <v>166</v>
      </c>
      <c r="F35" s="22"/>
      <c r="G35" s="147">
        <v>200000</v>
      </c>
      <c r="H35" s="146"/>
      <c r="I35" s="146"/>
      <c r="J35" s="10"/>
      <c r="K35" s="10"/>
      <c r="L35" s="10"/>
      <c r="M35" s="10"/>
      <c r="N35" s="10"/>
      <c r="O35" s="10"/>
      <c r="P35" s="10"/>
      <c r="Q35" s="10"/>
      <c r="R35" s="10"/>
    </row>
    <row r="36" spans="1:18" s="11" customFormat="1" ht="13.5" customHeight="1" x14ac:dyDescent="0.15">
      <c r="A36" s="20"/>
      <c r="B36" s="21"/>
      <c r="C36" s="10"/>
      <c r="D36" s="21"/>
      <c r="E36" s="21" t="s">
        <v>19</v>
      </c>
      <c r="F36" s="22"/>
      <c r="G36" s="147">
        <v>100000</v>
      </c>
      <c r="H36" s="146"/>
      <c r="I36" s="146"/>
      <c r="J36" s="10"/>
      <c r="K36" s="10"/>
      <c r="L36" s="10"/>
      <c r="M36" s="10"/>
      <c r="N36" s="10"/>
      <c r="O36" s="10"/>
      <c r="P36" s="10"/>
      <c r="Q36" s="10"/>
      <c r="R36" s="10"/>
    </row>
    <row r="37" spans="1:18" s="11" customFormat="1" ht="13.5" customHeight="1" x14ac:dyDescent="0.15">
      <c r="A37" s="20"/>
      <c r="B37" s="21"/>
      <c r="C37" s="10"/>
      <c r="D37" s="21"/>
      <c r="E37" s="21" t="s">
        <v>6</v>
      </c>
      <c r="F37" s="22"/>
      <c r="G37" s="147">
        <v>200000</v>
      </c>
      <c r="H37" s="146"/>
      <c r="I37" s="146"/>
      <c r="J37" s="10"/>
      <c r="K37" s="10"/>
      <c r="L37" s="10"/>
      <c r="M37" s="10"/>
      <c r="N37" s="10"/>
      <c r="O37" s="10"/>
      <c r="P37" s="10"/>
      <c r="Q37" s="10"/>
      <c r="R37" s="10"/>
    </row>
    <row r="38" spans="1:18" s="11" customFormat="1" ht="13.5" customHeight="1" x14ac:dyDescent="0.15">
      <c r="A38" s="20"/>
      <c r="B38" s="21"/>
      <c r="C38" s="10"/>
      <c r="D38" s="21"/>
      <c r="E38" s="21" t="s">
        <v>536</v>
      </c>
      <c r="F38" s="22"/>
      <c r="G38" s="147">
        <v>100000</v>
      </c>
      <c r="H38" s="146"/>
      <c r="I38" s="146"/>
      <c r="J38" s="10"/>
      <c r="K38" s="10"/>
      <c r="L38" s="10"/>
      <c r="M38" s="10"/>
      <c r="N38" s="10"/>
      <c r="O38" s="10"/>
      <c r="P38" s="10"/>
      <c r="Q38" s="10"/>
      <c r="R38" s="10"/>
    </row>
    <row r="39" spans="1:18" s="11" customFormat="1" ht="13.5" customHeight="1" x14ac:dyDescent="0.15">
      <c r="A39" s="20"/>
      <c r="B39" s="21"/>
      <c r="C39" s="10"/>
      <c r="D39" s="21"/>
      <c r="E39" s="21" t="s">
        <v>53</v>
      </c>
      <c r="F39" s="22"/>
      <c r="G39" s="143" t="s">
        <v>535</v>
      </c>
      <c r="H39" s="146">
        <v>1270000</v>
      </c>
      <c r="I39" s="146"/>
      <c r="J39" s="10"/>
      <c r="K39" s="10"/>
      <c r="L39" s="10"/>
      <c r="M39" s="10"/>
      <c r="N39" s="10"/>
      <c r="O39" s="10"/>
      <c r="P39" s="10"/>
      <c r="Q39" s="10"/>
      <c r="R39" s="10"/>
    </row>
    <row r="40" spans="1:18" s="11" customFormat="1" ht="13.5" customHeight="1" x14ac:dyDescent="0.15">
      <c r="A40" s="20"/>
      <c r="B40" s="21"/>
      <c r="C40" s="10" t="s">
        <v>335</v>
      </c>
      <c r="D40" s="21"/>
      <c r="E40" s="21"/>
      <c r="F40" s="22"/>
      <c r="G40" s="147"/>
      <c r="H40" s="146"/>
      <c r="I40" s="146"/>
      <c r="J40" s="10"/>
      <c r="K40" s="10"/>
      <c r="L40" s="10"/>
      <c r="M40" s="10"/>
      <c r="N40" s="10"/>
      <c r="O40" s="10"/>
      <c r="P40" s="10"/>
      <c r="Q40" s="10"/>
      <c r="R40" s="10"/>
    </row>
    <row r="41" spans="1:18" s="11" customFormat="1" ht="13.5" customHeight="1" x14ac:dyDescent="0.15">
      <c r="A41" s="20"/>
      <c r="B41" s="21" t="s">
        <v>336</v>
      </c>
      <c r="C41" s="21" t="s">
        <v>337</v>
      </c>
      <c r="D41" s="21"/>
      <c r="E41" s="21"/>
      <c r="F41" s="22"/>
      <c r="G41" s="147"/>
      <c r="H41" s="146"/>
      <c r="I41" s="146"/>
      <c r="J41" s="10"/>
      <c r="K41" s="10"/>
      <c r="L41" s="10"/>
      <c r="M41" s="10"/>
      <c r="N41" s="10"/>
      <c r="O41" s="10"/>
      <c r="P41" s="10"/>
      <c r="Q41" s="10"/>
      <c r="R41" s="10"/>
    </row>
    <row r="42" spans="1:18" s="11" customFormat="1" ht="13.5" customHeight="1" x14ac:dyDescent="0.15">
      <c r="A42" s="20"/>
      <c r="B42" s="21"/>
      <c r="C42" s="268" t="s">
        <v>338</v>
      </c>
      <c r="D42" s="268"/>
      <c r="E42" s="21" t="s">
        <v>339</v>
      </c>
      <c r="F42" s="22"/>
      <c r="G42" s="147"/>
      <c r="H42" s="146"/>
      <c r="I42" s="146"/>
      <c r="J42" s="10"/>
      <c r="K42" s="10"/>
      <c r="L42" s="10"/>
      <c r="M42" s="10"/>
      <c r="N42" s="10"/>
      <c r="O42" s="10"/>
      <c r="P42" s="10"/>
      <c r="Q42" s="10"/>
      <c r="R42" s="10"/>
    </row>
    <row r="43" spans="1:18" s="11" customFormat="1" ht="13.5" customHeight="1" x14ac:dyDescent="0.15">
      <c r="A43" s="20"/>
      <c r="B43" s="21"/>
      <c r="C43" s="10"/>
      <c r="D43" s="21"/>
      <c r="E43" s="21" t="s">
        <v>77</v>
      </c>
      <c r="F43" s="22"/>
      <c r="G43" s="147">
        <v>100000</v>
      </c>
      <c r="H43" s="146"/>
      <c r="I43" s="146"/>
      <c r="J43" s="10"/>
      <c r="K43" s="10"/>
      <c r="L43" s="10"/>
      <c r="M43" s="10"/>
      <c r="N43" s="10"/>
      <c r="O43" s="10"/>
      <c r="P43" s="10"/>
      <c r="Q43" s="10"/>
      <c r="R43" s="10"/>
    </row>
    <row r="44" spans="1:18" s="11" customFormat="1" ht="13.5" customHeight="1" x14ac:dyDescent="0.15">
      <c r="A44" s="20"/>
      <c r="B44" s="21"/>
      <c r="C44" s="10"/>
      <c r="D44" s="21"/>
      <c r="E44" s="21" t="s">
        <v>51</v>
      </c>
      <c r="F44" s="22"/>
      <c r="G44" s="147">
        <v>600000</v>
      </c>
      <c r="H44" s="146"/>
      <c r="I44" s="146"/>
      <c r="J44" s="10"/>
      <c r="K44" s="10"/>
      <c r="L44" s="10"/>
      <c r="M44" s="10"/>
      <c r="N44" s="10"/>
      <c r="O44" s="10"/>
      <c r="P44" s="10"/>
      <c r="Q44" s="10"/>
      <c r="R44" s="10"/>
    </row>
    <row r="45" spans="1:18" s="11" customFormat="1" ht="13.5" customHeight="1" x14ac:dyDescent="0.15">
      <c r="A45" s="20"/>
      <c r="B45" s="21"/>
      <c r="C45" s="10"/>
      <c r="D45" s="21"/>
      <c r="E45" s="21" t="s">
        <v>7</v>
      </c>
      <c r="F45" s="22"/>
      <c r="G45" s="147">
        <v>70000</v>
      </c>
      <c r="H45" s="146"/>
      <c r="I45" s="146"/>
      <c r="J45" s="10"/>
      <c r="K45" s="10"/>
      <c r="L45" s="10"/>
      <c r="M45" s="10"/>
      <c r="N45" s="10"/>
      <c r="O45" s="10"/>
      <c r="P45" s="10"/>
      <c r="Q45" s="10"/>
      <c r="R45" s="10"/>
    </row>
    <row r="46" spans="1:18" s="11" customFormat="1" ht="13.5" customHeight="1" x14ac:dyDescent="0.15">
      <c r="A46" s="20"/>
      <c r="B46" s="21"/>
      <c r="C46" s="10"/>
      <c r="D46" s="21"/>
      <c r="E46" s="21" t="s">
        <v>52</v>
      </c>
      <c r="F46" s="22"/>
      <c r="G46" s="143" t="s">
        <v>446</v>
      </c>
      <c r="H46" s="146"/>
      <c r="I46" s="146"/>
      <c r="J46" s="10"/>
      <c r="K46" s="10"/>
      <c r="L46" s="10"/>
      <c r="M46" s="10"/>
      <c r="N46" s="10"/>
      <c r="O46" s="10"/>
      <c r="P46" s="10"/>
      <c r="Q46" s="10"/>
      <c r="R46" s="10"/>
    </row>
    <row r="47" spans="1:18" s="11" customFormat="1" ht="13.5" customHeight="1" x14ac:dyDescent="0.15">
      <c r="A47" s="20"/>
      <c r="B47" s="21"/>
      <c r="C47" s="268" t="s">
        <v>333</v>
      </c>
      <c r="D47" s="268"/>
      <c r="E47" s="21" t="s">
        <v>334</v>
      </c>
      <c r="F47" s="22"/>
      <c r="G47" s="147"/>
      <c r="H47" s="146"/>
      <c r="I47" s="146"/>
      <c r="J47" s="10"/>
      <c r="K47" s="10"/>
      <c r="L47" s="10"/>
      <c r="M47" s="10"/>
      <c r="N47" s="10"/>
      <c r="O47" s="10"/>
      <c r="P47" s="10"/>
      <c r="Q47" s="10"/>
      <c r="R47" s="10"/>
    </row>
    <row r="48" spans="1:18" s="11" customFormat="1" ht="13.5" customHeight="1" x14ac:dyDescent="0.15">
      <c r="A48" s="20"/>
      <c r="B48" s="21"/>
      <c r="C48" s="25"/>
      <c r="D48" s="25"/>
      <c r="E48" s="21" t="s">
        <v>167</v>
      </c>
      <c r="F48" s="22"/>
      <c r="G48" s="147">
        <v>50000</v>
      </c>
      <c r="H48" s="146"/>
      <c r="I48" s="146"/>
      <c r="J48" s="10"/>
      <c r="K48" s="10"/>
      <c r="L48" s="10"/>
      <c r="M48" s="10"/>
      <c r="N48" s="10"/>
      <c r="O48" s="10"/>
      <c r="P48" s="10"/>
      <c r="Q48" s="10"/>
      <c r="R48" s="10"/>
    </row>
    <row r="49" spans="1:18" s="11" customFormat="1" ht="13.5" customHeight="1" x14ac:dyDescent="0.15">
      <c r="A49" s="20"/>
      <c r="B49" s="21"/>
      <c r="C49" s="10"/>
      <c r="D49" s="21"/>
      <c r="E49" s="21" t="s">
        <v>19</v>
      </c>
      <c r="F49" s="22"/>
      <c r="G49" s="147">
        <v>80000</v>
      </c>
      <c r="H49" s="146"/>
      <c r="I49" s="146"/>
      <c r="J49" s="10"/>
      <c r="K49" s="10"/>
      <c r="L49" s="10"/>
      <c r="M49" s="10"/>
      <c r="N49" s="10"/>
      <c r="O49" s="10"/>
      <c r="P49" s="10"/>
      <c r="Q49" s="10"/>
      <c r="R49" s="10"/>
    </row>
    <row r="50" spans="1:18" s="11" customFormat="1" ht="13.5" customHeight="1" x14ac:dyDescent="0.15">
      <c r="A50" s="20"/>
      <c r="B50" s="21"/>
      <c r="C50" s="10"/>
      <c r="D50" s="21"/>
      <c r="E50" s="21" t="s">
        <v>6</v>
      </c>
      <c r="F50" s="22"/>
      <c r="G50" s="147">
        <v>150000</v>
      </c>
      <c r="H50" s="146"/>
      <c r="I50" s="146"/>
      <c r="J50" s="10"/>
      <c r="K50" s="10"/>
      <c r="L50" s="10"/>
      <c r="M50" s="10"/>
      <c r="N50" s="10"/>
      <c r="O50" s="10"/>
      <c r="P50" s="10"/>
      <c r="Q50" s="10"/>
      <c r="R50" s="10"/>
    </row>
    <row r="51" spans="1:18" s="11" customFormat="1" ht="13.5" customHeight="1" x14ac:dyDescent="0.15">
      <c r="A51" s="20"/>
      <c r="B51" s="21"/>
      <c r="C51" s="10"/>
      <c r="D51" s="21"/>
      <c r="E51" s="21" t="s">
        <v>447</v>
      </c>
      <c r="F51" s="22"/>
      <c r="G51" s="147">
        <v>30000</v>
      </c>
      <c r="H51" s="146"/>
      <c r="I51" s="146"/>
      <c r="J51" s="10"/>
      <c r="K51" s="10"/>
      <c r="L51" s="10"/>
      <c r="M51" s="10"/>
      <c r="N51" s="10"/>
      <c r="O51" s="10"/>
      <c r="P51" s="10"/>
      <c r="Q51" s="10"/>
      <c r="R51" s="10"/>
    </row>
    <row r="52" spans="1:18" s="11" customFormat="1" ht="13.5" customHeight="1" x14ac:dyDescent="0.15">
      <c r="A52" s="20"/>
      <c r="B52" s="21"/>
      <c r="C52" s="10"/>
      <c r="D52" s="21"/>
      <c r="E52" s="21" t="s">
        <v>8</v>
      </c>
      <c r="F52" s="22"/>
      <c r="G52" s="147">
        <v>120000</v>
      </c>
      <c r="H52" s="146"/>
      <c r="I52" s="146"/>
      <c r="J52" s="10"/>
      <c r="K52" s="10"/>
      <c r="L52" s="10"/>
      <c r="M52" s="10"/>
      <c r="N52" s="10"/>
      <c r="O52" s="10"/>
      <c r="P52" s="10"/>
      <c r="Q52" s="10"/>
      <c r="R52" s="10"/>
    </row>
    <row r="53" spans="1:18" s="11" customFormat="1" ht="13.5" customHeight="1" x14ac:dyDescent="0.15">
      <c r="A53" s="20"/>
      <c r="B53" s="21"/>
      <c r="C53" s="10"/>
      <c r="D53" s="21"/>
      <c r="E53" s="21" t="s">
        <v>53</v>
      </c>
      <c r="F53" s="22"/>
      <c r="G53" s="143" t="s">
        <v>448</v>
      </c>
      <c r="H53" s="146"/>
      <c r="I53" s="146"/>
      <c r="J53" s="10"/>
      <c r="K53" s="10"/>
      <c r="L53" s="10"/>
      <c r="M53" s="10"/>
      <c r="N53" s="10"/>
      <c r="O53" s="10"/>
      <c r="P53" s="10"/>
      <c r="Q53" s="10"/>
      <c r="R53" s="10"/>
    </row>
    <row r="54" spans="1:18" s="11" customFormat="1" ht="13.5" customHeight="1" x14ac:dyDescent="0.15">
      <c r="A54" s="20"/>
      <c r="B54" s="21"/>
      <c r="C54" s="21" t="s">
        <v>80</v>
      </c>
      <c r="D54" s="21"/>
      <c r="E54" s="10"/>
      <c r="F54" s="22"/>
      <c r="G54" s="147"/>
      <c r="H54" s="149">
        <v>1200000</v>
      </c>
      <c r="I54" s="146"/>
      <c r="J54" s="10"/>
      <c r="K54" s="10"/>
      <c r="L54" s="10"/>
      <c r="M54" s="10"/>
      <c r="N54" s="10"/>
      <c r="O54" s="10"/>
      <c r="P54" s="10"/>
      <c r="Q54" s="10"/>
      <c r="R54" s="10"/>
    </row>
    <row r="55" spans="1:18" s="11" customFormat="1" ht="13.5" customHeight="1" x14ac:dyDescent="0.15">
      <c r="A55" s="20"/>
      <c r="B55" s="21" t="s">
        <v>54</v>
      </c>
      <c r="C55" s="10"/>
      <c r="D55" s="21"/>
      <c r="E55" s="21"/>
      <c r="F55" s="22"/>
      <c r="G55" s="147"/>
      <c r="H55" s="146"/>
      <c r="I55" s="149">
        <v>2470000</v>
      </c>
      <c r="J55" s="10"/>
      <c r="K55" s="10"/>
      <c r="L55" s="10"/>
      <c r="M55" s="10"/>
      <c r="N55" s="10"/>
      <c r="O55" s="10"/>
      <c r="P55" s="10"/>
      <c r="Q55" s="10"/>
      <c r="R55" s="10"/>
    </row>
    <row r="56" spans="1:18" s="11" customFormat="1" ht="13.5" customHeight="1" x14ac:dyDescent="0.15">
      <c r="A56" s="20"/>
      <c r="B56" s="10"/>
      <c r="C56" s="21" t="s">
        <v>55</v>
      </c>
      <c r="D56" s="21"/>
      <c r="E56" s="21"/>
      <c r="F56" s="22"/>
      <c r="G56" s="147"/>
      <c r="H56" s="150"/>
      <c r="I56" s="156">
        <v>533000</v>
      </c>
      <c r="J56" s="10"/>
      <c r="K56" s="10"/>
      <c r="L56" s="10"/>
      <c r="M56" s="10"/>
      <c r="N56" s="10"/>
      <c r="O56" s="10"/>
      <c r="P56" s="10"/>
      <c r="Q56" s="10"/>
      <c r="R56" s="10"/>
    </row>
    <row r="57" spans="1:18" s="11" customFormat="1" ht="13.5" customHeight="1" x14ac:dyDescent="0.15">
      <c r="A57" s="20" t="s">
        <v>340</v>
      </c>
      <c r="B57" s="21" t="s">
        <v>341</v>
      </c>
      <c r="C57" s="21"/>
      <c r="D57" s="21"/>
      <c r="E57" s="21"/>
      <c r="F57" s="22"/>
      <c r="G57" s="147"/>
      <c r="H57" s="146"/>
      <c r="I57" s="146"/>
      <c r="J57" s="10"/>
      <c r="K57" s="10"/>
      <c r="L57" s="10"/>
      <c r="M57" s="10"/>
      <c r="N57" s="10"/>
      <c r="O57" s="10"/>
      <c r="P57" s="10"/>
      <c r="Q57" s="10"/>
      <c r="R57" s="10"/>
    </row>
    <row r="58" spans="1:18" s="11" customFormat="1" ht="13.5" customHeight="1" x14ac:dyDescent="0.15">
      <c r="A58" s="20"/>
      <c r="B58" s="21"/>
      <c r="C58" s="21"/>
      <c r="D58" s="21"/>
      <c r="E58" s="21"/>
      <c r="F58" s="22"/>
      <c r="G58" s="147"/>
      <c r="H58" s="146"/>
      <c r="I58" s="146"/>
      <c r="J58" s="10"/>
      <c r="K58" s="10"/>
      <c r="L58" s="10"/>
      <c r="M58" s="10"/>
      <c r="N58" s="10"/>
      <c r="O58" s="10"/>
      <c r="P58" s="10"/>
      <c r="Q58" s="10"/>
      <c r="R58" s="10"/>
    </row>
    <row r="59" spans="1:18" s="11" customFormat="1" ht="13.5" customHeight="1" x14ac:dyDescent="0.15">
      <c r="A59" s="20"/>
      <c r="B59" s="21"/>
      <c r="C59" s="21"/>
      <c r="D59" s="21"/>
      <c r="E59" s="21"/>
      <c r="F59" s="22"/>
      <c r="G59" s="147"/>
      <c r="H59" s="149"/>
      <c r="I59" s="146"/>
      <c r="J59" s="10"/>
      <c r="K59" s="10"/>
      <c r="L59" s="10"/>
      <c r="M59" s="10"/>
      <c r="N59" s="10"/>
      <c r="O59" s="10"/>
      <c r="P59" s="10"/>
      <c r="Q59" s="10"/>
      <c r="R59" s="10"/>
    </row>
    <row r="60" spans="1:18" s="11" customFormat="1" ht="13.5" customHeight="1" x14ac:dyDescent="0.15">
      <c r="A60" s="20"/>
      <c r="B60" s="21" t="s">
        <v>342</v>
      </c>
      <c r="C60" s="10"/>
      <c r="D60" s="21"/>
      <c r="E60" s="21"/>
      <c r="F60" s="22"/>
      <c r="G60" s="147"/>
      <c r="H60" s="146"/>
      <c r="I60" s="146">
        <v>0</v>
      </c>
      <c r="J60" s="10"/>
      <c r="K60" s="10"/>
      <c r="L60" s="10"/>
      <c r="M60" s="10"/>
      <c r="N60" s="10"/>
      <c r="O60" s="10"/>
      <c r="P60" s="10"/>
      <c r="Q60" s="10"/>
      <c r="R60" s="10"/>
    </row>
    <row r="61" spans="1:18" s="11" customFormat="1" ht="13.5" customHeight="1" x14ac:dyDescent="0.15">
      <c r="A61" s="20" t="s">
        <v>343</v>
      </c>
      <c r="B61" s="21" t="s">
        <v>344</v>
      </c>
      <c r="C61" s="21"/>
      <c r="D61" s="21"/>
      <c r="E61" s="21"/>
      <c r="F61" s="22"/>
      <c r="G61" s="147"/>
      <c r="H61" s="146"/>
      <c r="I61" s="146"/>
      <c r="J61" s="10"/>
      <c r="K61" s="10"/>
      <c r="L61" s="10"/>
      <c r="M61" s="10"/>
      <c r="N61" s="10"/>
      <c r="O61" s="10"/>
      <c r="P61" s="10"/>
      <c r="Q61" s="10"/>
      <c r="R61" s="10"/>
    </row>
    <row r="62" spans="1:18" s="11" customFormat="1" ht="13.5" customHeight="1" x14ac:dyDescent="0.15">
      <c r="A62" s="20"/>
      <c r="B62" s="21"/>
      <c r="C62" s="21"/>
      <c r="D62" s="21"/>
      <c r="E62" s="21"/>
      <c r="F62" s="22"/>
      <c r="G62" s="147"/>
      <c r="H62" s="146"/>
      <c r="I62" s="146"/>
      <c r="J62" s="10"/>
      <c r="K62" s="10"/>
      <c r="L62" s="10"/>
      <c r="M62" s="10"/>
      <c r="N62" s="10"/>
      <c r="O62" s="10"/>
      <c r="P62" s="10"/>
      <c r="Q62" s="10"/>
      <c r="R62" s="10"/>
    </row>
    <row r="63" spans="1:18" s="11" customFormat="1" ht="13.5" customHeight="1" x14ac:dyDescent="0.15">
      <c r="A63" s="20"/>
      <c r="B63" s="21"/>
      <c r="C63" s="21"/>
      <c r="D63" s="21"/>
      <c r="E63" s="21"/>
      <c r="F63" s="22"/>
      <c r="G63" s="147"/>
      <c r="H63" s="149"/>
      <c r="I63" s="146"/>
      <c r="J63" s="10"/>
      <c r="K63" s="10"/>
      <c r="L63" s="10"/>
      <c r="M63" s="10"/>
      <c r="N63" s="10"/>
      <c r="O63" s="10"/>
      <c r="P63" s="10"/>
      <c r="Q63" s="10"/>
      <c r="R63" s="10"/>
    </row>
    <row r="64" spans="1:18" s="11" customFormat="1" ht="13.5" customHeight="1" x14ac:dyDescent="0.15">
      <c r="A64" s="20"/>
      <c r="B64" s="21" t="s">
        <v>345</v>
      </c>
      <c r="C64" s="10"/>
      <c r="D64" s="21"/>
      <c r="E64" s="21"/>
      <c r="F64" s="22"/>
      <c r="G64" s="147"/>
      <c r="H64" s="146"/>
      <c r="I64" s="149">
        <v>0</v>
      </c>
      <c r="J64" s="10"/>
      <c r="K64" s="10"/>
      <c r="L64" s="10"/>
      <c r="M64" s="10"/>
      <c r="N64" s="10"/>
      <c r="O64" s="10"/>
      <c r="P64" s="10"/>
      <c r="Q64" s="10"/>
      <c r="R64" s="10"/>
    </row>
    <row r="65" spans="1:18" s="11" customFormat="1" ht="13.5" customHeight="1" x14ac:dyDescent="0.15">
      <c r="A65" s="20"/>
      <c r="B65" s="21"/>
      <c r="C65" s="10" t="s">
        <v>105</v>
      </c>
      <c r="D65" s="21"/>
      <c r="E65" s="21"/>
      <c r="F65" s="22"/>
      <c r="G65" s="147"/>
      <c r="H65" s="146"/>
      <c r="I65" s="146">
        <v>533000</v>
      </c>
      <c r="J65" s="10"/>
      <c r="K65" s="10"/>
      <c r="L65" s="10"/>
      <c r="M65" s="10"/>
      <c r="N65" s="10"/>
      <c r="O65" s="10"/>
      <c r="P65" s="10"/>
      <c r="Q65" s="10"/>
      <c r="R65" s="10"/>
    </row>
    <row r="66" spans="1:18" s="11" customFormat="1" ht="13.5" customHeight="1" x14ac:dyDescent="0.15">
      <c r="A66" s="20"/>
      <c r="B66" s="21"/>
      <c r="C66" s="10" t="s">
        <v>106</v>
      </c>
      <c r="D66" s="21"/>
      <c r="E66" s="21"/>
      <c r="F66" s="22"/>
      <c r="G66" s="147"/>
      <c r="H66" s="146"/>
      <c r="I66" s="146" t="s">
        <v>449</v>
      </c>
      <c r="J66" s="10"/>
      <c r="K66" s="10"/>
      <c r="L66" s="10"/>
      <c r="M66" s="10"/>
      <c r="N66" s="10"/>
      <c r="O66" s="10"/>
      <c r="P66" s="10"/>
      <c r="Q66" s="10"/>
      <c r="R66" s="10"/>
    </row>
    <row r="67" spans="1:18" s="11" customFormat="1" ht="13.5" customHeight="1" x14ac:dyDescent="0.15">
      <c r="A67" s="20"/>
      <c r="B67" s="21"/>
      <c r="C67" s="21" t="s">
        <v>68</v>
      </c>
      <c r="D67" s="21"/>
      <c r="E67" s="21"/>
      <c r="F67" s="22"/>
      <c r="G67" s="147"/>
      <c r="H67" s="146"/>
      <c r="I67" s="146">
        <v>462000</v>
      </c>
      <c r="J67" s="10"/>
      <c r="K67" s="10"/>
      <c r="L67" s="10"/>
      <c r="M67" s="10"/>
      <c r="N67" s="10"/>
      <c r="O67" s="10"/>
      <c r="P67" s="10"/>
      <c r="Q67" s="10"/>
      <c r="R67" s="10"/>
    </row>
    <row r="68" spans="1:18" s="11" customFormat="1" ht="13.5" customHeight="1" x14ac:dyDescent="0.15">
      <c r="A68" s="20"/>
      <c r="B68" s="21"/>
      <c r="C68" s="21" t="s">
        <v>69</v>
      </c>
      <c r="D68" s="21"/>
      <c r="E68" s="21"/>
      <c r="F68" s="22"/>
      <c r="G68" s="147"/>
      <c r="H68" s="146"/>
      <c r="I68" s="149" t="s">
        <v>450</v>
      </c>
      <c r="J68" s="10"/>
      <c r="K68" s="10"/>
      <c r="L68" s="10"/>
      <c r="M68" s="10"/>
      <c r="N68" s="10"/>
      <c r="O68" s="10"/>
      <c r="P68" s="10"/>
      <c r="Q68" s="10"/>
      <c r="R68" s="10"/>
    </row>
    <row r="69" spans="1:18" s="11" customFormat="1" ht="13.5" customHeight="1" thickBot="1" x14ac:dyDescent="0.2">
      <c r="A69" s="26"/>
      <c r="B69" s="27"/>
      <c r="C69" s="27" t="s">
        <v>70</v>
      </c>
      <c r="D69" s="27"/>
      <c r="E69" s="27"/>
      <c r="F69" s="28"/>
      <c r="G69" s="157"/>
      <c r="H69" s="149"/>
      <c r="I69" s="151">
        <v>572000</v>
      </c>
      <c r="J69" s="10"/>
      <c r="K69" s="10"/>
      <c r="L69" s="10"/>
      <c r="M69" s="10"/>
      <c r="N69" s="10"/>
      <c r="O69" s="10"/>
      <c r="P69" s="10"/>
      <c r="Q69" s="10"/>
      <c r="R69" s="10"/>
    </row>
    <row r="70" spans="1:18" s="11" customFormat="1" ht="20.25" customHeight="1" thickTop="1" x14ac:dyDescent="0.15">
      <c r="A70" s="29"/>
      <c r="B70" s="30"/>
      <c r="C70" s="30"/>
      <c r="D70" s="30"/>
      <c r="E70" s="30"/>
      <c r="F70" s="30"/>
      <c r="G70" s="31"/>
      <c r="H70" s="31"/>
      <c r="I70" s="31"/>
      <c r="J70" s="10"/>
      <c r="K70" s="10"/>
      <c r="L70" s="10"/>
      <c r="M70" s="10"/>
      <c r="N70" s="10"/>
      <c r="O70" s="10"/>
      <c r="P70" s="10"/>
      <c r="Q70" s="10"/>
      <c r="R70" s="10"/>
    </row>
    <row r="71" spans="1:18" ht="13.5" x14ac:dyDescent="0.15">
      <c r="A71" s="127"/>
      <c r="B71" s="128"/>
      <c r="C71" s="128"/>
      <c r="D71" s="128"/>
      <c r="E71" s="128"/>
      <c r="F71" s="128"/>
      <c r="G71" s="129"/>
      <c r="H71" s="129"/>
      <c r="I71" s="129"/>
    </row>
    <row r="72" spans="1:18" ht="13.5" customHeight="1" x14ac:dyDescent="0.15"/>
    <row r="73" spans="1:18" ht="13.5" customHeight="1" x14ac:dyDescent="0.15"/>
    <row r="74" spans="1:18" ht="13.5" customHeight="1" x14ac:dyDescent="0.15"/>
    <row r="75" spans="1:18" ht="13.5" customHeight="1" x14ac:dyDescent="0.15"/>
    <row r="76" spans="1:18" ht="13.5" customHeight="1" x14ac:dyDescent="0.15"/>
    <row r="77" spans="1:18" ht="13.5" customHeight="1" x14ac:dyDescent="0.15"/>
    <row r="78" spans="1:18" ht="13.5" customHeight="1" x14ac:dyDescent="0.15"/>
    <row r="79" spans="1:18" ht="13.5" customHeight="1" x14ac:dyDescent="0.15"/>
    <row r="80" spans="1:18"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sheetData>
  <mergeCells count="5">
    <mergeCell ref="G6:I6"/>
    <mergeCell ref="C47:D47"/>
    <mergeCell ref="C42:D42"/>
    <mergeCell ref="C34:D34"/>
    <mergeCell ref="C30:D30"/>
  </mergeCells>
  <phoneticPr fontId="2"/>
  <printOptions horizontalCentered="1"/>
  <pageMargins left="0.11811023622047245" right="0.11811023622047245" top="0.31496062992125984" bottom="0.31496062992125984" header="0.51181102362204722" footer="0.19685039370078741"/>
  <pageSetup paperSize="9" scale="80" firstPageNumber="65" orientation="portrait" useFirstPageNumber="1"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R58"/>
  <sheetViews>
    <sheetView view="pageBreakPreview" zoomScale="70" zoomScaleNormal="100" zoomScaleSheetLayoutView="70" workbookViewId="0">
      <selection activeCell="N31" sqref="N31"/>
    </sheetView>
  </sheetViews>
  <sheetFormatPr defaultRowHeight="13.5" x14ac:dyDescent="0.15"/>
  <cols>
    <col min="1" max="2" width="2.625" style="124" customWidth="1"/>
    <col min="3" max="5" width="2.125" style="124" customWidth="1"/>
    <col min="6" max="6" width="29" style="124" customWidth="1"/>
    <col min="7" max="9" width="16.625" style="125" customWidth="1"/>
    <col min="10" max="18" width="9" style="125"/>
    <col min="19" max="16384" width="9" style="126"/>
  </cols>
  <sheetData>
    <row r="1" spans="1:18" x14ac:dyDescent="0.15">
      <c r="A1" s="1" t="s">
        <v>459</v>
      </c>
    </row>
    <row r="2" spans="1:18" s="118" customFormat="1" ht="33.4" customHeight="1" x14ac:dyDescent="0.15">
      <c r="A2" s="5" t="s">
        <v>144</v>
      </c>
      <c r="B2" s="5"/>
      <c r="C2" s="5"/>
      <c r="D2" s="5"/>
      <c r="E2" s="5"/>
      <c r="F2" s="5"/>
      <c r="G2" s="116"/>
      <c r="H2" s="116"/>
      <c r="I2" s="116"/>
      <c r="J2" s="117"/>
      <c r="K2" s="117"/>
      <c r="L2" s="117"/>
      <c r="M2" s="117"/>
      <c r="N2" s="117"/>
      <c r="O2" s="117"/>
      <c r="P2" s="117"/>
      <c r="Q2" s="117"/>
      <c r="R2" s="117"/>
    </row>
    <row r="3" spans="1:18" s="11" customFormat="1" ht="12.75" x14ac:dyDescent="0.15">
      <c r="A3" s="8" t="s">
        <v>220</v>
      </c>
      <c r="B3" s="8"/>
      <c r="C3" s="8"/>
      <c r="D3" s="8"/>
      <c r="E3" s="8"/>
      <c r="F3" s="8"/>
      <c r="G3" s="9"/>
      <c r="H3" s="9"/>
      <c r="I3" s="9"/>
      <c r="J3" s="10"/>
      <c r="K3" s="10"/>
      <c r="L3" s="10"/>
      <c r="M3" s="10"/>
      <c r="N3" s="10"/>
      <c r="O3" s="10"/>
      <c r="P3" s="10"/>
      <c r="Q3" s="10"/>
      <c r="R3" s="10"/>
    </row>
    <row r="4" spans="1:18" s="11" customFormat="1" ht="12.75" x14ac:dyDescent="0.15">
      <c r="A4" s="12"/>
      <c r="B4" s="12"/>
      <c r="C4" s="12"/>
      <c r="D4" s="12"/>
      <c r="E4" s="12"/>
      <c r="F4" s="12"/>
      <c r="G4" s="10"/>
      <c r="H4" s="10"/>
      <c r="I4" s="13" t="s">
        <v>141</v>
      </c>
      <c r="J4" s="10"/>
      <c r="K4" s="10"/>
      <c r="L4" s="10"/>
      <c r="M4" s="10"/>
      <c r="N4" s="10"/>
      <c r="O4" s="10"/>
      <c r="P4" s="10"/>
      <c r="Q4" s="10"/>
      <c r="R4" s="10"/>
    </row>
    <row r="5" spans="1:18" s="15" customFormat="1" ht="12.75" x14ac:dyDescent="0.15">
      <c r="A5" s="12"/>
      <c r="B5" s="12"/>
      <c r="C5" s="12"/>
      <c r="D5" s="12"/>
      <c r="E5" s="12"/>
      <c r="F5" s="12"/>
      <c r="G5" s="12"/>
      <c r="H5" s="12"/>
      <c r="I5" s="14" t="s">
        <v>4</v>
      </c>
      <c r="J5" s="12"/>
      <c r="K5" s="12"/>
      <c r="L5" s="12"/>
      <c r="M5" s="12"/>
      <c r="N5" s="12"/>
      <c r="O5" s="12"/>
      <c r="P5" s="12"/>
      <c r="Q5" s="12"/>
      <c r="R5" s="12"/>
    </row>
    <row r="6" spans="1:18" s="11" customFormat="1" ht="12.75" x14ac:dyDescent="0.15">
      <c r="A6" s="16" t="s">
        <v>1</v>
      </c>
      <c r="B6" s="17"/>
      <c r="C6" s="17"/>
      <c r="D6" s="17"/>
      <c r="E6" s="17"/>
      <c r="F6" s="18"/>
      <c r="G6" s="266" t="s">
        <v>21</v>
      </c>
      <c r="H6" s="267"/>
      <c r="I6" s="267"/>
      <c r="J6" s="10"/>
      <c r="K6" s="10"/>
      <c r="L6" s="10"/>
      <c r="M6" s="10"/>
      <c r="N6" s="10"/>
      <c r="O6" s="10"/>
      <c r="P6" s="10"/>
      <c r="Q6" s="10"/>
      <c r="R6" s="10"/>
    </row>
    <row r="7" spans="1:18" s="11" customFormat="1" ht="12.75" x14ac:dyDescent="0.15">
      <c r="A7" s="44" t="s">
        <v>373</v>
      </c>
      <c r="B7" s="45" t="s">
        <v>48</v>
      </c>
      <c r="C7" s="45"/>
      <c r="D7" s="45"/>
      <c r="E7" s="45"/>
      <c r="F7" s="46"/>
      <c r="G7" s="140"/>
      <c r="H7" s="136"/>
      <c r="I7" s="140"/>
      <c r="J7" s="10"/>
      <c r="K7" s="10"/>
      <c r="L7" s="10"/>
      <c r="M7" s="10"/>
      <c r="N7" s="10"/>
      <c r="O7" s="10"/>
      <c r="P7" s="10"/>
      <c r="Q7" s="10"/>
      <c r="R7" s="10"/>
    </row>
    <row r="8" spans="1:18" s="11" customFormat="1" ht="12.75" x14ac:dyDescent="0.15">
      <c r="A8" s="20"/>
      <c r="B8" s="21" t="s">
        <v>374</v>
      </c>
      <c r="C8" s="21" t="s">
        <v>375</v>
      </c>
      <c r="D8" s="21"/>
      <c r="E8" s="21"/>
      <c r="F8" s="22"/>
      <c r="G8" s="137"/>
      <c r="H8" s="136"/>
      <c r="I8" s="137"/>
      <c r="J8" s="10"/>
      <c r="K8" s="10"/>
      <c r="L8" s="10"/>
      <c r="M8" s="10"/>
      <c r="N8" s="10"/>
      <c r="O8" s="10"/>
      <c r="P8" s="10"/>
      <c r="Q8" s="10"/>
      <c r="R8" s="10"/>
    </row>
    <row r="9" spans="1:18" s="11" customFormat="1" ht="12.75" x14ac:dyDescent="0.15">
      <c r="A9" s="20"/>
      <c r="B9" s="21"/>
      <c r="C9" s="21" t="s">
        <v>376</v>
      </c>
      <c r="D9" s="21"/>
      <c r="E9" s="21"/>
      <c r="F9" s="22"/>
      <c r="G9" s="137">
        <v>452000</v>
      </c>
      <c r="H9" s="136"/>
      <c r="I9" s="137"/>
      <c r="J9" s="10"/>
      <c r="K9" s="10"/>
      <c r="L9" s="10"/>
      <c r="M9" s="10"/>
      <c r="N9" s="10"/>
      <c r="O9" s="10"/>
      <c r="P9" s="10"/>
      <c r="Q9" s="10"/>
      <c r="R9" s="10"/>
    </row>
    <row r="10" spans="1:18" s="11" customFormat="1" ht="12.75" x14ac:dyDescent="0.15">
      <c r="A10" s="20"/>
      <c r="B10" s="21"/>
      <c r="C10" s="21" t="s">
        <v>377</v>
      </c>
      <c r="D10" s="21"/>
      <c r="E10" s="21"/>
      <c r="F10" s="22"/>
      <c r="G10" s="137">
        <v>150000</v>
      </c>
      <c r="H10" s="136"/>
      <c r="I10" s="137"/>
      <c r="J10" s="10"/>
      <c r="K10" s="10"/>
      <c r="L10" s="10"/>
      <c r="M10" s="10"/>
      <c r="N10" s="10"/>
      <c r="O10" s="10"/>
      <c r="P10" s="10"/>
      <c r="Q10" s="10"/>
      <c r="R10" s="10"/>
    </row>
    <row r="11" spans="1:18" s="11" customFormat="1" ht="12.75" x14ac:dyDescent="0.15">
      <c r="A11" s="20"/>
      <c r="B11" s="21"/>
      <c r="C11" s="21" t="s">
        <v>378</v>
      </c>
      <c r="D11" s="21"/>
      <c r="E11" s="21"/>
      <c r="F11" s="22"/>
      <c r="G11" s="137"/>
      <c r="H11" s="136">
        <f>SUM(G9:G10)</f>
        <v>602000</v>
      </c>
      <c r="I11" s="137"/>
      <c r="J11" s="10"/>
      <c r="K11" s="10"/>
      <c r="L11" s="10"/>
      <c r="M11" s="10"/>
      <c r="N11" s="10"/>
      <c r="O11" s="10"/>
      <c r="P11" s="10"/>
      <c r="Q11" s="10"/>
      <c r="R11" s="10"/>
    </row>
    <row r="12" spans="1:18" s="11" customFormat="1" ht="12.75" x14ac:dyDescent="0.15">
      <c r="A12" s="20"/>
      <c r="B12" s="21" t="s">
        <v>379</v>
      </c>
      <c r="C12" s="21" t="s">
        <v>380</v>
      </c>
      <c r="D12" s="21"/>
      <c r="E12" s="21"/>
      <c r="F12" s="22"/>
      <c r="G12" s="137"/>
      <c r="H12" s="136"/>
      <c r="I12" s="137"/>
      <c r="J12" s="10"/>
      <c r="K12" s="10"/>
      <c r="L12" s="10"/>
      <c r="M12" s="10"/>
      <c r="N12" s="10"/>
      <c r="O12" s="10"/>
      <c r="P12" s="10"/>
      <c r="Q12" s="10"/>
      <c r="R12" s="10"/>
    </row>
    <row r="13" spans="1:18" s="11" customFormat="1" ht="12.75" x14ac:dyDescent="0.15">
      <c r="A13" s="20"/>
      <c r="B13" s="21"/>
      <c r="C13" s="268" t="s">
        <v>381</v>
      </c>
      <c r="D13" s="268"/>
      <c r="E13" s="21" t="s">
        <v>57</v>
      </c>
      <c r="F13" s="22"/>
      <c r="G13" s="137"/>
      <c r="H13" s="136"/>
      <c r="I13" s="137"/>
      <c r="J13" s="10"/>
      <c r="K13" s="10"/>
      <c r="L13" s="10"/>
      <c r="M13" s="10"/>
      <c r="N13" s="10"/>
      <c r="O13" s="10"/>
      <c r="P13" s="10"/>
      <c r="Q13" s="10"/>
      <c r="R13" s="10"/>
    </row>
    <row r="14" spans="1:18" s="11" customFormat="1" ht="12.75" x14ac:dyDescent="0.15">
      <c r="A14" s="20"/>
      <c r="B14" s="21"/>
      <c r="C14" s="21"/>
      <c r="D14" s="21"/>
      <c r="E14" s="21" t="s">
        <v>67</v>
      </c>
      <c r="F14" s="22"/>
      <c r="G14" s="137">
        <v>1070000</v>
      </c>
      <c r="H14" s="136"/>
      <c r="I14" s="137"/>
      <c r="J14" s="10"/>
      <c r="K14" s="10"/>
      <c r="L14" s="10"/>
      <c r="M14" s="10"/>
      <c r="N14" s="10"/>
      <c r="O14" s="10"/>
      <c r="P14" s="10"/>
      <c r="Q14" s="10"/>
      <c r="R14" s="10"/>
    </row>
    <row r="15" spans="1:18" s="11" customFormat="1" ht="12.75" x14ac:dyDescent="0.15">
      <c r="A15" s="20"/>
      <c r="B15" s="21"/>
      <c r="C15" s="21"/>
      <c r="D15" s="21"/>
      <c r="E15" s="21" t="s">
        <v>58</v>
      </c>
      <c r="F15" s="22"/>
      <c r="G15" s="137">
        <v>120000</v>
      </c>
      <c r="H15" s="136"/>
      <c r="I15" s="137"/>
      <c r="J15" s="10"/>
      <c r="K15" s="10"/>
      <c r="L15" s="10"/>
      <c r="M15" s="10"/>
      <c r="N15" s="10"/>
      <c r="O15" s="10"/>
      <c r="P15" s="10"/>
      <c r="Q15" s="10"/>
      <c r="R15" s="10"/>
    </row>
    <row r="16" spans="1:18" s="11" customFormat="1" ht="12.75" x14ac:dyDescent="0.15">
      <c r="A16" s="20"/>
      <c r="B16" s="21"/>
      <c r="C16" s="21"/>
      <c r="D16" s="21"/>
      <c r="E16" s="21" t="s">
        <v>59</v>
      </c>
      <c r="F16" s="22"/>
      <c r="G16" s="139">
        <f>SUM(G14:G15)</f>
        <v>1190000</v>
      </c>
      <c r="H16" s="136"/>
      <c r="I16" s="137"/>
      <c r="J16" s="10"/>
      <c r="K16" s="10"/>
      <c r="L16" s="10"/>
      <c r="M16" s="10"/>
      <c r="N16" s="10"/>
      <c r="O16" s="10"/>
      <c r="P16" s="10"/>
      <c r="Q16" s="10"/>
      <c r="R16" s="10"/>
    </row>
    <row r="17" spans="1:18" s="11" customFormat="1" ht="12.75" x14ac:dyDescent="0.15">
      <c r="A17" s="20"/>
      <c r="B17" s="21"/>
      <c r="C17" s="268" t="s">
        <v>382</v>
      </c>
      <c r="D17" s="268"/>
      <c r="E17" s="21" t="s">
        <v>60</v>
      </c>
      <c r="F17" s="22"/>
      <c r="G17" s="137"/>
      <c r="H17" s="136"/>
      <c r="I17" s="137"/>
      <c r="J17" s="10"/>
      <c r="K17" s="10"/>
      <c r="L17" s="10"/>
      <c r="M17" s="10"/>
      <c r="N17" s="10"/>
      <c r="O17" s="10"/>
      <c r="P17" s="10"/>
      <c r="Q17" s="10"/>
      <c r="R17" s="10"/>
    </row>
    <row r="18" spans="1:18" s="11" customFormat="1" ht="12.75" x14ac:dyDescent="0.15">
      <c r="A18" s="20"/>
      <c r="B18" s="21"/>
      <c r="C18" s="21"/>
      <c r="D18" s="21"/>
      <c r="E18" s="21" t="s">
        <v>317</v>
      </c>
      <c r="F18" s="22"/>
      <c r="G18" s="137">
        <v>10000</v>
      </c>
      <c r="H18" s="136"/>
      <c r="I18" s="137"/>
      <c r="J18" s="10"/>
      <c r="K18" s="10"/>
      <c r="L18" s="10"/>
      <c r="M18" s="10"/>
      <c r="N18" s="10"/>
      <c r="O18" s="10"/>
      <c r="P18" s="10"/>
      <c r="Q18" s="10"/>
      <c r="R18" s="10"/>
    </row>
    <row r="19" spans="1:18" s="11" customFormat="1" ht="12.75" x14ac:dyDescent="0.15">
      <c r="A19" s="20"/>
      <c r="B19" s="21"/>
      <c r="C19" s="21"/>
      <c r="D19" s="21"/>
      <c r="E19" s="21" t="s">
        <v>61</v>
      </c>
      <c r="F19" s="22"/>
      <c r="G19" s="139">
        <f>SUM(G18)</f>
        <v>10000</v>
      </c>
      <c r="H19" s="136"/>
      <c r="I19" s="137"/>
      <c r="J19" s="10"/>
      <c r="K19" s="10"/>
      <c r="L19" s="10"/>
      <c r="M19" s="10"/>
      <c r="N19" s="10"/>
      <c r="O19" s="10"/>
      <c r="P19" s="10"/>
      <c r="Q19" s="10"/>
      <c r="R19" s="10"/>
    </row>
    <row r="20" spans="1:18" s="11" customFormat="1" ht="12.75" x14ac:dyDescent="0.15">
      <c r="A20" s="20"/>
      <c r="B20" s="21"/>
      <c r="C20" s="268" t="s">
        <v>383</v>
      </c>
      <c r="D20" s="268"/>
      <c r="E20" s="21" t="s">
        <v>62</v>
      </c>
      <c r="F20" s="22"/>
      <c r="G20" s="137"/>
      <c r="H20" s="136"/>
      <c r="I20" s="137"/>
      <c r="J20" s="10"/>
      <c r="K20" s="10"/>
      <c r="L20" s="10"/>
      <c r="M20" s="10"/>
      <c r="N20" s="10"/>
      <c r="O20" s="10"/>
      <c r="P20" s="10"/>
      <c r="Q20" s="10"/>
      <c r="R20" s="10"/>
    </row>
    <row r="21" spans="1:18" s="11" customFormat="1" ht="12.75" x14ac:dyDescent="0.15">
      <c r="A21" s="20"/>
      <c r="B21" s="21"/>
      <c r="C21" s="25"/>
      <c r="D21" s="25"/>
      <c r="E21" s="21"/>
      <c r="F21" s="22"/>
      <c r="G21" s="137"/>
      <c r="H21" s="136"/>
      <c r="I21" s="137"/>
      <c r="J21" s="10"/>
      <c r="K21" s="10"/>
      <c r="L21" s="10"/>
      <c r="M21" s="10"/>
      <c r="N21" s="10"/>
      <c r="O21" s="10"/>
      <c r="P21" s="10"/>
      <c r="Q21" s="10"/>
      <c r="R21" s="10"/>
    </row>
    <row r="22" spans="1:18" s="11" customFormat="1" ht="12.75" x14ac:dyDescent="0.15">
      <c r="A22" s="20"/>
      <c r="B22" s="21"/>
      <c r="C22" s="21"/>
      <c r="D22" s="21"/>
      <c r="E22" s="21" t="s">
        <v>63</v>
      </c>
      <c r="F22" s="22"/>
      <c r="G22" s="139">
        <v>0</v>
      </c>
      <c r="H22" s="136"/>
      <c r="I22" s="137"/>
      <c r="J22" s="10"/>
      <c r="K22" s="10"/>
      <c r="L22" s="10"/>
      <c r="M22" s="10"/>
      <c r="N22" s="10"/>
      <c r="O22" s="10"/>
      <c r="P22" s="10"/>
      <c r="Q22" s="10"/>
      <c r="R22" s="10"/>
    </row>
    <row r="23" spans="1:18" s="11" customFormat="1" ht="12.75" x14ac:dyDescent="0.15">
      <c r="A23" s="20"/>
      <c r="B23" s="21"/>
      <c r="C23" s="21" t="s">
        <v>64</v>
      </c>
      <c r="D23" s="21"/>
      <c r="E23" s="12"/>
      <c r="F23" s="22"/>
      <c r="G23" s="137"/>
      <c r="H23" s="138">
        <f>SUM(G16+G19+G22)</f>
        <v>1200000</v>
      </c>
      <c r="I23" s="137"/>
      <c r="J23" s="10"/>
      <c r="K23" s="10"/>
      <c r="L23" s="10"/>
      <c r="M23" s="10"/>
      <c r="N23" s="10"/>
      <c r="O23" s="10"/>
      <c r="P23" s="10"/>
      <c r="Q23" s="10"/>
      <c r="R23" s="10"/>
    </row>
    <row r="24" spans="1:18" s="11" customFormat="1" thickBot="1" x14ac:dyDescent="0.2">
      <c r="A24" s="20"/>
      <c r="B24" s="21" t="s">
        <v>65</v>
      </c>
      <c r="C24" s="21"/>
      <c r="D24" s="21"/>
      <c r="E24" s="12"/>
      <c r="F24" s="22"/>
      <c r="G24" s="137"/>
      <c r="H24" s="136"/>
      <c r="I24" s="158">
        <f>SUM(H11+H23)</f>
        <v>1802000</v>
      </c>
      <c r="J24" s="10"/>
      <c r="K24" s="10"/>
      <c r="L24" s="10"/>
      <c r="M24" s="10"/>
      <c r="N24" s="10"/>
      <c r="O24" s="10"/>
      <c r="P24" s="10"/>
      <c r="Q24" s="10"/>
      <c r="R24" s="10"/>
    </row>
    <row r="25" spans="1:18" s="11" customFormat="1" thickTop="1" x14ac:dyDescent="0.15">
      <c r="A25" s="20" t="s">
        <v>384</v>
      </c>
      <c r="B25" s="21" t="s">
        <v>385</v>
      </c>
      <c r="C25" s="21"/>
      <c r="D25" s="21"/>
      <c r="E25" s="21"/>
      <c r="F25" s="22"/>
      <c r="G25" s="137"/>
      <c r="H25" s="136"/>
      <c r="I25" s="137"/>
      <c r="J25" s="10"/>
      <c r="K25" s="10"/>
      <c r="L25" s="10"/>
      <c r="M25" s="10"/>
      <c r="N25" s="10"/>
      <c r="O25" s="10"/>
      <c r="P25" s="10"/>
      <c r="Q25" s="10"/>
      <c r="R25" s="10"/>
    </row>
    <row r="26" spans="1:18" s="11" customFormat="1" ht="12.75" x14ac:dyDescent="0.15">
      <c r="A26" s="20"/>
      <c r="B26" s="21" t="s">
        <v>374</v>
      </c>
      <c r="C26" s="21" t="s">
        <v>386</v>
      </c>
      <c r="D26" s="21"/>
      <c r="E26" s="21"/>
      <c r="F26" s="22"/>
      <c r="G26" s="137"/>
      <c r="H26" s="136"/>
      <c r="I26" s="137"/>
      <c r="J26" s="10"/>
      <c r="K26" s="10"/>
      <c r="L26" s="10"/>
      <c r="M26" s="10"/>
      <c r="N26" s="10"/>
      <c r="O26" s="10"/>
      <c r="P26" s="10"/>
      <c r="Q26" s="10"/>
      <c r="R26" s="10"/>
    </row>
    <row r="27" spans="1:18" s="11" customFormat="1" ht="12.75" x14ac:dyDescent="0.15">
      <c r="A27" s="20"/>
      <c r="B27" s="21"/>
      <c r="C27" s="21" t="s">
        <v>387</v>
      </c>
      <c r="D27" s="21"/>
      <c r="E27" s="21"/>
      <c r="F27" s="22"/>
      <c r="G27" s="137">
        <v>90000</v>
      </c>
      <c r="H27" s="136"/>
      <c r="I27" s="137"/>
      <c r="J27" s="10"/>
      <c r="K27" s="10"/>
      <c r="L27" s="10"/>
      <c r="M27" s="10"/>
      <c r="N27" s="10"/>
      <c r="O27" s="10"/>
      <c r="P27" s="10"/>
      <c r="Q27" s="10"/>
      <c r="R27" s="10"/>
    </row>
    <row r="28" spans="1:18" s="11" customFormat="1" ht="12.75" x14ac:dyDescent="0.15">
      <c r="A28" s="20"/>
      <c r="B28" s="21"/>
      <c r="C28" s="21" t="s">
        <v>456</v>
      </c>
      <c r="D28" s="21"/>
      <c r="E28" s="21"/>
      <c r="F28" s="22"/>
      <c r="G28" s="137">
        <v>140000</v>
      </c>
      <c r="H28" s="136"/>
      <c r="I28" s="137"/>
      <c r="J28" s="10"/>
      <c r="K28" s="10"/>
      <c r="L28" s="10"/>
      <c r="M28" s="10"/>
      <c r="N28" s="10"/>
      <c r="O28" s="10"/>
      <c r="P28" s="10"/>
      <c r="Q28" s="10"/>
      <c r="R28" s="10"/>
    </row>
    <row r="29" spans="1:18" s="11" customFormat="1" ht="12.75" x14ac:dyDescent="0.15">
      <c r="A29" s="20"/>
      <c r="B29" s="21"/>
      <c r="C29" s="21" t="s">
        <v>388</v>
      </c>
      <c r="D29" s="21"/>
      <c r="E29" s="21"/>
      <c r="F29" s="22"/>
      <c r="G29" s="137"/>
      <c r="H29" s="136">
        <f>SUM(G27:G28)</f>
        <v>230000</v>
      </c>
      <c r="I29" s="137"/>
      <c r="J29" s="10"/>
      <c r="K29" s="10"/>
      <c r="L29" s="10"/>
      <c r="M29" s="10"/>
      <c r="N29" s="10"/>
      <c r="O29" s="10"/>
      <c r="P29" s="10"/>
      <c r="Q29" s="10"/>
      <c r="R29" s="10"/>
    </row>
    <row r="30" spans="1:18" s="11" customFormat="1" ht="12.75" x14ac:dyDescent="0.15">
      <c r="A30" s="20"/>
      <c r="B30" s="21" t="s">
        <v>389</v>
      </c>
      <c r="C30" s="21" t="s">
        <v>390</v>
      </c>
      <c r="D30" s="21"/>
      <c r="E30" s="21"/>
      <c r="F30" s="22"/>
      <c r="G30" s="137"/>
      <c r="H30" s="136"/>
      <c r="I30" s="137"/>
      <c r="J30" s="10"/>
      <c r="K30" s="10"/>
      <c r="L30" s="10"/>
      <c r="M30" s="10"/>
      <c r="N30" s="10"/>
      <c r="O30" s="10"/>
      <c r="P30" s="10"/>
      <c r="Q30" s="10"/>
      <c r="R30" s="10"/>
    </row>
    <row r="31" spans="1:18" s="11" customFormat="1" ht="12.75" x14ac:dyDescent="0.15">
      <c r="A31" s="20"/>
      <c r="B31" s="21"/>
      <c r="C31" s="21" t="s">
        <v>391</v>
      </c>
      <c r="D31" s="21"/>
      <c r="E31" s="21"/>
      <c r="F31" s="22"/>
      <c r="G31" s="137">
        <v>1000000</v>
      </c>
      <c r="H31" s="136"/>
      <c r="I31" s="137"/>
      <c r="J31" s="10"/>
      <c r="K31" s="10"/>
      <c r="L31" s="10"/>
      <c r="M31" s="10"/>
      <c r="N31" s="10"/>
      <c r="O31" s="10"/>
      <c r="P31" s="10"/>
      <c r="Q31" s="10"/>
      <c r="R31" s="10"/>
    </row>
    <row r="32" spans="1:18" s="11" customFormat="1" ht="12.75" x14ac:dyDescent="0.15">
      <c r="A32" s="20"/>
      <c r="B32" s="21"/>
      <c r="C32" s="21" t="s">
        <v>392</v>
      </c>
      <c r="D32" s="21"/>
      <c r="E32" s="21"/>
      <c r="F32" s="22"/>
      <c r="G32" s="137"/>
      <c r="H32" s="138">
        <f>SUM(G31)</f>
        <v>1000000</v>
      </c>
      <c r="I32" s="137"/>
      <c r="J32" s="10"/>
      <c r="K32" s="10"/>
      <c r="L32" s="10"/>
      <c r="M32" s="10"/>
      <c r="N32" s="10"/>
      <c r="O32" s="10"/>
      <c r="P32" s="10"/>
      <c r="Q32" s="10"/>
      <c r="R32" s="10"/>
    </row>
    <row r="33" spans="1:18" s="11" customFormat="1" ht="12.75" x14ac:dyDescent="0.15">
      <c r="A33" s="20"/>
      <c r="B33" s="21" t="s">
        <v>393</v>
      </c>
      <c r="C33" s="12"/>
      <c r="D33" s="21"/>
      <c r="E33" s="21"/>
      <c r="F33" s="22"/>
      <c r="G33" s="137"/>
      <c r="H33" s="136"/>
      <c r="I33" s="138">
        <f>SUM(H29+H32)</f>
        <v>1230000</v>
      </c>
      <c r="J33" s="10"/>
      <c r="K33" s="10"/>
      <c r="L33" s="10"/>
      <c r="M33" s="10"/>
      <c r="N33" s="10"/>
      <c r="O33" s="10"/>
      <c r="P33" s="10"/>
      <c r="Q33" s="10"/>
      <c r="R33" s="10"/>
    </row>
    <row r="34" spans="1:18" s="11" customFormat="1" ht="12.75" x14ac:dyDescent="0.15">
      <c r="A34" s="20" t="s">
        <v>394</v>
      </c>
      <c r="B34" s="21" t="s">
        <v>395</v>
      </c>
      <c r="C34" s="21"/>
      <c r="D34" s="21"/>
      <c r="E34" s="21"/>
      <c r="F34" s="22"/>
      <c r="G34" s="137"/>
      <c r="H34" s="136"/>
      <c r="I34" s="137"/>
      <c r="J34" s="10"/>
      <c r="K34" s="10"/>
      <c r="L34" s="10"/>
      <c r="M34" s="10"/>
      <c r="N34" s="10"/>
      <c r="O34" s="10"/>
      <c r="P34" s="10"/>
      <c r="Q34" s="10"/>
      <c r="R34" s="10"/>
    </row>
    <row r="35" spans="1:18" s="11" customFormat="1" ht="12.75" x14ac:dyDescent="0.15">
      <c r="A35" s="20"/>
      <c r="B35" s="119"/>
      <c r="C35" s="21" t="s">
        <v>14</v>
      </c>
      <c r="D35" s="21"/>
      <c r="E35" s="21"/>
      <c r="F35" s="22"/>
      <c r="G35" s="137"/>
      <c r="H35" s="137">
        <v>110000</v>
      </c>
      <c r="I35" s="137"/>
      <c r="J35" s="10"/>
      <c r="K35" s="10"/>
      <c r="L35" s="10"/>
      <c r="M35" s="10"/>
      <c r="N35" s="10"/>
      <c r="O35" s="10"/>
      <c r="P35" s="10"/>
      <c r="Q35" s="10"/>
      <c r="R35" s="10"/>
    </row>
    <row r="36" spans="1:18" s="11" customFormat="1" ht="12.75" x14ac:dyDescent="0.15">
      <c r="A36" s="20"/>
      <c r="B36" s="119"/>
      <c r="C36" s="21" t="s">
        <v>13</v>
      </c>
      <c r="D36" s="21"/>
      <c r="E36" s="21"/>
      <c r="F36" s="22"/>
      <c r="G36" s="137"/>
      <c r="H36" s="138">
        <v>462000</v>
      </c>
      <c r="I36" s="137"/>
      <c r="J36" s="10"/>
      <c r="K36" s="10"/>
      <c r="L36" s="10"/>
      <c r="M36" s="10"/>
      <c r="N36" s="10"/>
      <c r="O36" s="10"/>
      <c r="P36" s="10"/>
      <c r="Q36" s="10"/>
      <c r="R36" s="10"/>
    </row>
    <row r="37" spans="1:18" s="11" customFormat="1" ht="15" customHeight="1" x14ac:dyDescent="0.15">
      <c r="A37" s="20"/>
      <c r="B37" s="21" t="s">
        <v>396</v>
      </c>
      <c r="C37" s="12"/>
      <c r="D37" s="21"/>
      <c r="E37" s="21"/>
      <c r="F37" s="22"/>
      <c r="G37" s="137"/>
      <c r="H37" s="136"/>
      <c r="I37" s="138">
        <f>SUM(H35+H36)</f>
        <v>572000</v>
      </c>
      <c r="J37" s="10"/>
      <c r="K37" s="10"/>
      <c r="L37" s="10"/>
      <c r="M37" s="10"/>
      <c r="N37" s="10"/>
      <c r="O37" s="10"/>
      <c r="P37" s="10"/>
      <c r="Q37" s="10"/>
      <c r="R37" s="10"/>
    </row>
    <row r="38" spans="1:18" s="11" customFormat="1" ht="15" customHeight="1" thickBot="1" x14ac:dyDescent="0.2">
      <c r="A38" s="26"/>
      <c r="B38" s="27" t="s">
        <v>397</v>
      </c>
      <c r="C38" s="27"/>
      <c r="D38" s="27"/>
      <c r="E38" s="27"/>
      <c r="F38" s="28"/>
      <c r="G38" s="138"/>
      <c r="H38" s="141"/>
      <c r="I38" s="142">
        <f>SUM(I33+I37)</f>
        <v>1802000</v>
      </c>
      <c r="J38" s="10"/>
      <c r="K38" s="10"/>
      <c r="L38" s="10"/>
      <c r="M38" s="10"/>
      <c r="N38" s="10"/>
      <c r="O38" s="10"/>
      <c r="P38" s="10"/>
      <c r="Q38" s="10"/>
      <c r="R38" s="10"/>
    </row>
    <row r="39" spans="1:18" ht="14.25" thickTop="1" x14ac:dyDescent="0.15"/>
    <row r="45" spans="1:18" ht="14.25" customHeight="1" x14ac:dyDescent="0.15"/>
    <row r="46" spans="1:18" s="11" customFormat="1" ht="60" customHeight="1" x14ac:dyDescent="0.15">
      <c r="A46" s="269" t="s">
        <v>219</v>
      </c>
      <c r="B46" s="270"/>
      <c r="C46" s="270"/>
      <c r="D46" s="270"/>
      <c r="E46" s="270"/>
      <c r="F46" s="270"/>
      <c r="G46" s="270"/>
      <c r="H46" s="270"/>
      <c r="I46" s="271"/>
      <c r="J46" s="10"/>
      <c r="K46" s="10"/>
      <c r="L46" s="10"/>
      <c r="M46" s="10"/>
      <c r="N46" s="10"/>
      <c r="O46" s="10"/>
      <c r="P46" s="10"/>
      <c r="Q46" s="10"/>
      <c r="R46" s="10"/>
    </row>
    <row r="47" spans="1:18" s="11" customFormat="1" ht="12.75" x14ac:dyDescent="0.15">
      <c r="A47" s="92"/>
      <c r="B47" s="21"/>
      <c r="C47" s="21"/>
      <c r="D47" s="21"/>
      <c r="E47" s="21"/>
      <c r="F47" s="21"/>
      <c r="G47" s="93"/>
      <c r="H47" s="93"/>
      <c r="I47" s="94"/>
      <c r="J47" s="10"/>
      <c r="K47" s="10"/>
      <c r="L47" s="10"/>
      <c r="M47" s="10"/>
      <c r="N47" s="10"/>
      <c r="O47" s="10"/>
      <c r="P47" s="10"/>
      <c r="Q47" s="10"/>
      <c r="R47" s="10"/>
    </row>
    <row r="48" spans="1:18" s="11" customFormat="1" ht="12.75" x14ac:dyDescent="0.15">
      <c r="A48" s="92"/>
      <c r="B48" s="21" t="s">
        <v>124</v>
      </c>
      <c r="C48" s="21"/>
      <c r="D48" s="21"/>
      <c r="E48" s="21"/>
      <c r="F48" s="21"/>
      <c r="G48" s="93"/>
      <c r="H48" s="93"/>
      <c r="I48" s="94"/>
      <c r="J48" s="10"/>
      <c r="K48" s="10"/>
      <c r="L48" s="10"/>
      <c r="M48" s="10"/>
      <c r="N48" s="10"/>
      <c r="O48" s="10"/>
      <c r="P48" s="10"/>
      <c r="Q48" s="10"/>
      <c r="R48" s="10"/>
    </row>
    <row r="49" spans="1:18" s="11" customFormat="1" ht="12.75" x14ac:dyDescent="0.15">
      <c r="A49" s="92"/>
      <c r="B49" s="21" t="s">
        <v>398</v>
      </c>
      <c r="C49" s="21"/>
      <c r="D49" s="21"/>
      <c r="E49" s="21"/>
      <c r="F49" s="21"/>
      <c r="G49" s="93"/>
      <c r="H49" s="93"/>
      <c r="I49" s="94"/>
      <c r="J49" s="10"/>
      <c r="K49" s="10"/>
      <c r="L49" s="10"/>
      <c r="M49" s="10"/>
      <c r="N49" s="10"/>
      <c r="O49" s="10"/>
      <c r="P49" s="10"/>
      <c r="Q49" s="10"/>
      <c r="R49" s="10"/>
    </row>
    <row r="50" spans="1:18" s="11" customFormat="1" ht="12.75" x14ac:dyDescent="0.15">
      <c r="A50" s="92"/>
      <c r="B50" s="21" t="s">
        <v>271</v>
      </c>
      <c r="C50" s="21"/>
      <c r="D50" s="21"/>
      <c r="E50" s="21"/>
      <c r="F50" s="21"/>
      <c r="G50" s="93"/>
      <c r="H50" s="93"/>
      <c r="I50" s="94"/>
      <c r="J50" s="10"/>
      <c r="K50" s="10"/>
      <c r="L50" s="10"/>
      <c r="M50" s="10"/>
      <c r="N50" s="10"/>
      <c r="O50" s="10"/>
      <c r="P50" s="10"/>
      <c r="Q50" s="10"/>
      <c r="R50" s="10"/>
    </row>
    <row r="51" spans="1:18" s="11" customFormat="1" ht="12.75" x14ac:dyDescent="0.15">
      <c r="A51" s="92"/>
      <c r="B51" s="21" t="s">
        <v>125</v>
      </c>
      <c r="C51" s="21"/>
      <c r="D51" s="21"/>
      <c r="E51" s="21"/>
      <c r="F51" s="21"/>
      <c r="G51" s="93"/>
      <c r="H51" s="93"/>
      <c r="I51" s="94"/>
      <c r="J51" s="10"/>
      <c r="K51" s="10"/>
      <c r="L51" s="10"/>
      <c r="M51" s="10"/>
      <c r="N51" s="10"/>
      <c r="O51" s="10"/>
      <c r="P51" s="10"/>
      <c r="Q51" s="10"/>
      <c r="R51" s="10"/>
    </row>
    <row r="52" spans="1:18" s="11" customFormat="1" ht="12.75" x14ac:dyDescent="0.15">
      <c r="A52" s="92"/>
      <c r="B52" s="21" t="s">
        <v>271</v>
      </c>
      <c r="C52" s="21"/>
      <c r="D52" s="21"/>
      <c r="E52" s="21"/>
      <c r="F52" s="21"/>
      <c r="G52" s="93"/>
      <c r="H52" s="93"/>
      <c r="I52" s="94"/>
      <c r="J52" s="10"/>
      <c r="K52" s="10"/>
      <c r="L52" s="10"/>
      <c r="M52" s="10"/>
      <c r="N52" s="10"/>
      <c r="O52" s="10"/>
      <c r="P52" s="10"/>
      <c r="Q52" s="10"/>
      <c r="R52" s="10"/>
    </row>
    <row r="53" spans="1:18" s="11" customFormat="1" ht="12.75" x14ac:dyDescent="0.15">
      <c r="A53" s="92"/>
      <c r="B53" s="21" t="s">
        <v>126</v>
      </c>
      <c r="C53" s="21"/>
      <c r="D53" s="21"/>
      <c r="E53" s="21"/>
      <c r="F53" s="21"/>
      <c r="G53" s="93"/>
      <c r="H53" s="93"/>
      <c r="I53" s="94"/>
      <c r="J53" s="10"/>
      <c r="K53" s="10"/>
      <c r="L53" s="10"/>
      <c r="M53" s="10"/>
      <c r="N53" s="10"/>
      <c r="O53" s="10"/>
      <c r="P53" s="10"/>
      <c r="Q53" s="10"/>
      <c r="R53" s="10"/>
    </row>
    <row r="54" spans="1:18" s="11" customFormat="1" ht="12.75" x14ac:dyDescent="0.15">
      <c r="A54" s="92"/>
      <c r="B54" s="21" t="s">
        <v>399</v>
      </c>
      <c r="C54" s="21"/>
      <c r="D54" s="21"/>
      <c r="E54" s="21"/>
      <c r="F54" s="21"/>
      <c r="G54" s="93"/>
      <c r="H54" s="93"/>
      <c r="I54" s="94"/>
      <c r="J54" s="10"/>
      <c r="K54" s="10"/>
      <c r="L54" s="10"/>
      <c r="M54" s="10"/>
      <c r="N54" s="10"/>
      <c r="O54" s="10"/>
      <c r="P54" s="10"/>
      <c r="Q54" s="10"/>
      <c r="R54" s="10"/>
    </row>
    <row r="55" spans="1:18" s="11" customFormat="1" ht="12.75" x14ac:dyDescent="0.15">
      <c r="A55" s="92"/>
      <c r="B55" s="21" t="s">
        <v>127</v>
      </c>
      <c r="C55" s="21"/>
      <c r="D55" s="21"/>
      <c r="E55" s="21"/>
      <c r="F55" s="21"/>
      <c r="G55" s="93" t="s">
        <v>312</v>
      </c>
      <c r="H55" s="93"/>
      <c r="I55" s="94"/>
      <c r="J55" s="10"/>
      <c r="K55" s="10"/>
      <c r="L55" s="10"/>
      <c r="M55" s="10"/>
      <c r="N55" s="10"/>
      <c r="O55" s="10"/>
      <c r="P55" s="10"/>
      <c r="Q55" s="10"/>
      <c r="R55" s="10"/>
    </row>
    <row r="56" spans="1:18" s="11" customFormat="1" ht="12.75" x14ac:dyDescent="0.15">
      <c r="A56" s="92"/>
      <c r="B56" s="21" t="s">
        <v>400</v>
      </c>
      <c r="C56" s="21"/>
      <c r="D56" s="21"/>
      <c r="E56" s="21"/>
      <c r="F56" s="21"/>
      <c r="G56" s="93"/>
      <c r="H56" s="93"/>
      <c r="I56" s="94"/>
      <c r="J56" s="10"/>
      <c r="K56" s="10"/>
      <c r="L56" s="10"/>
      <c r="M56" s="10"/>
      <c r="N56" s="10"/>
      <c r="O56" s="10"/>
      <c r="P56" s="10"/>
      <c r="Q56" s="10"/>
      <c r="R56" s="10"/>
    </row>
    <row r="57" spans="1:18" s="11" customFormat="1" ht="12.75" x14ac:dyDescent="0.15">
      <c r="A57" s="92"/>
      <c r="B57" s="21" t="s">
        <v>128</v>
      </c>
      <c r="C57" s="21"/>
      <c r="D57" s="21"/>
      <c r="E57" s="21"/>
      <c r="F57" s="21"/>
      <c r="G57" s="93" t="s">
        <v>401</v>
      </c>
      <c r="H57" s="93"/>
      <c r="I57" s="94"/>
      <c r="J57" s="10"/>
      <c r="K57" s="10"/>
      <c r="L57" s="10"/>
      <c r="M57" s="10"/>
      <c r="N57" s="10"/>
      <c r="O57" s="10"/>
      <c r="P57" s="10"/>
      <c r="Q57" s="10"/>
      <c r="R57" s="10"/>
    </row>
    <row r="58" spans="1:18" s="11" customFormat="1" ht="8.65" customHeight="1" x14ac:dyDescent="0.15">
      <c r="A58" s="95"/>
      <c r="B58" s="96"/>
      <c r="C58" s="96"/>
      <c r="D58" s="96"/>
      <c r="E58" s="96"/>
      <c r="F58" s="96"/>
      <c r="G58" s="97"/>
      <c r="H58" s="97"/>
      <c r="I58" s="98"/>
      <c r="J58" s="10"/>
      <c r="K58" s="10"/>
      <c r="L58" s="10"/>
      <c r="M58" s="10"/>
      <c r="N58" s="10"/>
      <c r="O58" s="10"/>
      <c r="P58" s="10"/>
      <c r="Q58" s="10"/>
      <c r="R58" s="10"/>
    </row>
  </sheetData>
  <mergeCells count="5">
    <mergeCell ref="G6:I6"/>
    <mergeCell ref="A46:I46"/>
    <mergeCell ref="C13:D13"/>
    <mergeCell ref="C17:D17"/>
    <mergeCell ref="C20:D20"/>
  </mergeCells>
  <phoneticPr fontId="2"/>
  <printOptions horizontalCentered="1"/>
  <pageMargins left="0.51181102362204722" right="0.51181102362204722" top="0.9055118110236221" bottom="0.70866141732283472" header="0.51181102362204722" footer="0.19685039370078741"/>
  <pageSetup paperSize="9" firstPageNumber="69" orientation="portrait" useFirstPageNumber="1" r:id="rId1"/>
  <headerFooter alignWithMargins="0"/>
  <rowBreaks count="1" manualBreakCount="1">
    <brk id="45"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T159"/>
  <sheetViews>
    <sheetView view="pageBreakPreview" zoomScale="70" zoomScaleNormal="70" zoomScaleSheetLayoutView="70" workbookViewId="0">
      <selection activeCell="A2" sqref="A2:M2"/>
    </sheetView>
  </sheetViews>
  <sheetFormatPr defaultRowHeight="13.5" x14ac:dyDescent="0.15"/>
  <cols>
    <col min="1" max="1" width="2.625" style="113" customWidth="1"/>
    <col min="2" max="3" width="2.125" style="113" customWidth="1"/>
    <col min="4" max="4" width="13.375" style="113" customWidth="1"/>
    <col min="5" max="11" width="10.625" style="114" customWidth="1"/>
    <col min="12" max="18" width="9" style="113"/>
    <col min="19" max="16384" width="9" style="115"/>
  </cols>
  <sheetData>
    <row r="1" spans="1:18" s="105" customFormat="1" x14ac:dyDescent="0.15">
      <c r="A1" s="1" t="s">
        <v>457</v>
      </c>
      <c r="B1" s="103"/>
      <c r="C1" s="103"/>
      <c r="D1" s="103"/>
      <c r="E1" s="104"/>
      <c r="F1" s="104"/>
      <c r="G1" s="104"/>
      <c r="H1" s="104"/>
      <c r="I1" s="104"/>
      <c r="J1" s="104"/>
      <c r="K1" s="104"/>
      <c r="L1" s="103"/>
      <c r="M1" s="103"/>
      <c r="N1" s="103"/>
      <c r="O1" s="103"/>
      <c r="P1" s="103"/>
      <c r="Q1" s="103"/>
      <c r="R1" s="103"/>
    </row>
    <row r="2" spans="1:18" s="108" customFormat="1" ht="27.6" customHeight="1" x14ac:dyDescent="0.15">
      <c r="A2" s="274" t="s">
        <v>107</v>
      </c>
      <c r="B2" s="274"/>
      <c r="C2" s="274"/>
      <c r="D2" s="274"/>
      <c r="E2" s="274"/>
      <c r="F2" s="274"/>
      <c r="G2" s="274"/>
      <c r="H2" s="274"/>
      <c r="I2" s="274"/>
      <c r="J2" s="274"/>
      <c r="K2" s="274"/>
      <c r="L2" s="274"/>
      <c r="M2" s="274"/>
      <c r="N2" s="107"/>
      <c r="O2" s="107"/>
      <c r="P2" s="107"/>
      <c r="Q2" s="107"/>
      <c r="R2" s="107"/>
    </row>
    <row r="3" spans="1:18" s="108" customFormat="1" ht="13.7" customHeight="1" x14ac:dyDescent="0.2">
      <c r="A3" s="106"/>
      <c r="B3" s="106"/>
      <c r="C3" s="106"/>
      <c r="D3" s="106"/>
      <c r="E3" s="106"/>
      <c r="F3" s="106"/>
      <c r="G3" s="106"/>
      <c r="H3" s="106"/>
      <c r="I3" s="106"/>
      <c r="J3" s="106"/>
      <c r="K3" s="106"/>
      <c r="L3" s="107"/>
      <c r="M3" s="107"/>
      <c r="N3" s="107"/>
      <c r="O3" s="107"/>
      <c r="P3" s="107"/>
      <c r="Q3" s="107"/>
      <c r="R3" s="107"/>
    </row>
    <row r="4" spans="1:18" s="108" customFormat="1" ht="13.7" customHeight="1" x14ac:dyDescent="0.2">
      <c r="A4" s="106"/>
      <c r="B4" s="106"/>
      <c r="C4" s="106"/>
      <c r="D4" s="106"/>
      <c r="E4" s="106"/>
      <c r="F4" s="106"/>
      <c r="G4" s="106"/>
      <c r="H4" s="106"/>
      <c r="I4" s="106"/>
      <c r="J4" s="106"/>
      <c r="K4" s="106"/>
      <c r="L4" s="107"/>
      <c r="M4" s="107"/>
      <c r="N4" s="107"/>
      <c r="O4" s="107"/>
      <c r="P4" s="107"/>
      <c r="Q4" s="107"/>
      <c r="R4" s="107"/>
    </row>
    <row r="5" spans="1:18" s="108" customFormat="1" ht="13.7" customHeight="1" x14ac:dyDescent="0.2">
      <c r="A5" s="106"/>
      <c r="B5" s="106"/>
      <c r="C5" s="106"/>
      <c r="D5" s="106"/>
      <c r="E5" s="106"/>
      <c r="F5" s="106"/>
      <c r="G5" s="106"/>
      <c r="H5" s="106"/>
      <c r="I5" s="106"/>
      <c r="J5" s="106"/>
      <c r="K5" s="106"/>
      <c r="L5" s="107"/>
      <c r="M5" s="107"/>
      <c r="N5" s="107"/>
      <c r="O5" s="107"/>
      <c r="P5" s="107"/>
      <c r="Q5" s="107"/>
      <c r="R5" s="107"/>
    </row>
    <row r="6" spans="1:18" s="108" customFormat="1" ht="13.7" customHeight="1" x14ac:dyDescent="0.2">
      <c r="A6" s="106"/>
      <c r="B6" s="106"/>
      <c r="C6" s="106"/>
      <c r="D6" s="106"/>
      <c r="E6" s="106"/>
      <c r="F6" s="106"/>
      <c r="G6" s="106"/>
      <c r="H6" s="106"/>
      <c r="I6" s="106"/>
      <c r="J6" s="106"/>
      <c r="K6" s="106"/>
      <c r="L6" s="107"/>
      <c r="M6" s="107"/>
      <c r="N6" s="107"/>
      <c r="O6" s="107"/>
      <c r="P6" s="107"/>
      <c r="Q6" s="107"/>
      <c r="R6" s="107"/>
    </row>
    <row r="7" spans="1:18" s="108" customFormat="1" ht="13.5" customHeight="1" x14ac:dyDescent="0.2">
      <c r="A7" s="106"/>
      <c r="B7" s="106"/>
      <c r="C7" s="106"/>
      <c r="D7" s="106"/>
      <c r="E7" s="106"/>
      <c r="F7" s="106"/>
      <c r="G7" s="106"/>
      <c r="H7" s="106"/>
      <c r="I7" s="106"/>
      <c r="J7" s="106"/>
      <c r="K7" s="106"/>
      <c r="L7" s="107"/>
      <c r="M7" s="107"/>
      <c r="N7" s="107"/>
      <c r="O7" s="107"/>
      <c r="P7" s="107"/>
      <c r="Q7" s="107"/>
      <c r="R7" s="107"/>
    </row>
    <row r="8" spans="1:18" s="110" customFormat="1" ht="13.7" customHeight="1" x14ac:dyDescent="0.15">
      <c r="A8" s="160" t="s">
        <v>463</v>
      </c>
      <c r="B8" s="160" t="s">
        <v>74</v>
      </c>
      <c r="C8" s="160"/>
      <c r="D8" s="160"/>
      <c r="E8" s="161"/>
      <c r="F8" s="161"/>
      <c r="G8" s="161"/>
      <c r="H8" s="161"/>
      <c r="I8" s="161"/>
      <c r="J8" s="161"/>
      <c r="K8" s="161"/>
      <c r="L8" s="160"/>
      <c r="M8" s="160"/>
      <c r="N8" s="1"/>
      <c r="O8" s="1"/>
      <c r="P8" s="1"/>
      <c r="Q8" s="1"/>
      <c r="R8" s="1"/>
    </row>
    <row r="9" spans="1:18" s="110" customFormat="1" ht="13.7" customHeight="1" x14ac:dyDescent="0.15">
      <c r="A9" s="160" t="s">
        <v>464</v>
      </c>
      <c r="B9" s="160" t="s">
        <v>217</v>
      </c>
      <c r="C9" s="160"/>
      <c r="D9" s="160"/>
      <c r="E9" s="160"/>
      <c r="F9" s="160"/>
      <c r="G9" s="160"/>
      <c r="H9" s="160"/>
      <c r="I9" s="160"/>
      <c r="J9" s="160"/>
      <c r="K9" s="160"/>
      <c r="L9" s="160"/>
      <c r="M9" s="160"/>
      <c r="N9" s="1"/>
      <c r="O9" s="1"/>
      <c r="P9" s="1"/>
      <c r="Q9" s="1"/>
      <c r="R9" s="1"/>
    </row>
    <row r="10" spans="1:18" s="110" customFormat="1" ht="13.7" customHeight="1" x14ac:dyDescent="0.15">
      <c r="A10" s="160"/>
      <c r="B10" s="160"/>
      <c r="C10" s="160"/>
      <c r="D10" s="160"/>
      <c r="E10" s="160"/>
      <c r="F10" s="160"/>
      <c r="G10" s="160"/>
      <c r="H10" s="160"/>
      <c r="I10" s="160"/>
      <c r="J10" s="160"/>
      <c r="K10" s="160"/>
      <c r="L10" s="160"/>
      <c r="M10" s="160"/>
      <c r="N10" s="1"/>
      <c r="O10" s="1"/>
      <c r="P10" s="1"/>
      <c r="Q10" s="1"/>
      <c r="R10" s="1"/>
    </row>
    <row r="11" spans="1:18" s="1" customFormat="1" ht="13.7" customHeight="1" x14ac:dyDescent="0.15">
      <c r="A11" s="160" t="s">
        <v>465</v>
      </c>
      <c r="B11" s="275" t="s">
        <v>466</v>
      </c>
      <c r="C11" s="275"/>
      <c r="D11" s="160" t="s">
        <v>467</v>
      </c>
      <c r="E11" s="161"/>
      <c r="F11" s="161"/>
      <c r="G11" s="161"/>
      <c r="H11" s="161"/>
      <c r="I11" s="161"/>
      <c r="J11" s="161"/>
      <c r="K11" s="161"/>
      <c r="L11" s="160"/>
      <c r="M11" s="160"/>
    </row>
    <row r="12" spans="1:18" s="1" customFormat="1" ht="12.75" x14ac:dyDescent="0.15">
      <c r="A12" s="160"/>
      <c r="B12" s="160"/>
      <c r="C12" s="160"/>
      <c r="D12" s="160" t="s">
        <v>468</v>
      </c>
      <c r="E12" s="161"/>
      <c r="F12" s="161"/>
      <c r="G12" s="161"/>
      <c r="H12" s="161"/>
      <c r="I12" s="161"/>
      <c r="J12" s="161"/>
      <c r="K12" s="161"/>
      <c r="L12" s="160"/>
      <c r="M12" s="160"/>
    </row>
    <row r="13" spans="1:18" s="1" customFormat="1" ht="12.75" x14ac:dyDescent="0.15">
      <c r="A13" s="160"/>
      <c r="B13" s="160"/>
      <c r="C13" s="160"/>
      <c r="D13" s="160"/>
      <c r="E13" s="161"/>
      <c r="F13" s="161"/>
      <c r="G13" s="161"/>
      <c r="H13" s="161"/>
      <c r="I13" s="161"/>
      <c r="J13" s="161"/>
      <c r="K13" s="161"/>
      <c r="L13" s="160"/>
      <c r="M13" s="160"/>
    </row>
    <row r="14" spans="1:18" s="1" customFormat="1" ht="12.75" x14ac:dyDescent="0.15">
      <c r="A14" s="160" t="s">
        <v>469</v>
      </c>
      <c r="B14" s="275" t="s">
        <v>470</v>
      </c>
      <c r="C14" s="275"/>
      <c r="D14" s="160" t="s">
        <v>471</v>
      </c>
      <c r="E14" s="161"/>
      <c r="F14" s="161"/>
      <c r="G14" s="161"/>
      <c r="H14" s="161"/>
      <c r="I14" s="161"/>
      <c r="J14" s="161"/>
      <c r="K14" s="161"/>
      <c r="L14" s="160"/>
      <c r="M14" s="160"/>
    </row>
    <row r="15" spans="1:18" s="1" customFormat="1" ht="12.75" x14ac:dyDescent="0.15">
      <c r="A15" s="160"/>
      <c r="B15" s="160"/>
      <c r="C15" s="160"/>
      <c r="D15" s="160" t="s">
        <v>468</v>
      </c>
      <c r="E15" s="161"/>
      <c r="F15" s="161"/>
      <c r="G15" s="161"/>
      <c r="H15" s="161"/>
      <c r="I15" s="161"/>
      <c r="J15" s="161"/>
      <c r="K15" s="161"/>
      <c r="L15" s="160"/>
      <c r="M15" s="160"/>
    </row>
    <row r="16" spans="1:18" s="1" customFormat="1" ht="12.75" x14ac:dyDescent="0.15">
      <c r="A16" s="160"/>
      <c r="B16" s="160"/>
      <c r="C16" s="160"/>
      <c r="D16" s="160"/>
      <c r="E16" s="161"/>
      <c r="F16" s="161"/>
      <c r="G16" s="161"/>
      <c r="H16" s="161"/>
      <c r="I16" s="161"/>
      <c r="J16" s="161"/>
      <c r="K16" s="161"/>
      <c r="L16" s="160"/>
      <c r="M16" s="160"/>
    </row>
    <row r="17" spans="1:18" s="1" customFormat="1" ht="12.75" x14ac:dyDescent="0.15">
      <c r="A17" s="160" t="s">
        <v>469</v>
      </c>
      <c r="B17" s="275" t="s">
        <v>472</v>
      </c>
      <c r="C17" s="275"/>
      <c r="D17" s="160" t="s">
        <v>473</v>
      </c>
      <c r="E17" s="161"/>
      <c r="F17" s="161"/>
      <c r="G17" s="161"/>
      <c r="H17" s="161"/>
      <c r="I17" s="161"/>
      <c r="J17" s="161"/>
      <c r="K17" s="161"/>
      <c r="L17" s="160"/>
      <c r="M17" s="160"/>
    </row>
    <row r="18" spans="1:18" s="1" customFormat="1" ht="12.75" x14ac:dyDescent="0.15">
      <c r="A18" s="160"/>
      <c r="B18" s="160"/>
      <c r="C18" s="162" t="s">
        <v>474</v>
      </c>
      <c r="D18" s="160" t="s">
        <v>16</v>
      </c>
      <c r="E18" s="161"/>
      <c r="F18" s="161"/>
      <c r="G18" s="161"/>
      <c r="H18" s="161"/>
      <c r="I18" s="161"/>
      <c r="J18" s="161"/>
      <c r="K18" s="161"/>
      <c r="L18" s="160"/>
      <c r="M18" s="160"/>
    </row>
    <row r="19" spans="1:18" s="1" customFormat="1" ht="12.75" x14ac:dyDescent="0.15">
      <c r="A19" s="160"/>
      <c r="B19" s="160"/>
      <c r="C19" s="162"/>
      <c r="D19" s="276" t="s">
        <v>475</v>
      </c>
      <c r="E19" s="276"/>
      <c r="F19" s="276"/>
      <c r="G19" s="276"/>
      <c r="H19" s="276"/>
      <c r="I19" s="276"/>
      <c r="J19" s="276"/>
      <c r="K19" s="276"/>
      <c r="L19" s="160"/>
      <c r="M19" s="160"/>
    </row>
    <row r="20" spans="1:18" s="1" customFormat="1" ht="12.75" x14ac:dyDescent="0.15">
      <c r="A20" s="160"/>
      <c r="B20" s="160"/>
      <c r="C20" s="162"/>
      <c r="D20" s="276"/>
      <c r="E20" s="276"/>
      <c r="F20" s="276"/>
      <c r="G20" s="276"/>
      <c r="H20" s="276"/>
      <c r="I20" s="276"/>
      <c r="J20" s="276"/>
      <c r="K20" s="276"/>
      <c r="L20" s="160"/>
      <c r="M20" s="160"/>
    </row>
    <row r="21" spans="1:18" s="1" customFormat="1" ht="12.75" x14ac:dyDescent="0.15">
      <c r="A21" s="160"/>
      <c r="B21" s="160"/>
      <c r="C21" s="162"/>
      <c r="D21" s="276"/>
      <c r="E21" s="276"/>
      <c r="F21" s="276"/>
      <c r="G21" s="276"/>
      <c r="H21" s="276"/>
      <c r="I21" s="276"/>
      <c r="J21" s="276"/>
      <c r="K21" s="276"/>
      <c r="L21" s="160"/>
      <c r="M21" s="160"/>
    </row>
    <row r="22" spans="1:18" s="1" customFormat="1" ht="12.75" x14ac:dyDescent="0.15">
      <c r="A22" s="160"/>
      <c r="B22" s="160"/>
      <c r="C22" s="162" t="s">
        <v>474</v>
      </c>
      <c r="D22" s="160" t="s">
        <v>476</v>
      </c>
      <c r="E22" s="161"/>
      <c r="F22" s="161"/>
      <c r="G22" s="161"/>
      <c r="H22" s="161"/>
      <c r="I22" s="161"/>
      <c r="J22" s="161"/>
      <c r="K22" s="161"/>
      <c r="L22" s="160"/>
      <c r="M22" s="160"/>
    </row>
    <row r="23" spans="1:18" s="110" customFormat="1" ht="12.75" x14ac:dyDescent="0.15">
      <c r="A23" s="160"/>
      <c r="B23" s="160"/>
      <c r="C23" s="160"/>
      <c r="D23" s="160" t="s">
        <v>468</v>
      </c>
      <c r="E23" s="161"/>
      <c r="F23" s="161"/>
      <c r="G23" s="161"/>
      <c r="H23" s="161"/>
      <c r="I23" s="161"/>
      <c r="J23" s="161"/>
      <c r="K23" s="161"/>
      <c r="L23" s="160"/>
      <c r="M23" s="160"/>
      <c r="N23" s="1"/>
      <c r="O23" s="1"/>
      <c r="P23" s="1"/>
      <c r="Q23" s="1"/>
      <c r="R23" s="1"/>
    </row>
    <row r="24" spans="1:18" s="110" customFormat="1" ht="12.75" x14ac:dyDescent="0.15">
      <c r="A24" s="160"/>
      <c r="B24" s="160"/>
      <c r="C24" s="160"/>
      <c r="D24" s="160"/>
      <c r="E24" s="161"/>
      <c r="F24" s="161"/>
      <c r="G24" s="161"/>
      <c r="H24" s="161"/>
      <c r="I24" s="161"/>
      <c r="J24" s="161"/>
      <c r="K24" s="161"/>
      <c r="L24" s="160"/>
      <c r="M24" s="160"/>
      <c r="N24" s="1"/>
      <c r="O24" s="1"/>
      <c r="P24" s="1"/>
      <c r="Q24" s="1"/>
      <c r="R24" s="1"/>
    </row>
    <row r="25" spans="1:18" s="110" customFormat="1" ht="12.75" x14ac:dyDescent="0.15">
      <c r="A25" s="160" t="s">
        <v>469</v>
      </c>
      <c r="B25" s="275" t="s">
        <v>477</v>
      </c>
      <c r="C25" s="275"/>
      <c r="D25" s="160" t="s">
        <v>478</v>
      </c>
      <c r="E25" s="161"/>
      <c r="F25" s="161"/>
      <c r="G25" s="161"/>
      <c r="H25" s="161"/>
      <c r="I25" s="161"/>
      <c r="J25" s="161"/>
      <c r="K25" s="161"/>
      <c r="L25" s="160"/>
      <c r="M25" s="160"/>
      <c r="N25" s="1"/>
      <c r="O25" s="1"/>
      <c r="P25" s="1"/>
      <c r="Q25" s="1"/>
      <c r="R25" s="1"/>
    </row>
    <row r="26" spans="1:18" s="110" customFormat="1" ht="12.75" x14ac:dyDescent="0.15">
      <c r="A26" s="160"/>
      <c r="B26" s="160"/>
      <c r="C26" s="160"/>
      <c r="D26" s="160" t="s">
        <v>479</v>
      </c>
      <c r="E26" s="160"/>
      <c r="F26" s="160"/>
      <c r="G26" s="160"/>
      <c r="H26" s="160"/>
      <c r="I26" s="160"/>
      <c r="J26" s="160"/>
      <c r="K26" s="160"/>
      <c r="L26" s="160"/>
      <c r="M26" s="160"/>
      <c r="N26" s="1"/>
      <c r="O26" s="1"/>
      <c r="P26" s="1"/>
      <c r="Q26" s="1"/>
      <c r="R26" s="1"/>
    </row>
    <row r="27" spans="1:18" s="110" customFormat="1" ht="12.75" x14ac:dyDescent="0.15">
      <c r="A27" s="160"/>
      <c r="B27" s="160"/>
      <c r="C27" s="160"/>
      <c r="D27" s="160" t="s">
        <v>480</v>
      </c>
      <c r="E27" s="160"/>
      <c r="F27" s="160"/>
      <c r="G27" s="160"/>
      <c r="H27" s="160"/>
      <c r="I27" s="160"/>
      <c r="J27" s="160"/>
      <c r="K27" s="160"/>
      <c r="L27" s="160"/>
      <c r="M27" s="160"/>
      <c r="N27" s="1"/>
      <c r="O27" s="1"/>
      <c r="P27" s="1"/>
      <c r="Q27" s="1"/>
      <c r="R27" s="1"/>
    </row>
    <row r="28" spans="1:18" s="110" customFormat="1" ht="12.75" x14ac:dyDescent="0.15">
      <c r="A28" s="160"/>
      <c r="B28" s="160"/>
      <c r="C28" s="160"/>
      <c r="D28" s="160"/>
      <c r="E28" s="160"/>
      <c r="F28" s="160"/>
      <c r="G28" s="160"/>
      <c r="H28" s="160"/>
      <c r="I28" s="160"/>
      <c r="J28" s="160"/>
      <c r="K28" s="160"/>
      <c r="L28" s="160"/>
      <c r="M28" s="160"/>
      <c r="N28" s="1"/>
      <c r="O28" s="1"/>
      <c r="P28" s="1"/>
      <c r="Q28" s="1"/>
      <c r="R28" s="1"/>
    </row>
    <row r="29" spans="1:18" s="110" customFormat="1" ht="12.75" x14ac:dyDescent="0.15">
      <c r="A29" s="160"/>
      <c r="B29" s="275" t="s">
        <v>481</v>
      </c>
      <c r="C29" s="275"/>
      <c r="D29" s="160" t="s">
        <v>482</v>
      </c>
      <c r="E29" s="160"/>
      <c r="F29" s="161"/>
      <c r="G29" s="161"/>
      <c r="H29" s="161"/>
      <c r="I29" s="161"/>
      <c r="J29" s="161"/>
      <c r="K29" s="161"/>
      <c r="L29" s="160"/>
      <c r="M29" s="160"/>
      <c r="N29" s="1"/>
      <c r="O29" s="1"/>
      <c r="P29" s="1"/>
      <c r="Q29" s="1"/>
      <c r="R29" s="1"/>
    </row>
    <row r="30" spans="1:18" s="111" customFormat="1" ht="12.75" x14ac:dyDescent="0.15">
      <c r="A30" s="160"/>
      <c r="B30" s="160"/>
      <c r="C30" s="160"/>
      <c r="D30" s="277" t="s">
        <v>483</v>
      </c>
      <c r="E30" s="277"/>
      <c r="F30" s="277"/>
      <c r="G30" s="277"/>
      <c r="H30" s="277"/>
      <c r="I30" s="277"/>
      <c r="J30" s="277"/>
      <c r="K30" s="277"/>
      <c r="L30" s="160"/>
      <c r="M30" s="160"/>
      <c r="N30" s="1"/>
      <c r="O30" s="1"/>
      <c r="P30" s="1"/>
      <c r="Q30" s="1"/>
      <c r="R30" s="1"/>
    </row>
    <row r="31" spans="1:18" s="111" customFormat="1" ht="12.75" x14ac:dyDescent="0.15">
      <c r="A31" s="160"/>
      <c r="B31" s="160"/>
      <c r="C31" s="160"/>
      <c r="D31" s="277"/>
      <c r="E31" s="277"/>
      <c r="F31" s="277"/>
      <c r="G31" s="277"/>
      <c r="H31" s="277"/>
      <c r="I31" s="277"/>
      <c r="J31" s="277"/>
      <c r="K31" s="277"/>
      <c r="L31" s="160"/>
      <c r="M31" s="160"/>
      <c r="N31" s="1"/>
      <c r="O31" s="1"/>
      <c r="P31" s="1"/>
      <c r="Q31" s="1"/>
      <c r="R31" s="1"/>
    </row>
    <row r="32" spans="1:18" s="111" customFormat="1" ht="12.75" x14ac:dyDescent="0.15">
      <c r="A32" s="160"/>
      <c r="B32" s="160"/>
      <c r="C32" s="160"/>
      <c r="D32" s="160"/>
      <c r="E32" s="161"/>
      <c r="F32" s="161"/>
      <c r="G32" s="161"/>
      <c r="H32" s="161"/>
      <c r="I32" s="161"/>
      <c r="J32" s="161"/>
      <c r="K32" s="161"/>
      <c r="L32" s="160"/>
      <c r="M32" s="160"/>
      <c r="N32" s="1"/>
      <c r="O32" s="1"/>
      <c r="P32" s="1"/>
      <c r="Q32" s="1"/>
      <c r="R32" s="1"/>
    </row>
    <row r="33" spans="1:18" s="111" customFormat="1" ht="12.75" x14ac:dyDescent="0.15">
      <c r="A33" s="160"/>
      <c r="B33" s="275" t="s">
        <v>484</v>
      </c>
      <c r="C33" s="275"/>
      <c r="D33" s="160" t="s">
        <v>485</v>
      </c>
      <c r="E33" s="160"/>
      <c r="F33" s="161"/>
      <c r="G33" s="161"/>
      <c r="H33" s="161"/>
      <c r="I33" s="161"/>
      <c r="J33" s="161"/>
      <c r="K33" s="161"/>
      <c r="L33" s="160"/>
      <c r="M33" s="160"/>
      <c r="N33" s="1"/>
      <c r="O33" s="1"/>
      <c r="P33" s="1"/>
      <c r="Q33" s="1"/>
      <c r="R33" s="1"/>
    </row>
    <row r="34" spans="1:18" s="111" customFormat="1" ht="12.75" x14ac:dyDescent="0.15">
      <c r="A34" s="160"/>
      <c r="B34" s="160"/>
      <c r="C34" s="160"/>
      <c r="D34" s="163" t="s">
        <v>486</v>
      </c>
      <c r="E34" s="163"/>
      <c r="F34" s="164"/>
      <c r="G34" s="165"/>
      <c r="H34" s="165"/>
      <c r="I34" s="161"/>
      <c r="J34" s="161"/>
      <c r="K34" s="161"/>
      <c r="L34" s="160"/>
      <c r="M34" s="160"/>
      <c r="N34" s="1"/>
      <c r="O34" s="1"/>
      <c r="P34" s="1"/>
      <c r="Q34" s="1"/>
      <c r="R34" s="1"/>
    </row>
    <row r="35" spans="1:18" s="111" customFormat="1" ht="12.75" x14ac:dyDescent="0.15">
      <c r="A35" s="160"/>
      <c r="B35" s="160"/>
      <c r="C35" s="160"/>
      <c r="D35" s="160"/>
      <c r="E35" s="161"/>
      <c r="F35" s="161"/>
      <c r="G35" s="161"/>
      <c r="H35" s="161"/>
      <c r="I35" s="161"/>
      <c r="J35" s="161"/>
      <c r="K35" s="161"/>
      <c r="L35" s="160"/>
      <c r="M35" s="160"/>
      <c r="N35" s="1"/>
      <c r="O35" s="1"/>
      <c r="P35" s="1"/>
      <c r="Q35" s="1"/>
      <c r="R35" s="1"/>
    </row>
    <row r="36" spans="1:18" s="111" customFormat="1" ht="12.75" x14ac:dyDescent="0.15">
      <c r="A36" s="160" t="s">
        <v>487</v>
      </c>
      <c r="B36" s="160" t="s">
        <v>488</v>
      </c>
      <c r="C36" s="160"/>
      <c r="D36" s="160"/>
      <c r="E36" s="161"/>
      <c r="F36" s="161"/>
      <c r="G36" s="161"/>
      <c r="H36" s="161"/>
      <c r="I36" s="161"/>
      <c r="J36" s="161"/>
      <c r="K36" s="161"/>
      <c r="L36" s="160"/>
      <c r="M36" s="160"/>
      <c r="N36" s="1"/>
      <c r="O36" s="1"/>
      <c r="P36" s="1"/>
      <c r="Q36" s="1"/>
      <c r="R36" s="1"/>
    </row>
    <row r="37" spans="1:18" s="111" customFormat="1" ht="12.75" x14ac:dyDescent="0.15">
      <c r="A37" s="160"/>
      <c r="B37" s="160"/>
      <c r="C37" s="160"/>
      <c r="D37" s="160" t="s">
        <v>468</v>
      </c>
      <c r="E37" s="161"/>
      <c r="F37" s="161"/>
      <c r="G37" s="161"/>
      <c r="H37" s="161"/>
      <c r="I37" s="161"/>
      <c r="J37" s="161"/>
      <c r="K37" s="161"/>
      <c r="L37" s="160"/>
      <c r="M37" s="160"/>
      <c r="N37" s="1"/>
      <c r="O37" s="1"/>
      <c r="P37" s="1"/>
      <c r="Q37" s="1"/>
      <c r="R37" s="1"/>
    </row>
    <row r="38" spans="1:18" s="110" customFormat="1" ht="12.75" x14ac:dyDescent="0.15">
      <c r="A38" s="160"/>
      <c r="B38" s="160"/>
      <c r="C38" s="160"/>
      <c r="D38" s="160"/>
      <c r="E38" s="161"/>
      <c r="F38" s="161"/>
      <c r="G38" s="161"/>
      <c r="H38" s="161"/>
      <c r="I38" s="161"/>
      <c r="J38" s="161"/>
      <c r="K38" s="161"/>
      <c r="L38" s="160"/>
      <c r="M38" s="160"/>
      <c r="N38" s="1"/>
      <c r="O38" s="1"/>
      <c r="P38" s="1"/>
      <c r="Q38" s="1"/>
      <c r="R38" s="1"/>
    </row>
    <row r="39" spans="1:18" s="110" customFormat="1" ht="12.75" x14ac:dyDescent="0.15">
      <c r="A39" s="160" t="s">
        <v>489</v>
      </c>
      <c r="B39" s="160" t="s">
        <v>137</v>
      </c>
      <c r="C39" s="160"/>
      <c r="D39" s="160"/>
      <c r="E39" s="161"/>
      <c r="F39" s="161"/>
      <c r="G39" s="160"/>
      <c r="H39" s="161"/>
      <c r="I39" s="161"/>
      <c r="J39" s="161"/>
      <c r="K39" s="161"/>
      <c r="L39" s="160"/>
      <c r="M39" s="160"/>
      <c r="N39" s="1"/>
      <c r="O39" s="1"/>
      <c r="P39" s="1"/>
      <c r="Q39" s="1"/>
      <c r="R39" s="1"/>
    </row>
    <row r="40" spans="1:18" s="110" customFormat="1" ht="12.75" x14ac:dyDescent="0.15">
      <c r="A40" s="160"/>
      <c r="B40" s="166"/>
      <c r="C40" s="160"/>
      <c r="D40" s="160"/>
      <c r="E40" s="161"/>
      <c r="F40" s="161"/>
      <c r="G40" s="161"/>
      <c r="H40" s="161"/>
      <c r="I40" s="161"/>
      <c r="J40" s="161"/>
      <c r="K40" s="161" t="s">
        <v>4</v>
      </c>
      <c r="L40" s="160"/>
      <c r="M40" s="160"/>
      <c r="N40" s="1"/>
      <c r="O40" s="1"/>
      <c r="P40" s="1"/>
      <c r="Q40" s="1"/>
      <c r="R40" s="1"/>
    </row>
    <row r="41" spans="1:18" s="110" customFormat="1" ht="12.75" x14ac:dyDescent="0.15">
      <c r="A41" s="167"/>
      <c r="B41" s="278" t="s">
        <v>1</v>
      </c>
      <c r="C41" s="279"/>
      <c r="D41" s="280"/>
      <c r="E41" s="171" t="s">
        <v>83</v>
      </c>
      <c r="F41" s="171" t="s">
        <v>84</v>
      </c>
      <c r="G41" s="171" t="s">
        <v>85</v>
      </c>
      <c r="H41" s="171" t="s">
        <v>86</v>
      </c>
      <c r="I41" s="171" t="s">
        <v>110</v>
      </c>
      <c r="J41" s="171" t="s">
        <v>111</v>
      </c>
      <c r="K41" s="171" t="s">
        <v>10</v>
      </c>
      <c r="L41" s="172"/>
      <c r="M41" s="172"/>
      <c r="N41" s="1"/>
      <c r="O41" s="1"/>
      <c r="P41" s="1"/>
      <c r="Q41" s="1"/>
      <c r="R41" s="1"/>
    </row>
    <row r="42" spans="1:18" s="110" customFormat="1" ht="12.75" x14ac:dyDescent="0.15">
      <c r="A42" s="167"/>
      <c r="B42" s="173" t="s">
        <v>113</v>
      </c>
      <c r="C42" s="257"/>
      <c r="D42" s="174"/>
      <c r="E42" s="175"/>
      <c r="F42" s="175"/>
      <c r="G42" s="175"/>
      <c r="H42" s="175"/>
      <c r="I42" s="175"/>
      <c r="J42" s="175"/>
      <c r="K42" s="175"/>
      <c r="L42" s="172"/>
      <c r="M42" s="172"/>
      <c r="N42" s="1"/>
      <c r="O42" s="1"/>
      <c r="P42" s="1"/>
      <c r="Q42" s="1"/>
      <c r="R42" s="1"/>
    </row>
    <row r="43" spans="1:18" s="110" customFormat="1" ht="12.75" x14ac:dyDescent="0.15">
      <c r="A43" s="167"/>
      <c r="B43" s="272" t="s">
        <v>490</v>
      </c>
      <c r="C43" s="273"/>
      <c r="D43" s="176" t="s">
        <v>114</v>
      </c>
      <c r="E43" s="177"/>
      <c r="F43" s="178"/>
      <c r="G43" s="177"/>
      <c r="H43" s="177"/>
      <c r="I43" s="177"/>
      <c r="J43" s="177" t="s">
        <v>491</v>
      </c>
      <c r="K43" s="177" t="s">
        <v>491</v>
      </c>
      <c r="L43" s="172"/>
      <c r="M43" s="172"/>
      <c r="N43" s="1"/>
      <c r="O43" s="1"/>
      <c r="P43" s="1"/>
      <c r="Q43" s="1"/>
      <c r="R43" s="1"/>
    </row>
    <row r="44" spans="1:18" s="110" customFormat="1" ht="12.75" x14ac:dyDescent="0.15">
      <c r="A44" s="167"/>
      <c r="B44" s="272" t="s">
        <v>115</v>
      </c>
      <c r="C44" s="273"/>
      <c r="D44" s="176" t="s">
        <v>119</v>
      </c>
      <c r="E44" s="179" t="s">
        <v>491</v>
      </c>
      <c r="F44" s="180" t="s">
        <v>491</v>
      </c>
      <c r="G44" s="179" t="s">
        <v>491</v>
      </c>
      <c r="H44" s="179" t="s">
        <v>491</v>
      </c>
      <c r="I44" s="179" t="s">
        <v>491</v>
      </c>
      <c r="J44" s="179" t="s">
        <v>491</v>
      </c>
      <c r="K44" s="179" t="s">
        <v>491</v>
      </c>
      <c r="L44" s="172"/>
      <c r="M44" s="172"/>
      <c r="N44" s="1"/>
      <c r="O44" s="1"/>
      <c r="P44" s="1"/>
      <c r="Q44" s="1"/>
      <c r="R44" s="1"/>
    </row>
    <row r="45" spans="1:18" s="110" customFormat="1" ht="12.75" x14ac:dyDescent="0.15">
      <c r="A45" s="167"/>
      <c r="B45" s="272" t="s">
        <v>116</v>
      </c>
      <c r="C45" s="273"/>
      <c r="D45" s="181" t="s">
        <v>120</v>
      </c>
      <c r="E45" s="177" t="s">
        <v>491</v>
      </c>
      <c r="F45" s="178" t="s">
        <v>491</v>
      </c>
      <c r="G45" s="177" t="s">
        <v>491</v>
      </c>
      <c r="H45" s="177" t="s">
        <v>491</v>
      </c>
      <c r="I45" s="177" t="s">
        <v>491</v>
      </c>
      <c r="J45" s="177"/>
      <c r="K45" s="177" t="s">
        <v>491</v>
      </c>
      <c r="L45" s="172"/>
      <c r="M45" s="172"/>
      <c r="N45" s="1"/>
      <c r="O45" s="1"/>
      <c r="P45" s="1"/>
      <c r="Q45" s="1"/>
      <c r="R45" s="1"/>
    </row>
    <row r="46" spans="1:18" s="110" customFormat="1" ht="12.75" x14ac:dyDescent="0.15">
      <c r="A46" s="167"/>
      <c r="B46" s="272" t="s">
        <v>117</v>
      </c>
      <c r="C46" s="273"/>
      <c r="D46" s="176" t="s">
        <v>130</v>
      </c>
      <c r="E46" s="179" t="s">
        <v>491</v>
      </c>
      <c r="F46" s="180" t="s">
        <v>491</v>
      </c>
      <c r="G46" s="179" t="s">
        <v>491</v>
      </c>
      <c r="H46" s="179" t="s">
        <v>491</v>
      </c>
      <c r="I46" s="179" t="s">
        <v>491</v>
      </c>
      <c r="J46" s="179"/>
      <c r="K46" s="179" t="s">
        <v>491</v>
      </c>
      <c r="L46" s="172"/>
      <c r="M46" s="172"/>
      <c r="N46" s="1"/>
      <c r="O46" s="1"/>
      <c r="P46" s="1"/>
      <c r="Q46" s="1"/>
      <c r="R46" s="1"/>
    </row>
    <row r="47" spans="1:18" s="110" customFormat="1" ht="12.75" x14ac:dyDescent="0.15">
      <c r="A47" s="167"/>
      <c r="B47" s="272" t="s">
        <v>118</v>
      </c>
      <c r="C47" s="273"/>
      <c r="D47" s="182" t="s">
        <v>122</v>
      </c>
      <c r="E47" s="183"/>
      <c r="F47" s="184"/>
      <c r="G47" s="183"/>
      <c r="H47" s="183"/>
      <c r="I47" s="183"/>
      <c r="J47" s="183" t="s">
        <v>491</v>
      </c>
      <c r="K47" s="183" t="s">
        <v>491</v>
      </c>
      <c r="L47" s="172"/>
      <c r="M47" s="172"/>
      <c r="N47" s="1"/>
      <c r="O47" s="1"/>
      <c r="P47" s="1"/>
      <c r="Q47" s="1"/>
      <c r="R47" s="1"/>
    </row>
    <row r="48" spans="1:18" s="110" customFormat="1" ht="12.75" x14ac:dyDescent="0.15">
      <c r="A48" s="167"/>
      <c r="B48" s="258"/>
      <c r="C48" s="185" t="s">
        <v>121</v>
      </c>
      <c r="D48" s="176"/>
      <c r="E48" s="179" t="s">
        <v>491</v>
      </c>
      <c r="F48" s="180" t="s">
        <v>491</v>
      </c>
      <c r="G48" s="179" t="s">
        <v>491</v>
      </c>
      <c r="H48" s="179" t="s">
        <v>491</v>
      </c>
      <c r="I48" s="179" t="s">
        <v>491</v>
      </c>
      <c r="J48" s="179" t="s">
        <v>491</v>
      </c>
      <c r="K48" s="179" t="s">
        <v>491</v>
      </c>
      <c r="L48" s="172"/>
      <c r="M48" s="172"/>
      <c r="N48" s="1"/>
      <c r="O48" s="1"/>
      <c r="P48" s="1"/>
      <c r="Q48" s="1"/>
      <c r="R48" s="1"/>
    </row>
    <row r="49" spans="1:20" s="110" customFormat="1" ht="12.75" x14ac:dyDescent="0.15">
      <c r="A49" s="160"/>
      <c r="B49" s="186" t="s">
        <v>112</v>
      </c>
      <c r="C49" s="259"/>
      <c r="D49" s="174"/>
      <c r="E49" s="175"/>
      <c r="F49" s="175"/>
      <c r="G49" s="175"/>
      <c r="H49" s="175"/>
      <c r="I49" s="175"/>
      <c r="J49" s="175"/>
      <c r="K49" s="175"/>
      <c r="L49" s="161"/>
      <c r="M49" s="161"/>
      <c r="N49" s="1"/>
      <c r="O49" s="1"/>
      <c r="P49" s="1"/>
      <c r="Q49" s="1"/>
      <c r="R49" s="1"/>
      <c r="S49" s="1"/>
    </row>
    <row r="50" spans="1:20" s="110" customFormat="1" ht="12.75" x14ac:dyDescent="0.15">
      <c r="A50" s="160"/>
      <c r="B50" s="281" t="s">
        <v>466</v>
      </c>
      <c r="C50" s="282"/>
      <c r="D50" s="182" t="s">
        <v>492</v>
      </c>
      <c r="E50" s="179"/>
      <c r="F50" s="180"/>
      <c r="G50" s="179"/>
      <c r="H50" s="179"/>
      <c r="I50" s="179"/>
      <c r="J50" s="179"/>
      <c r="K50" s="179"/>
      <c r="L50" s="161"/>
      <c r="M50" s="161"/>
      <c r="N50" s="1"/>
      <c r="O50" s="1"/>
      <c r="P50" s="1"/>
      <c r="Q50" s="1"/>
      <c r="R50" s="1"/>
      <c r="S50" s="1"/>
      <c r="T50" s="1"/>
    </row>
    <row r="51" spans="1:20" s="110" customFormat="1" ht="12.75" x14ac:dyDescent="0.15">
      <c r="A51" s="160"/>
      <c r="B51" s="187"/>
      <c r="C51" s="188"/>
      <c r="D51" s="182" t="s">
        <v>51</v>
      </c>
      <c r="E51" s="177" t="s">
        <v>491</v>
      </c>
      <c r="F51" s="178" t="s">
        <v>491</v>
      </c>
      <c r="G51" s="177" t="s">
        <v>491</v>
      </c>
      <c r="H51" s="177" t="s">
        <v>491</v>
      </c>
      <c r="I51" s="177" t="s">
        <v>491</v>
      </c>
      <c r="J51" s="177" t="s">
        <v>491</v>
      </c>
      <c r="K51" s="177" t="s">
        <v>491</v>
      </c>
      <c r="L51" s="161"/>
      <c r="M51" s="161"/>
      <c r="N51" s="109"/>
      <c r="O51" s="109"/>
      <c r="P51" s="1"/>
      <c r="Q51" s="1"/>
      <c r="R51" s="1"/>
      <c r="S51" s="1"/>
      <c r="T51" s="1"/>
    </row>
    <row r="52" spans="1:20" s="110" customFormat="1" ht="12.75" x14ac:dyDescent="0.15">
      <c r="A52" s="160"/>
      <c r="B52" s="187"/>
      <c r="C52" s="188"/>
      <c r="D52" s="182" t="s">
        <v>11</v>
      </c>
      <c r="E52" s="179" t="s">
        <v>491</v>
      </c>
      <c r="F52" s="180" t="s">
        <v>491</v>
      </c>
      <c r="G52" s="179" t="s">
        <v>491</v>
      </c>
      <c r="H52" s="179" t="s">
        <v>491</v>
      </c>
      <c r="I52" s="179" t="s">
        <v>491</v>
      </c>
      <c r="J52" s="179" t="s">
        <v>491</v>
      </c>
      <c r="K52" s="179" t="s">
        <v>491</v>
      </c>
      <c r="L52" s="161"/>
      <c r="M52" s="161"/>
      <c r="N52" s="109"/>
      <c r="O52" s="109"/>
      <c r="P52" s="1"/>
      <c r="Q52" s="1"/>
      <c r="R52" s="1"/>
      <c r="S52" s="1"/>
      <c r="T52" s="1"/>
    </row>
    <row r="53" spans="1:20" s="110" customFormat="1" ht="12.75" x14ac:dyDescent="0.15">
      <c r="A53" s="160"/>
      <c r="B53" s="187"/>
      <c r="C53" s="188"/>
      <c r="D53" s="182" t="s">
        <v>493</v>
      </c>
      <c r="E53" s="179" t="s">
        <v>491</v>
      </c>
      <c r="F53" s="180" t="s">
        <v>491</v>
      </c>
      <c r="G53" s="179" t="s">
        <v>491</v>
      </c>
      <c r="H53" s="179" t="s">
        <v>491</v>
      </c>
      <c r="I53" s="179" t="s">
        <v>491</v>
      </c>
      <c r="J53" s="179" t="s">
        <v>491</v>
      </c>
      <c r="K53" s="179" t="s">
        <v>491</v>
      </c>
      <c r="L53" s="161"/>
      <c r="M53" s="161"/>
      <c r="N53" s="1"/>
      <c r="O53" s="1"/>
      <c r="P53" s="1"/>
      <c r="Q53" s="1"/>
      <c r="R53" s="1"/>
      <c r="S53" s="1"/>
    </row>
    <row r="54" spans="1:20" s="110" customFormat="1" ht="12.75" x14ac:dyDescent="0.15">
      <c r="A54" s="160"/>
      <c r="B54" s="187"/>
      <c r="C54" s="188"/>
      <c r="D54" s="182" t="s">
        <v>52</v>
      </c>
      <c r="E54" s="189" t="s">
        <v>491</v>
      </c>
      <c r="F54" s="190" t="s">
        <v>491</v>
      </c>
      <c r="G54" s="189" t="s">
        <v>491</v>
      </c>
      <c r="H54" s="189" t="s">
        <v>491</v>
      </c>
      <c r="I54" s="189" t="s">
        <v>491</v>
      </c>
      <c r="J54" s="189" t="s">
        <v>491</v>
      </c>
      <c r="K54" s="189" t="s">
        <v>491</v>
      </c>
      <c r="L54" s="161"/>
      <c r="M54" s="161"/>
      <c r="N54" s="1"/>
      <c r="O54" s="1"/>
      <c r="P54" s="1"/>
      <c r="Q54" s="1"/>
      <c r="R54" s="1"/>
      <c r="S54" s="1"/>
    </row>
    <row r="55" spans="1:20" s="111" customFormat="1" ht="12.75" x14ac:dyDescent="0.15">
      <c r="A55" s="160"/>
      <c r="B55" s="281" t="s">
        <v>470</v>
      </c>
      <c r="C55" s="282"/>
      <c r="D55" s="182" t="s">
        <v>494</v>
      </c>
      <c r="E55" s="179"/>
      <c r="F55" s="180"/>
      <c r="G55" s="179"/>
      <c r="H55" s="179"/>
      <c r="I55" s="179"/>
      <c r="J55" s="179"/>
      <c r="K55" s="179"/>
      <c r="L55" s="161"/>
      <c r="M55" s="161"/>
      <c r="N55" s="1"/>
      <c r="O55" s="1"/>
      <c r="P55" s="1"/>
      <c r="Q55" s="1"/>
      <c r="R55" s="1"/>
      <c r="S55" s="1"/>
      <c r="T55" s="1"/>
    </row>
    <row r="56" spans="1:20" s="110" customFormat="1" ht="12.75" x14ac:dyDescent="0.15">
      <c r="A56" s="160"/>
      <c r="B56" s="191"/>
      <c r="C56" s="188"/>
      <c r="D56" s="182" t="s">
        <v>81</v>
      </c>
      <c r="E56" s="179" t="s">
        <v>491</v>
      </c>
      <c r="F56" s="179" t="s">
        <v>491</v>
      </c>
      <c r="G56" s="179" t="s">
        <v>491</v>
      </c>
      <c r="H56" s="179" t="s">
        <v>491</v>
      </c>
      <c r="I56" s="179" t="s">
        <v>491</v>
      </c>
      <c r="J56" s="179"/>
      <c r="K56" s="179" t="s">
        <v>491</v>
      </c>
      <c r="L56" s="161"/>
      <c r="M56" s="161"/>
      <c r="N56" s="1"/>
      <c r="O56" s="1"/>
      <c r="P56" s="1"/>
      <c r="Q56" s="1"/>
      <c r="R56" s="1"/>
      <c r="S56" s="1"/>
      <c r="T56" s="1"/>
    </row>
    <row r="57" spans="1:20" s="110" customFormat="1" ht="12.75" x14ac:dyDescent="0.15">
      <c r="A57" s="160"/>
      <c r="B57" s="191"/>
      <c r="C57" s="188"/>
      <c r="D57" s="182" t="s">
        <v>82</v>
      </c>
      <c r="E57" s="179" t="s">
        <v>491</v>
      </c>
      <c r="F57" s="180" t="s">
        <v>491</v>
      </c>
      <c r="G57" s="179" t="s">
        <v>491</v>
      </c>
      <c r="H57" s="179" t="s">
        <v>491</v>
      </c>
      <c r="I57" s="179" t="s">
        <v>491</v>
      </c>
      <c r="J57" s="179" t="s">
        <v>491</v>
      </c>
      <c r="K57" s="179" t="s">
        <v>491</v>
      </c>
      <c r="L57" s="161"/>
      <c r="M57" s="161"/>
      <c r="N57" s="109"/>
      <c r="O57" s="109"/>
      <c r="P57" s="1"/>
      <c r="Q57" s="1"/>
      <c r="R57" s="1"/>
      <c r="S57" s="1"/>
      <c r="T57" s="1"/>
    </row>
    <row r="58" spans="1:20" s="110" customFormat="1" ht="12.75" x14ac:dyDescent="0.15">
      <c r="A58" s="160"/>
      <c r="B58" s="191"/>
      <c r="C58" s="188"/>
      <c r="D58" s="182" t="s">
        <v>493</v>
      </c>
      <c r="E58" s="183" t="s">
        <v>491</v>
      </c>
      <c r="F58" s="184" t="s">
        <v>491</v>
      </c>
      <c r="G58" s="183" t="s">
        <v>491</v>
      </c>
      <c r="H58" s="183" t="s">
        <v>491</v>
      </c>
      <c r="I58" s="183" t="s">
        <v>491</v>
      </c>
      <c r="J58" s="183" t="s">
        <v>491</v>
      </c>
      <c r="K58" s="183" t="s">
        <v>491</v>
      </c>
      <c r="L58" s="161"/>
      <c r="M58" s="161"/>
      <c r="N58" s="109"/>
      <c r="O58" s="109"/>
      <c r="P58" s="1"/>
      <c r="Q58" s="1"/>
      <c r="R58" s="1"/>
      <c r="S58" s="1"/>
      <c r="T58" s="1"/>
    </row>
    <row r="59" spans="1:20" s="110" customFormat="1" ht="12.75" x14ac:dyDescent="0.15">
      <c r="A59" s="160"/>
      <c r="B59" s="191"/>
      <c r="C59" s="188"/>
      <c r="D59" s="182" t="s">
        <v>53</v>
      </c>
      <c r="E59" s="179" t="s">
        <v>491</v>
      </c>
      <c r="F59" s="180" t="s">
        <v>491</v>
      </c>
      <c r="G59" s="179" t="s">
        <v>491</v>
      </c>
      <c r="H59" s="179" t="s">
        <v>491</v>
      </c>
      <c r="I59" s="179" t="s">
        <v>491</v>
      </c>
      <c r="J59" s="179" t="s">
        <v>491</v>
      </c>
      <c r="K59" s="179" t="s">
        <v>491</v>
      </c>
      <c r="L59" s="161"/>
      <c r="M59" s="161"/>
      <c r="N59" s="1"/>
      <c r="O59" s="1"/>
      <c r="P59" s="1"/>
      <c r="Q59" s="1"/>
      <c r="R59" s="1"/>
      <c r="S59" s="1"/>
    </row>
    <row r="60" spans="1:20" s="110" customFormat="1" thickBot="1" x14ac:dyDescent="0.2">
      <c r="A60" s="160"/>
      <c r="B60" s="191"/>
      <c r="C60" s="188" t="s">
        <v>54</v>
      </c>
      <c r="D60" s="182"/>
      <c r="E60" s="192" t="s">
        <v>491</v>
      </c>
      <c r="F60" s="193" t="s">
        <v>491</v>
      </c>
      <c r="G60" s="192" t="s">
        <v>491</v>
      </c>
      <c r="H60" s="192" t="s">
        <v>491</v>
      </c>
      <c r="I60" s="192" t="s">
        <v>491</v>
      </c>
      <c r="J60" s="192" t="s">
        <v>491</v>
      </c>
      <c r="K60" s="192" t="s">
        <v>491</v>
      </c>
      <c r="L60" s="161"/>
      <c r="M60" s="161"/>
      <c r="Q60" s="1"/>
      <c r="R60" s="1"/>
    </row>
    <row r="61" spans="1:20" s="110" customFormat="1" ht="14.25" thickTop="1" thickBot="1" x14ac:dyDescent="0.2">
      <c r="A61" s="160"/>
      <c r="B61" s="260"/>
      <c r="C61" s="194" t="s">
        <v>55</v>
      </c>
      <c r="D61" s="261"/>
      <c r="E61" s="192" t="s">
        <v>491</v>
      </c>
      <c r="F61" s="193" t="s">
        <v>491</v>
      </c>
      <c r="G61" s="192" t="s">
        <v>491</v>
      </c>
      <c r="H61" s="192" t="s">
        <v>491</v>
      </c>
      <c r="I61" s="192" t="s">
        <v>491</v>
      </c>
      <c r="J61" s="192" t="s">
        <v>491</v>
      </c>
      <c r="K61" s="192" t="s">
        <v>491</v>
      </c>
      <c r="L61" s="161"/>
      <c r="M61" s="161"/>
      <c r="N61" s="1"/>
      <c r="O61" s="1"/>
      <c r="P61" s="1"/>
      <c r="Q61" s="1"/>
      <c r="R61" s="1"/>
    </row>
    <row r="62" spans="1:20" s="110" customFormat="1" thickTop="1" x14ac:dyDescent="0.15">
      <c r="A62" s="160"/>
      <c r="B62" s="166"/>
      <c r="C62" s="160"/>
      <c r="D62" s="160"/>
      <c r="E62" s="161"/>
      <c r="F62" s="161"/>
      <c r="G62" s="161"/>
      <c r="H62" s="161"/>
      <c r="I62" s="161"/>
      <c r="J62" s="161"/>
      <c r="K62" s="161"/>
      <c r="L62" s="160"/>
      <c r="M62" s="160"/>
      <c r="N62" s="1"/>
      <c r="O62" s="1"/>
      <c r="P62" s="1"/>
      <c r="Q62" s="1"/>
      <c r="R62" s="1"/>
    </row>
    <row r="63" spans="1:20" s="110" customFormat="1" ht="12.75" x14ac:dyDescent="0.15">
      <c r="A63" s="160" t="s">
        <v>495</v>
      </c>
      <c r="B63" s="160" t="s">
        <v>496</v>
      </c>
      <c r="C63" s="160"/>
      <c r="D63" s="160"/>
      <c r="E63" s="161"/>
      <c r="F63" s="161"/>
      <c r="G63" s="161"/>
      <c r="H63" s="161"/>
      <c r="I63" s="161"/>
      <c r="J63" s="161"/>
      <c r="K63" s="161"/>
      <c r="L63" s="160"/>
      <c r="M63" s="160"/>
      <c r="N63" s="1"/>
      <c r="O63" s="1"/>
      <c r="P63" s="1"/>
      <c r="Q63" s="1"/>
      <c r="R63" s="1"/>
    </row>
    <row r="64" spans="1:20" s="110" customFormat="1" ht="12.75" x14ac:dyDescent="0.15">
      <c r="A64" s="160"/>
      <c r="B64" s="160"/>
      <c r="C64" s="160"/>
      <c r="D64" s="160"/>
      <c r="E64" s="161"/>
      <c r="F64" s="161"/>
      <c r="G64" s="161"/>
      <c r="H64" s="195" t="s">
        <v>75</v>
      </c>
      <c r="I64" s="161"/>
      <c r="J64" s="161"/>
      <c r="K64" s="161"/>
      <c r="L64" s="160"/>
      <c r="M64" s="160"/>
      <c r="N64" s="1"/>
      <c r="O64" s="1"/>
      <c r="P64" s="1"/>
      <c r="Q64" s="1"/>
      <c r="R64" s="1"/>
    </row>
    <row r="65" spans="1:18" s="110" customFormat="1" ht="12.75" x14ac:dyDescent="0.15">
      <c r="A65" s="167"/>
      <c r="B65" s="168" t="s">
        <v>0</v>
      </c>
      <c r="C65" s="169"/>
      <c r="D65" s="170"/>
      <c r="E65" s="171" t="s">
        <v>21</v>
      </c>
      <c r="F65" s="262" t="s">
        <v>24</v>
      </c>
      <c r="G65" s="263"/>
      <c r="H65" s="264"/>
      <c r="I65" s="172"/>
      <c r="J65" s="172"/>
      <c r="K65" s="172"/>
      <c r="L65" s="172"/>
      <c r="M65" s="172"/>
      <c r="N65" s="1"/>
      <c r="O65" s="1"/>
      <c r="P65" s="1"/>
      <c r="Q65" s="1"/>
      <c r="R65" s="1"/>
    </row>
    <row r="66" spans="1:18" s="110" customFormat="1" ht="12.75" x14ac:dyDescent="0.15">
      <c r="A66" s="160"/>
      <c r="B66" s="196" t="s">
        <v>497</v>
      </c>
      <c r="C66" s="197"/>
      <c r="D66" s="198"/>
      <c r="E66" s="199" t="s">
        <v>491</v>
      </c>
      <c r="F66" s="200" t="s">
        <v>498</v>
      </c>
      <c r="G66" s="201"/>
      <c r="H66" s="202"/>
      <c r="I66" s="161"/>
      <c r="J66" s="161"/>
      <c r="K66" s="161"/>
      <c r="L66" s="161"/>
      <c r="M66" s="161"/>
      <c r="N66" s="1"/>
      <c r="O66" s="1"/>
      <c r="P66" s="1"/>
      <c r="Q66" s="1"/>
      <c r="R66" s="1"/>
    </row>
    <row r="67" spans="1:18" s="110" customFormat="1" ht="12.75" x14ac:dyDescent="0.15">
      <c r="A67" s="160"/>
      <c r="B67" s="203" t="s">
        <v>499</v>
      </c>
      <c r="C67" s="194"/>
      <c r="D67" s="204"/>
      <c r="E67" s="205"/>
      <c r="F67" s="203" t="s">
        <v>500</v>
      </c>
      <c r="G67" s="194"/>
      <c r="H67" s="204"/>
      <c r="I67" s="161"/>
      <c r="J67" s="161"/>
      <c r="K67" s="161"/>
      <c r="L67" s="161"/>
      <c r="M67" s="161"/>
      <c r="N67" s="1"/>
      <c r="O67" s="1"/>
      <c r="P67" s="1"/>
      <c r="Q67" s="1"/>
      <c r="R67" s="1"/>
    </row>
    <row r="68" spans="1:18" s="110" customFormat="1" ht="12.75" customHeight="1" x14ac:dyDescent="0.15">
      <c r="A68" s="160" t="s">
        <v>501</v>
      </c>
      <c r="B68" s="160" t="s">
        <v>502</v>
      </c>
      <c r="C68" s="160"/>
      <c r="D68" s="160"/>
      <c r="E68" s="161"/>
      <c r="F68" s="161"/>
      <c r="G68" s="161"/>
      <c r="H68" s="161"/>
      <c r="I68" s="161"/>
      <c r="J68" s="161"/>
      <c r="K68" s="161"/>
      <c r="L68" s="160"/>
      <c r="M68" s="160"/>
      <c r="N68" s="1"/>
      <c r="O68" s="1"/>
      <c r="P68" s="1"/>
      <c r="Q68" s="1"/>
      <c r="R68" s="1"/>
    </row>
    <row r="69" spans="1:18" s="110" customFormat="1" ht="12.75" x14ac:dyDescent="0.15">
      <c r="A69" s="160"/>
      <c r="B69" s="160"/>
      <c r="C69" s="160"/>
      <c r="D69" s="160"/>
      <c r="E69" s="161"/>
      <c r="F69" s="161"/>
      <c r="G69" s="161"/>
      <c r="H69" s="195" t="s">
        <v>75</v>
      </c>
      <c r="I69" s="161"/>
      <c r="J69" s="161"/>
      <c r="K69" s="161"/>
      <c r="L69" s="160"/>
      <c r="M69" s="160"/>
      <c r="N69" s="1"/>
      <c r="O69" s="1"/>
      <c r="P69" s="1"/>
      <c r="Q69" s="1"/>
      <c r="R69" s="1"/>
    </row>
    <row r="70" spans="1:18" s="110" customFormat="1" ht="12.75" x14ac:dyDescent="0.15">
      <c r="A70" s="167"/>
      <c r="B70" s="168" t="s">
        <v>0</v>
      </c>
      <c r="C70" s="169"/>
      <c r="D70" s="170"/>
      <c r="E70" s="171" t="s">
        <v>21</v>
      </c>
      <c r="F70" s="262" t="s">
        <v>24</v>
      </c>
      <c r="G70" s="263"/>
      <c r="H70" s="264"/>
      <c r="I70" s="172"/>
      <c r="J70" s="172"/>
      <c r="K70" s="172"/>
      <c r="L70" s="172"/>
      <c r="M70" s="172"/>
      <c r="N70" s="1"/>
      <c r="O70" s="1"/>
      <c r="P70" s="1"/>
      <c r="Q70" s="1"/>
      <c r="R70" s="1"/>
    </row>
    <row r="71" spans="1:18" s="110" customFormat="1" ht="12.75" x14ac:dyDescent="0.15">
      <c r="A71" s="160"/>
      <c r="B71" s="196" t="s">
        <v>503</v>
      </c>
      <c r="C71" s="197"/>
      <c r="D71" s="198"/>
      <c r="E71" s="199" t="s">
        <v>491</v>
      </c>
      <c r="F71" s="206" t="s">
        <v>504</v>
      </c>
      <c r="G71" s="207"/>
      <c r="H71" s="208"/>
      <c r="I71" s="161"/>
      <c r="J71" s="161"/>
      <c r="K71" s="161"/>
      <c r="L71" s="161"/>
      <c r="M71" s="161"/>
      <c r="N71" s="1"/>
      <c r="O71" s="1"/>
      <c r="P71" s="1"/>
      <c r="Q71" s="1"/>
      <c r="R71" s="1"/>
    </row>
    <row r="72" spans="1:18" s="110" customFormat="1" ht="12.75" x14ac:dyDescent="0.15">
      <c r="A72" s="160"/>
      <c r="B72" s="203" t="s">
        <v>505</v>
      </c>
      <c r="C72" s="194"/>
      <c r="D72" s="204"/>
      <c r="E72" s="205"/>
      <c r="F72" s="209" t="s">
        <v>506</v>
      </c>
      <c r="G72" s="210"/>
      <c r="H72" s="211"/>
      <c r="I72" s="161"/>
      <c r="J72" s="161"/>
      <c r="K72" s="161"/>
      <c r="L72" s="161"/>
      <c r="M72" s="161"/>
      <c r="N72" s="1"/>
      <c r="O72" s="1"/>
      <c r="P72" s="1"/>
      <c r="Q72" s="1"/>
      <c r="R72" s="1"/>
    </row>
    <row r="73" spans="1:18" s="110" customFormat="1" ht="12.75" x14ac:dyDescent="0.15">
      <c r="A73" s="160"/>
      <c r="B73" s="160"/>
      <c r="C73" s="160"/>
      <c r="D73" s="160"/>
      <c r="E73" s="161"/>
      <c r="F73" s="161"/>
      <c r="G73" s="161"/>
      <c r="H73" s="161"/>
      <c r="I73" s="161"/>
      <c r="J73" s="161"/>
      <c r="K73" s="161"/>
      <c r="L73" s="160"/>
      <c r="M73" s="160"/>
      <c r="N73" s="1"/>
      <c r="O73" s="1"/>
      <c r="P73" s="1"/>
      <c r="Q73" s="1"/>
      <c r="R73" s="1"/>
    </row>
    <row r="74" spans="1:18" s="110" customFormat="1" ht="12.75" x14ac:dyDescent="0.15">
      <c r="A74" s="160" t="s">
        <v>507</v>
      </c>
      <c r="B74" s="160" t="s">
        <v>138</v>
      </c>
      <c r="C74" s="160"/>
      <c r="D74" s="160"/>
      <c r="E74" s="161"/>
      <c r="F74" s="161"/>
      <c r="G74" s="161"/>
      <c r="H74" s="161"/>
      <c r="I74" s="161"/>
      <c r="J74" s="161"/>
      <c r="K74" s="161"/>
      <c r="L74" s="160"/>
      <c r="M74" s="160"/>
      <c r="N74" s="1"/>
      <c r="O74" s="1"/>
      <c r="P74" s="1"/>
      <c r="Q74" s="1"/>
      <c r="R74" s="1"/>
    </row>
    <row r="75" spans="1:18" s="110" customFormat="1" ht="12.75" x14ac:dyDescent="0.15">
      <c r="A75" s="160"/>
      <c r="B75" s="160" t="s">
        <v>139</v>
      </c>
      <c r="C75" s="160"/>
      <c r="D75" s="160"/>
      <c r="E75" s="160"/>
      <c r="F75" s="160"/>
      <c r="G75" s="160"/>
      <c r="H75" s="160"/>
      <c r="I75" s="160"/>
      <c r="J75" s="160"/>
      <c r="K75" s="160"/>
      <c r="L75" s="160"/>
      <c r="M75" s="160"/>
      <c r="N75" s="89"/>
      <c r="O75" s="89"/>
      <c r="P75" s="89"/>
      <c r="Q75" s="89"/>
      <c r="R75" s="89"/>
    </row>
    <row r="76" spans="1:18" s="110" customFormat="1" ht="12.75" x14ac:dyDescent="0.15">
      <c r="A76" s="160"/>
      <c r="B76" s="160" t="s">
        <v>140</v>
      </c>
      <c r="C76" s="160"/>
      <c r="D76" s="160"/>
      <c r="E76" s="160"/>
      <c r="F76" s="160"/>
      <c r="G76" s="160"/>
      <c r="H76" s="160"/>
      <c r="I76" s="160"/>
      <c r="J76" s="160"/>
      <c r="K76" s="160"/>
      <c r="L76" s="160"/>
      <c r="M76" s="160"/>
      <c r="N76" s="89"/>
      <c r="O76" s="89"/>
      <c r="P76" s="89"/>
      <c r="Q76" s="89"/>
      <c r="R76" s="89"/>
    </row>
    <row r="77" spans="1:18" s="110" customFormat="1" ht="12.75" x14ac:dyDescent="0.15">
      <c r="A77" s="160"/>
      <c r="B77" s="160" t="s">
        <v>508</v>
      </c>
      <c r="C77" s="160"/>
      <c r="D77" s="160"/>
      <c r="E77" s="160"/>
      <c r="F77" s="160"/>
      <c r="G77" s="160"/>
      <c r="H77" s="160"/>
      <c r="I77" s="160"/>
      <c r="J77" s="160"/>
      <c r="K77" s="160"/>
      <c r="L77" s="160"/>
      <c r="M77" s="160"/>
      <c r="N77" s="89"/>
      <c r="O77" s="89"/>
      <c r="P77" s="89"/>
      <c r="Q77" s="89"/>
      <c r="R77" s="89"/>
    </row>
    <row r="78" spans="1:18" s="90" customFormat="1" ht="12.75" customHeight="1" x14ac:dyDescent="0.15">
      <c r="A78" s="160"/>
      <c r="B78" s="160"/>
      <c r="C78" s="160"/>
      <c r="D78" s="160"/>
      <c r="E78" s="161"/>
      <c r="F78" s="161"/>
      <c r="G78" s="161"/>
      <c r="H78" s="161"/>
      <c r="I78" s="161"/>
      <c r="J78" s="161"/>
      <c r="K78" s="195" t="s">
        <v>4</v>
      </c>
      <c r="L78" s="160"/>
      <c r="M78" s="160"/>
      <c r="N78" s="89"/>
      <c r="O78" s="89"/>
      <c r="P78" s="89"/>
      <c r="Q78" s="89"/>
      <c r="R78" s="89"/>
    </row>
    <row r="79" spans="1:18" s="90" customFormat="1" ht="12.75" customHeight="1" x14ac:dyDescent="0.15">
      <c r="A79" s="167"/>
      <c r="B79" s="303" t="s">
        <v>0</v>
      </c>
      <c r="C79" s="304"/>
      <c r="D79" s="305"/>
      <c r="E79" s="212" t="s">
        <v>2</v>
      </c>
      <c r="F79" s="212" t="s">
        <v>104</v>
      </c>
      <c r="G79" s="212" t="s">
        <v>41</v>
      </c>
      <c r="H79" s="212" t="s">
        <v>3</v>
      </c>
      <c r="I79" s="285" t="s">
        <v>20</v>
      </c>
      <c r="J79" s="286"/>
      <c r="K79" s="287"/>
      <c r="L79" s="167"/>
      <c r="M79" s="167"/>
      <c r="N79" s="89"/>
      <c r="O79" s="89"/>
      <c r="P79" s="89"/>
      <c r="Q79" s="89"/>
      <c r="R79" s="89"/>
    </row>
    <row r="80" spans="1:18" s="90" customFormat="1" ht="12.75" customHeight="1" x14ac:dyDescent="0.15">
      <c r="A80" s="160"/>
      <c r="B80" s="213" t="s">
        <v>509</v>
      </c>
      <c r="C80" s="214"/>
      <c r="D80" s="215"/>
      <c r="E80" s="216" t="s">
        <v>510</v>
      </c>
      <c r="F80" s="199" t="s">
        <v>510</v>
      </c>
      <c r="G80" s="199" t="s">
        <v>510</v>
      </c>
      <c r="H80" s="199" t="s">
        <v>510</v>
      </c>
      <c r="I80" s="217" t="s">
        <v>511</v>
      </c>
      <c r="J80" s="218"/>
      <c r="K80" s="219"/>
      <c r="L80" s="167"/>
      <c r="M80" s="160"/>
      <c r="N80" s="89"/>
      <c r="O80" s="89"/>
      <c r="P80" s="89"/>
      <c r="Q80" s="89"/>
      <c r="R80" s="89"/>
    </row>
    <row r="81" spans="1:18" s="90" customFormat="1" ht="12.75" customHeight="1" x14ac:dyDescent="0.15">
      <c r="A81" s="160"/>
      <c r="B81" s="191" t="s">
        <v>512</v>
      </c>
      <c r="C81" s="220"/>
      <c r="D81" s="221"/>
      <c r="E81" s="222"/>
      <c r="F81" s="177"/>
      <c r="G81" s="223"/>
      <c r="H81" s="223"/>
      <c r="I81" s="191"/>
      <c r="J81" s="188"/>
      <c r="K81" s="221"/>
      <c r="L81" s="160"/>
      <c r="M81" s="160"/>
      <c r="N81" s="89"/>
      <c r="O81" s="89"/>
      <c r="P81" s="89"/>
      <c r="Q81" s="89"/>
      <c r="R81" s="89"/>
    </row>
    <row r="82" spans="1:18" s="90" customFormat="1" ht="12.75" customHeight="1" x14ac:dyDescent="0.15">
      <c r="A82" s="160"/>
      <c r="B82" s="191"/>
      <c r="C82" s="220"/>
      <c r="D82" s="221"/>
      <c r="E82" s="222"/>
      <c r="F82" s="177"/>
      <c r="G82" s="223"/>
      <c r="H82" s="223"/>
      <c r="I82" s="191"/>
      <c r="J82" s="188"/>
      <c r="K82" s="221"/>
      <c r="L82" s="160"/>
      <c r="M82" s="160"/>
      <c r="N82" s="1"/>
      <c r="O82" s="1"/>
      <c r="P82" s="1"/>
      <c r="Q82" s="1"/>
      <c r="R82" s="1"/>
    </row>
    <row r="83" spans="1:18" s="90" customFormat="1" ht="12.75" x14ac:dyDescent="0.15">
      <c r="A83" s="160"/>
      <c r="B83" s="191" t="s">
        <v>513</v>
      </c>
      <c r="C83" s="188"/>
      <c r="D83" s="182"/>
      <c r="E83" s="224" t="s">
        <v>510</v>
      </c>
      <c r="F83" s="177" t="s">
        <v>510</v>
      </c>
      <c r="G83" s="177" t="s">
        <v>510</v>
      </c>
      <c r="H83" s="177" t="s">
        <v>510</v>
      </c>
      <c r="I83" s="288" t="s">
        <v>269</v>
      </c>
      <c r="J83" s="289"/>
      <c r="K83" s="290"/>
      <c r="L83" s="167"/>
      <c r="M83" s="160"/>
      <c r="N83" s="1"/>
      <c r="O83" s="1"/>
      <c r="P83" s="1"/>
      <c r="Q83" s="1"/>
      <c r="R83" s="1"/>
    </row>
    <row r="84" spans="1:18" s="90" customFormat="1" ht="12.75" customHeight="1" x14ac:dyDescent="0.15">
      <c r="A84" s="160"/>
      <c r="B84" s="191" t="s">
        <v>514</v>
      </c>
      <c r="C84" s="188"/>
      <c r="D84" s="182"/>
      <c r="E84" s="222"/>
      <c r="F84" s="177"/>
      <c r="G84" s="223"/>
      <c r="H84" s="223"/>
      <c r="I84" s="288"/>
      <c r="J84" s="289"/>
      <c r="K84" s="290"/>
      <c r="L84" s="160"/>
      <c r="M84" s="160"/>
      <c r="N84" s="91"/>
      <c r="O84" s="91"/>
      <c r="P84" s="91"/>
      <c r="Q84" s="91"/>
      <c r="R84" s="91"/>
    </row>
    <row r="85" spans="1:18" s="110" customFormat="1" ht="12.75" x14ac:dyDescent="0.15">
      <c r="A85" s="160"/>
      <c r="B85" s="191"/>
      <c r="C85" s="188"/>
      <c r="D85" s="182"/>
      <c r="E85" s="222"/>
      <c r="F85" s="178"/>
      <c r="G85" s="223"/>
      <c r="H85" s="223"/>
      <c r="I85" s="288"/>
      <c r="J85" s="289"/>
      <c r="K85" s="290"/>
      <c r="L85" s="160"/>
      <c r="M85" s="160"/>
      <c r="N85" s="1"/>
      <c r="O85" s="1"/>
      <c r="P85" s="1"/>
      <c r="Q85" s="1"/>
      <c r="R85" s="1"/>
    </row>
    <row r="86" spans="1:18" s="110" customFormat="1" ht="12.75" x14ac:dyDescent="0.15">
      <c r="A86" s="160"/>
      <c r="B86" s="191"/>
      <c r="C86" s="188"/>
      <c r="D86" s="182"/>
      <c r="E86" s="222"/>
      <c r="F86" s="178"/>
      <c r="G86" s="223"/>
      <c r="H86" s="223"/>
      <c r="I86" s="288"/>
      <c r="J86" s="289"/>
      <c r="K86" s="290"/>
      <c r="L86" s="160"/>
      <c r="M86" s="160"/>
      <c r="N86" s="1"/>
      <c r="O86" s="1"/>
      <c r="P86" s="1"/>
      <c r="Q86" s="1"/>
      <c r="R86" s="1"/>
    </row>
    <row r="87" spans="1:18" s="112" customFormat="1" ht="12.4" customHeight="1" x14ac:dyDescent="0.15">
      <c r="A87" s="160"/>
      <c r="B87" s="191"/>
      <c r="C87" s="188"/>
      <c r="D87" s="182"/>
      <c r="E87" s="222"/>
      <c r="F87" s="178"/>
      <c r="G87" s="223"/>
      <c r="H87" s="223"/>
      <c r="I87" s="288"/>
      <c r="J87" s="289"/>
      <c r="K87" s="290"/>
      <c r="L87" s="160"/>
      <c r="M87" s="160"/>
      <c r="N87" s="1"/>
      <c r="O87" s="1"/>
      <c r="P87" s="1"/>
      <c r="Q87" s="1"/>
      <c r="R87" s="1"/>
    </row>
    <row r="88" spans="1:18" s="110" customFormat="1" ht="12.95" customHeight="1" x14ac:dyDescent="0.15">
      <c r="A88" s="160"/>
      <c r="B88" s="191"/>
      <c r="C88" s="188"/>
      <c r="D88" s="182"/>
      <c r="E88" s="225"/>
      <c r="F88" s="226"/>
      <c r="G88" s="205"/>
      <c r="H88" s="205"/>
      <c r="I88" s="288"/>
      <c r="J88" s="289"/>
      <c r="K88" s="290"/>
      <c r="L88" s="160"/>
      <c r="M88" s="160"/>
      <c r="N88" s="1"/>
      <c r="O88" s="1"/>
      <c r="P88" s="1"/>
      <c r="Q88" s="1"/>
      <c r="R88" s="1"/>
    </row>
    <row r="89" spans="1:18" s="110" customFormat="1" ht="12.95" customHeight="1" thickBot="1" x14ac:dyDescent="0.2">
      <c r="A89" s="160"/>
      <c r="B89" s="203" t="s">
        <v>10</v>
      </c>
      <c r="C89" s="265"/>
      <c r="D89" s="261"/>
      <c r="E89" s="227" t="s">
        <v>510</v>
      </c>
      <c r="F89" s="228" t="s">
        <v>510</v>
      </c>
      <c r="G89" s="229" t="s">
        <v>510</v>
      </c>
      <c r="H89" s="229" t="s">
        <v>510</v>
      </c>
      <c r="I89" s="291"/>
      <c r="J89" s="292"/>
      <c r="K89" s="293"/>
      <c r="L89" s="160"/>
      <c r="M89" s="160"/>
      <c r="N89" s="1"/>
      <c r="O89" s="1"/>
      <c r="P89" s="1"/>
      <c r="Q89" s="1"/>
      <c r="R89" s="1"/>
    </row>
    <row r="90" spans="1:18" s="110" customFormat="1" ht="12.95" customHeight="1" thickTop="1" x14ac:dyDescent="0.15">
      <c r="A90" s="230"/>
      <c r="B90" s="230"/>
      <c r="C90" s="230"/>
      <c r="D90" s="230"/>
      <c r="E90" s="230"/>
      <c r="F90" s="230"/>
      <c r="G90" s="231"/>
      <c r="H90" s="231"/>
      <c r="I90" s="231"/>
      <c r="J90" s="231"/>
      <c r="K90" s="231"/>
      <c r="L90" s="232"/>
      <c r="M90" s="232"/>
      <c r="N90" s="1"/>
      <c r="O90" s="1"/>
      <c r="P90" s="1"/>
      <c r="Q90" s="1"/>
      <c r="R90" s="1"/>
    </row>
    <row r="91" spans="1:18" s="110" customFormat="1" ht="12.95" customHeight="1" x14ac:dyDescent="0.15">
      <c r="A91" s="230"/>
      <c r="B91" s="230"/>
      <c r="C91" s="230"/>
      <c r="D91" s="230"/>
      <c r="E91" s="230"/>
      <c r="F91" s="230"/>
      <c r="G91" s="231"/>
      <c r="H91" s="231"/>
      <c r="I91" s="231"/>
      <c r="J91" s="231"/>
      <c r="K91" s="231"/>
      <c r="L91" s="232"/>
      <c r="M91" s="232"/>
      <c r="N91" s="1"/>
      <c r="O91" s="54"/>
      <c r="P91" s="1"/>
      <c r="Q91" s="1"/>
      <c r="R91" s="1"/>
    </row>
    <row r="92" spans="1:18" s="110" customFormat="1" ht="12.95" customHeight="1" x14ac:dyDescent="0.15">
      <c r="A92" s="230"/>
      <c r="B92" s="230"/>
      <c r="C92" s="230"/>
      <c r="D92" s="230"/>
      <c r="E92" s="230"/>
      <c r="F92" s="230"/>
      <c r="G92" s="231"/>
      <c r="H92" s="231"/>
      <c r="I92" s="231"/>
      <c r="J92" s="231"/>
      <c r="K92" s="231"/>
      <c r="L92" s="232"/>
      <c r="M92" s="232"/>
      <c r="N92" s="1"/>
      <c r="O92" s="54"/>
      <c r="P92" s="1"/>
      <c r="Q92" s="1"/>
      <c r="R92" s="1"/>
    </row>
    <row r="93" spans="1:18" s="110" customFormat="1" ht="12.75" x14ac:dyDescent="0.15">
      <c r="A93" s="230"/>
      <c r="B93" s="230"/>
      <c r="C93" s="230"/>
      <c r="D93" s="230"/>
      <c r="E93" s="230"/>
      <c r="F93" s="230"/>
      <c r="G93" s="231"/>
      <c r="H93" s="231"/>
      <c r="I93" s="231"/>
      <c r="J93" s="231"/>
      <c r="K93" s="231"/>
      <c r="L93" s="232"/>
      <c r="M93" s="232"/>
      <c r="N93" s="1"/>
      <c r="O93" s="1"/>
      <c r="P93" s="1"/>
      <c r="Q93" s="1"/>
      <c r="R93" s="1"/>
    </row>
    <row r="94" spans="1:18" s="110" customFormat="1" ht="12.75" x14ac:dyDescent="0.15">
      <c r="A94" s="230"/>
      <c r="B94" s="230"/>
      <c r="C94" s="230"/>
      <c r="D94" s="230"/>
      <c r="E94" s="230"/>
      <c r="F94" s="230"/>
      <c r="G94" s="231"/>
      <c r="H94" s="231"/>
      <c r="I94" s="231"/>
      <c r="J94" s="231"/>
      <c r="K94" s="231"/>
      <c r="L94" s="232"/>
      <c r="M94" s="232"/>
      <c r="N94" s="1"/>
      <c r="O94" s="1"/>
      <c r="P94" s="1"/>
      <c r="Q94" s="1"/>
      <c r="R94" s="1"/>
    </row>
    <row r="95" spans="1:18" s="110" customFormat="1" ht="12.75" x14ac:dyDescent="0.15">
      <c r="A95" s="230"/>
      <c r="B95" s="230"/>
      <c r="C95" s="230"/>
      <c r="D95" s="230"/>
      <c r="E95" s="230"/>
      <c r="F95" s="230"/>
      <c r="G95" s="231"/>
      <c r="H95" s="231"/>
      <c r="I95" s="231"/>
      <c r="J95" s="231"/>
      <c r="K95" s="231"/>
      <c r="L95" s="232"/>
      <c r="M95" s="232"/>
      <c r="N95" s="1"/>
      <c r="O95" s="1"/>
      <c r="P95" s="1"/>
      <c r="Q95" s="1"/>
      <c r="R95" s="1"/>
    </row>
    <row r="96" spans="1:18" s="110" customFormat="1" ht="12.75" x14ac:dyDescent="0.15">
      <c r="A96" s="230"/>
      <c r="B96" s="230"/>
      <c r="C96" s="230"/>
      <c r="D96" s="230"/>
      <c r="E96" s="230"/>
      <c r="F96" s="230"/>
      <c r="G96" s="231"/>
      <c r="H96" s="231"/>
      <c r="I96" s="231"/>
      <c r="J96" s="231"/>
      <c r="K96" s="231"/>
      <c r="L96" s="232"/>
      <c r="M96" s="232"/>
      <c r="N96" s="1"/>
      <c r="O96" s="1"/>
      <c r="P96" s="1"/>
      <c r="Q96" s="1"/>
      <c r="R96" s="1"/>
    </row>
    <row r="97" spans="1:18" s="110" customFormat="1" ht="12.75" x14ac:dyDescent="0.15">
      <c r="A97" s="160" t="s">
        <v>515</v>
      </c>
      <c r="B97" s="160" t="s">
        <v>516</v>
      </c>
      <c r="C97" s="160"/>
      <c r="D97" s="160"/>
      <c r="E97" s="161"/>
      <c r="F97" s="161"/>
      <c r="G97" s="161"/>
      <c r="H97" s="161"/>
      <c r="I97" s="161"/>
      <c r="J97" s="161"/>
      <c r="K97" s="161"/>
      <c r="L97" s="160"/>
      <c r="M97" s="160"/>
      <c r="N97" s="1"/>
      <c r="O97" s="1"/>
      <c r="P97" s="1"/>
      <c r="Q97" s="1"/>
      <c r="R97" s="1"/>
    </row>
    <row r="98" spans="1:18" s="110" customFormat="1" ht="12.75" x14ac:dyDescent="0.15">
      <c r="A98" s="160"/>
      <c r="B98" s="160"/>
      <c r="C98" s="160"/>
      <c r="D98" s="160"/>
      <c r="E98" s="161"/>
      <c r="F98" s="161"/>
      <c r="G98" s="161"/>
      <c r="H98" s="161"/>
      <c r="I98" s="161"/>
      <c r="J98" s="195" t="s">
        <v>4</v>
      </c>
      <c r="K98" s="161"/>
      <c r="L98" s="160"/>
      <c r="M98" s="160"/>
      <c r="N98" s="1"/>
      <c r="O98" s="1"/>
      <c r="P98" s="1"/>
      <c r="Q98" s="1"/>
      <c r="R98" s="1"/>
    </row>
    <row r="99" spans="1:18" s="110" customFormat="1" ht="12.75" x14ac:dyDescent="0.15">
      <c r="A99" s="233"/>
      <c r="B99" s="294" t="s">
        <v>1</v>
      </c>
      <c r="C99" s="295"/>
      <c r="D99" s="296"/>
      <c r="E99" s="234" t="s">
        <v>40</v>
      </c>
      <c r="F99" s="235" t="s">
        <v>37</v>
      </c>
      <c r="G99" s="234" t="s">
        <v>38</v>
      </c>
      <c r="H99" s="236" t="s">
        <v>39</v>
      </c>
      <c r="I99" s="234" t="s">
        <v>25</v>
      </c>
      <c r="J99" s="234" t="s">
        <v>26</v>
      </c>
      <c r="K99" s="237"/>
      <c r="L99" s="233"/>
      <c r="M99" s="237"/>
      <c r="N99" s="1"/>
      <c r="O99" s="1"/>
      <c r="P99" s="1"/>
      <c r="Q99" s="1"/>
      <c r="R99" s="1"/>
    </row>
    <row r="100" spans="1:18" s="110" customFormat="1" ht="12.75" x14ac:dyDescent="0.15">
      <c r="A100" s="160"/>
      <c r="B100" s="191" t="s">
        <v>27</v>
      </c>
      <c r="C100" s="188"/>
      <c r="D100" s="182"/>
      <c r="E100" s="238"/>
      <c r="F100" s="239"/>
      <c r="G100" s="240"/>
      <c r="H100" s="239"/>
      <c r="I100" s="238"/>
      <c r="J100" s="241"/>
      <c r="K100" s="161"/>
      <c r="L100" s="160"/>
      <c r="M100" s="161"/>
      <c r="N100" s="1"/>
      <c r="O100" s="1"/>
      <c r="P100" s="1"/>
      <c r="Q100" s="1"/>
      <c r="R100" s="1"/>
    </row>
    <row r="101" spans="1:18" s="111" customFormat="1" ht="12.75" x14ac:dyDescent="0.15">
      <c r="A101" s="160"/>
      <c r="B101" s="191"/>
      <c r="C101" s="188" t="s">
        <v>517</v>
      </c>
      <c r="D101" s="182"/>
      <c r="E101" s="179" t="s">
        <v>518</v>
      </c>
      <c r="F101" s="180" t="s">
        <v>518</v>
      </c>
      <c r="G101" s="179" t="s">
        <v>518</v>
      </c>
      <c r="H101" s="180" t="s">
        <v>518</v>
      </c>
      <c r="I101" s="179" t="s">
        <v>519</v>
      </c>
      <c r="J101" s="242" t="s">
        <v>520</v>
      </c>
      <c r="K101" s="161"/>
      <c r="L101" s="160"/>
      <c r="M101" s="161"/>
      <c r="N101" s="1"/>
      <c r="O101" s="1"/>
      <c r="P101" s="1"/>
      <c r="Q101" s="1"/>
      <c r="R101" s="1"/>
    </row>
    <row r="102" spans="1:18" s="110" customFormat="1" ht="12.75" x14ac:dyDescent="0.15">
      <c r="A102" s="160"/>
      <c r="B102" s="191"/>
      <c r="C102" s="182" t="s">
        <v>521</v>
      </c>
      <c r="D102" s="182"/>
      <c r="E102" s="179" t="s">
        <v>520</v>
      </c>
      <c r="F102" s="180" t="s">
        <v>520</v>
      </c>
      <c r="G102" s="179" t="s">
        <v>520</v>
      </c>
      <c r="H102" s="180" t="s">
        <v>520</v>
      </c>
      <c r="I102" s="179" t="s">
        <v>522</v>
      </c>
      <c r="J102" s="242" t="s">
        <v>520</v>
      </c>
      <c r="K102" s="161"/>
      <c r="L102" s="160"/>
      <c r="M102" s="161"/>
      <c r="N102" s="1"/>
      <c r="O102" s="1"/>
      <c r="P102" s="1"/>
      <c r="Q102" s="1"/>
      <c r="R102" s="1"/>
    </row>
    <row r="103" spans="1:18" s="110" customFormat="1" ht="12.75" x14ac:dyDescent="0.15">
      <c r="A103" s="160"/>
      <c r="B103" s="191" t="s">
        <v>28</v>
      </c>
      <c r="C103" s="188"/>
      <c r="D103" s="182"/>
      <c r="E103" s="179"/>
      <c r="F103" s="180"/>
      <c r="G103" s="179"/>
      <c r="H103" s="180"/>
      <c r="I103" s="179"/>
      <c r="J103" s="242"/>
      <c r="K103" s="161"/>
      <c r="L103" s="160"/>
      <c r="M103" s="161"/>
      <c r="N103" s="1"/>
      <c r="O103" s="1"/>
      <c r="P103" s="1"/>
      <c r="Q103" s="1"/>
      <c r="R103" s="1"/>
    </row>
    <row r="104" spans="1:18" s="110" customFormat="1" ht="12.75" x14ac:dyDescent="0.15">
      <c r="A104" s="160"/>
      <c r="B104" s="191"/>
      <c r="C104" s="182" t="s">
        <v>521</v>
      </c>
      <c r="D104" s="182"/>
      <c r="E104" s="179" t="s">
        <v>520</v>
      </c>
      <c r="F104" s="180" t="s">
        <v>520</v>
      </c>
      <c r="G104" s="179" t="s">
        <v>520</v>
      </c>
      <c r="H104" s="180" t="s">
        <v>520</v>
      </c>
      <c r="I104" s="179" t="s">
        <v>522</v>
      </c>
      <c r="J104" s="242" t="s">
        <v>520</v>
      </c>
      <c r="K104" s="161"/>
      <c r="L104" s="160"/>
      <c r="M104" s="161"/>
      <c r="N104" s="1"/>
      <c r="O104" s="1"/>
      <c r="P104" s="1"/>
      <c r="Q104" s="1"/>
      <c r="R104" s="1"/>
    </row>
    <row r="105" spans="1:18" s="110" customFormat="1" ht="12.75" x14ac:dyDescent="0.15">
      <c r="A105" s="160"/>
      <c r="B105" s="191" t="s">
        <v>29</v>
      </c>
      <c r="C105" s="188"/>
      <c r="D105" s="182"/>
      <c r="E105" s="179"/>
      <c r="F105" s="180"/>
      <c r="G105" s="179"/>
      <c r="H105" s="180"/>
      <c r="I105" s="179"/>
      <c r="J105" s="242"/>
      <c r="K105" s="161"/>
      <c r="L105" s="160"/>
      <c r="M105" s="161"/>
      <c r="N105" s="1"/>
      <c r="O105" s="1"/>
      <c r="P105" s="1"/>
      <c r="Q105" s="1"/>
      <c r="R105" s="1"/>
    </row>
    <row r="106" spans="1:18" s="110" customFormat="1" ht="12.75" x14ac:dyDescent="0.15">
      <c r="A106" s="160"/>
      <c r="B106" s="191"/>
      <c r="C106" s="182" t="s">
        <v>521</v>
      </c>
      <c r="D106" s="182"/>
      <c r="E106" s="179" t="s">
        <v>520</v>
      </c>
      <c r="F106" s="180" t="s">
        <v>520</v>
      </c>
      <c r="G106" s="179" t="s">
        <v>520</v>
      </c>
      <c r="H106" s="180" t="s">
        <v>520</v>
      </c>
      <c r="I106" s="179"/>
      <c r="J106" s="242" t="s">
        <v>520</v>
      </c>
      <c r="K106" s="161"/>
      <c r="L106" s="160"/>
      <c r="M106" s="161"/>
      <c r="N106" s="91"/>
      <c r="O106" s="91"/>
      <c r="P106" s="91"/>
      <c r="Q106" s="91"/>
      <c r="R106" s="91"/>
    </row>
    <row r="107" spans="1:18" s="110" customFormat="1" thickBot="1" x14ac:dyDescent="0.2">
      <c r="A107" s="160"/>
      <c r="B107" s="203" t="s">
        <v>10</v>
      </c>
      <c r="C107" s="265"/>
      <c r="D107" s="261"/>
      <c r="E107" s="192" t="s">
        <v>520</v>
      </c>
      <c r="F107" s="193" t="s">
        <v>520</v>
      </c>
      <c r="G107" s="192" t="s">
        <v>520</v>
      </c>
      <c r="H107" s="193" t="s">
        <v>520</v>
      </c>
      <c r="I107" s="192" t="s">
        <v>522</v>
      </c>
      <c r="J107" s="243" t="s">
        <v>520</v>
      </c>
      <c r="K107" s="161"/>
      <c r="L107" s="160"/>
      <c r="M107" s="161"/>
      <c r="N107" s="91"/>
      <c r="O107" s="91"/>
      <c r="P107" s="91"/>
      <c r="Q107" s="91"/>
      <c r="R107" s="91"/>
    </row>
    <row r="108" spans="1:18" s="110" customFormat="1" thickTop="1" x14ac:dyDescent="0.15">
      <c r="A108" s="160"/>
      <c r="B108" s="160"/>
      <c r="C108" s="160"/>
      <c r="D108" s="160"/>
      <c r="E108" s="161"/>
      <c r="F108" s="161"/>
      <c r="G108" s="161"/>
      <c r="H108" s="161"/>
      <c r="I108" s="161"/>
      <c r="J108" s="161"/>
      <c r="K108" s="161"/>
      <c r="L108" s="160"/>
      <c r="M108" s="160"/>
      <c r="N108" s="1"/>
      <c r="O108" s="1"/>
      <c r="P108" s="1"/>
      <c r="Q108" s="1"/>
      <c r="R108" s="1"/>
    </row>
    <row r="109" spans="1:18" s="112" customFormat="1" ht="12.75" x14ac:dyDescent="0.15">
      <c r="A109" s="160" t="s">
        <v>523</v>
      </c>
      <c r="B109" s="160" t="s">
        <v>524</v>
      </c>
      <c r="C109" s="160"/>
      <c r="D109" s="160"/>
      <c r="E109" s="161"/>
      <c r="F109" s="161"/>
      <c r="G109" s="161"/>
      <c r="H109" s="161"/>
      <c r="I109" s="161"/>
      <c r="J109" s="161"/>
      <c r="K109" s="161"/>
      <c r="L109" s="160"/>
      <c r="M109" s="160"/>
      <c r="N109" s="1"/>
      <c r="O109" s="1"/>
      <c r="P109" s="1"/>
      <c r="Q109" s="1"/>
      <c r="R109" s="1"/>
    </row>
    <row r="110" spans="1:18" s="112" customFormat="1" ht="12.75" x14ac:dyDescent="0.15">
      <c r="A110" s="160"/>
      <c r="B110" s="160"/>
      <c r="C110" s="160"/>
      <c r="D110" s="160"/>
      <c r="E110" s="160"/>
      <c r="F110" s="160"/>
      <c r="G110" s="161"/>
      <c r="H110" s="195" t="s">
        <v>4</v>
      </c>
      <c r="I110" s="161"/>
      <c r="J110" s="161"/>
      <c r="K110" s="161"/>
      <c r="L110" s="161"/>
      <c r="M110" s="161"/>
      <c r="N110" s="1"/>
      <c r="O110" s="1"/>
      <c r="P110" s="1"/>
      <c r="Q110" s="1"/>
      <c r="R110" s="1"/>
    </row>
    <row r="111" spans="1:18" s="110" customFormat="1" ht="12.75" x14ac:dyDescent="0.15">
      <c r="A111" s="167"/>
      <c r="B111" s="168" t="s">
        <v>1</v>
      </c>
      <c r="C111" s="169"/>
      <c r="D111" s="170"/>
      <c r="E111" s="171" t="s">
        <v>2</v>
      </c>
      <c r="F111" s="171" t="s">
        <v>30</v>
      </c>
      <c r="G111" s="171" t="s">
        <v>31</v>
      </c>
      <c r="H111" s="171" t="s">
        <v>3</v>
      </c>
      <c r="I111" s="172"/>
      <c r="J111" s="172"/>
      <c r="K111" s="172"/>
      <c r="L111" s="172"/>
      <c r="M111" s="172"/>
      <c r="N111" s="1"/>
      <c r="O111" s="1"/>
      <c r="P111" s="1"/>
      <c r="Q111" s="1"/>
      <c r="R111" s="1"/>
    </row>
    <row r="112" spans="1:18" s="110" customFormat="1" ht="12.75" x14ac:dyDescent="0.15">
      <c r="A112" s="160"/>
      <c r="B112" s="213" t="s">
        <v>12</v>
      </c>
      <c r="C112" s="201"/>
      <c r="D112" s="202"/>
      <c r="E112" s="244" t="s">
        <v>518</v>
      </c>
      <c r="F112" s="245" t="s">
        <v>100</v>
      </c>
      <c r="G112" s="244" t="s">
        <v>518</v>
      </c>
      <c r="H112" s="246" t="s">
        <v>518</v>
      </c>
      <c r="I112" s="161"/>
      <c r="J112" s="161"/>
      <c r="K112" s="161"/>
      <c r="L112" s="161"/>
      <c r="M112" s="161"/>
      <c r="N112" s="1"/>
      <c r="O112" s="1"/>
      <c r="P112" s="1"/>
      <c r="Q112" s="1"/>
      <c r="R112" s="1"/>
    </row>
    <row r="113" spans="1:18" s="110" customFormat="1" ht="12.75" x14ac:dyDescent="0.15">
      <c r="A113" s="160"/>
      <c r="B113" s="191" t="s">
        <v>9</v>
      </c>
      <c r="C113" s="188"/>
      <c r="D113" s="182"/>
      <c r="E113" s="179" t="s">
        <v>518</v>
      </c>
      <c r="F113" s="180" t="s">
        <v>100</v>
      </c>
      <c r="G113" s="179" t="s">
        <v>100</v>
      </c>
      <c r="H113" s="242" t="s">
        <v>518</v>
      </c>
      <c r="I113" s="161"/>
      <c r="J113" s="161"/>
      <c r="K113" s="161"/>
      <c r="L113" s="161"/>
      <c r="M113" s="161"/>
      <c r="N113" s="1"/>
      <c r="O113" s="1"/>
      <c r="P113" s="1"/>
      <c r="Q113" s="1"/>
      <c r="R113" s="1"/>
    </row>
    <row r="114" spans="1:18" s="110" customFormat="1" thickBot="1" x14ac:dyDescent="0.2">
      <c r="A114" s="160"/>
      <c r="B114" s="203" t="s">
        <v>10</v>
      </c>
      <c r="C114" s="265"/>
      <c r="D114" s="261"/>
      <c r="E114" s="192" t="s">
        <v>518</v>
      </c>
      <c r="F114" s="193" t="s">
        <v>100</v>
      </c>
      <c r="G114" s="192" t="s">
        <v>100</v>
      </c>
      <c r="H114" s="243" t="s">
        <v>518</v>
      </c>
      <c r="I114" s="161"/>
      <c r="J114" s="161"/>
      <c r="K114" s="161"/>
      <c r="L114" s="161"/>
      <c r="M114" s="161"/>
      <c r="N114" s="1"/>
      <c r="O114" s="1"/>
      <c r="P114" s="1"/>
      <c r="Q114" s="1"/>
      <c r="R114" s="1"/>
    </row>
    <row r="115" spans="1:18" s="110" customFormat="1" thickTop="1" x14ac:dyDescent="0.15">
      <c r="A115" s="160"/>
      <c r="B115" s="160"/>
      <c r="C115" s="160"/>
      <c r="D115" s="160"/>
      <c r="E115" s="161"/>
      <c r="F115" s="161"/>
      <c r="G115" s="161"/>
      <c r="H115" s="161"/>
      <c r="I115" s="161"/>
      <c r="J115" s="161"/>
      <c r="K115" s="161"/>
      <c r="L115" s="160"/>
      <c r="M115" s="160"/>
      <c r="N115" s="1"/>
      <c r="O115" s="1"/>
      <c r="P115" s="1"/>
      <c r="Q115" s="1"/>
      <c r="R115" s="1"/>
    </row>
    <row r="116" spans="1:18" s="110" customFormat="1" ht="12.75" x14ac:dyDescent="0.15">
      <c r="A116" s="160" t="s">
        <v>525</v>
      </c>
      <c r="B116" s="160" t="s">
        <v>526</v>
      </c>
      <c r="C116" s="160"/>
      <c r="D116" s="160"/>
      <c r="E116" s="161"/>
      <c r="F116" s="161"/>
      <c r="G116" s="161"/>
      <c r="H116" s="161"/>
      <c r="I116" s="161"/>
      <c r="J116" s="161"/>
      <c r="K116" s="161"/>
      <c r="L116" s="160"/>
      <c r="M116" s="160"/>
      <c r="N116" s="1"/>
      <c r="O116" s="1"/>
      <c r="P116" s="1"/>
      <c r="Q116" s="1"/>
      <c r="R116" s="1"/>
    </row>
    <row r="117" spans="1:18" s="110" customFormat="1" ht="12.75" x14ac:dyDescent="0.15">
      <c r="A117" s="160"/>
      <c r="B117" s="160" t="s">
        <v>91</v>
      </c>
      <c r="C117" s="160"/>
      <c r="D117" s="160"/>
      <c r="E117" s="161"/>
      <c r="F117" s="161"/>
      <c r="G117" s="161"/>
      <c r="H117" s="161"/>
      <c r="I117" s="161"/>
      <c r="J117" s="161"/>
      <c r="K117" s="161"/>
      <c r="L117" s="160"/>
      <c r="M117" s="160"/>
      <c r="N117" s="1"/>
      <c r="O117" s="1"/>
      <c r="P117" s="1"/>
      <c r="Q117" s="1"/>
      <c r="R117" s="1"/>
    </row>
    <row r="118" spans="1:18" s="110" customFormat="1" ht="12.75" x14ac:dyDescent="0.15">
      <c r="A118" s="160"/>
      <c r="B118" s="160"/>
      <c r="C118" s="160"/>
      <c r="D118" s="160"/>
      <c r="E118" s="161"/>
      <c r="F118" s="161" t="s">
        <v>4</v>
      </c>
      <c r="G118" s="161"/>
      <c r="H118" s="161"/>
      <c r="I118" s="161"/>
      <c r="J118" s="161"/>
      <c r="K118" s="161"/>
      <c r="L118" s="160"/>
      <c r="M118" s="160"/>
      <c r="N118" s="1"/>
      <c r="O118" s="1"/>
      <c r="P118" s="1"/>
      <c r="Q118" s="1"/>
      <c r="R118" s="1"/>
    </row>
    <row r="119" spans="1:18" s="110" customFormat="1" ht="12.75" x14ac:dyDescent="0.15">
      <c r="A119" s="233"/>
      <c r="B119" s="297" t="s">
        <v>1</v>
      </c>
      <c r="C119" s="298"/>
      <c r="D119" s="299"/>
      <c r="E119" s="247" t="s">
        <v>123</v>
      </c>
      <c r="F119" s="247" t="s">
        <v>76</v>
      </c>
      <c r="G119" s="237"/>
      <c r="H119" s="237"/>
      <c r="I119" s="237"/>
      <c r="J119" s="237"/>
      <c r="K119" s="237"/>
      <c r="L119" s="237"/>
      <c r="M119" s="237"/>
      <c r="N119" s="1"/>
      <c r="O119" s="1"/>
      <c r="P119" s="1"/>
      <c r="Q119" s="1"/>
      <c r="R119" s="1"/>
    </row>
    <row r="120" spans="1:18" s="110" customFormat="1" ht="12.75" x14ac:dyDescent="0.15">
      <c r="A120" s="233"/>
      <c r="B120" s="300"/>
      <c r="C120" s="301"/>
      <c r="D120" s="302"/>
      <c r="E120" s="248" t="s">
        <v>527</v>
      </c>
      <c r="F120" s="248" t="s">
        <v>528</v>
      </c>
      <c r="G120" s="237"/>
      <c r="H120" s="237"/>
      <c r="I120" s="237"/>
      <c r="J120" s="237"/>
      <c r="K120" s="237"/>
      <c r="L120" s="237"/>
      <c r="M120" s="237"/>
      <c r="N120" s="1"/>
      <c r="O120" s="1"/>
      <c r="P120" s="1"/>
      <c r="Q120" s="1"/>
      <c r="R120" s="1"/>
    </row>
    <row r="121" spans="1:18" s="110" customFormat="1" ht="12.75" x14ac:dyDescent="0.15">
      <c r="A121" s="160"/>
      <c r="B121" s="191" t="s">
        <v>34</v>
      </c>
      <c r="C121" s="188"/>
      <c r="D121" s="182"/>
      <c r="E121" s="244"/>
      <c r="F121" s="242"/>
      <c r="G121" s="161"/>
      <c r="H121" s="161"/>
      <c r="I121" s="161"/>
      <c r="J121" s="161"/>
      <c r="K121" s="161"/>
      <c r="L121" s="161"/>
      <c r="M121" s="161"/>
      <c r="N121" s="1"/>
      <c r="O121" s="1"/>
      <c r="P121" s="1"/>
      <c r="Q121" s="1"/>
      <c r="R121" s="1"/>
    </row>
    <row r="122" spans="1:18" s="110" customFormat="1" ht="12.75" x14ac:dyDescent="0.15">
      <c r="A122" s="160"/>
      <c r="B122" s="191" t="s">
        <v>102</v>
      </c>
      <c r="C122" s="188"/>
      <c r="D122" s="182"/>
      <c r="E122" s="179" t="s">
        <v>518</v>
      </c>
      <c r="F122" s="242" t="s">
        <v>518</v>
      </c>
      <c r="G122" s="161"/>
      <c r="H122" s="161"/>
      <c r="I122" s="161"/>
      <c r="J122" s="161"/>
      <c r="K122" s="161"/>
      <c r="L122" s="161"/>
      <c r="M122" s="161"/>
      <c r="N122" s="1"/>
      <c r="O122" s="1"/>
      <c r="P122" s="1"/>
      <c r="Q122" s="1"/>
      <c r="R122" s="1"/>
    </row>
    <row r="123" spans="1:18" s="110" customFormat="1" ht="13.7" customHeight="1" x14ac:dyDescent="0.15">
      <c r="A123" s="160"/>
      <c r="B123" s="191" t="s">
        <v>36</v>
      </c>
      <c r="C123" s="188"/>
      <c r="D123" s="182"/>
      <c r="E123" s="179" t="s">
        <v>518</v>
      </c>
      <c r="F123" s="242" t="s">
        <v>518</v>
      </c>
      <c r="G123" s="161"/>
      <c r="H123" s="161"/>
      <c r="I123" s="161"/>
      <c r="J123" s="161"/>
      <c r="K123" s="161"/>
      <c r="L123" s="161"/>
      <c r="M123" s="161"/>
      <c r="N123" s="1"/>
      <c r="O123" s="1"/>
      <c r="P123" s="1"/>
      <c r="Q123" s="1"/>
      <c r="R123" s="1"/>
    </row>
    <row r="124" spans="1:18" s="110" customFormat="1" thickBot="1" x14ac:dyDescent="0.2">
      <c r="A124" s="160"/>
      <c r="B124" s="249"/>
      <c r="C124" s="185" t="s">
        <v>529</v>
      </c>
      <c r="D124" s="176"/>
      <c r="E124" s="192" t="s">
        <v>518</v>
      </c>
      <c r="F124" s="192" t="s">
        <v>518</v>
      </c>
      <c r="G124" s="161"/>
      <c r="H124" s="161"/>
      <c r="I124" s="161"/>
      <c r="J124" s="161"/>
      <c r="K124" s="161"/>
      <c r="L124" s="161"/>
      <c r="M124" s="161"/>
      <c r="N124" s="1"/>
      <c r="O124" s="1"/>
      <c r="P124" s="1"/>
      <c r="Q124" s="1"/>
      <c r="R124" s="1"/>
    </row>
    <row r="125" spans="1:18" s="110" customFormat="1" thickTop="1" x14ac:dyDescent="0.15">
      <c r="A125" s="160"/>
      <c r="B125" s="191" t="s">
        <v>35</v>
      </c>
      <c r="C125" s="188"/>
      <c r="D125" s="182"/>
      <c r="E125" s="179"/>
      <c r="F125" s="242"/>
      <c r="G125" s="161"/>
      <c r="H125" s="161"/>
      <c r="I125" s="161"/>
      <c r="J125" s="161"/>
      <c r="K125" s="161"/>
      <c r="L125" s="161"/>
      <c r="M125" s="161"/>
      <c r="N125" s="1"/>
      <c r="O125" s="1"/>
      <c r="P125" s="1"/>
      <c r="Q125" s="1"/>
      <c r="R125" s="1"/>
    </row>
    <row r="126" spans="1:18" s="110" customFormat="1" ht="12.75" x14ac:dyDescent="0.15">
      <c r="A126" s="160"/>
      <c r="B126" s="249" t="s">
        <v>42</v>
      </c>
      <c r="C126" s="185"/>
      <c r="D126" s="176"/>
      <c r="E126" s="179" t="s">
        <v>518</v>
      </c>
      <c r="F126" s="242" t="s">
        <v>518</v>
      </c>
      <c r="G126" s="161"/>
      <c r="H126" s="161"/>
      <c r="I126" s="161"/>
      <c r="J126" s="161"/>
      <c r="K126" s="161"/>
      <c r="L126" s="161"/>
      <c r="M126" s="161"/>
      <c r="N126" s="1"/>
      <c r="O126" s="1"/>
      <c r="P126" s="1"/>
      <c r="Q126" s="1"/>
      <c r="R126" s="1"/>
    </row>
    <row r="127" spans="1:18" s="110" customFormat="1" x14ac:dyDescent="0.15">
      <c r="A127" s="160"/>
      <c r="B127" s="191" t="s">
        <v>9</v>
      </c>
      <c r="C127" s="188"/>
      <c r="D127" s="182"/>
      <c r="E127" s="179" t="s">
        <v>518</v>
      </c>
      <c r="F127" s="242" t="s">
        <v>518</v>
      </c>
      <c r="G127" s="161"/>
      <c r="H127" s="161"/>
      <c r="I127" s="161"/>
      <c r="J127" s="161"/>
      <c r="K127" s="161"/>
      <c r="L127" s="161"/>
      <c r="M127" s="161"/>
      <c r="N127" s="103"/>
      <c r="O127" s="103"/>
      <c r="P127" s="103"/>
      <c r="Q127" s="103"/>
      <c r="R127" s="103"/>
    </row>
    <row r="128" spans="1:18" s="110" customFormat="1" ht="14.25" customHeight="1" thickBot="1" x14ac:dyDescent="0.2">
      <c r="A128" s="160"/>
      <c r="B128" s="250"/>
      <c r="C128" s="251" t="s">
        <v>530</v>
      </c>
      <c r="D128" s="252"/>
      <c r="E128" s="192" t="s">
        <v>518</v>
      </c>
      <c r="F128" s="192" t="s">
        <v>518</v>
      </c>
      <c r="G128" s="161"/>
      <c r="H128" s="161"/>
      <c r="I128" s="161"/>
      <c r="J128" s="161"/>
      <c r="K128" s="161"/>
      <c r="L128" s="161"/>
      <c r="M128" s="161"/>
      <c r="N128" s="103"/>
      <c r="O128" s="103"/>
      <c r="P128" s="103"/>
      <c r="Q128" s="103"/>
      <c r="R128" s="103"/>
    </row>
    <row r="129" spans="1:18" s="110" customFormat="1" ht="14.25" customHeight="1" thickTop="1" x14ac:dyDescent="0.15">
      <c r="A129" s="160"/>
      <c r="B129" s="160"/>
      <c r="C129" s="160"/>
      <c r="D129" s="160"/>
      <c r="E129" s="161"/>
      <c r="F129" s="161"/>
      <c r="G129" s="161"/>
      <c r="H129" s="161"/>
      <c r="I129" s="161"/>
      <c r="J129" s="161"/>
      <c r="K129" s="161"/>
      <c r="L129" s="160"/>
      <c r="M129" s="160"/>
      <c r="N129" s="113"/>
      <c r="O129" s="113"/>
      <c r="P129" s="113"/>
      <c r="Q129" s="113"/>
      <c r="R129" s="113"/>
    </row>
    <row r="130" spans="1:18" s="105" customFormat="1" ht="33" customHeight="1" x14ac:dyDescent="0.15">
      <c r="A130" s="284" t="s">
        <v>531</v>
      </c>
      <c r="B130" s="284"/>
      <c r="C130" s="284"/>
      <c r="D130" s="284"/>
      <c r="E130" s="284"/>
      <c r="F130" s="284"/>
      <c r="G130" s="284"/>
      <c r="H130" s="284"/>
      <c r="I130" s="284"/>
      <c r="J130" s="284"/>
      <c r="K130" s="284"/>
      <c r="L130" s="160"/>
      <c r="M130" s="160"/>
      <c r="N130" s="113"/>
      <c r="O130" s="113"/>
      <c r="P130" s="113"/>
      <c r="Q130" s="113"/>
      <c r="R130" s="113"/>
    </row>
    <row r="131" spans="1:18" s="105" customFormat="1" ht="18" customHeight="1" x14ac:dyDescent="0.15">
      <c r="A131" s="253"/>
      <c r="B131" s="253"/>
      <c r="C131" s="253"/>
      <c r="D131" s="253"/>
      <c r="E131" s="253"/>
      <c r="F131" s="253"/>
      <c r="G131" s="253"/>
      <c r="H131" s="253"/>
      <c r="I131" s="253"/>
      <c r="J131" s="253"/>
      <c r="K131" s="253"/>
      <c r="L131" s="160"/>
      <c r="M131" s="160"/>
      <c r="N131" s="113"/>
      <c r="O131" s="113"/>
      <c r="P131" s="113"/>
      <c r="Q131" s="113"/>
      <c r="R131" s="113"/>
    </row>
    <row r="132" spans="1:18" x14ac:dyDescent="0.15">
      <c r="A132" s="160" t="s">
        <v>135</v>
      </c>
      <c r="B132" s="160"/>
      <c r="C132" s="160"/>
      <c r="D132" s="160"/>
      <c r="E132" s="161"/>
      <c r="F132" s="161"/>
      <c r="G132" s="161"/>
      <c r="H132" s="161"/>
      <c r="I132" s="161"/>
      <c r="J132" s="161"/>
      <c r="K132" s="161"/>
      <c r="L132" s="160"/>
      <c r="M132" s="160"/>
    </row>
    <row r="133" spans="1:18" x14ac:dyDescent="0.15">
      <c r="A133" s="160"/>
      <c r="B133" s="160" t="s">
        <v>133</v>
      </c>
      <c r="C133" s="160"/>
      <c r="D133" s="160"/>
      <c r="E133" s="161"/>
      <c r="F133" s="161"/>
      <c r="G133" s="161"/>
      <c r="H133" s="161"/>
      <c r="I133" s="161"/>
      <c r="J133" s="161"/>
      <c r="K133" s="161"/>
      <c r="L133" s="160"/>
      <c r="M133" s="160"/>
    </row>
    <row r="134" spans="1:18" ht="15.75" customHeight="1" x14ac:dyDescent="0.15">
      <c r="A134" s="160"/>
      <c r="B134" s="160"/>
      <c r="C134" s="160"/>
      <c r="D134" s="160"/>
      <c r="E134" s="161"/>
      <c r="F134" s="161"/>
      <c r="G134" s="161"/>
      <c r="H134" s="161"/>
      <c r="I134" s="161"/>
      <c r="J134" s="161"/>
      <c r="K134" s="161"/>
      <c r="L134" s="160"/>
      <c r="M134" s="160"/>
    </row>
    <row r="135" spans="1:18" ht="15" customHeight="1" x14ac:dyDescent="0.15">
      <c r="A135" s="160"/>
      <c r="B135" s="160"/>
      <c r="C135" s="160"/>
      <c r="D135" s="160"/>
      <c r="E135" s="161"/>
      <c r="F135" s="161"/>
      <c r="G135" s="161"/>
      <c r="H135" s="161"/>
      <c r="I135" s="161"/>
      <c r="J135" s="161"/>
      <c r="K135" s="161"/>
      <c r="L135" s="160"/>
      <c r="M135" s="160"/>
    </row>
    <row r="136" spans="1:18" ht="15" customHeight="1" x14ac:dyDescent="0.15">
      <c r="A136" s="160" t="s">
        <v>136</v>
      </c>
      <c r="B136" s="160"/>
      <c r="C136" s="160"/>
      <c r="D136" s="160"/>
      <c r="E136" s="160"/>
      <c r="F136" s="161"/>
      <c r="G136" s="161"/>
      <c r="H136" s="161"/>
      <c r="I136" s="161"/>
      <c r="J136" s="161"/>
      <c r="K136" s="161"/>
      <c r="L136" s="160"/>
      <c r="M136" s="160"/>
    </row>
    <row r="137" spans="1:18" ht="33" customHeight="1" x14ac:dyDescent="0.15">
      <c r="A137" s="160"/>
      <c r="B137" s="284" t="s">
        <v>132</v>
      </c>
      <c r="C137" s="284"/>
      <c r="D137" s="284"/>
      <c r="E137" s="284"/>
      <c r="F137" s="284"/>
      <c r="G137" s="284"/>
      <c r="H137" s="284"/>
      <c r="I137" s="284"/>
      <c r="J137" s="284"/>
      <c r="K137" s="284"/>
      <c r="L137" s="160"/>
      <c r="M137" s="160"/>
    </row>
    <row r="138" spans="1:18" ht="44.25" customHeight="1" x14ac:dyDescent="0.15">
      <c r="A138" s="160"/>
      <c r="B138" s="160"/>
      <c r="C138" s="160"/>
      <c r="D138" s="253"/>
      <c r="E138" s="253"/>
      <c r="F138" s="253"/>
      <c r="G138" s="253"/>
      <c r="H138" s="253"/>
      <c r="I138" s="253"/>
      <c r="J138" s="253"/>
      <c r="K138" s="253"/>
      <c r="L138" s="160"/>
      <c r="M138" s="160"/>
    </row>
    <row r="139" spans="1:18" ht="16.5" customHeight="1" x14ac:dyDescent="0.15">
      <c r="A139" s="160" t="s">
        <v>532</v>
      </c>
      <c r="B139" s="160"/>
      <c r="C139" s="160"/>
      <c r="D139" s="160"/>
      <c r="E139" s="161"/>
      <c r="F139" s="161"/>
      <c r="G139" s="161"/>
      <c r="H139" s="161"/>
      <c r="I139" s="161"/>
      <c r="J139" s="161"/>
      <c r="K139" s="161"/>
      <c r="L139" s="160"/>
      <c r="M139" s="160"/>
    </row>
    <row r="140" spans="1:18" ht="24.75" customHeight="1" x14ac:dyDescent="0.15">
      <c r="A140" s="253"/>
      <c r="B140" s="283" t="s">
        <v>533</v>
      </c>
      <c r="C140" s="283"/>
      <c r="D140" s="283"/>
      <c r="E140" s="283"/>
      <c r="F140" s="283"/>
      <c r="G140" s="283"/>
      <c r="H140" s="283"/>
      <c r="I140" s="283"/>
      <c r="J140" s="283"/>
      <c r="K140" s="283"/>
      <c r="L140" s="283"/>
      <c r="M140" s="283"/>
    </row>
    <row r="141" spans="1:18" ht="17.25" customHeight="1" x14ac:dyDescent="0.15">
      <c r="A141" s="253"/>
      <c r="B141" s="253"/>
      <c r="C141" s="253"/>
      <c r="D141" s="253"/>
      <c r="E141" s="253"/>
      <c r="F141" s="253"/>
      <c r="G141" s="253"/>
      <c r="H141" s="253"/>
      <c r="I141" s="253"/>
      <c r="J141" s="253"/>
      <c r="K141" s="253"/>
      <c r="L141" s="160"/>
      <c r="M141" s="160"/>
    </row>
    <row r="142" spans="1:18" ht="16.5" customHeight="1" x14ac:dyDescent="0.15">
      <c r="A142" s="160"/>
      <c r="B142" s="160"/>
      <c r="C142" s="160"/>
      <c r="D142" s="160"/>
      <c r="E142" s="161"/>
      <c r="F142" s="161"/>
      <c r="G142" s="161"/>
      <c r="H142" s="161"/>
      <c r="I142" s="161"/>
      <c r="J142" s="161"/>
      <c r="K142" s="161"/>
      <c r="L142" s="160"/>
      <c r="M142" s="160"/>
    </row>
    <row r="143" spans="1:18" ht="15" customHeight="1" x14ac:dyDescent="0.15">
      <c r="A143" s="160" t="s">
        <v>134</v>
      </c>
      <c r="B143" s="160"/>
      <c r="C143" s="160"/>
      <c r="D143" s="160"/>
      <c r="E143" s="161"/>
      <c r="F143" s="161"/>
      <c r="G143" s="161"/>
      <c r="H143" s="161"/>
      <c r="I143" s="161"/>
      <c r="J143" s="161"/>
      <c r="K143" s="161"/>
      <c r="L143" s="160"/>
      <c r="M143" s="160"/>
    </row>
    <row r="144" spans="1:18" ht="33" customHeight="1" x14ac:dyDescent="0.15">
      <c r="A144" s="160"/>
      <c r="B144" s="284" t="s">
        <v>222</v>
      </c>
      <c r="C144" s="284"/>
      <c r="D144" s="284"/>
      <c r="E144" s="284"/>
      <c r="F144" s="284"/>
      <c r="G144" s="284"/>
      <c r="H144" s="284"/>
      <c r="I144" s="284"/>
      <c r="J144" s="284"/>
      <c r="K144" s="284"/>
      <c r="L144" s="160"/>
      <c r="M144" s="160"/>
    </row>
    <row r="145" spans="1:13" ht="17.25" customHeight="1" x14ac:dyDescent="0.15">
      <c r="A145" s="254"/>
      <c r="B145" s="254"/>
      <c r="C145" s="254"/>
      <c r="D145" s="254"/>
      <c r="E145" s="255"/>
      <c r="F145" s="255"/>
      <c r="G145" s="255"/>
      <c r="H145" s="255"/>
      <c r="I145" s="255"/>
      <c r="J145" s="255"/>
      <c r="K145" s="255"/>
      <c r="L145" s="254"/>
      <c r="M145" s="254"/>
    </row>
    <row r="146" spans="1:13" x14ac:dyDescent="0.15">
      <c r="A146" s="254"/>
      <c r="B146" s="254"/>
      <c r="C146" s="254"/>
      <c r="D146" s="254"/>
      <c r="E146" s="255"/>
      <c r="F146" s="255"/>
      <c r="G146" s="255"/>
      <c r="H146" s="255"/>
      <c r="I146" s="255"/>
      <c r="J146" s="255"/>
      <c r="K146" s="255"/>
      <c r="L146" s="254"/>
      <c r="M146" s="254"/>
    </row>
    <row r="147" spans="1:13" ht="15" customHeight="1" x14ac:dyDescent="0.15">
      <c r="A147" s="256"/>
      <c r="B147" s="254"/>
      <c r="C147" s="254"/>
      <c r="D147" s="254"/>
      <c r="E147" s="255"/>
      <c r="F147" s="255"/>
      <c r="G147" s="255"/>
      <c r="H147" s="255"/>
      <c r="I147" s="255"/>
      <c r="J147" s="255"/>
      <c r="K147" s="255"/>
      <c r="L147" s="254"/>
      <c r="M147" s="254"/>
    </row>
    <row r="148" spans="1:13" ht="42.6" customHeight="1" x14ac:dyDescent="0.15">
      <c r="A148" s="254"/>
      <c r="B148" s="254"/>
      <c r="C148" s="254"/>
      <c r="D148" s="254"/>
      <c r="E148" s="255"/>
      <c r="F148" s="255"/>
      <c r="G148" s="255"/>
      <c r="H148" s="255"/>
      <c r="I148" s="255"/>
      <c r="J148" s="255"/>
      <c r="K148" s="255"/>
      <c r="L148" s="254"/>
      <c r="M148" s="254"/>
    </row>
    <row r="149" spans="1:13" x14ac:dyDescent="0.15">
      <c r="A149" s="254"/>
      <c r="B149" s="254"/>
      <c r="C149" s="254"/>
      <c r="D149" s="254"/>
      <c r="E149" s="255"/>
      <c r="F149" s="255"/>
      <c r="G149" s="255"/>
      <c r="H149" s="255"/>
      <c r="I149" s="255"/>
      <c r="J149" s="255"/>
      <c r="K149" s="255"/>
      <c r="L149" s="254"/>
      <c r="M149" s="254"/>
    </row>
    <row r="150" spans="1:13" x14ac:dyDescent="0.15">
      <c r="A150" s="254"/>
      <c r="B150" s="254"/>
      <c r="C150" s="254"/>
      <c r="D150" s="254"/>
      <c r="E150" s="255"/>
      <c r="F150" s="255"/>
      <c r="G150" s="255"/>
      <c r="H150" s="255"/>
      <c r="I150" s="255"/>
      <c r="J150" s="255"/>
      <c r="K150" s="255"/>
      <c r="L150" s="254"/>
      <c r="M150" s="254"/>
    </row>
    <row r="151" spans="1:13" x14ac:dyDescent="0.15">
      <c r="A151" s="254"/>
      <c r="B151" s="254"/>
      <c r="C151" s="254"/>
      <c r="D151" s="254"/>
      <c r="E151" s="255"/>
      <c r="F151" s="255"/>
      <c r="G151" s="255"/>
      <c r="H151" s="255"/>
      <c r="I151" s="255"/>
      <c r="J151" s="255"/>
      <c r="K151" s="255"/>
      <c r="L151" s="254"/>
      <c r="M151" s="254"/>
    </row>
    <row r="152" spans="1:13" x14ac:dyDescent="0.15">
      <c r="A152" s="254"/>
      <c r="B152" s="254"/>
      <c r="C152" s="254"/>
      <c r="D152" s="254"/>
      <c r="E152" s="255"/>
      <c r="F152" s="255"/>
      <c r="G152" s="255"/>
      <c r="H152" s="255"/>
      <c r="I152" s="255"/>
      <c r="J152" s="255"/>
      <c r="K152" s="255"/>
      <c r="L152" s="254"/>
      <c r="M152" s="254"/>
    </row>
    <row r="153" spans="1:13" x14ac:dyDescent="0.15">
      <c r="A153" s="254"/>
      <c r="B153" s="254"/>
      <c r="C153" s="254"/>
      <c r="D153" s="254"/>
      <c r="E153" s="255"/>
      <c r="F153" s="255"/>
      <c r="G153" s="255"/>
      <c r="H153" s="255"/>
      <c r="I153" s="255"/>
      <c r="J153" s="255"/>
      <c r="K153" s="255"/>
      <c r="L153" s="254"/>
      <c r="M153" s="254"/>
    </row>
    <row r="154" spans="1:13" x14ac:dyDescent="0.15">
      <c r="A154" s="254"/>
      <c r="B154" s="254"/>
      <c r="C154" s="254"/>
      <c r="D154" s="254"/>
      <c r="E154" s="255"/>
      <c r="F154" s="255"/>
      <c r="G154" s="255"/>
      <c r="H154" s="255"/>
      <c r="I154" s="255"/>
      <c r="J154" s="255"/>
      <c r="K154" s="255"/>
      <c r="L154" s="254"/>
      <c r="M154" s="254"/>
    </row>
    <row r="155" spans="1:13" x14ac:dyDescent="0.15">
      <c r="A155" s="254"/>
      <c r="B155" s="254"/>
      <c r="C155" s="254"/>
      <c r="D155" s="254"/>
      <c r="E155" s="255"/>
      <c r="F155" s="255"/>
      <c r="G155" s="255"/>
      <c r="H155" s="255"/>
      <c r="I155" s="255"/>
      <c r="J155" s="255"/>
      <c r="K155" s="255"/>
      <c r="L155" s="254"/>
      <c r="M155" s="254"/>
    </row>
    <row r="156" spans="1:13" x14ac:dyDescent="0.15">
      <c r="A156" s="254"/>
      <c r="B156" s="254"/>
      <c r="C156" s="254"/>
      <c r="D156" s="254"/>
      <c r="E156" s="255"/>
      <c r="F156" s="255"/>
      <c r="G156" s="255"/>
      <c r="H156" s="255"/>
      <c r="I156" s="255"/>
      <c r="J156" s="255"/>
      <c r="K156" s="255"/>
      <c r="L156" s="254"/>
      <c r="M156" s="254"/>
    </row>
    <row r="157" spans="1:13" x14ac:dyDescent="0.15">
      <c r="A157" s="254"/>
      <c r="B157" s="254"/>
      <c r="C157" s="254"/>
      <c r="D157" s="254"/>
      <c r="E157" s="255"/>
      <c r="F157" s="255"/>
      <c r="G157" s="255"/>
      <c r="H157" s="255"/>
      <c r="I157" s="255"/>
      <c r="J157" s="255"/>
      <c r="K157" s="255"/>
      <c r="L157" s="254"/>
      <c r="M157" s="254"/>
    </row>
    <row r="158" spans="1:13" x14ac:dyDescent="0.15">
      <c r="A158" s="254"/>
      <c r="B158" s="254"/>
      <c r="C158" s="254"/>
      <c r="D158" s="254"/>
      <c r="E158" s="255"/>
      <c r="F158" s="255"/>
      <c r="G158" s="255"/>
      <c r="H158" s="255"/>
      <c r="I158" s="255"/>
      <c r="J158" s="255"/>
      <c r="K158" s="255"/>
      <c r="L158" s="254"/>
      <c r="M158" s="254"/>
    </row>
    <row r="159" spans="1:13" x14ac:dyDescent="0.15">
      <c r="A159" s="254"/>
      <c r="B159" s="254"/>
      <c r="C159" s="254"/>
      <c r="D159" s="254"/>
      <c r="E159" s="255"/>
      <c r="F159" s="255"/>
      <c r="G159" s="255"/>
      <c r="H159" s="255"/>
      <c r="I159" s="255"/>
      <c r="J159" s="255"/>
      <c r="K159" s="255"/>
      <c r="L159" s="254"/>
      <c r="M159" s="254"/>
    </row>
  </sheetData>
  <mergeCells count="26">
    <mergeCell ref="B140:M140"/>
    <mergeCell ref="B144:K144"/>
    <mergeCell ref="I79:K79"/>
    <mergeCell ref="I83:K89"/>
    <mergeCell ref="B99:D99"/>
    <mergeCell ref="B119:D120"/>
    <mergeCell ref="A130:K130"/>
    <mergeCell ref="B137:K137"/>
    <mergeCell ref="B79:D79"/>
    <mergeCell ref="B45:C45"/>
    <mergeCell ref="B46:C46"/>
    <mergeCell ref="B47:C47"/>
    <mergeCell ref="B50:C50"/>
    <mergeCell ref="B55:C55"/>
    <mergeCell ref="B44:C44"/>
    <mergeCell ref="A2:M2"/>
    <mergeCell ref="B11:C11"/>
    <mergeCell ref="B14:C14"/>
    <mergeCell ref="B17:C17"/>
    <mergeCell ref="D19:K21"/>
    <mergeCell ref="B25:C25"/>
    <mergeCell ref="B29:C29"/>
    <mergeCell ref="D30:K31"/>
    <mergeCell ref="B33:C33"/>
    <mergeCell ref="B41:D41"/>
    <mergeCell ref="B43:C43"/>
  </mergeCells>
  <phoneticPr fontId="2"/>
  <printOptions horizontalCentered="1"/>
  <pageMargins left="0.59055118110236227" right="0.39370078740157483" top="0.39370078740157483" bottom="0.39370078740157483" header="0.51181102362204722" footer="0.19685039370078741"/>
  <pageSetup paperSize="9" scale="81" firstPageNumber="70" orientation="portrait" useFirstPageNumber="1" r:id="rId1"/>
  <headerFooter scaleWithDoc="0" alignWithMargins="0"/>
  <rowBreaks count="1" manualBreakCount="1">
    <brk id="73" max="12"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R46"/>
  <sheetViews>
    <sheetView view="pageBreakPreview" zoomScale="70" zoomScaleNormal="100" zoomScaleSheetLayoutView="70" workbookViewId="0">
      <selection activeCell="S23" sqref="S23"/>
    </sheetView>
  </sheetViews>
  <sheetFormatPr defaultRowHeight="13.5" x14ac:dyDescent="0.15"/>
  <cols>
    <col min="1" max="2" width="2.625" style="124" customWidth="1"/>
    <col min="3" max="5" width="2.125" style="124" customWidth="1"/>
    <col min="6" max="6" width="29" style="124" customWidth="1"/>
    <col min="7" max="9" width="16.625" style="124" customWidth="1"/>
    <col min="10" max="18" width="9" style="124"/>
    <col min="19" max="16384" width="9" style="130"/>
  </cols>
  <sheetData>
    <row r="1" spans="1:18" x14ac:dyDescent="0.15">
      <c r="A1" s="12" t="s">
        <v>460</v>
      </c>
    </row>
    <row r="2" spans="1:18" s="100" customFormat="1" ht="33.4" customHeight="1" x14ac:dyDescent="0.15">
      <c r="A2" s="5" t="s">
        <v>142</v>
      </c>
      <c r="B2" s="5"/>
      <c r="C2" s="5"/>
      <c r="D2" s="5"/>
      <c r="E2" s="5"/>
      <c r="F2" s="5"/>
      <c r="G2" s="5"/>
      <c r="H2" s="5"/>
      <c r="I2" s="5"/>
      <c r="J2" s="99"/>
      <c r="K2" s="99"/>
      <c r="L2" s="99"/>
      <c r="M2" s="99"/>
      <c r="N2" s="99"/>
      <c r="O2" s="99"/>
      <c r="P2" s="99"/>
      <c r="Q2" s="99"/>
      <c r="R2" s="99"/>
    </row>
    <row r="3" spans="1:18" s="15" customFormat="1" ht="12.75" x14ac:dyDescent="0.15">
      <c r="A3" s="8" t="s">
        <v>221</v>
      </c>
      <c r="B3" s="8"/>
      <c r="C3" s="8"/>
      <c r="D3" s="8"/>
      <c r="E3" s="8"/>
      <c r="F3" s="8"/>
      <c r="G3" s="8"/>
      <c r="H3" s="8"/>
      <c r="I3" s="8"/>
      <c r="J3" s="12"/>
      <c r="K3" s="12"/>
      <c r="L3" s="12"/>
      <c r="M3" s="12"/>
      <c r="N3" s="12"/>
      <c r="O3" s="12"/>
      <c r="P3" s="12"/>
      <c r="Q3" s="12"/>
      <c r="R3" s="12"/>
    </row>
    <row r="4" spans="1:18" s="15" customFormat="1" ht="12.75" x14ac:dyDescent="0.15">
      <c r="A4" s="12"/>
      <c r="B4" s="12"/>
      <c r="C4" s="12"/>
      <c r="D4" s="12"/>
      <c r="E4" s="12"/>
      <c r="F4" s="12"/>
      <c r="G4" s="12"/>
      <c r="H4" s="12"/>
      <c r="I4" s="13" t="s">
        <v>141</v>
      </c>
      <c r="J4" s="12"/>
      <c r="K4" s="12"/>
      <c r="L4" s="12"/>
      <c r="M4" s="12"/>
      <c r="N4" s="12"/>
      <c r="O4" s="12"/>
      <c r="P4" s="12"/>
      <c r="Q4" s="12"/>
      <c r="R4" s="12"/>
    </row>
    <row r="5" spans="1:18" s="15" customFormat="1" ht="12.75" x14ac:dyDescent="0.15">
      <c r="A5" s="12"/>
      <c r="B5" s="12"/>
      <c r="C5" s="12"/>
      <c r="D5" s="12"/>
      <c r="E5" s="12"/>
      <c r="F5" s="12"/>
      <c r="G5" s="12"/>
      <c r="H5" s="12"/>
      <c r="I5" s="14" t="s">
        <v>4</v>
      </c>
      <c r="J5" s="12"/>
      <c r="K5" s="12"/>
      <c r="L5" s="12"/>
      <c r="M5" s="12"/>
      <c r="N5" s="12"/>
      <c r="O5" s="12"/>
      <c r="P5" s="12"/>
      <c r="Q5" s="12"/>
      <c r="R5" s="12"/>
    </row>
    <row r="6" spans="1:18" s="101" customFormat="1" ht="12.75" x14ac:dyDescent="0.15">
      <c r="A6" s="16" t="s">
        <v>1</v>
      </c>
      <c r="B6" s="17"/>
      <c r="C6" s="17"/>
      <c r="D6" s="17"/>
      <c r="E6" s="17"/>
      <c r="F6" s="18"/>
      <c r="G6" s="266" t="s">
        <v>21</v>
      </c>
      <c r="H6" s="267"/>
      <c r="I6" s="267"/>
      <c r="J6" s="12"/>
      <c r="K6" s="12"/>
      <c r="L6" s="12"/>
      <c r="M6" s="12"/>
      <c r="N6" s="12"/>
      <c r="O6" s="12"/>
      <c r="P6" s="12"/>
      <c r="Q6" s="12"/>
      <c r="R6" s="12"/>
    </row>
    <row r="7" spans="1:18" s="15" customFormat="1" ht="12.75" x14ac:dyDescent="0.15">
      <c r="A7" s="44" t="s">
        <v>402</v>
      </c>
      <c r="B7" s="45" t="s">
        <v>403</v>
      </c>
      <c r="C7" s="45"/>
      <c r="D7" s="45"/>
      <c r="E7" s="45"/>
      <c r="F7" s="46"/>
      <c r="G7" s="102"/>
      <c r="H7" s="55"/>
      <c r="I7" s="102"/>
      <c r="J7" s="12"/>
      <c r="K7" s="12"/>
      <c r="L7" s="12"/>
      <c r="M7" s="12"/>
      <c r="N7" s="12"/>
      <c r="O7" s="12"/>
      <c r="P7" s="12"/>
      <c r="Q7" s="12"/>
      <c r="R7" s="12"/>
    </row>
    <row r="8" spans="1:18" s="15" customFormat="1" ht="12.75" x14ac:dyDescent="0.15">
      <c r="A8" s="20"/>
      <c r="B8" s="21" t="s">
        <v>404</v>
      </c>
      <c r="C8" s="21" t="s">
        <v>405</v>
      </c>
      <c r="D8" s="21"/>
      <c r="E8" s="21"/>
      <c r="F8" s="22"/>
      <c r="G8" s="137"/>
      <c r="H8" s="136"/>
      <c r="I8" s="137"/>
      <c r="J8" s="12"/>
      <c r="K8" s="12"/>
      <c r="L8" s="12"/>
      <c r="M8" s="12"/>
      <c r="N8" s="12"/>
      <c r="O8" s="12"/>
      <c r="P8" s="12"/>
      <c r="Q8" s="12"/>
      <c r="R8" s="12"/>
    </row>
    <row r="9" spans="1:18" s="15" customFormat="1" ht="12.75" x14ac:dyDescent="0.15">
      <c r="A9" s="20"/>
      <c r="B9" s="21"/>
      <c r="C9" s="21" t="s">
        <v>56</v>
      </c>
      <c r="D9" s="21"/>
      <c r="E9" s="21"/>
      <c r="F9" s="22"/>
      <c r="G9" s="159"/>
      <c r="H9" s="136"/>
      <c r="I9" s="137"/>
      <c r="J9" s="12"/>
      <c r="K9" s="12"/>
      <c r="L9" s="12"/>
      <c r="M9" s="12"/>
      <c r="N9" s="12"/>
      <c r="O9" s="12"/>
      <c r="P9" s="12"/>
      <c r="Q9" s="12"/>
      <c r="R9" s="12"/>
    </row>
    <row r="10" spans="1:18" s="15" customFormat="1" ht="12.75" x14ac:dyDescent="0.15">
      <c r="A10" s="20"/>
      <c r="B10" s="21"/>
      <c r="C10" s="21"/>
      <c r="D10" s="21" t="s">
        <v>406</v>
      </c>
      <c r="E10" s="21"/>
      <c r="F10" s="22"/>
      <c r="G10" s="137">
        <v>252000</v>
      </c>
      <c r="H10" s="136"/>
      <c r="I10" s="137"/>
      <c r="J10" s="12"/>
      <c r="K10" s="12"/>
      <c r="L10" s="12"/>
      <c r="M10" s="12"/>
      <c r="N10" s="12"/>
      <c r="O10" s="12"/>
      <c r="P10" s="12"/>
      <c r="Q10" s="12"/>
      <c r="R10" s="12"/>
    </row>
    <row r="11" spans="1:18" s="15" customFormat="1" ht="12.75" x14ac:dyDescent="0.15">
      <c r="A11" s="20"/>
      <c r="B11" s="21"/>
      <c r="C11" s="21"/>
      <c r="D11" s="21" t="s">
        <v>407</v>
      </c>
      <c r="E11" s="21"/>
      <c r="F11" s="22"/>
      <c r="G11" s="137">
        <v>200000</v>
      </c>
      <c r="H11" s="136"/>
      <c r="I11" s="137"/>
      <c r="J11" s="12"/>
      <c r="K11" s="12"/>
      <c r="L11" s="12"/>
      <c r="M11" s="12"/>
      <c r="N11" s="12"/>
      <c r="O11" s="12"/>
      <c r="P11" s="12"/>
      <c r="Q11" s="12"/>
      <c r="R11" s="12"/>
    </row>
    <row r="12" spans="1:18" s="15" customFormat="1" ht="12.75" x14ac:dyDescent="0.15">
      <c r="A12" s="20"/>
      <c r="B12" s="21"/>
      <c r="C12" s="21" t="s">
        <v>408</v>
      </c>
      <c r="D12" s="21"/>
      <c r="E12" s="21"/>
      <c r="F12" s="22"/>
      <c r="G12" s="137"/>
      <c r="H12" s="136"/>
      <c r="I12" s="137"/>
      <c r="J12" s="12"/>
      <c r="K12" s="12"/>
      <c r="L12" s="12"/>
      <c r="M12" s="12"/>
      <c r="N12" s="12"/>
      <c r="O12" s="12"/>
      <c r="P12" s="12"/>
      <c r="Q12" s="12"/>
      <c r="R12" s="12"/>
    </row>
    <row r="13" spans="1:18" s="15" customFormat="1" ht="12.75" x14ac:dyDescent="0.15">
      <c r="A13" s="20"/>
      <c r="B13" s="21"/>
      <c r="C13" s="21"/>
      <c r="D13" s="21" t="s">
        <v>409</v>
      </c>
      <c r="E13" s="21"/>
      <c r="F13" s="22"/>
      <c r="G13" s="137">
        <v>150000</v>
      </c>
      <c r="H13" s="136"/>
      <c r="I13" s="137"/>
      <c r="J13" s="12"/>
      <c r="K13" s="12"/>
      <c r="L13" s="12"/>
      <c r="M13" s="12"/>
      <c r="N13" s="12"/>
      <c r="O13" s="12"/>
      <c r="P13" s="12"/>
      <c r="Q13" s="12"/>
      <c r="R13" s="12"/>
    </row>
    <row r="14" spans="1:18" s="15" customFormat="1" ht="12.75" x14ac:dyDescent="0.15">
      <c r="A14" s="20"/>
      <c r="B14" s="21"/>
      <c r="C14" s="21" t="s">
        <v>410</v>
      </c>
      <c r="D14" s="21"/>
      <c r="E14" s="21"/>
      <c r="F14" s="22"/>
      <c r="G14" s="140"/>
      <c r="H14" s="136">
        <f>SUM(G10:G13)</f>
        <v>602000</v>
      </c>
      <c r="I14" s="137"/>
      <c r="J14" s="12"/>
      <c r="K14" s="12"/>
      <c r="L14" s="12"/>
      <c r="M14" s="12"/>
      <c r="N14" s="12"/>
      <c r="O14" s="12"/>
      <c r="P14" s="12"/>
      <c r="Q14" s="12"/>
      <c r="R14" s="12"/>
    </row>
    <row r="15" spans="1:18" s="15" customFormat="1" ht="12.75" x14ac:dyDescent="0.15">
      <c r="A15" s="20"/>
      <c r="B15" s="21" t="s">
        <v>411</v>
      </c>
      <c r="C15" s="21" t="s">
        <v>412</v>
      </c>
      <c r="D15" s="21"/>
      <c r="E15" s="21"/>
      <c r="F15" s="22"/>
      <c r="G15" s="137"/>
      <c r="H15" s="136"/>
      <c r="I15" s="137"/>
      <c r="J15" s="12"/>
      <c r="K15" s="12"/>
      <c r="L15" s="12"/>
      <c r="M15" s="12"/>
      <c r="N15" s="12"/>
      <c r="O15" s="12"/>
      <c r="P15" s="12"/>
      <c r="Q15" s="12"/>
      <c r="R15" s="12"/>
    </row>
    <row r="16" spans="1:18" s="15" customFormat="1" ht="12.75" x14ac:dyDescent="0.15">
      <c r="A16" s="20"/>
      <c r="B16" s="21"/>
      <c r="C16" s="268" t="s">
        <v>413</v>
      </c>
      <c r="D16" s="268"/>
      <c r="E16" s="21" t="s">
        <v>57</v>
      </c>
      <c r="F16" s="22"/>
      <c r="G16" s="137"/>
      <c r="H16" s="136"/>
      <c r="I16" s="137"/>
      <c r="J16" s="12"/>
      <c r="K16" s="12"/>
      <c r="L16" s="12"/>
      <c r="M16" s="12"/>
      <c r="N16" s="12"/>
      <c r="O16" s="12"/>
      <c r="P16" s="12"/>
      <c r="Q16" s="12"/>
      <c r="R16" s="12"/>
    </row>
    <row r="17" spans="1:18" s="15" customFormat="1" ht="12.75" x14ac:dyDescent="0.15">
      <c r="A17" s="20"/>
      <c r="B17" s="21"/>
      <c r="C17" s="25"/>
      <c r="D17" s="25"/>
      <c r="E17" s="21" t="s">
        <v>453</v>
      </c>
      <c r="F17" s="22"/>
      <c r="G17" s="137"/>
      <c r="H17" s="136"/>
      <c r="I17" s="137"/>
      <c r="J17" s="12"/>
      <c r="K17" s="12"/>
      <c r="L17" s="12"/>
      <c r="M17" s="12"/>
      <c r="N17" s="12"/>
      <c r="O17" s="12"/>
      <c r="P17" s="12"/>
      <c r="Q17" s="12"/>
      <c r="R17" s="12"/>
    </row>
    <row r="18" spans="1:18" s="15" customFormat="1" ht="12.75" x14ac:dyDescent="0.15">
      <c r="A18" s="20"/>
      <c r="B18" s="21"/>
      <c r="C18" s="25"/>
      <c r="D18" s="25"/>
      <c r="E18" s="21"/>
      <c r="F18" s="22" t="s">
        <v>454</v>
      </c>
      <c r="G18" s="137">
        <v>1070000</v>
      </c>
      <c r="H18" s="136"/>
      <c r="I18" s="137"/>
      <c r="J18" s="12"/>
      <c r="K18" s="12"/>
      <c r="L18" s="12"/>
      <c r="M18" s="12"/>
      <c r="N18" s="12"/>
      <c r="O18" s="12"/>
      <c r="P18" s="12"/>
      <c r="Q18" s="12"/>
      <c r="R18" s="12"/>
    </row>
    <row r="19" spans="1:18" s="15" customFormat="1" ht="12.75" x14ac:dyDescent="0.15">
      <c r="A19" s="20"/>
      <c r="B19" s="21"/>
      <c r="C19" s="21"/>
      <c r="D19" s="21"/>
      <c r="E19" s="21" t="s">
        <v>58</v>
      </c>
      <c r="F19" s="22"/>
      <c r="G19" s="137"/>
      <c r="H19" s="136"/>
      <c r="I19" s="137"/>
      <c r="J19" s="12"/>
      <c r="K19" s="12"/>
      <c r="L19" s="12"/>
      <c r="M19" s="12"/>
      <c r="N19" s="12"/>
      <c r="O19" s="12"/>
      <c r="P19" s="12"/>
      <c r="Q19" s="12"/>
      <c r="R19" s="12"/>
    </row>
    <row r="20" spans="1:18" s="15" customFormat="1" ht="12.75" x14ac:dyDescent="0.15">
      <c r="A20" s="20"/>
      <c r="B20" s="21"/>
      <c r="C20" s="21"/>
      <c r="D20" s="21"/>
      <c r="E20" s="21"/>
      <c r="F20" s="22" t="s">
        <v>414</v>
      </c>
      <c r="G20" s="137">
        <v>50000</v>
      </c>
      <c r="H20" s="136"/>
      <c r="I20" s="137"/>
      <c r="J20" s="12"/>
      <c r="K20" s="12"/>
      <c r="L20" s="12"/>
      <c r="M20" s="12"/>
      <c r="N20" s="12"/>
      <c r="O20" s="12"/>
      <c r="P20" s="12"/>
      <c r="Q20" s="12"/>
      <c r="R20" s="12"/>
    </row>
    <row r="21" spans="1:18" s="15" customFormat="1" ht="12.75" x14ac:dyDescent="0.15">
      <c r="A21" s="20"/>
      <c r="B21" s="21"/>
      <c r="C21" s="21"/>
      <c r="D21" s="21"/>
      <c r="E21" s="21"/>
      <c r="F21" s="22" t="s">
        <v>415</v>
      </c>
      <c r="G21" s="137">
        <v>70000</v>
      </c>
      <c r="H21" s="136"/>
      <c r="I21" s="137"/>
      <c r="J21" s="12"/>
      <c r="K21" s="12"/>
      <c r="L21" s="12"/>
      <c r="M21" s="12"/>
      <c r="N21" s="12"/>
      <c r="O21" s="12"/>
      <c r="P21" s="12"/>
      <c r="Q21" s="12"/>
      <c r="R21" s="12"/>
    </row>
    <row r="22" spans="1:18" s="15" customFormat="1" ht="12.75" x14ac:dyDescent="0.15">
      <c r="A22" s="20"/>
      <c r="B22" s="21"/>
      <c r="C22" s="21"/>
      <c r="D22" s="21"/>
      <c r="E22" s="21"/>
      <c r="F22" s="22" t="s">
        <v>108</v>
      </c>
      <c r="G22" s="137" t="s">
        <v>109</v>
      </c>
      <c r="H22" s="136"/>
      <c r="I22" s="137"/>
      <c r="J22" s="12"/>
      <c r="K22" s="12"/>
      <c r="L22" s="12"/>
      <c r="M22" s="12"/>
      <c r="N22" s="12"/>
      <c r="O22" s="12"/>
      <c r="P22" s="12"/>
      <c r="Q22" s="12"/>
      <c r="R22" s="12"/>
    </row>
    <row r="23" spans="1:18" s="15" customFormat="1" ht="12.75" x14ac:dyDescent="0.15">
      <c r="A23" s="20"/>
      <c r="B23" s="21"/>
      <c r="C23" s="21"/>
      <c r="D23" s="21"/>
      <c r="E23" s="21" t="s">
        <v>416</v>
      </c>
      <c r="F23" s="22"/>
      <c r="G23" s="139">
        <f>SUM(G18+G20+G21)</f>
        <v>1190000</v>
      </c>
      <c r="H23" s="136"/>
      <c r="I23" s="137"/>
      <c r="J23" s="12"/>
      <c r="K23" s="12"/>
      <c r="L23" s="12"/>
      <c r="M23" s="12"/>
      <c r="N23" s="12"/>
      <c r="O23" s="12"/>
      <c r="P23" s="12"/>
      <c r="Q23" s="12"/>
      <c r="R23" s="12"/>
    </row>
    <row r="24" spans="1:18" s="15" customFormat="1" ht="12.75" x14ac:dyDescent="0.15">
      <c r="A24" s="20"/>
      <c r="B24" s="21"/>
      <c r="C24" s="268" t="s">
        <v>417</v>
      </c>
      <c r="D24" s="268"/>
      <c r="E24" s="21" t="s">
        <v>418</v>
      </c>
      <c r="F24" s="22"/>
      <c r="G24" s="137"/>
      <c r="H24" s="136"/>
      <c r="I24" s="137"/>
      <c r="J24" s="12"/>
      <c r="K24" s="12"/>
      <c r="L24" s="12"/>
      <c r="M24" s="12"/>
      <c r="N24" s="12"/>
      <c r="O24" s="12"/>
      <c r="P24" s="12"/>
      <c r="Q24" s="12"/>
      <c r="R24" s="12"/>
    </row>
    <row r="25" spans="1:18" s="15" customFormat="1" ht="12.75" x14ac:dyDescent="0.15">
      <c r="A25" s="20"/>
      <c r="B25" s="21"/>
      <c r="C25" s="21"/>
      <c r="D25" s="21"/>
      <c r="E25" s="21" t="s">
        <v>419</v>
      </c>
      <c r="F25" s="22"/>
      <c r="G25" s="137"/>
      <c r="H25" s="136"/>
      <c r="I25" s="137"/>
      <c r="J25" s="12"/>
      <c r="K25" s="12"/>
      <c r="L25" s="12"/>
      <c r="M25" s="12"/>
      <c r="N25" s="12"/>
      <c r="O25" s="12"/>
      <c r="P25" s="12"/>
      <c r="Q25" s="12"/>
      <c r="R25" s="12"/>
    </row>
    <row r="26" spans="1:18" s="15" customFormat="1" ht="12.75" x14ac:dyDescent="0.15">
      <c r="A26" s="20"/>
      <c r="B26" s="21"/>
      <c r="C26" s="21"/>
      <c r="D26" s="21"/>
      <c r="E26" s="21"/>
      <c r="F26" s="22" t="s">
        <v>455</v>
      </c>
      <c r="G26" s="137">
        <v>10000</v>
      </c>
      <c r="H26" s="136"/>
      <c r="I26" s="137"/>
      <c r="J26" s="12"/>
      <c r="K26" s="12"/>
      <c r="L26" s="12"/>
      <c r="M26" s="12"/>
      <c r="N26" s="12"/>
      <c r="O26" s="12"/>
      <c r="P26" s="12"/>
      <c r="Q26" s="12"/>
      <c r="R26" s="12"/>
    </row>
    <row r="27" spans="1:18" s="15" customFormat="1" ht="12.75" x14ac:dyDescent="0.15">
      <c r="A27" s="20"/>
      <c r="B27" s="21"/>
      <c r="C27" s="21"/>
      <c r="D27" s="21"/>
      <c r="E27" s="21" t="s">
        <v>420</v>
      </c>
      <c r="F27" s="22"/>
      <c r="G27" s="139">
        <f>SUM(G26)</f>
        <v>10000</v>
      </c>
      <c r="H27" s="136"/>
      <c r="I27" s="137"/>
      <c r="J27" s="12"/>
      <c r="K27" s="12"/>
      <c r="L27" s="12"/>
      <c r="M27" s="12"/>
      <c r="N27" s="12"/>
      <c r="O27" s="12"/>
      <c r="P27" s="12"/>
      <c r="Q27" s="12"/>
      <c r="R27" s="12"/>
    </row>
    <row r="28" spans="1:18" s="15" customFormat="1" ht="12.75" x14ac:dyDescent="0.15">
      <c r="A28" s="20"/>
      <c r="B28" s="21"/>
      <c r="C28" s="268" t="s">
        <v>421</v>
      </c>
      <c r="D28" s="268"/>
      <c r="E28" s="21" t="s">
        <v>422</v>
      </c>
      <c r="F28" s="22"/>
      <c r="G28" s="137"/>
      <c r="H28" s="136"/>
      <c r="I28" s="137"/>
      <c r="J28" s="12"/>
      <c r="K28" s="12"/>
      <c r="L28" s="12"/>
      <c r="M28" s="12"/>
      <c r="N28" s="12"/>
      <c r="O28" s="12"/>
      <c r="P28" s="12"/>
      <c r="Q28" s="12"/>
      <c r="R28" s="12"/>
    </row>
    <row r="29" spans="1:18" s="15" customFormat="1" ht="12.75" x14ac:dyDescent="0.15">
      <c r="A29" s="20"/>
      <c r="B29" s="21"/>
      <c r="C29" s="21"/>
      <c r="D29" s="21"/>
      <c r="E29" s="21"/>
      <c r="F29" s="22"/>
      <c r="G29" s="137"/>
      <c r="H29" s="136"/>
      <c r="I29" s="137"/>
      <c r="J29" s="12"/>
      <c r="K29" s="12"/>
      <c r="L29" s="12"/>
      <c r="M29" s="12"/>
      <c r="N29" s="12"/>
      <c r="O29" s="12"/>
      <c r="P29" s="12"/>
      <c r="Q29" s="12"/>
      <c r="R29" s="12"/>
    </row>
    <row r="30" spans="1:18" s="15" customFormat="1" ht="12.75" x14ac:dyDescent="0.15">
      <c r="A30" s="20"/>
      <c r="B30" s="21"/>
      <c r="C30" s="21"/>
      <c r="D30" s="21"/>
      <c r="E30" s="21" t="s">
        <v>423</v>
      </c>
      <c r="F30" s="22"/>
      <c r="G30" s="139">
        <v>0</v>
      </c>
      <c r="H30" s="136"/>
      <c r="I30" s="137"/>
      <c r="J30" s="12"/>
      <c r="K30" s="12"/>
      <c r="L30" s="12"/>
      <c r="M30" s="12"/>
      <c r="N30" s="12"/>
      <c r="O30" s="12"/>
      <c r="P30" s="12"/>
      <c r="Q30" s="12"/>
      <c r="R30" s="12"/>
    </row>
    <row r="31" spans="1:18" s="15" customFormat="1" ht="12.75" x14ac:dyDescent="0.15">
      <c r="A31" s="20"/>
      <c r="B31" s="21"/>
      <c r="C31" s="21" t="s">
        <v>424</v>
      </c>
      <c r="D31" s="21"/>
      <c r="E31" s="21"/>
      <c r="F31" s="22"/>
      <c r="G31" s="137"/>
      <c r="H31" s="138">
        <f>SUM(G23+G27)</f>
        <v>1200000</v>
      </c>
      <c r="I31" s="137"/>
      <c r="J31" s="12"/>
      <c r="K31" s="12"/>
      <c r="L31" s="12"/>
      <c r="M31" s="12"/>
      <c r="N31" s="12"/>
      <c r="O31" s="12"/>
      <c r="P31" s="12"/>
      <c r="Q31" s="12"/>
      <c r="R31" s="12"/>
    </row>
    <row r="32" spans="1:18" s="15" customFormat="1" ht="12.75" x14ac:dyDescent="0.15">
      <c r="A32" s="20"/>
      <c r="B32" s="21" t="s">
        <v>425</v>
      </c>
      <c r="C32" s="21"/>
      <c r="D32" s="21"/>
      <c r="E32" s="21"/>
      <c r="F32" s="22"/>
      <c r="G32" s="137"/>
      <c r="H32" s="136"/>
      <c r="I32" s="137">
        <f>SUM(H14+H31)</f>
        <v>1802000</v>
      </c>
      <c r="J32" s="12"/>
      <c r="K32" s="12"/>
      <c r="L32" s="12"/>
      <c r="M32" s="12"/>
      <c r="N32" s="12"/>
      <c r="O32" s="12"/>
      <c r="P32" s="12"/>
      <c r="Q32" s="12"/>
      <c r="R32" s="12"/>
    </row>
    <row r="33" spans="1:18" s="15" customFormat="1" ht="12.75" x14ac:dyDescent="0.15">
      <c r="A33" s="20" t="s">
        <v>364</v>
      </c>
      <c r="B33" s="21" t="s">
        <v>426</v>
      </c>
      <c r="C33" s="21"/>
      <c r="D33" s="21"/>
      <c r="E33" s="21"/>
      <c r="F33" s="22"/>
      <c r="G33" s="137"/>
      <c r="H33" s="136"/>
      <c r="I33" s="137"/>
      <c r="J33" s="12"/>
      <c r="K33" s="12"/>
      <c r="L33" s="12"/>
      <c r="M33" s="12"/>
      <c r="N33" s="12"/>
      <c r="O33" s="12"/>
      <c r="P33" s="12"/>
      <c r="Q33" s="12"/>
      <c r="R33" s="12"/>
    </row>
    <row r="34" spans="1:18" s="15" customFormat="1" ht="12.75" x14ac:dyDescent="0.15">
      <c r="A34" s="20"/>
      <c r="B34" s="21" t="s">
        <v>427</v>
      </c>
      <c r="C34" s="21" t="s">
        <v>66</v>
      </c>
      <c r="D34" s="21"/>
      <c r="E34" s="21"/>
      <c r="F34" s="22"/>
      <c r="G34" s="137"/>
      <c r="H34" s="136"/>
      <c r="I34" s="137"/>
      <c r="J34" s="12"/>
      <c r="K34" s="12"/>
      <c r="L34" s="12"/>
      <c r="M34" s="12"/>
      <c r="N34" s="12"/>
      <c r="O34" s="12"/>
      <c r="P34" s="12"/>
      <c r="Q34" s="12"/>
      <c r="R34" s="12"/>
    </row>
    <row r="35" spans="1:18" s="15" customFormat="1" ht="12.75" x14ac:dyDescent="0.15">
      <c r="A35" s="20"/>
      <c r="B35" s="21"/>
      <c r="C35" s="21" t="s">
        <v>428</v>
      </c>
      <c r="D35" s="21"/>
      <c r="E35" s="21"/>
      <c r="F35" s="22"/>
      <c r="G35" s="137"/>
      <c r="H35" s="136"/>
      <c r="I35" s="137"/>
      <c r="J35" s="12"/>
      <c r="K35" s="12"/>
      <c r="L35" s="12"/>
      <c r="M35" s="12"/>
      <c r="N35" s="12"/>
      <c r="O35" s="12"/>
      <c r="P35" s="12"/>
      <c r="Q35" s="12"/>
      <c r="R35" s="12"/>
    </row>
    <row r="36" spans="1:18" s="15" customFormat="1" ht="12.75" x14ac:dyDescent="0.15">
      <c r="A36" s="20"/>
      <c r="B36" s="21"/>
      <c r="C36" s="21"/>
      <c r="D36" s="21" t="s">
        <v>429</v>
      </c>
      <c r="E36" s="21"/>
      <c r="F36" s="22"/>
      <c r="G36" s="137">
        <v>90000</v>
      </c>
      <c r="H36" s="136"/>
      <c r="I36" s="137"/>
      <c r="J36" s="12"/>
      <c r="K36" s="12"/>
      <c r="L36" s="12"/>
      <c r="M36" s="12"/>
      <c r="N36" s="12"/>
      <c r="O36" s="12"/>
      <c r="P36" s="12"/>
      <c r="Q36" s="12"/>
      <c r="R36" s="12"/>
    </row>
    <row r="37" spans="1:18" s="15" customFormat="1" ht="12.75" x14ac:dyDescent="0.15">
      <c r="A37" s="20"/>
      <c r="B37" s="21"/>
      <c r="C37" s="21" t="s">
        <v>430</v>
      </c>
      <c r="D37" s="21"/>
      <c r="E37" s="21"/>
      <c r="F37" s="22"/>
      <c r="G37" s="137"/>
      <c r="H37" s="136"/>
      <c r="I37" s="137"/>
      <c r="J37" s="12"/>
      <c r="K37" s="12"/>
      <c r="L37" s="12"/>
      <c r="M37" s="12"/>
      <c r="N37" s="12"/>
      <c r="O37" s="12"/>
      <c r="P37" s="12"/>
      <c r="Q37" s="12"/>
      <c r="R37" s="12"/>
    </row>
    <row r="38" spans="1:18" s="15" customFormat="1" ht="12.75" x14ac:dyDescent="0.15">
      <c r="A38" s="20"/>
      <c r="B38" s="21"/>
      <c r="C38" s="21"/>
      <c r="D38" s="21" t="s">
        <v>431</v>
      </c>
      <c r="E38" s="21"/>
      <c r="F38" s="22"/>
      <c r="G38" s="137">
        <v>140000</v>
      </c>
      <c r="H38" s="136"/>
      <c r="I38" s="137"/>
      <c r="J38" s="12"/>
      <c r="K38" s="12"/>
      <c r="L38" s="12"/>
      <c r="M38" s="12"/>
      <c r="N38" s="12"/>
      <c r="O38" s="12"/>
      <c r="P38" s="12"/>
      <c r="Q38" s="12"/>
      <c r="R38" s="12"/>
    </row>
    <row r="39" spans="1:18" s="15" customFormat="1" ht="12.75" x14ac:dyDescent="0.15">
      <c r="A39" s="20"/>
      <c r="B39" s="21"/>
      <c r="C39" s="21" t="s">
        <v>432</v>
      </c>
      <c r="D39" s="21"/>
      <c r="E39" s="21"/>
      <c r="F39" s="22"/>
      <c r="G39" s="140"/>
      <c r="H39" s="136">
        <f>SUM(G36+G38)</f>
        <v>230000</v>
      </c>
      <c r="I39" s="137"/>
      <c r="J39" s="12"/>
      <c r="K39" s="12"/>
      <c r="L39" s="12"/>
      <c r="M39" s="12"/>
      <c r="N39" s="12"/>
      <c r="O39" s="12"/>
      <c r="P39" s="12"/>
      <c r="Q39" s="12"/>
      <c r="R39" s="12"/>
    </row>
    <row r="40" spans="1:18" s="15" customFormat="1" ht="12.75" x14ac:dyDescent="0.15">
      <c r="A40" s="20"/>
      <c r="B40" s="21" t="s">
        <v>433</v>
      </c>
      <c r="C40" s="21" t="s">
        <v>434</v>
      </c>
      <c r="D40" s="21"/>
      <c r="E40" s="21"/>
      <c r="F40" s="22"/>
      <c r="G40" s="137"/>
      <c r="H40" s="136"/>
      <c r="I40" s="137"/>
      <c r="J40" s="12"/>
      <c r="K40" s="12"/>
      <c r="L40" s="12"/>
      <c r="M40" s="12"/>
      <c r="N40" s="12"/>
      <c r="O40" s="12"/>
      <c r="P40" s="12"/>
      <c r="Q40" s="12"/>
      <c r="R40" s="12"/>
    </row>
    <row r="41" spans="1:18" s="15" customFormat="1" ht="12.75" x14ac:dyDescent="0.15">
      <c r="A41" s="20"/>
      <c r="B41" s="21"/>
      <c r="C41" s="21" t="s">
        <v>435</v>
      </c>
      <c r="D41" s="21"/>
      <c r="E41" s="21"/>
      <c r="F41" s="22"/>
      <c r="G41" s="137"/>
      <c r="H41" s="136"/>
      <c r="I41" s="137"/>
      <c r="J41" s="12"/>
      <c r="K41" s="12"/>
      <c r="L41" s="12"/>
      <c r="M41" s="12"/>
      <c r="N41" s="12"/>
      <c r="O41" s="12"/>
      <c r="P41" s="12"/>
      <c r="Q41" s="12"/>
      <c r="R41" s="12"/>
    </row>
    <row r="42" spans="1:18" s="15" customFormat="1" ht="12.75" x14ac:dyDescent="0.15">
      <c r="A42" s="20"/>
      <c r="B42" s="21"/>
      <c r="C42" s="21"/>
      <c r="D42" s="21" t="s">
        <v>436</v>
      </c>
      <c r="E42" s="21"/>
      <c r="F42" s="22"/>
      <c r="G42" s="137">
        <v>1000000</v>
      </c>
      <c r="H42" s="136"/>
      <c r="I42" s="137"/>
      <c r="J42" s="12"/>
      <c r="K42" s="12"/>
      <c r="L42" s="12"/>
      <c r="M42" s="12"/>
      <c r="N42" s="12"/>
      <c r="O42" s="12"/>
      <c r="P42" s="12"/>
      <c r="Q42" s="12"/>
      <c r="R42" s="12"/>
    </row>
    <row r="43" spans="1:18" s="15" customFormat="1" ht="12.75" x14ac:dyDescent="0.15">
      <c r="A43" s="20"/>
      <c r="B43" s="21"/>
      <c r="C43" s="21" t="s">
        <v>437</v>
      </c>
      <c r="D43" s="21"/>
      <c r="E43" s="21"/>
      <c r="F43" s="22"/>
      <c r="G43" s="140"/>
      <c r="H43" s="138">
        <f>SUM(G42)</f>
        <v>1000000</v>
      </c>
      <c r="I43" s="137"/>
      <c r="J43" s="12"/>
      <c r="K43" s="12"/>
      <c r="L43" s="12"/>
      <c r="M43" s="12"/>
      <c r="N43" s="12"/>
      <c r="O43" s="12"/>
      <c r="P43" s="12"/>
      <c r="Q43" s="12"/>
      <c r="R43" s="12"/>
    </row>
    <row r="44" spans="1:18" s="15" customFormat="1" ht="12.75" x14ac:dyDescent="0.15">
      <c r="A44" s="20"/>
      <c r="B44" s="21" t="s">
        <v>438</v>
      </c>
      <c r="C44" s="21"/>
      <c r="D44" s="21"/>
      <c r="E44" s="21"/>
      <c r="F44" s="22"/>
      <c r="G44" s="137"/>
      <c r="H44" s="136"/>
      <c r="I44" s="138">
        <f>SUM(H39+H43)</f>
        <v>1230000</v>
      </c>
      <c r="J44" s="12"/>
      <c r="K44" s="12"/>
      <c r="L44" s="12"/>
      <c r="M44" s="12"/>
      <c r="N44" s="12"/>
      <c r="O44" s="12"/>
      <c r="P44" s="12"/>
      <c r="Q44" s="12"/>
      <c r="R44" s="12"/>
    </row>
    <row r="45" spans="1:18" s="15" customFormat="1" thickBot="1" x14ac:dyDescent="0.2">
      <c r="A45" s="26"/>
      <c r="B45" s="27" t="s">
        <v>439</v>
      </c>
      <c r="C45" s="27"/>
      <c r="D45" s="27"/>
      <c r="E45" s="27"/>
      <c r="F45" s="28"/>
      <c r="G45" s="138"/>
      <c r="H45" s="141"/>
      <c r="I45" s="142">
        <f>SUM(I32-I44)</f>
        <v>572000</v>
      </c>
      <c r="J45" s="12"/>
      <c r="K45" s="12"/>
      <c r="L45" s="12"/>
      <c r="M45" s="12"/>
      <c r="N45" s="12"/>
      <c r="O45" s="12"/>
      <c r="P45" s="12"/>
      <c r="Q45" s="12"/>
      <c r="R45" s="12"/>
    </row>
    <row r="46" spans="1:18" ht="14.25" thickTop="1" x14ac:dyDescent="0.15">
      <c r="A46" s="306"/>
      <c r="B46" s="307"/>
      <c r="C46" s="307"/>
      <c r="D46" s="307"/>
      <c r="E46" s="307"/>
      <c r="F46" s="307"/>
      <c r="G46" s="307"/>
      <c r="H46" s="307"/>
      <c r="I46" s="307"/>
    </row>
  </sheetData>
  <mergeCells count="5">
    <mergeCell ref="A46:I46"/>
    <mergeCell ref="G6:I6"/>
    <mergeCell ref="C16:D16"/>
    <mergeCell ref="C24:D24"/>
    <mergeCell ref="C28:D28"/>
  </mergeCells>
  <phoneticPr fontId="2"/>
  <printOptions horizontalCentered="1"/>
  <pageMargins left="0.51181102362204722" right="0.51181102362204722" top="0.70866141732283472" bottom="0.9055118110236221" header="0.51181102362204722" footer="0.19685039370078741"/>
  <pageSetup paperSize="9" firstPageNumber="73" orientation="portrait" useFirstPageNumber="1" r:id="rId1"/>
  <headerFooter alignWithMargins="0"/>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R63"/>
  <sheetViews>
    <sheetView view="pageBreakPreview" zoomScale="70" zoomScaleNormal="100" zoomScaleSheetLayoutView="70" workbookViewId="0">
      <selection activeCell="J33" sqref="J33"/>
    </sheetView>
  </sheetViews>
  <sheetFormatPr defaultRowHeight="13.5" x14ac:dyDescent="0.15"/>
  <cols>
    <col min="1" max="2" width="2.625" style="124" customWidth="1"/>
    <col min="3" max="5" width="2.125" style="124" customWidth="1"/>
    <col min="6" max="6" width="27.625" style="124" customWidth="1"/>
    <col min="7" max="9" width="16.625" style="124" customWidth="1"/>
    <col min="10" max="18" width="9" style="124"/>
    <col min="19" max="16384" width="9" style="130"/>
  </cols>
  <sheetData>
    <row r="1" spans="1:18" x14ac:dyDescent="0.15">
      <c r="A1" s="308" t="s">
        <v>462</v>
      </c>
      <c r="B1" s="308"/>
      <c r="C1" s="308"/>
      <c r="D1" s="308"/>
      <c r="E1" s="308"/>
      <c r="F1" s="308"/>
      <c r="G1" s="308"/>
      <c r="H1" s="308"/>
      <c r="I1" s="308"/>
      <c r="J1" s="308"/>
    </row>
    <row r="2" spans="1:18" s="121" customFormat="1" ht="32.1" customHeight="1" x14ac:dyDescent="0.2">
      <c r="A2" s="309" t="s">
        <v>461</v>
      </c>
      <c r="B2" s="309"/>
      <c r="C2" s="309"/>
      <c r="D2" s="309"/>
      <c r="E2" s="309"/>
      <c r="F2" s="309"/>
      <c r="G2" s="309"/>
      <c r="H2" s="309"/>
      <c r="I2" s="309"/>
      <c r="J2" s="309"/>
      <c r="K2" s="120"/>
      <c r="L2" s="120"/>
      <c r="M2" s="120"/>
      <c r="N2" s="120"/>
      <c r="O2" s="120"/>
      <c r="P2" s="120"/>
      <c r="Q2" s="120"/>
      <c r="R2" s="120"/>
    </row>
    <row r="3" spans="1:18" x14ac:dyDescent="0.15">
      <c r="A3" s="8" t="s">
        <v>22</v>
      </c>
      <c r="B3" s="131"/>
      <c r="C3" s="131"/>
      <c r="D3" s="131"/>
      <c r="E3" s="131"/>
      <c r="F3" s="131"/>
      <c r="G3" s="131"/>
      <c r="H3" s="131"/>
      <c r="I3" s="131"/>
    </row>
    <row r="4" spans="1:18" x14ac:dyDescent="0.15">
      <c r="I4" s="13" t="s">
        <v>141</v>
      </c>
    </row>
    <row r="5" spans="1:18" x14ac:dyDescent="0.15">
      <c r="I5" s="14" t="s">
        <v>4</v>
      </c>
    </row>
    <row r="6" spans="1:18" x14ac:dyDescent="0.15">
      <c r="A6" s="310" t="s">
        <v>1</v>
      </c>
      <c r="B6" s="311"/>
      <c r="C6" s="311"/>
      <c r="D6" s="311"/>
      <c r="E6" s="311"/>
      <c r="F6" s="312"/>
      <c r="G6" s="122" t="s">
        <v>32</v>
      </c>
      <c r="H6" s="316" t="s">
        <v>33</v>
      </c>
      <c r="I6" s="316" t="s">
        <v>10</v>
      </c>
    </row>
    <row r="7" spans="1:18" x14ac:dyDescent="0.15">
      <c r="A7" s="313"/>
      <c r="B7" s="314"/>
      <c r="C7" s="314"/>
      <c r="D7" s="314"/>
      <c r="E7" s="314"/>
      <c r="F7" s="315"/>
      <c r="G7" s="123" t="s">
        <v>99</v>
      </c>
      <c r="H7" s="317"/>
      <c r="I7" s="317"/>
    </row>
    <row r="8" spans="1:18" x14ac:dyDescent="0.15">
      <c r="A8" s="20" t="s">
        <v>346</v>
      </c>
      <c r="B8" s="21" t="s">
        <v>347</v>
      </c>
      <c r="C8" s="21"/>
      <c r="D8" s="21"/>
      <c r="E8" s="21"/>
      <c r="F8" s="22"/>
      <c r="G8" s="146"/>
      <c r="H8" s="147"/>
      <c r="I8" s="146"/>
    </row>
    <row r="9" spans="1:18" x14ac:dyDescent="0.15">
      <c r="A9" s="20"/>
      <c r="B9" s="21" t="s">
        <v>348</v>
      </c>
      <c r="C9" s="21" t="s">
        <v>349</v>
      </c>
      <c r="D9" s="21"/>
      <c r="E9" s="21"/>
      <c r="F9" s="22"/>
      <c r="G9" s="146"/>
      <c r="H9" s="147"/>
      <c r="I9" s="146"/>
    </row>
    <row r="10" spans="1:18" x14ac:dyDescent="0.15">
      <c r="A10" s="20"/>
      <c r="B10" s="21"/>
      <c r="C10" s="21" t="s">
        <v>350</v>
      </c>
      <c r="D10" s="21"/>
      <c r="E10" s="21"/>
      <c r="F10" s="22"/>
      <c r="G10" s="146">
        <v>200000</v>
      </c>
      <c r="H10" s="146"/>
      <c r="I10" s="146">
        <f>SUM(G10:H10)</f>
        <v>200000</v>
      </c>
    </row>
    <row r="11" spans="1:18" x14ac:dyDescent="0.15">
      <c r="A11" s="20"/>
      <c r="B11" s="21" t="s">
        <v>336</v>
      </c>
      <c r="C11" s="21" t="s">
        <v>101</v>
      </c>
      <c r="D11" s="21"/>
      <c r="E11" s="21"/>
      <c r="F11" s="22"/>
      <c r="G11" s="146"/>
      <c r="H11" s="147"/>
      <c r="I11" s="146"/>
    </row>
    <row r="12" spans="1:18" x14ac:dyDescent="0.15">
      <c r="A12" s="20"/>
      <c r="B12" s="21"/>
      <c r="C12" s="21" t="s">
        <v>101</v>
      </c>
      <c r="D12" s="21"/>
      <c r="E12" s="21"/>
      <c r="F12" s="22"/>
      <c r="G12" s="146">
        <v>100000</v>
      </c>
      <c r="H12" s="147"/>
      <c r="I12" s="146">
        <f>SUM(G12:H12)</f>
        <v>100000</v>
      </c>
    </row>
    <row r="13" spans="1:18" x14ac:dyDescent="0.15">
      <c r="A13" s="20"/>
      <c r="B13" s="21"/>
      <c r="C13" s="21" t="s">
        <v>537</v>
      </c>
      <c r="D13" s="21"/>
      <c r="E13" s="21"/>
      <c r="F13" s="22"/>
      <c r="G13" s="146">
        <v>100000</v>
      </c>
      <c r="H13" s="147"/>
      <c r="I13" s="146">
        <f>SUM(G13:H13)</f>
        <v>100000</v>
      </c>
    </row>
    <row r="14" spans="1:18" x14ac:dyDescent="0.15">
      <c r="A14" s="20"/>
      <c r="B14" s="21" t="s">
        <v>351</v>
      </c>
      <c r="C14" s="21" t="s">
        <v>352</v>
      </c>
      <c r="D14" s="21"/>
      <c r="E14" s="21"/>
      <c r="F14" s="22"/>
      <c r="G14" s="146"/>
      <c r="H14" s="147"/>
      <c r="I14" s="146"/>
    </row>
    <row r="15" spans="1:18" x14ac:dyDescent="0.15">
      <c r="A15" s="20" t="s">
        <v>353</v>
      </c>
      <c r="B15" s="21"/>
      <c r="C15" s="21" t="s">
        <v>354</v>
      </c>
      <c r="D15" s="21"/>
      <c r="E15" s="21"/>
      <c r="F15" s="22"/>
      <c r="G15" s="146">
        <v>400000</v>
      </c>
      <c r="H15" s="147"/>
      <c r="I15" s="146">
        <f>SUM(G15:H15)</f>
        <v>400000</v>
      </c>
    </row>
    <row r="16" spans="1:18" x14ac:dyDescent="0.15">
      <c r="A16" s="20"/>
      <c r="B16" s="21" t="s">
        <v>355</v>
      </c>
      <c r="C16" s="21" t="s">
        <v>356</v>
      </c>
      <c r="D16" s="21"/>
      <c r="E16" s="21"/>
      <c r="F16" s="22"/>
      <c r="G16" s="146"/>
      <c r="H16" s="147"/>
      <c r="I16" s="146"/>
    </row>
    <row r="17" spans="1:9" x14ac:dyDescent="0.15">
      <c r="A17" s="20"/>
      <c r="B17" s="21"/>
      <c r="C17" s="21" t="s">
        <v>357</v>
      </c>
      <c r="D17" s="21"/>
      <c r="E17" s="21"/>
      <c r="F17" s="22"/>
      <c r="G17" s="146">
        <v>500000</v>
      </c>
      <c r="H17" s="147"/>
      <c r="I17" s="146">
        <f>SUM(G17:H17)</f>
        <v>500000</v>
      </c>
    </row>
    <row r="18" spans="1:9" x14ac:dyDescent="0.15">
      <c r="A18" s="20"/>
      <c r="B18" s="21"/>
      <c r="C18" s="21" t="s">
        <v>358</v>
      </c>
      <c r="D18" s="21"/>
      <c r="E18" s="21"/>
      <c r="F18" s="22"/>
      <c r="G18" s="146"/>
      <c r="H18" s="147">
        <v>800000</v>
      </c>
      <c r="I18" s="146">
        <f>SUM(G18:H18)</f>
        <v>800000</v>
      </c>
    </row>
    <row r="19" spans="1:9" x14ac:dyDescent="0.15">
      <c r="A19" s="20"/>
      <c r="B19" s="21" t="s">
        <v>359</v>
      </c>
      <c r="C19" s="21" t="s">
        <v>360</v>
      </c>
      <c r="D19" s="21"/>
      <c r="E19" s="21"/>
      <c r="F19" s="22"/>
      <c r="G19" s="146"/>
      <c r="H19" s="147"/>
      <c r="I19" s="146"/>
    </row>
    <row r="20" spans="1:9" x14ac:dyDescent="0.15">
      <c r="A20" s="20"/>
      <c r="B20" s="21"/>
      <c r="C20" s="21" t="s">
        <v>361</v>
      </c>
      <c r="D20" s="21"/>
      <c r="E20" s="21"/>
      <c r="F20" s="22"/>
      <c r="G20" s="146">
        <v>3000</v>
      </c>
      <c r="H20" s="147"/>
      <c r="I20" s="146">
        <f>SUM(G20:H20)</f>
        <v>3000</v>
      </c>
    </row>
    <row r="21" spans="1:9" x14ac:dyDescent="0.15">
      <c r="A21" s="20"/>
      <c r="B21" s="21"/>
      <c r="C21" s="21" t="s">
        <v>362</v>
      </c>
      <c r="D21" s="21"/>
      <c r="E21" s="21"/>
      <c r="F21" s="22"/>
      <c r="G21" s="146">
        <v>5000</v>
      </c>
      <c r="H21" s="147"/>
      <c r="I21" s="146">
        <f>SUM(G21:H21)</f>
        <v>5000</v>
      </c>
    </row>
    <row r="22" spans="1:9" x14ac:dyDescent="0.15">
      <c r="A22" s="20"/>
      <c r="B22" s="21" t="s">
        <v>363</v>
      </c>
      <c r="C22" s="21"/>
      <c r="D22" s="21"/>
      <c r="E22" s="21"/>
      <c r="F22" s="22"/>
      <c r="G22" s="143">
        <f>SUM(G10:G21)</f>
        <v>1308000</v>
      </c>
      <c r="H22" s="144">
        <f>SUM(H10:H21)</f>
        <v>800000</v>
      </c>
      <c r="I22" s="143">
        <f>SUM(I10:I21)</f>
        <v>2108000</v>
      </c>
    </row>
    <row r="23" spans="1:9" x14ac:dyDescent="0.15">
      <c r="A23" s="20" t="s">
        <v>364</v>
      </c>
      <c r="B23" s="21" t="s">
        <v>47</v>
      </c>
      <c r="C23" s="21"/>
      <c r="D23" s="21"/>
      <c r="E23" s="21"/>
      <c r="F23" s="22"/>
      <c r="G23" s="146"/>
      <c r="H23" s="147"/>
      <c r="I23" s="146"/>
    </row>
    <row r="24" spans="1:9" x14ac:dyDescent="0.15">
      <c r="A24" s="20"/>
      <c r="B24" s="21" t="s">
        <v>78</v>
      </c>
      <c r="C24" s="21" t="s">
        <v>23</v>
      </c>
      <c r="D24" s="21"/>
      <c r="E24" s="21"/>
      <c r="F24" s="22"/>
      <c r="G24" s="146"/>
      <c r="H24" s="147"/>
      <c r="I24" s="146"/>
    </row>
    <row r="25" spans="1:9" x14ac:dyDescent="0.15">
      <c r="A25" s="20"/>
      <c r="B25" s="12"/>
      <c r="C25" s="268" t="s">
        <v>365</v>
      </c>
      <c r="D25" s="268"/>
      <c r="E25" s="21" t="s">
        <v>90</v>
      </c>
      <c r="F25" s="22"/>
      <c r="G25" s="146"/>
      <c r="H25" s="147"/>
      <c r="I25" s="146"/>
    </row>
    <row r="26" spans="1:9" x14ac:dyDescent="0.15">
      <c r="A26" s="20"/>
      <c r="B26" s="12"/>
      <c r="C26" s="21"/>
      <c r="D26" s="21"/>
      <c r="E26" s="21" t="s">
        <v>92</v>
      </c>
      <c r="F26" s="22"/>
      <c r="G26" s="146">
        <v>600000</v>
      </c>
      <c r="H26" s="147">
        <v>300000</v>
      </c>
      <c r="I26" s="146">
        <f t="shared" ref="I26:I33" si="0">SUM(G26:H26)</f>
        <v>900000</v>
      </c>
    </row>
    <row r="27" spans="1:9" x14ac:dyDescent="0.15">
      <c r="A27" s="20"/>
      <c r="B27" s="12"/>
      <c r="C27" s="21"/>
      <c r="D27" s="21"/>
      <c r="E27" s="21" t="s">
        <v>93</v>
      </c>
      <c r="F27" s="22"/>
      <c r="G27" s="146">
        <v>70000</v>
      </c>
      <c r="H27" s="147">
        <v>39000</v>
      </c>
      <c r="I27" s="146">
        <f t="shared" si="0"/>
        <v>109000</v>
      </c>
    </row>
    <row r="28" spans="1:9" x14ac:dyDescent="0.15">
      <c r="A28" s="20"/>
      <c r="B28" s="12"/>
      <c r="C28" s="21"/>
      <c r="D28" s="21"/>
      <c r="E28" s="21" t="s">
        <v>94</v>
      </c>
      <c r="F28" s="22"/>
      <c r="G28" s="143">
        <f>SUM(G26:G27)</f>
        <v>670000</v>
      </c>
      <c r="H28" s="143">
        <f>SUM(H26:H27)</f>
        <v>339000</v>
      </c>
      <c r="I28" s="143">
        <f t="shared" si="0"/>
        <v>1009000</v>
      </c>
    </row>
    <row r="29" spans="1:9" x14ac:dyDescent="0.15">
      <c r="A29" s="20"/>
      <c r="B29" s="12"/>
      <c r="C29" s="268" t="s">
        <v>366</v>
      </c>
      <c r="D29" s="268"/>
      <c r="E29" s="21" t="s">
        <v>71</v>
      </c>
      <c r="F29" s="22"/>
      <c r="G29" s="146"/>
      <c r="H29" s="147"/>
      <c r="I29" s="146"/>
    </row>
    <row r="30" spans="1:9" x14ac:dyDescent="0.15">
      <c r="A30" s="20"/>
      <c r="B30" s="12"/>
      <c r="C30" s="25"/>
      <c r="D30" s="25"/>
      <c r="E30" s="21" t="s">
        <v>166</v>
      </c>
      <c r="F30" s="22"/>
      <c r="G30" s="146">
        <v>300000</v>
      </c>
      <c r="H30" s="147"/>
      <c r="I30" s="146">
        <f>SUM(G30:H30)</f>
        <v>300000</v>
      </c>
    </row>
    <row r="31" spans="1:9" x14ac:dyDescent="0.15">
      <c r="A31" s="20"/>
      <c r="B31" s="12"/>
      <c r="C31" s="21"/>
      <c r="D31" s="21"/>
      <c r="E31" s="21" t="s">
        <v>95</v>
      </c>
      <c r="F31" s="22"/>
      <c r="G31" s="146">
        <v>100000</v>
      </c>
      <c r="H31" s="147">
        <v>120000</v>
      </c>
      <c r="I31" s="146">
        <f t="shared" si="0"/>
        <v>220000</v>
      </c>
    </row>
    <row r="32" spans="1:9" x14ac:dyDescent="0.15">
      <c r="A32" s="20"/>
      <c r="B32" s="12"/>
      <c r="C32" s="21"/>
      <c r="D32" s="21"/>
      <c r="E32" s="21" t="s">
        <v>96</v>
      </c>
      <c r="F32" s="22"/>
      <c r="G32" s="146">
        <v>120000</v>
      </c>
      <c r="H32" s="147">
        <v>130000</v>
      </c>
      <c r="I32" s="146">
        <f t="shared" si="0"/>
        <v>250000</v>
      </c>
    </row>
    <row r="33" spans="1:9" x14ac:dyDescent="0.15">
      <c r="A33" s="20"/>
      <c r="B33" s="12"/>
      <c r="C33" s="21"/>
      <c r="D33" s="21"/>
      <c r="E33" s="21" t="s">
        <v>89</v>
      </c>
      <c r="F33" s="22"/>
      <c r="G33" s="146">
        <v>100000</v>
      </c>
      <c r="H33" s="147"/>
      <c r="I33" s="146">
        <f t="shared" si="0"/>
        <v>100000</v>
      </c>
    </row>
    <row r="34" spans="1:9" x14ac:dyDescent="0.15">
      <c r="A34" s="20"/>
      <c r="B34" s="12"/>
      <c r="C34" s="21"/>
      <c r="D34" s="21"/>
      <c r="E34" s="21" t="s">
        <v>177</v>
      </c>
      <c r="F34" s="22"/>
      <c r="G34" s="146"/>
      <c r="H34" s="147">
        <v>5700</v>
      </c>
      <c r="I34" s="146">
        <f>SUM(G34:H34)</f>
        <v>5700</v>
      </c>
    </row>
    <row r="35" spans="1:9" x14ac:dyDescent="0.15">
      <c r="A35" s="20"/>
      <c r="B35" s="12"/>
      <c r="C35" s="21"/>
      <c r="D35" s="21"/>
      <c r="E35" s="21" t="s">
        <v>97</v>
      </c>
      <c r="F35" s="22"/>
      <c r="G35" s="143">
        <f>SUM(G30:G34)</f>
        <v>620000</v>
      </c>
      <c r="H35" s="144">
        <f>SUM(H30:H34)</f>
        <v>255700</v>
      </c>
      <c r="I35" s="143">
        <f>SUM(I30:I34)</f>
        <v>875700</v>
      </c>
    </row>
    <row r="36" spans="1:9" x14ac:dyDescent="0.15">
      <c r="A36" s="20"/>
      <c r="B36" s="12"/>
      <c r="C36" s="21" t="s">
        <v>98</v>
      </c>
      <c r="D36" s="21"/>
      <c r="E36" s="21"/>
      <c r="F36" s="22"/>
      <c r="G36" s="143">
        <f>SUM(G28+G35)</f>
        <v>1290000</v>
      </c>
      <c r="H36" s="143">
        <f>SUM(H28+H35)</f>
        <v>594700</v>
      </c>
      <c r="I36" s="143">
        <f>SUM(I28+I35)</f>
        <v>1884700</v>
      </c>
    </row>
    <row r="37" spans="1:9" x14ac:dyDescent="0.15">
      <c r="A37" s="20"/>
      <c r="B37" s="21" t="s">
        <v>79</v>
      </c>
      <c r="C37" s="21" t="s">
        <v>15</v>
      </c>
      <c r="D37" s="21"/>
      <c r="E37" s="21"/>
      <c r="F37" s="22"/>
      <c r="G37" s="146"/>
      <c r="H37" s="147"/>
      <c r="I37" s="146"/>
    </row>
    <row r="38" spans="1:9" x14ac:dyDescent="0.15">
      <c r="A38" s="20"/>
      <c r="B38" s="12"/>
      <c r="C38" s="268" t="s">
        <v>365</v>
      </c>
      <c r="D38" s="268"/>
      <c r="E38" s="21" t="s">
        <v>90</v>
      </c>
      <c r="F38" s="22"/>
      <c r="G38" s="146"/>
      <c r="H38" s="147"/>
      <c r="I38" s="146"/>
    </row>
    <row r="39" spans="1:9" x14ac:dyDescent="0.15">
      <c r="A39" s="20"/>
      <c r="B39" s="21"/>
      <c r="C39" s="21"/>
      <c r="D39" s="21"/>
      <c r="E39" s="21" t="s">
        <v>92</v>
      </c>
      <c r="F39" s="22"/>
      <c r="G39" s="146">
        <v>600000</v>
      </c>
      <c r="H39" s="147"/>
      <c r="I39" s="146">
        <f>SUM(G39:H39)</f>
        <v>600000</v>
      </c>
    </row>
    <row r="40" spans="1:9" x14ac:dyDescent="0.15">
      <c r="A40" s="20"/>
      <c r="B40" s="21"/>
      <c r="C40" s="21"/>
      <c r="D40" s="21"/>
      <c r="E40" s="21" t="s">
        <v>93</v>
      </c>
      <c r="F40" s="22"/>
      <c r="G40" s="146">
        <v>70000</v>
      </c>
      <c r="H40" s="147"/>
      <c r="I40" s="146">
        <f>SUM(G40:H40)</f>
        <v>70000</v>
      </c>
    </row>
    <row r="41" spans="1:9" x14ac:dyDescent="0.15">
      <c r="A41" s="20"/>
      <c r="B41" s="21"/>
      <c r="C41" s="21"/>
      <c r="D41" s="21"/>
      <c r="E41" s="21" t="s">
        <v>94</v>
      </c>
      <c r="F41" s="22"/>
      <c r="G41" s="143">
        <f>SUM(G39:G40)</f>
        <v>670000</v>
      </c>
      <c r="H41" s="144"/>
      <c r="I41" s="143">
        <f>SUM(I38:I40)</f>
        <v>670000</v>
      </c>
    </row>
    <row r="42" spans="1:9" x14ac:dyDescent="0.15">
      <c r="A42" s="20"/>
      <c r="B42" s="12"/>
      <c r="C42" s="268" t="s">
        <v>366</v>
      </c>
      <c r="D42" s="268"/>
      <c r="E42" s="21" t="s">
        <v>71</v>
      </c>
      <c r="F42" s="22"/>
      <c r="G42" s="146"/>
      <c r="H42" s="147"/>
      <c r="I42" s="146"/>
    </row>
    <row r="43" spans="1:9" x14ac:dyDescent="0.15">
      <c r="A43" s="20"/>
      <c r="B43" s="21"/>
      <c r="C43" s="21"/>
      <c r="D43" s="21"/>
      <c r="E43" s="21" t="s">
        <v>95</v>
      </c>
      <c r="F43" s="22"/>
      <c r="G43" s="146">
        <v>80000</v>
      </c>
      <c r="H43" s="147"/>
      <c r="I43" s="146">
        <f>SUM(G43:H43)</f>
        <v>80000</v>
      </c>
    </row>
    <row r="44" spans="1:9" x14ac:dyDescent="0.15">
      <c r="A44" s="20"/>
      <c r="B44" s="21"/>
      <c r="C44" s="21"/>
      <c r="D44" s="21"/>
      <c r="E44" s="21" t="s">
        <v>96</v>
      </c>
      <c r="F44" s="22"/>
      <c r="G44" s="146">
        <v>150000</v>
      </c>
      <c r="H44" s="147"/>
      <c r="I44" s="146">
        <f>SUM(G44:H44)</f>
        <v>150000</v>
      </c>
    </row>
    <row r="45" spans="1:9" x14ac:dyDescent="0.15">
      <c r="A45" s="20"/>
      <c r="B45" s="12"/>
      <c r="C45" s="21"/>
      <c r="D45" s="21"/>
      <c r="E45" s="21" t="s">
        <v>131</v>
      </c>
      <c r="F45" s="22"/>
      <c r="G45" s="146">
        <v>200000</v>
      </c>
      <c r="H45" s="146"/>
      <c r="I45" s="146">
        <f>SUM(G45:H45)</f>
        <v>200000</v>
      </c>
    </row>
    <row r="46" spans="1:9" x14ac:dyDescent="0.15">
      <c r="A46" s="20"/>
      <c r="B46" s="21"/>
      <c r="C46" s="21"/>
      <c r="D46" s="21"/>
      <c r="E46" s="21" t="s">
        <v>97</v>
      </c>
      <c r="F46" s="22"/>
      <c r="G46" s="143">
        <f>SUM(G43:G45)</f>
        <v>430000</v>
      </c>
      <c r="H46" s="144"/>
      <c r="I46" s="143">
        <f>SUM(I43:I45)</f>
        <v>430000</v>
      </c>
    </row>
    <row r="47" spans="1:9" x14ac:dyDescent="0.15">
      <c r="A47" s="20"/>
      <c r="B47" s="21"/>
      <c r="C47" s="21" t="s">
        <v>80</v>
      </c>
      <c r="D47" s="21"/>
      <c r="E47" s="12"/>
      <c r="F47" s="22"/>
      <c r="G47" s="143">
        <f>SUM(G41+G46)</f>
        <v>1100000</v>
      </c>
      <c r="H47" s="143"/>
      <c r="I47" s="143">
        <f>SUM(I41+I46)</f>
        <v>1100000</v>
      </c>
    </row>
    <row r="48" spans="1:9" x14ac:dyDescent="0.15">
      <c r="A48" s="20"/>
      <c r="B48" s="21" t="s">
        <v>72</v>
      </c>
      <c r="C48" s="21"/>
      <c r="D48" s="21"/>
      <c r="E48" s="21"/>
      <c r="F48" s="22"/>
      <c r="G48" s="143">
        <f>SUM(G41+G47)</f>
        <v>1770000</v>
      </c>
      <c r="H48" s="143">
        <f>SUM(H36+H47)</f>
        <v>594700</v>
      </c>
      <c r="I48" s="143">
        <f>SUM(G48+H48)</f>
        <v>2364700</v>
      </c>
    </row>
    <row r="49" spans="1:10" x14ac:dyDescent="0.15">
      <c r="A49" s="20"/>
      <c r="B49" s="12"/>
      <c r="C49" s="21" t="s">
        <v>367</v>
      </c>
      <c r="D49" s="21"/>
      <c r="E49" s="21"/>
      <c r="F49" s="22"/>
      <c r="G49" s="143">
        <f>SUM(G22-G48)</f>
        <v>-462000</v>
      </c>
      <c r="H49" s="143">
        <f>SUM(H22-H48)</f>
        <v>205300</v>
      </c>
      <c r="I49" s="143">
        <f>SUM(I22-I48)</f>
        <v>-256700</v>
      </c>
    </row>
    <row r="50" spans="1:10" x14ac:dyDescent="0.15">
      <c r="A50" s="20" t="s">
        <v>368</v>
      </c>
      <c r="B50" s="21" t="s">
        <v>73</v>
      </c>
      <c r="C50" s="21"/>
      <c r="D50" s="21"/>
      <c r="E50" s="21"/>
      <c r="F50" s="22"/>
      <c r="G50" s="146"/>
      <c r="H50" s="147"/>
      <c r="I50" s="146"/>
    </row>
    <row r="51" spans="1:10" x14ac:dyDescent="0.15">
      <c r="A51" s="20"/>
      <c r="B51" s="21"/>
      <c r="C51" s="21"/>
      <c r="D51" s="21"/>
      <c r="E51" s="21"/>
      <c r="F51" s="22"/>
      <c r="G51" s="146"/>
      <c r="H51" s="147"/>
      <c r="I51" s="146"/>
    </row>
    <row r="52" spans="1:10" x14ac:dyDescent="0.15">
      <c r="A52" s="20"/>
      <c r="B52" s="21" t="s">
        <v>342</v>
      </c>
      <c r="C52" s="21"/>
      <c r="D52" s="21"/>
      <c r="E52" s="21"/>
      <c r="F52" s="22"/>
      <c r="G52" s="143">
        <v>0</v>
      </c>
      <c r="H52" s="144">
        <v>0</v>
      </c>
      <c r="I52" s="143">
        <v>0</v>
      </c>
    </row>
    <row r="53" spans="1:10" x14ac:dyDescent="0.15">
      <c r="A53" s="20" t="s">
        <v>343</v>
      </c>
      <c r="B53" s="21" t="s">
        <v>344</v>
      </c>
      <c r="C53" s="21"/>
      <c r="D53" s="21"/>
      <c r="E53" s="21"/>
      <c r="F53" s="22"/>
      <c r="G53" s="146"/>
      <c r="H53" s="147"/>
      <c r="I53" s="146"/>
    </row>
    <row r="54" spans="1:10" x14ac:dyDescent="0.15">
      <c r="A54" s="20"/>
      <c r="B54" s="21"/>
      <c r="C54" s="21"/>
      <c r="D54" s="21"/>
      <c r="E54" s="21"/>
      <c r="F54" s="22"/>
      <c r="G54" s="146"/>
      <c r="H54" s="147"/>
      <c r="I54" s="146"/>
    </row>
    <row r="55" spans="1:10" x14ac:dyDescent="0.15">
      <c r="A55" s="20"/>
      <c r="B55" s="21" t="s">
        <v>369</v>
      </c>
      <c r="C55" s="21"/>
      <c r="D55" s="21"/>
      <c r="E55" s="21"/>
      <c r="F55" s="21"/>
      <c r="G55" s="148">
        <v>0</v>
      </c>
      <c r="H55" s="148">
        <v>0</v>
      </c>
      <c r="I55" s="143">
        <v>0</v>
      </c>
      <c r="J55" s="132"/>
    </row>
    <row r="56" spans="1:10" x14ac:dyDescent="0.15">
      <c r="A56" s="20"/>
      <c r="B56" s="21"/>
      <c r="C56" s="21" t="s">
        <v>87</v>
      </c>
      <c r="D56" s="21"/>
      <c r="E56" s="21"/>
      <c r="F56" s="21"/>
      <c r="G56" s="145">
        <f>H49</f>
        <v>205300</v>
      </c>
      <c r="H56" s="145">
        <f>SUM(0-H49)</f>
        <v>-205300</v>
      </c>
      <c r="I56" s="149"/>
      <c r="J56" s="132"/>
    </row>
    <row r="57" spans="1:10" x14ac:dyDescent="0.15">
      <c r="A57" s="20"/>
      <c r="B57" s="21"/>
      <c r="C57" s="21" t="s">
        <v>451</v>
      </c>
      <c r="D57" s="21"/>
      <c r="E57" s="21"/>
      <c r="F57" s="21"/>
      <c r="G57" s="143">
        <f>SUM(G49+G56)</f>
        <v>-256700</v>
      </c>
      <c r="H57" s="156"/>
      <c r="I57" s="143">
        <f>SUM(G57:H57)</f>
        <v>-256700</v>
      </c>
      <c r="J57" s="132"/>
    </row>
    <row r="58" spans="1:10" x14ac:dyDescent="0.15">
      <c r="A58" s="20"/>
      <c r="B58" s="21"/>
      <c r="C58" s="21" t="s">
        <v>452</v>
      </c>
      <c r="D58" s="21"/>
      <c r="E58" s="21"/>
      <c r="F58" s="21"/>
      <c r="G58" s="143">
        <v>71000</v>
      </c>
      <c r="H58" s="146"/>
      <c r="I58" s="143">
        <f>SUM(G58:H58)</f>
        <v>71000</v>
      </c>
      <c r="J58" s="132"/>
    </row>
    <row r="59" spans="1:10" ht="14.25" thickBot="1" x14ac:dyDescent="0.2">
      <c r="A59" s="20"/>
      <c r="B59" s="21"/>
      <c r="C59" s="21" t="s">
        <v>370</v>
      </c>
      <c r="D59" s="21"/>
      <c r="E59" s="21"/>
      <c r="F59" s="21"/>
      <c r="G59" s="151">
        <f>SUM(G57-G58)</f>
        <v>-327700</v>
      </c>
      <c r="H59" s="151">
        <v>0</v>
      </c>
      <c r="I59" s="151">
        <f>SUM(G59:H59)</f>
        <v>-327700</v>
      </c>
      <c r="J59" s="132"/>
    </row>
    <row r="60" spans="1:10" ht="14.25" thickTop="1" x14ac:dyDescent="0.15">
      <c r="A60" s="20"/>
      <c r="B60" s="21"/>
      <c r="C60" s="21" t="s">
        <v>371</v>
      </c>
      <c r="D60" s="21"/>
      <c r="E60" s="21"/>
      <c r="F60" s="21"/>
      <c r="G60" s="152"/>
      <c r="H60" s="153"/>
      <c r="I60" s="145">
        <v>120000</v>
      </c>
      <c r="J60" s="132"/>
    </row>
    <row r="61" spans="1:10" ht="14.25" thickBot="1" x14ac:dyDescent="0.2">
      <c r="A61" s="26"/>
      <c r="B61" s="27"/>
      <c r="C61" s="27" t="s">
        <v>372</v>
      </c>
      <c r="D61" s="27"/>
      <c r="E61" s="27"/>
      <c r="F61" s="28"/>
      <c r="G61" s="149"/>
      <c r="H61" s="154"/>
      <c r="I61" s="151">
        <f>SUM(G59+I60)</f>
        <v>-207700</v>
      </c>
    </row>
    <row r="62" spans="1:10" ht="14.25" customHeight="1" thickTop="1" x14ac:dyDescent="0.15">
      <c r="A62" s="133"/>
      <c r="B62" s="134"/>
      <c r="C62" s="134"/>
      <c r="D62" s="134"/>
      <c r="E62" s="134"/>
      <c r="F62" s="134"/>
      <c r="G62" s="135"/>
      <c r="H62" s="135"/>
      <c r="I62" s="135"/>
    </row>
    <row r="63" spans="1:10" x14ac:dyDescent="0.15">
      <c r="A63" s="135"/>
      <c r="B63" s="135"/>
      <c r="C63" s="135"/>
      <c r="D63" s="135"/>
      <c r="E63" s="135"/>
      <c r="F63" s="135"/>
      <c r="G63" s="135"/>
      <c r="H63" s="135"/>
      <c r="I63" s="135"/>
    </row>
  </sheetData>
  <mergeCells count="9">
    <mergeCell ref="C42:D42"/>
    <mergeCell ref="A6:F7"/>
    <mergeCell ref="H6:H7"/>
    <mergeCell ref="I6:I7"/>
    <mergeCell ref="A1:J1"/>
    <mergeCell ref="C25:D25"/>
    <mergeCell ref="C29:D29"/>
    <mergeCell ref="A2:J2"/>
    <mergeCell ref="C38:D38"/>
  </mergeCells>
  <phoneticPr fontId="2"/>
  <printOptions horizontalCentered="1"/>
  <pageMargins left="0.31496062992125984" right="0.31496062992125984" top="0.11811023622047245" bottom="0.11811023622047245" header="0.51181102362204722" footer="0.19685039370078741"/>
  <pageSetup paperSize="9" scale="94" firstPageNumber="67" orientation="portrait" useFirstPageNumber="1" r:id="rId1"/>
  <headerFooter alignWithMargins="0"/>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102"/>
  <sheetViews>
    <sheetView view="pageBreakPreview" topLeftCell="A37" zoomScale="70" zoomScaleNormal="70" zoomScaleSheetLayoutView="70" workbookViewId="0">
      <selection activeCell="O25" sqref="O25"/>
    </sheetView>
  </sheetViews>
  <sheetFormatPr defaultRowHeight="13.5" x14ac:dyDescent="0.15"/>
  <cols>
    <col min="1" max="2" width="2.625" style="85" customWidth="1"/>
    <col min="3" max="5" width="2.125" style="85" customWidth="1"/>
    <col min="6" max="6" width="17.625" style="85" customWidth="1"/>
    <col min="7" max="7" width="0.875" style="86" customWidth="1"/>
    <col min="8" max="8" width="73.375" style="65" bestFit="1" customWidth="1"/>
    <col min="9" max="9" width="0.875" style="87" customWidth="1"/>
    <col min="10" max="18" width="9" style="3"/>
    <col min="19" max="16384" width="9" style="4"/>
  </cols>
  <sheetData>
    <row r="1" spans="1:18" s="33" customFormat="1" ht="14.25" x14ac:dyDescent="0.15">
      <c r="A1" s="321" t="s">
        <v>146</v>
      </c>
      <c r="B1" s="321"/>
      <c r="C1" s="321"/>
      <c r="D1" s="321"/>
      <c r="E1" s="321"/>
      <c r="F1" s="321"/>
      <c r="G1" s="321"/>
      <c r="H1" s="321"/>
      <c r="I1" s="321"/>
      <c r="J1" s="32"/>
      <c r="K1" s="32"/>
      <c r="L1" s="32"/>
      <c r="M1" s="32"/>
      <c r="N1" s="32"/>
      <c r="O1" s="32"/>
      <c r="P1" s="32"/>
      <c r="Q1" s="32"/>
      <c r="R1" s="32"/>
    </row>
    <row r="3" spans="1:18" s="38" customFormat="1" ht="13.5" customHeight="1" x14ac:dyDescent="0.15">
      <c r="A3" s="69"/>
      <c r="B3" s="322" t="s">
        <v>147</v>
      </c>
      <c r="C3" s="323"/>
      <c r="D3" s="323"/>
      <c r="E3" s="323"/>
      <c r="F3" s="323"/>
      <c r="G3" s="323"/>
      <c r="H3" s="324"/>
      <c r="I3" s="70"/>
      <c r="J3" s="37"/>
      <c r="K3" s="37"/>
      <c r="L3" s="37"/>
      <c r="M3" s="37"/>
      <c r="N3" s="37"/>
      <c r="O3" s="37"/>
      <c r="P3" s="37"/>
      <c r="Q3" s="37"/>
      <c r="R3" s="37"/>
    </row>
    <row r="4" spans="1:18" s="38" customFormat="1" x14ac:dyDescent="0.15">
      <c r="A4" s="71"/>
      <c r="B4" s="325"/>
      <c r="C4" s="326"/>
      <c r="D4" s="326"/>
      <c r="E4" s="326"/>
      <c r="F4" s="326"/>
      <c r="G4" s="326"/>
      <c r="H4" s="327"/>
      <c r="I4" s="70"/>
      <c r="J4" s="37"/>
      <c r="K4" s="37"/>
      <c r="L4" s="37"/>
      <c r="M4" s="37"/>
      <c r="N4" s="37"/>
      <c r="O4" s="37"/>
      <c r="P4" s="37"/>
      <c r="Q4" s="37"/>
      <c r="R4" s="37"/>
    </row>
    <row r="5" spans="1:18" s="38" customFormat="1" x14ac:dyDescent="0.15">
      <c r="A5" s="71"/>
      <c r="B5" s="325"/>
      <c r="C5" s="326"/>
      <c r="D5" s="326"/>
      <c r="E5" s="326"/>
      <c r="F5" s="326"/>
      <c r="G5" s="326"/>
      <c r="H5" s="327"/>
      <c r="I5" s="70"/>
      <c r="J5" s="37"/>
      <c r="K5" s="37"/>
      <c r="L5" s="37"/>
      <c r="M5" s="37"/>
      <c r="N5" s="37"/>
      <c r="O5" s="37"/>
      <c r="P5" s="37"/>
      <c r="Q5" s="37"/>
      <c r="R5" s="37"/>
    </row>
    <row r="6" spans="1:18" s="38" customFormat="1" x14ac:dyDescent="0.15">
      <c r="A6" s="71"/>
      <c r="B6" s="325"/>
      <c r="C6" s="326"/>
      <c r="D6" s="326"/>
      <c r="E6" s="326"/>
      <c r="F6" s="326"/>
      <c r="G6" s="326"/>
      <c r="H6" s="327"/>
      <c r="I6" s="70"/>
      <c r="J6" s="37"/>
      <c r="K6" s="37"/>
      <c r="L6" s="37"/>
      <c r="M6" s="37"/>
      <c r="N6" s="37"/>
      <c r="O6" s="37"/>
      <c r="P6" s="37"/>
      <c r="Q6" s="37"/>
      <c r="R6" s="37"/>
    </row>
    <row r="7" spans="1:18" s="38" customFormat="1" x14ac:dyDescent="0.15">
      <c r="A7" s="71"/>
      <c r="B7" s="328"/>
      <c r="C7" s="329"/>
      <c r="D7" s="329"/>
      <c r="E7" s="329"/>
      <c r="F7" s="329"/>
      <c r="G7" s="329"/>
      <c r="H7" s="330"/>
      <c r="I7" s="70"/>
      <c r="J7" s="37"/>
      <c r="K7" s="37"/>
      <c r="L7" s="37"/>
      <c r="M7" s="37"/>
      <c r="N7" s="37"/>
      <c r="O7" s="37"/>
      <c r="P7" s="37"/>
      <c r="Q7" s="37"/>
      <c r="R7" s="37"/>
    </row>
    <row r="9" spans="1:18" s="19" customFormat="1" ht="12.75" x14ac:dyDescent="0.15">
      <c r="A9" s="72" t="s">
        <v>148</v>
      </c>
      <c r="B9" s="72"/>
      <c r="C9" s="72"/>
      <c r="D9" s="72"/>
      <c r="E9" s="72"/>
      <c r="F9" s="72"/>
      <c r="G9" s="73" t="s">
        <v>149</v>
      </c>
      <c r="H9" s="74"/>
      <c r="I9" s="74"/>
      <c r="J9" s="10"/>
      <c r="K9" s="10"/>
      <c r="L9" s="10"/>
      <c r="M9" s="10"/>
      <c r="N9" s="10"/>
      <c r="O9" s="10"/>
      <c r="P9" s="10"/>
      <c r="Q9" s="10"/>
      <c r="R9" s="10"/>
    </row>
    <row r="10" spans="1:18" s="11" customFormat="1" ht="12.75" x14ac:dyDescent="0.15">
      <c r="A10" s="75" t="s">
        <v>272</v>
      </c>
      <c r="B10" s="61" t="s">
        <v>45</v>
      </c>
      <c r="C10" s="61"/>
      <c r="D10" s="61"/>
      <c r="E10" s="61"/>
      <c r="F10" s="76"/>
      <c r="G10" s="29"/>
      <c r="H10" s="51"/>
      <c r="I10" s="77"/>
      <c r="J10" s="10"/>
      <c r="K10" s="10"/>
      <c r="L10" s="10"/>
      <c r="M10" s="10"/>
      <c r="N10" s="10"/>
      <c r="O10" s="10"/>
      <c r="P10" s="10"/>
      <c r="Q10" s="10"/>
      <c r="R10" s="10"/>
    </row>
    <row r="11" spans="1:18" s="11" customFormat="1" ht="12.75" x14ac:dyDescent="0.15">
      <c r="A11" s="75"/>
      <c r="B11" s="53" t="s">
        <v>291</v>
      </c>
      <c r="C11" s="53" t="s">
        <v>292</v>
      </c>
      <c r="D11" s="61"/>
      <c r="E11" s="61"/>
      <c r="F11" s="76"/>
      <c r="G11" s="29"/>
      <c r="H11" s="51"/>
      <c r="I11" s="77"/>
      <c r="J11" s="10"/>
      <c r="K11" s="10"/>
      <c r="L11" s="10"/>
      <c r="M11" s="10"/>
      <c r="N11" s="10"/>
      <c r="O11" s="10"/>
      <c r="P11" s="10"/>
      <c r="Q11" s="10"/>
      <c r="R11" s="10"/>
    </row>
    <row r="12" spans="1:18" s="11" customFormat="1" ht="12.75" x14ac:dyDescent="0.15">
      <c r="A12" s="75"/>
      <c r="B12" s="61"/>
      <c r="C12" s="61" t="s">
        <v>150</v>
      </c>
      <c r="D12" s="61"/>
      <c r="E12" s="61"/>
      <c r="F12" s="76"/>
      <c r="G12" s="29"/>
      <c r="H12" s="51" t="s">
        <v>293</v>
      </c>
      <c r="I12" s="77"/>
      <c r="J12" s="10"/>
      <c r="K12" s="10"/>
      <c r="L12" s="10"/>
      <c r="M12" s="10"/>
      <c r="N12" s="10"/>
      <c r="O12" s="10"/>
      <c r="P12" s="10"/>
      <c r="Q12" s="10"/>
      <c r="R12" s="10"/>
    </row>
    <row r="13" spans="1:18" s="11" customFormat="1" ht="25.5" x14ac:dyDescent="0.15">
      <c r="A13" s="75"/>
      <c r="B13" s="61"/>
      <c r="C13" s="53" t="s">
        <v>151</v>
      </c>
      <c r="D13" s="61"/>
      <c r="E13" s="61"/>
      <c r="F13" s="76"/>
      <c r="G13" s="29"/>
      <c r="H13" s="51" t="s">
        <v>223</v>
      </c>
      <c r="I13" s="77"/>
      <c r="J13" s="10"/>
      <c r="K13" s="10"/>
      <c r="L13" s="10"/>
      <c r="M13" s="10"/>
      <c r="N13" s="10"/>
      <c r="O13" s="10"/>
      <c r="P13" s="10"/>
      <c r="Q13" s="10"/>
      <c r="R13" s="10"/>
    </row>
    <row r="14" spans="1:18" s="11" customFormat="1" ht="12.75" x14ac:dyDescent="0.15">
      <c r="A14" s="75"/>
      <c r="B14" s="61" t="s">
        <v>287</v>
      </c>
      <c r="C14" s="61" t="s">
        <v>101</v>
      </c>
      <c r="D14" s="61"/>
      <c r="E14" s="61"/>
      <c r="F14" s="76"/>
      <c r="G14" s="29"/>
      <c r="H14" s="331"/>
      <c r="I14" s="77"/>
      <c r="J14" s="10"/>
      <c r="K14" s="10"/>
      <c r="L14" s="10"/>
      <c r="M14" s="10"/>
      <c r="N14" s="10"/>
      <c r="O14" s="10"/>
      <c r="P14" s="10"/>
      <c r="Q14" s="10"/>
      <c r="R14" s="10"/>
    </row>
    <row r="15" spans="1:18" s="11" customFormat="1" ht="12.75" x14ac:dyDescent="0.15">
      <c r="A15" s="75"/>
      <c r="B15" s="61"/>
      <c r="C15" s="61" t="s">
        <v>102</v>
      </c>
      <c r="D15" s="61"/>
      <c r="E15" s="61"/>
      <c r="F15" s="76"/>
      <c r="G15" s="29"/>
      <c r="H15" s="331"/>
      <c r="I15" s="77"/>
      <c r="J15" s="10"/>
      <c r="K15" s="10"/>
      <c r="L15" s="10"/>
      <c r="M15" s="10"/>
      <c r="N15" s="10"/>
      <c r="O15" s="10"/>
      <c r="P15" s="10"/>
      <c r="Q15" s="10"/>
      <c r="R15" s="10"/>
    </row>
    <row r="16" spans="1:18" s="11" customFormat="1" ht="12.75" x14ac:dyDescent="0.15">
      <c r="A16" s="75"/>
      <c r="B16" s="61"/>
      <c r="C16" s="61" t="s">
        <v>152</v>
      </c>
      <c r="D16" s="61"/>
      <c r="E16" s="61"/>
      <c r="F16" s="76"/>
      <c r="G16" s="29"/>
      <c r="H16" s="51" t="s">
        <v>224</v>
      </c>
      <c r="I16" s="77"/>
      <c r="J16" s="10"/>
      <c r="K16" s="10"/>
      <c r="L16" s="10"/>
      <c r="M16" s="10"/>
      <c r="N16" s="10"/>
      <c r="O16" s="10"/>
      <c r="P16" s="10"/>
      <c r="Q16" s="10"/>
      <c r="R16" s="10"/>
    </row>
    <row r="17" spans="1:18" s="11" customFormat="1" ht="25.5" x14ac:dyDescent="0.15">
      <c r="A17" s="75"/>
      <c r="B17" s="61"/>
      <c r="C17" s="53" t="s">
        <v>88</v>
      </c>
      <c r="D17" s="61"/>
      <c r="E17" s="61"/>
      <c r="F17" s="76"/>
      <c r="G17" s="29"/>
      <c r="H17" s="51" t="s">
        <v>225</v>
      </c>
      <c r="I17" s="77"/>
      <c r="J17" s="10"/>
      <c r="K17" s="10"/>
      <c r="L17" s="10"/>
      <c r="M17" s="10"/>
      <c r="N17" s="10"/>
      <c r="O17" s="10"/>
      <c r="P17" s="10"/>
      <c r="Q17" s="10"/>
      <c r="R17" s="10"/>
    </row>
    <row r="18" spans="1:18" s="11" customFormat="1" ht="43.9" customHeight="1" x14ac:dyDescent="0.15">
      <c r="A18" s="75"/>
      <c r="B18" s="61"/>
      <c r="C18" s="53" t="s">
        <v>153</v>
      </c>
      <c r="D18" s="61"/>
      <c r="E18" s="61"/>
      <c r="F18" s="76"/>
      <c r="G18" s="29"/>
      <c r="H18" s="59" t="s">
        <v>226</v>
      </c>
      <c r="I18" s="77"/>
      <c r="J18" s="10"/>
      <c r="K18" s="10"/>
      <c r="L18" s="10"/>
      <c r="M18" s="10"/>
      <c r="N18" s="10"/>
      <c r="O18" s="10"/>
      <c r="P18" s="10"/>
      <c r="Q18" s="10"/>
      <c r="R18" s="10"/>
    </row>
    <row r="19" spans="1:18" s="11" customFormat="1" ht="12.75" x14ac:dyDescent="0.15">
      <c r="A19" s="75"/>
      <c r="B19" s="61" t="s">
        <v>294</v>
      </c>
      <c r="C19" s="61" t="s">
        <v>295</v>
      </c>
      <c r="D19" s="61"/>
      <c r="E19" s="61"/>
      <c r="F19" s="76"/>
      <c r="G19" s="29"/>
      <c r="H19" s="51"/>
      <c r="I19" s="77"/>
      <c r="J19" s="10"/>
      <c r="K19" s="10"/>
      <c r="L19" s="10"/>
      <c r="M19" s="10"/>
      <c r="N19" s="10"/>
      <c r="O19" s="10"/>
      <c r="P19" s="10"/>
      <c r="Q19" s="10"/>
      <c r="R19" s="10"/>
    </row>
    <row r="20" spans="1:18" s="11" customFormat="1" ht="13.7" customHeight="1" x14ac:dyDescent="0.15">
      <c r="A20" s="75"/>
      <c r="B20" s="61" t="s">
        <v>296</v>
      </c>
      <c r="C20" s="61" t="s">
        <v>154</v>
      </c>
      <c r="D20" s="61"/>
      <c r="E20" s="61"/>
      <c r="F20" s="76"/>
      <c r="G20" s="29"/>
      <c r="H20" s="332" t="s">
        <v>227</v>
      </c>
      <c r="I20" s="77"/>
      <c r="J20" s="10"/>
      <c r="K20" s="10"/>
      <c r="L20" s="10"/>
      <c r="M20" s="10"/>
      <c r="N20" s="10"/>
      <c r="O20" s="10"/>
      <c r="P20" s="10"/>
      <c r="Q20" s="10"/>
      <c r="R20" s="10"/>
    </row>
    <row r="21" spans="1:18" s="11" customFormat="1" ht="12.75" x14ac:dyDescent="0.15">
      <c r="A21" s="75"/>
      <c r="B21" s="61"/>
      <c r="C21" s="61" t="s">
        <v>155</v>
      </c>
      <c r="D21" s="61"/>
      <c r="E21" s="61"/>
      <c r="F21" s="76"/>
      <c r="G21" s="29"/>
      <c r="H21" s="332"/>
      <c r="I21" s="77"/>
      <c r="J21" s="10"/>
      <c r="K21" s="10"/>
      <c r="L21" s="10"/>
      <c r="M21" s="10"/>
      <c r="N21" s="10"/>
      <c r="O21" s="10"/>
      <c r="P21" s="10"/>
      <c r="Q21" s="10"/>
      <c r="R21" s="10"/>
    </row>
    <row r="22" spans="1:18" s="11" customFormat="1" ht="12.75" x14ac:dyDescent="0.15">
      <c r="A22" s="75"/>
      <c r="B22" s="61" t="s">
        <v>270</v>
      </c>
      <c r="C22" s="61" t="s">
        <v>156</v>
      </c>
      <c r="D22" s="61"/>
      <c r="E22" s="61"/>
      <c r="F22" s="76"/>
      <c r="G22" s="29"/>
      <c r="H22" s="51" t="s">
        <v>228</v>
      </c>
      <c r="I22" s="77"/>
      <c r="J22" s="10"/>
      <c r="K22" s="10"/>
      <c r="L22" s="10"/>
      <c r="M22" s="10"/>
      <c r="N22" s="10"/>
      <c r="O22" s="10"/>
      <c r="P22" s="10"/>
      <c r="Q22" s="10"/>
      <c r="R22" s="10"/>
    </row>
    <row r="23" spans="1:18" s="11" customFormat="1" ht="12.75" x14ac:dyDescent="0.15">
      <c r="A23" s="75"/>
      <c r="B23" s="61"/>
      <c r="C23" s="61" t="s">
        <v>157</v>
      </c>
      <c r="D23" s="61"/>
      <c r="E23" s="61"/>
      <c r="F23" s="76"/>
      <c r="G23" s="29"/>
      <c r="H23" s="51" t="s">
        <v>229</v>
      </c>
      <c r="I23" s="77"/>
      <c r="J23" s="10"/>
      <c r="K23" s="10"/>
      <c r="L23" s="10"/>
      <c r="M23" s="10"/>
      <c r="N23" s="10"/>
      <c r="O23" s="10"/>
      <c r="P23" s="10"/>
      <c r="Q23" s="10"/>
      <c r="R23" s="10"/>
    </row>
    <row r="24" spans="1:18" s="11" customFormat="1" ht="12.75" x14ac:dyDescent="0.15">
      <c r="A24" s="75"/>
      <c r="B24" s="61"/>
      <c r="C24" s="61" t="s">
        <v>158</v>
      </c>
      <c r="D24" s="61"/>
      <c r="E24" s="61"/>
      <c r="F24" s="76"/>
      <c r="G24" s="29"/>
      <c r="H24" s="51" t="s">
        <v>230</v>
      </c>
      <c r="I24" s="77"/>
      <c r="J24" s="10"/>
      <c r="K24" s="10"/>
      <c r="L24" s="10"/>
      <c r="M24" s="10"/>
      <c r="N24" s="10"/>
      <c r="O24" s="10"/>
      <c r="P24" s="10"/>
      <c r="Q24" s="10"/>
      <c r="R24" s="10"/>
    </row>
    <row r="25" spans="1:18" s="11" customFormat="1" ht="12.75" x14ac:dyDescent="0.15">
      <c r="A25" s="75"/>
      <c r="B25" s="61" t="s">
        <v>297</v>
      </c>
      <c r="C25" s="61" t="s">
        <v>159</v>
      </c>
      <c r="D25" s="61"/>
      <c r="E25" s="61"/>
      <c r="F25" s="76"/>
      <c r="G25" s="29"/>
      <c r="H25" s="51"/>
      <c r="I25" s="77"/>
      <c r="J25" s="10"/>
      <c r="K25" s="10"/>
      <c r="L25" s="10"/>
      <c r="M25" s="10"/>
      <c r="N25" s="10"/>
      <c r="O25" s="10"/>
      <c r="P25" s="10"/>
      <c r="Q25" s="10"/>
      <c r="R25" s="10"/>
    </row>
    <row r="26" spans="1:18" s="11" customFormat="1" ht="12.75" x14ac:dyDescent="0.15">
      <c r="A26" s="75"/>
      <c r="B26" s="61"/>
      <c r="C26" s="61" t="s">
        <v>5</v>
      </c>
      <c r="D26" s="61"/>
      <c r="E26" s="61"/>
      <c r="F26" s="76"/>
      <c r="G26" s="29"/>
      <c r="H26" s="51"/>
      <c r="I26" s="77"/>
      <c r="J26" s="10"/>
      <c r="K26" s="10"/>
      <c r="L26" s="10"/>
      <c r="M26" s="10"/>
      <c r="N26" s="10"/>
      <c r="O26" s="10"/>
      <c r="P26" s="10"/>
      <c r="Q26" s="10"/>
      <c r="R26" s="10"/>
    </row>
    <row r="27" spans="1:18" s="11" customFormat="1" ht="12.75" x14ac:dyDescent="0.15">
      <c r="A27" s="75"/>
      <c r="B27" s="61"/>
      <c r="C27" s="61" t="s">
        <v>160</v>
      </c>
      <c r="D27" s="61"/>
      <c r="E27" s="61"/>
      <c r="F27" s="76"/>
      <c r="G27" s="29"/>
      <c r="H27" s="51" t="s">
        <v>231</v>
      </c>
      <c r="I27" s="77"/>
      <c r="J27" s="10"/>
      <c r="K27" s="10"/>
      <c r="L27" s="10"/>
      <c r="M27" s="10"/>
      <c r="N27" s="10"/>
      <c r="O27" s="10"/>
      <c r="P27" s="10"/>
      <c r="Q27" s="10"/>
      <c r="R27" s="10"/>
    </row>
    <row r="28" spans="1:18" s="11" customFormat="1" ht="27" customHeight="1" x14ac:dyDescent="0.15">
      <c r="A28" s="75"/>
      <c r="B28" s="61"/>
      <c r="C28" s="53" t="s">
        <v>298</v>
      </c>
      <c r="D28" s="61"/>
      <c r="E28" s="61"/>
      <c r="F28" s="76"/>
      <c r="G28" s="29"/>
      <c r="H28" s="51" t="s">
        <v>232</v>
      </c>
      <c r="I28" s="77"/>
      <c r="J28" s="10"/>
      <c r="K28" s="10"/>
      <c r="L28" s="10"/>
      <c r="M28" s="10"/>
      <c r="N28" s="10"/>
      <c r="O28" s="10"/>
      <c r="P28" s="10"/>
      <c r="Q28" s="10"/>
      <c r="R28" s="10"/>
    </row>
    <row r="29" spans="1:18" s="11" customFormat="1" ht="12.75" x14ac:dyDescent="0.15">
      <c r="A29" s="75" t="s">
        <v>299</v>
      </c>
      <c r="B29" s="61" t="s">
        <v>47</v>
      </c>
      <c r="C29" s="61"/>
      <c r="D29" s="61"/>
      <c r="E29" s="61"/>
      <c r="F29" s="76"/>
      <c r="G29" s="29"/>
      <c r="H29" s="51"/>
      <c r="I29" s="77"/>
      <c r="J29" s="10"/>
      <c r="K29" s="10"/>
      <c r="L29" s="10"/>
      <c r="M29" s="10"/>
      <c r="N29" s="10"/>
      <c r="O29" s="10"/>
      <c r="P29" s="10"/>
      <c r="Q29" s="10"/>
      <c r="R29" s="10"/>
    </row>
    <row r="30" spans="1:18" s="11" customFormat="1" ht="12.75" x14ac:dyDescent="0.15">
      <c r="A30" s="75"/>
      <c r="B30" s="61" t="s">
        <v>291</v>
      </c>
      <c r="C30" s="61" t="s">
        <v>23</v>
      </c>
      <c r="D30" s="61"/>
      <c r="E30" s="61"/>
      <c r="F30" s="76"/>
      <c r="G30" s="29"/>
      <c r="H30" s="51"/>
      <c r="I30" s="77"/>
      <c r="J30" s="10"/>
      <c r="K30" s="10"/>
      <c r="L30" s="10"/>
      <c r="M30" s="10"/>
      <c r="N30" s="10"/>
      <c r="O30" s="10"/>
      <c r="P30" s="10"/>
      <c r="Q30" s="10"/>
      <c r="R30" s="10"/>
    </row>
    <row r="31" spans="1:18" s="11" customFormat="1" ht="12.75" x14ac:dyDescent="0.15">
      <c r="A31" s="75"/>
      <c r="B31" s="25" t="s">
        <v>315</v>
      </c>
      <c r="C31" s="61" t="s">
        <v>316</v>
      </c>
      <c r="D31" s="61"/>
      <c r="E31" s="61"/>
      <c r="F31" s="76"/>
      <c r="G31" s="29"/>
      <c r="H31" s="51"/>
      <c r="I31" s="77"/>
      <c r="J31" s="10"/>
      <c r="K31" s="10"/>
      <c r="L31" s="10"/>
      <c r="M31" s="10"/>
      <c r="N31" s="10"/>
      <c r="O31" s="10"/>
      <c r="P31" s="10"/>
      <c r="Q31" s="10"/>
      <c r="R31" s="10"/>
    </row>
    <row r="32" spans="1:18" s="11" customFormat="1" ht="12.75" x14ac:dyDescent="0.15">
      <c r="A32" s="75"/>
      <c r="B32" s="61"/>
      <c r="C32" s="61" t="s">
        <v>161</v>
      </c>
      <c r="D32" s="61"/>
      <c r="E32" s="61"/>
      <c r="F32" s="76"/>
      <c r="G32" s="29"/>
      <c r="H32" s="51"/>
      <c r="I32" s="77"/>
      <c r="J32" s="10"/>
      <c r="K32" s="10"/>
      <c r="L32" s="10"/>
      <c r="M32" s="10"/>
      <c r="N32" s="10"/>
      <c r="O32" s="10"/>
      <c r="P32" s="10"/>
      <c r="Q32" s="10"/>
      <c r="R32" s="10"/>
    </row>
    <row r="33" spans="1:18" s="11" customFormat="1" ht="12.75" x14ac:dyDescent="0.15">
      <c r="A33" s="75"/>
      <c r="B33" s="61"/>
      <c r="C33" s="61" t="s">
        <v>11</v>
      </c>
      <c r="D33" s="61"/>
      <c r="E33" s="61"/>
      <c r="F33" s="76"/>
      <c r="G33" s="29"/>
      <c r="H33" s="51"/>
      <c r="I33" s="77"/>
      <c r="J33" s="10"/>
      <c r="K33" s="10"/>
      <c r="L33" s="10"/>
      <c r="M33" s="10"/>
      <c r="N33" s="10"/>
      <c r="O33" s="10"/>
      <c r="P33" s="10"/>
      <c r="Q33" s="10"/>
      <c r="R33" s="10"/>
    </row>
    <row r="34" spans="1:18" s="11" customFormat="1" ht="13.15" customHeight="1" x14ac:dyDescent="0.15">
      <c r="A34" s="75"/>
      <c r="B34" s="61"/>
      <c r="C34" s="53" t="s">
        <v>162</v>
      </c>
      <c r="D34" s="61"/>
      <c r="E34" s="61"/>
      <c r="F34" s="76"/>
      <c r="G34" s="29"/>
      <c r="H34" s="59" t="s">
        <v>233</v>
      </c>
      <c r="I34" s="77"/>
      <c r="J34" s="10"/>
      <c r="K34" s="10"/>
      <c r="L34" s="10"/>
      <c r="M34" s="10"/>
      <c r="N34" s="10"/>
      <c r="O34" s="10"/>
      <c r="P34" s="10"/>
      <c r="Q34" s="10"/>
      <c r="R34" s="10"/>
    </row>
    <row r="35" spans="1:18" s="11" customFormat="1" ht="13.7" customHeight="1" x14ac:dyDescent="0.15">
      <c r="A35" s="75"/>
      <c r="B35" s="61"/>
      <c r="C35" s="61" t="s">
        <v>7</v>
      </c>
      <c r="D35" s="61"/>
      <c r="E35" s="61"/>
      <c r="F35" s="76"/>
      <c r="G35" s="29"/>
      <c r="H35" s="51"/>
      <c r="I35" s="77"/>
      <c r="J35" s="10"/>
      <c r="K35" s="10"/>
      <c r="L35" s="10"/>
      <c r="M35" s="10"/>
      <c r="N35" s="10"/>
      <c r="O35" s="10"/>
      <c r="P35" s="10"/>
      <c r="Q35" s="10"/>
      <c r="R35" s="10"/>
    </row>
    <row r="36" spans="1:18" s="11" customFormat="1" ht="38.25" x14ac:dyDescent="0.15">
      <c r="A36" s="75"/>
      <c r="B36" s="61"/>
      <c r="C36" s="53" t="s">
        <v>17</v>
      </c>
      <c r="D36" s="61"/>
      <c r="E36" s="61"/>
      <c r="F36" s="76"/>
      <c r="G36" s="29"/>
      <c r="H36" s="51" t="s">
        <v>234</v>
      </c>
      <c r="I36" s="77"/>
      <c r="J36" s="10"/>
      <c r="K36" s="10"/>
      <c r="L36" s="10"/>
      <c r="M36" s="10"/>
      <c r="N36" s="10"/>
      <c r="O36" s="10"/>
      <c r="P36" s="10"/>
      <c r="Q36" s="10"/>
      <c r="R36" s="10"/>
    </row>
    <row r="37" spans="1:18" s="11" customFormat="1" ht="12.75" x14ac:dyDescent="0.15">
      <c r="A37" s="75"/>
      <c r="B37" s="61"/>
      <c r="C37" s="61" t="s">
        <v>163</v>
      </c>
      <c r="D37" s="61"/>
      <c r="E37" s="61"/>
      <c r="F37" s="76"/>
      <c r="G37" s="29"/>
      <c r="H37" s="51" t="s">
        <v>235</v>
      </c>
      <c r="I37" s="77"/>
      <c r="J37" s="10"/>
      <c r="K37" s="10"/>
      <c r="L37" s="10"/>
      <c r="M37" s="10"/>
      <c r="N37" s="10"/>
      <c r="O37" s="10"/>
      <c r="P37" s="10"/>
      <c r="Q37" s="10"/>
      <c r="R37" s="10"/>
    </row>
    <row r="38" spans="1:18" s="11" customFormat="1" ht="12.75" x14ac:dyDescent="0.15">
      <c r="A38" s="75"/>
      <c r="B38" s="61"/>
      <c r="C38" s="61" t="s">
        <v>18</v>
      </c>
      <c r="D38" s="61"/>
      <c r="E38" s="61"/>
      <c r="F38" s="76"/>
      <c r="G38" s="29"/>
      <c r="H38" s="51"/>
      <c r="I38" s="77"/>
      <c r="J38" s="10"/>
      <c r="K38" s="10"/>
      <c r="L38" s="10"/>
      <c r="M38" s="10"/>
      <c r="N38" s="10"/>
      <c r="O38" s="10"/>
      <c r="P38" s="10"/>
      <c r="Q38" s="10"/>
      <c r="R38" s="10"/>
    </row>
    <row r="39" spans="1:18" s="11" customFormat="1" ht="12.75" x14ac:dyDescent="0.15">
      <c r="A39" s="75"/>
      <c r="B39" s="25" t="s">
        <v>300</v>
      </c>
      <c r="C39" s="61" t="s">
        <v>301</v>
      </c>
      <c r="D39" s="61"/>
      <c r="E39" s="61"/>
      <c r="F39" s="76"/>
      <c r="G39" s="29"/>
      <c r="H39" s="51"/>
      <c r="I39" s="77"/>
      <c r="J39" s="10"/>
      <c r="K39" s="10"/>
      <c r="L39" s="10"/>
      <c r="M39" s="10"/>
      <c r="N39" s="10"/>
      <c r="O39" s="10"/>
      <c r="P39" s="10"/>
      <c r="Q39" s="10"/>
      <c r="R39" s="10"/>
    </row>
    <row r="40" spans="1:18" s="11" customFormat="1" ht="25.5" x14ac:dyDescent="0.15">
      <c r="A40" s="75"/>
      <c r="B40" s="61"/>
      <c r="C40" s="53" t="s">
        <v>164</v>
      </c>
      <c r="D40" s="61"/>
      <c r="E40" s="57"/>
      <c r="F40" s="57"/>
      <c r="G40" s="29"/>
      <c r="H40" s="51" t="s">
        <v>236</v>
      </c>
      <c r="I40" s="77"/>
      <c r="J40" s="10"/>
      <c r="K40" s="10"/>
      <c r="L40" s="10"/>
      <c r="M40" s="10"/>
      <c r="N40" s="10"/>
      <c r="O40" s="10"/>
      <c r="P40" s="10"/>
      <c r="Q40" s="10"/>
      <c r="R40" s="10"/>
    </row>
    <row r="41" spans="1:18" s="11" customFormat="1" ht="12.75" x14ac:dyDescent="0.15">
      <c r="A41" s="75"/>
      <c r="B41" s="61"/>
      <c r="C41" s="61" t="s">
        <v>165</v>
      </c>
      <c r="D41" s="61"/>
      <c r="E41" s="61"/>
      <c r="F41" s="76"/>
      <c r="G41" s="29"/>
      <c r="H41" s="51"/>
      <c r="I41" s="77"/>
      <c r="J41" s="10"/>
      <c r="K41" s="10"/>
      <c r="L41" s="10"/>
      <c r="M41" s="10"/>
      <c r="N41" s="10"/>
      <c r="O41" s="10"/>
      <c r="P41" s="10"/>
      <c r="Q41" s="10"/>
      <c r="R41" s="10"/>
    </row>
    <row r="42" spans="1:18" s="11" customFormat="1" ht="12.75" x14ac:dyDescent="0.15">
      <c r="A42" s="75"/>
      <c r="B42" s="61"/>
      <c r="C42" s="61" t="s">
        <v>166</v>
      </c>
      <c r="D42" s="61"/>
      <c r="E42" s="61"/>
      <c r="F42" s="76"/>
      <c r="G42" s="29"/>
      <c r="H42" s="51" t="s">
        <v>237</v>
      </c>
      <c r="I42" s="77"/>
      <c r="J42" s="10"/>
      <c r="K42" s="10"/>
      <c r="L42" s="10"/>
      <c r="M42" s="10"/>
      <c r="N42" s="10"/>
      <c r="O42" s="10"/>
      <c r="P42" s="10"/>
      <c r="Q42" s="10"/>
      <c r="R42" s="10"/>
    </row>
    <row r="43" spans="1:18" s="11" customFormat="1" ht="12.75" x14ac:dyDescent="0.15">
      <c r="A43" s="75"/>
      <c r="B43" s="61"/>
      <c r="C43" s="61" t="s">
        <v>167</v>
      </c>
      <c r="D43" s="61"/>
      <c r="E43" s="61"/>
      <c r="F43" s="76"/>
      <c r="G43" s="29"/>
      <c r="H43" s="51"/>
      <c r="I43" s="77"/>
      <c r="J43" s="10"/>
      <c r="K43" s="10"/>
      <c r="L43" s="10"/>
      <c r="M43" s="10"/>
      <c r="N43" s="10"/>
      <c r="O43" s="10"/>
      <c r="P43" s="10"/>
      <c r="Q43" s="10"/>
      <c r="R43" s="10"/>
    </row>
    <row r="44" spans="1:18" s="11" customFormat="1" ht="12.75" x14ac:dyDescent="0.15">
      <c r="A44" s="75"/>
      <c r="B44" s="61"/>
      <c r="C44" s="61" t="s">
        <v>19</v>
      </c>
      <c r="D44" s="61"/>
      <c r="E44" s="61"/>
      <c r="F44" s="76"/>
      <c r="G44" s="29"/>
      <c r="H44" s="51"/>
      <c r="I44" s="77"/>
      <c r="J44" s="10"/>
      <c r="K44" s="10"/>
      <c r="L44" s="10"/>
      <c r="M44" s="10"/>
      <c r="N44" s="10"/>
      <c r="O44" s="10"/>
      <c r="P44" s="10"/>
      <c r="Q44" s="10"/>
      <c r="R44" s="10"/>
    </row>
    <row r="45" spans="1:18" s="11" customFormat="1" ht="12.75" x14ac:dyDescent="0.15">
      <c r="A45" s="75"/>
      <c r="B45" s="61"/>
      <c r="C45" s="61" t="s">
        <v>6</v>
      </c>
      <c r="D45" s="61"/>
      <c r="E45" s="61"/>
      <c r="F45" s="76"/>
      <c r="G45" s="29"/>
      <c r="H45" s="51"/>
      <c r="I45" s="77"/>
      <c r="J45" s="10"/>
      <c r="K45" s="10"/>
      <c r="L45" s="10"/>
      <c r="M45" s="10"/>
      <c r="N45" s="10"/>
      <c r="O45" s="10"/>
      <c r="P45" s="10"/>
      <c r="Q45" s="10"/>
      <c r="R45" s="10"/>
    </row>
    <row r="46" spans="1:18" s="11" customFormat="1" ht="26.25" customHeight="1" x14ac:dyDescent="0.15">
      <c r="A46" s="75"/>
      <c r="B46" s="61"/>
      <c r="C46" s="53" t="s">
        <v>168</v>
      </c>
      <c r="D46" s="61"/>
      <c r="E46" s="61"/>
      <c r="F46" s="76"/>
      <c r="G46" s="29"/>
      <c r="H46" s="51" t="s">
        <v>238</v>
      </c>
      <c r="I46" s="77"/>
      <c r="J46" s="10"/>
      <c r="K46" s="10"/>
      <c r="L46" s="10"/>
      <c r="M46" s="10"/>
      <c r="N46" s="10"/>
      <c r="O46" s="10"/>
      <c r="P46" s="10"/>
      <c r="Q46" s="10"/>
      <c r="R46" s="10"/>
    </row>
    <row r="47" spans="1:18" s="11" customFormat="1" ht="12.75" x14ac:dyDescent="0.15">
      <c r="A47" s="75"/>
      <c r="B47" s="61"/>
      <c r="C47" s="61" t="s">
        <v>169</v>
      </c>
      <c r="D47" s="61"/>
      <c r="E47" s="61"/>
      <c r="F47" s="76"/>
      <c r="G47" s="29"/>
      <c r="H47" s="51" t="s">
        <v>239</v>
      </c>
      <c r="I47" s="77"/>
      <c r="J47" s="10"/>
      <c r="K47" s="10"/>
      <c r="L47" s="10"/>
      <c r="M47" s="10"/>
      <c r="N47" s="10"/>
      <c r="O47" s="10"/>
      <c r="P47" s="10"/>
      <c r="Q47" s="10"/>
      <c r="R47" s="10"/>
    </row>
    <row r="48" spans="1:18" s="11" customFormat="1" ht="12.75" x14ac:dyDescent="0.15">
      <c r="A48" s="75"/>
      <c r="B48" s="61"/>
      <c r="C48" s="53" t="s">
        <v>170</v>
      </c>
      <c r="D48" s="61"/>
      <c r="E48" s="61"/>
      <c r="F48" s="76"/>
      <c r="G48" s="29"/>
      <c r="H48" s="51"/>
      <c r="I48" s="77"/>
      <c r="J48" s="10"/>
      <c r="K48" s="10"/>
      <c r="L48" s="10"/>
      <c r="M48" s="10"/>
      <c r="N48" s="10"/>
      <c r="O48" s="10"/>
      <c r="P48" s="10"/>
      <c r="Q48" s="10"/>
      <c r="R48" s="10"/>
    </row>
    <row r="49" spans="1:18" s="11" customFormat="1" ht="12.75" x14ac:dyDescent="0.15">
      <c r="A49" s="75"/>
      <c r="B49" s="61"/>
      <c r="C49" s="53" t="s">
        <v>171</v>
      </c>
      <c r="D49" s="61"/>
      <c r="E49" s="61"/>
      <c r="F49" s="76"/>
      <c r="G49" s="29"/>
      <c r="H49" s="51"/>
      <c r="I49" s="77"/>
      <c r="J49" s="10"/>
      <c r="K49" s="10"/>
      <c r="L49" s="10"/>
      <c r="M49" s="10"/>
      <c r="N49" s="10"/>
      <c r="O49" s="10"/>
      <c r="P49" s="10"/>
      <c r="Q49" s="10"/>
      <c r="R49" s="10"/>
    </row>
    <row r="50" spans="1:18" s="11" customFormat="1" ht="12.75" x14ac:dyDescent="0.15">
      <c r="A50" s="75"/>
      <c r="B50" s="61"/>
      <c r="C50" s="61" t="s">
        <v>172</v>
      </c>
      <c r="D50" s="61"/>
      <c r="E50" s="61"/>
      <c r="F50" s="76"/>
      <c r="G50" s="29"/>
      <c r="H50" s="51" t="s">
        <v>240</v>
      </c>
      <c r="I50" s="77"/>
      <c r="J50" s="10"/>
      <c r="K50" s="10"/>
      <c r="L50" s="10"/>
      <c r="M50" s="10"/>
      <c r="N50" s="10"/>
      <c r="O50" s="10"/>
      <c r="P50" s="10"/>
      <c r="Q50" s="10"/>
      <c r="R50" s="10"/>
    </row>
    <row r="51" spans="1:18" s="11" customFormat="1" ht="12.75" x14ac:dyDescent="0.15">
      <c r="A51" s="75"/>
      <c r="B51" s="61"/>
      <c r="C51" s="61" t="s">
        <v>173</v>
      </c>
      <c r="D51" s="61"/>
      <c r="E51" s="61"/>
      <c r="F51" s="76"/>
      <c r="G51" s="29"/>
      <c r="H51" s="51" t="s">
        <v>241</v>
      </c>
      <c r="I51" s="77"/>
      <c r="J51" s="10"/>
      <c r="K51" s="10"/>
      <c r="L51" s="10"/>
      <c r="M51" s="10"/>
      <c r="N51" s="10"/>
      <c r="O51" s="10"/>
      <c r="P51" s="10"/>
      <c r="Q51" s="10"/>
      <c r="R51" s="10"/>
    </row>
    <row r="52" spans="1:18" s="11" customFormat="1" ht="26.85" customHeight="1" x14ac:dyDescent="0.15">
      <c r="A52" s="75"/>
      <c r="B52" s="61"/>
      <c r="C52" s="53" t="s">
        <v>174</v>
      </c>
      <c r="D52" s="61"/>
      <c r="E52" s="61"/>
      <c r="F52" s="76"/>
      <c r="G52" s="29"/>
      <c r="H52" s="51" t="s">
        <v>242</v>
      </c>
      <c r="I52" s="77"/>
      <c r="J52" s="10"/>
      <c r="K52" s="10"/>
      <c r="L52" s="10"/>
      <c r="M52" s="10"/>
      <c r="N52" s="10"/>
      <c r="O52" s="10"/>
      <c r="P52" s="10"/>
      <c r="Q52" s="10"/>
      <c r="R52" s="10"/>
    </row>
    <row r="53" spans="1:18" s="11" customFormat="1" ht="25.5" customHeight="1" x14ac:dyDescent="0.15">
      <c r="A53" s="75"/>
      <c r="B53" s="61"/>
      <c r="C53" s="53" t="s">
        <v>89</v>
      </c>
      <c r="D53" s="61"/>
      <c r="E53" s="61"/>
      <c r="F53" s="76"/>
      <c r="G53" s="29"/>
      <c r="H53" s="59" t="s">
        <v>243</v>
      </c>
      <c r="I53" s="77"/>
      <c r="J53" s="10"/>
      <c r="K53" s="10"/>
      <c r="L53" s="10"/>
      <c r="M53" s="10"/>
      <c r="N53" s="10"/>
      <c r="O53" s="10"/>
      <c r="P53" s="10"/>
      <c r="Q53" s="10"/>
      <c r="R53" s="10"/>
    </row>
    <row r="54" spans="1:18" s="11" customFormat="1" ht="12.75" x14ac:dyDescent="0.15">
      <c r="A54" s="75"/>
      <c r="B54" s="61"/>
      <c r="C54" s="61" t="s">
        <v>8</v>
      </c>
      <c r="D54" s="61"/>
      <c r="E54" s="61"/>
      <c r="F54" s="76"/>
      <c r="G54" s="29"/>
      <c r="H54" s="51"/>
      <c r="I54" s="77"/>
      <c r="J54" s="10"/>
      <c r="K54" s="10"/>
      <c r="L54" s="10"/>
      <c r="M54" s="10"/>
      <c r="N54" s="10"/>
      <c r="O54" s="10"/>
      <c r="P54" s="10"/>
      <c r="Q54" s="10"/>
      <c r="R54" s="10"/>
    </row>
    <row r="55" spans="1:18" s="11" customFormat="1" ht="12.75" x14ac:dyDescent="0.15">
      <c r="A55" s="75"/>
      <c r="B55" s="61"/>
      <c r="C55" s="61" t="s">
        <v>175</v>
      </c>
      <c r="D55" s="61"/>
      <c r="E55" s="61"/>
      <c r="F55" s="76"/>
      <c r="G55" s="29"/>
      <c r="H55" s="51"/>
      <c r="I55" s="77"/>
      <c r="J55" s="10"/>
      <c r="K55" s="10"/>
      <c r="L55" s="10"/>
      <c r="M55" s="10"/>
      <c r="N55" s="10"/>
      <c r="O55" s="10"/>
      <c r="P55" s="10"/>
      <c r="Q55" s="10"/>
      <c r="R55" s="10"/>
    </row>
    <row r="56" spans="1:18" s="11" customFormat="1" ht="12.75" x14ac:dyDescent="0.15">
      <c r="A56" s="75"/>
      <c r="B56" s="61"/>
      <c r="C56" s="61" t="s">
        <v>176</v>
      </c>
      <c r="D56" s="61"/>
      <c r="E56" s="61"/>
      <c r="F56" s="76"/>
      <c r="G56" s="29"/>
      <c r="H56" s="51"/>
      <c r="I56" s="77"/>
      <c r="J56" s="10"/>
      <c r="K56" s="10"/>
      <c r="L56" s="10"/>
      <c r="M56" s="10"/>
      <c r="N56" s="10"/>
      <c r="O56" s="10"/>
      <c r="P56" s="10"/>
      <c r="Q56" s="10"/>
      <c r="R56" s="10"/>
    </row>
    <row r="57" spans="1:18" s="11" customFormat="1" ht="57" customHeight="1" x14ac:dyDescent="0.15">
      <c r="A57" s="75"/>
      <c r="B57" s="61"/>
      <c r="C57" s="53" t="s">
        <v>177</v>
      </c>
      <c r="D57" s="61"/>
      <c r="E57" s="61"/>
      <c r="F57" s="76"/>
      <c r="G57" s="29"/>
      <c r="H57" s="59" t="s">
        <v>539</v>
      </c>
      <c r="I57" s="77"/>
      <c r="J57" s="10"/>
      <c r="K57" s="10"/>
      <c r="L57" s="10"/>
      <c r="M57" s="10"/>
      <c r="N57" s="10"/>
      <c r="O57" s="10"/>
      <c r="P57" s="10"/>
      <c r="Q57" s="10"/>
      <c r="R57" s="10"/>
    </row>
    <row r="58" spans="1:18" s="11" customFormat="1" ht="12.75" x14ac:dyDescent="0.15">
      <c r="A58" s="75"/>
      <c r="B58" s="61"/>
      <c r="C58" s="61" t="s">
        <v>178</v>
      </c>
      <c r="D58" s="61"/>
      <c r="E58" s="61"/>
      <c r="F58" s="76"/>
      <c r="G58" s="29"/>
      <c r="H58" s="51"/>
      <c r="I58" s="78"/>
      <c r="J58" s="10"/>
      <c r="K58" s="10"/>
      <c r="L58" s="10"/>
      <c r="M58" s="10"/>
      <c r="N58" s="10"/>
      <c r="O58" s="10"/>
      <c r="P58" s="10"/>
      <c r="Q58" s="10"/>
      <c r="R58" s="10"/>
    </row>
    <row r="59" spans="1:18" s="11" customFormat="1" ht="12.75" x14ac:dyDescent="0.15">
      <c r="A59" s="75"/>
      <c r="B59" s="61"/>
      <c r="C59" s="53" t="s">
        <v>179</v>
      </c>
      <c r="D59" s="61"/>
      <c r="E59" s="61"/>
      <c r="F59" s="76"/>
      <c r="G59" s="29"/>
      <c r="H59" s="51"/>
      <c r="I59" s="77"/>
      <c r="J59" s="10"/>
      <c r="K59" s="10"/>
      <c r="L59" s="10"/>
      <c r="M59" s="10"/>
      <c r="N59" s="10"/>
      <c r="O59" s="10"/>
      <c r="P59" s="10"/>
      <c r="Q59" s="10"/>
      <c r="R59" s="10"/>
    </row>
    <row r="60" spans="1:18" s="11" customFormat="1" ht="12.75" x14ac:dyDescent="0.15">
      <c r="A60" s="75"/>
      <c r="B60" s="61"/>
      <c r="C60" s="61" t="s">
        <v>180</v>
      </c>
      <c r="D60" s="61"/>
      <c r="E60" s="61"/>
      <c r="F60" s="76"/>
      <c r="G60" s="29"/>
      <c r="H60" s="51"/>
      <c r="I60" s="77"/>
      <c r="J60" s="10"/>
      <c r="K60" s="10"/>
      <c r="L60" s="10"/>
      <c r="M60" s="10"/>
      <c r="N60" s="10"/>
      <c r="O60" s="10"/>
      <c r="P60" s="10"/>
      <c r="Q60" s="10"/>
      <c r="R60" s="10"/>
    </row>
    <row r="61" spans="1:18" s="11" customFormat="1" ht="12.75" x14ac:dyDescent="0.15">
      <c r="A61" s="75"/>
      <c r="B61" s="61"/>
      <c r="C61" s="61" t="s">
        <v>181</v>
      </c>
      <c r="D61" s="61"/>
      <c r="E61" s="61"/>
      <c r="F61" s="76"/>
      <c r="G61" s="29"/>
      <c r="H61" s="51"/>
      <c r="I61" s="77"/>
      <c r="J61" s="10"/>
      <c r="K61" s="10"/>
      <c r="L61" s="10"/>
      <c r="M61" s="10"/>
      <c r="N61" s="10"/>
      <c r="O61" s="10"/>
      <c r="P61" s="10"/>
      <c r="Q61" s="10"/>
      <c r="R61" s="10"/>
    </row>
    <row r="62" spans="1:18" s="11" customFormat="1" ht="12.75" x14ac:dyDescent="0.15">
      <c r="A62" s="75"/>
      <c r="B62" s="61"/>
      <c r="C62" s="53" t="s">
        <v>129</v>
      </c>
      <c r="D62" s="61"/>
      <c r="E62" s="61"/>
      <c r="F62" s="76"/>
      <c r="G62" s="29"/>
      <c r="H62" s="51" t="s">
        <v>244</v>
      </c>
      <c r="I62" s="77"/>
      <c r="J62" s="10"/>
      <c r="K62" s="10"/>
      <c r="L62" s="10"/>
      <c r="M62" s="10"/>
      <c r="N62" s="10"/>
      <c r="O62" s="10"/>
      <c r="P62" s="10"/>
      <c r="Q62" s="10"/>
      <c r="R62" s="10"/>
    </row>
    <row r="63" spans="1:18" s="11" customFormat="1" ht="12.75" x14ac:dyDescent="0.15">
      <c r="A63" s="75"/>
      <c r="B63" s="61"/>
      <c r="C63" s="61" t="s">
        <v>182</v>
      </c>
      <c r="D63" s="61"/>
      <c r="E63" s="61"/>
      <c r="F63" s="76"/>
      <c r="G63" s="29"/>
      <c r="H63" s="51" t="s">
        <v>245</v>
      </c>
      <c r="I63" s="77"/>
      <c r="J63" s="10"/>
      <c r="K63" s="10"/>
      <c r="L63" s="10"/>
      <c r="M63" s="10"/>
      <c r="N63" s="10"/>
      <c r="O63" s="10"/>
      <c r="P63" s="10"/>
      <c r="Q63" s="10"/>
      <c r="R63" s="10"/>
    </row>
    <row r="64" spans="1:18" s="11" customFormat="1" ht="27" customHeight="1" x14ac:dyDescent="0.15">
      <c r="A64" s="75"/>
      <c r="B64" s="61"/>
      <c r="C64" s="53" t="s">
        <v>183</v>
      </c>
      <c r="D64" s="61"/>
      <c r="E64" s="61"/>
      <c r="F64" s="76"/>
      <c r="G64" s="29"/>
      <c r="H64" s="51" t="s">
        <v>246</v>
      </c>
      <c r="I64" s="77"/>
      <c r="J64" s="10"/>
      <c r="K64" s="10"/>
      <c r="L64" s="10"/>
      <c r="M64" s="10"/>
      <c r="N64" s="10"/>
      <c r="O64" s="10"/>
      <c r="P64" s="10"/>
      <c r="Q64" s="10"/>
      <c r="R64" s="10"/>
    </row>
    <row r="65" spans="1:18" s="11" customFormat="1" ht="12.75" x14ac:dyDescent="0.15">
      <c r="A65" s="75"/>
      <c r="B65" s="61" t="s">
        <v>302</v>
      </c>
      <c r="C65" s="61" t="s">
        <v>15</v>
      </c>
      <c r="D65" s="61"/>
      <c r="E65" s="61"/>
      <c r="F65" s="76"/>
      <c r="G65" s="29"/>
      <c r="H65" s="51"/>
      <c r="I65" s="77"/>
      <c r="J65" s="10"/>
      <c r="K65" s="10"/>
      <c r="L65" s="10"/>
      <c r="M65" s="10"/>
      <c r="N65" s="10"/>
      <c r="O65" s="10"/>
      <c r="P65" s="10"/>
      <c r="Q65" s="10"/>
      <c r="R65" s="10"/>
    </row>
    <row r="66" spans="1:18" s="11" customFormat="1" ht="12.75" x14ac:dyDescent="0.15">
      <c r="A66" s="75"/>
      <c r="B66" s="25" t="s">
        <v>303</v>
      </c>
      <c r="C66" s="61" t="s">
        <v>304</v>
      </c>
      <c r="D66" s="61"/>
      <c r="E66" s="61"/>
      <c r="F66" s="76"/>
      <c r="G66" s="29"/>
      <c r="H66" s="51"/>
      <c r="I66" s="77"/>
      <c r="J66" s="10"/>
      <c r="K66" s="10"/>
      <c r="L66" s="10"/>
      <c r="M66" s="10"/>
      <c r="N66" s="10"/>
      <c r="O66" s="10"/>
      <c r="P66" s="10"/>
      <c r="Q66" s="10"/>
      <c r="R66" s="10"/>
    </row>
    <row r="67" spans="1:18" s="11" customFormat="1" ht="12.75" x14ac:dyDescent="0.15">
      <c r="A67" s="75"/>
      <c r="B67" s="61"/>
      <c r="C67" s="61" t="s">
        <v>77</v>
      </c>
      <c r="D67" s="61"/>
      <c r="E67" s="61"/>
      <c r="F67" s="76"/>
      <c r="G67" s="29"/>
      <c r="H67" s="51"/>
      <c r="I67" s="77"/>
      <c r="J67" s="10"/>
      <c r="K67" s="10"/>
      <c r="L67" s="10"/>
      <c r="M67" s="10"/>
      <c r="N67" s="10"/>
      <c r="O67" s="10"/>
      <c r="P67" s="10"/>
      <c r="Q67" s="10"/>
      <c r="R67" s="10"/>
    </row>
    <row r="68" spans="1:18" s="11" customFormat="1" ht="12.75" x14ac:dyDescent="0.15">
      <c r="A68" s="75"/>
      <c r="B68" s="61"/>
      <c r="C68" s="61" t="s">
        <v>161</v>
      </c>
      <c r="D68" s="61"/>
      <c r="E68" s="61"/>
      <c r="F68" s="76"/>
      <c r="G68" s="29"/>
      <c r="H68" s="51"/>
      <c r="I68" s="77"/>
      <c r="J68" s="10"/>
      <c r="K68" s="10"/>
      <c r="L68" s="10"/>
      <c r="M68" s="10"/>
      <c r="N68" s="10"/>
      <c r="O68" s="10"/>
      <c r="P68" s="10"/>
      <c r="Q68" s="10"/>
      <c r="R68" s="10"/>
    </row>
    <row r="69" spans="1:18" s="11" customFormat="1" ht="12.75" x14ac:dyDescent="0.15">
      <c r="A69" s="75"/>
      <c r="B69" s="61"/>
      <c r="C69" s="61" t="s">
        <v>7</v>
      </c>
      <c r="D69" s="61"/>
      <c r="E69" s="61"/>
      <c r="F69" s="76"/>
      <c r="G69" s="29"/>
      <c r="H69" s="51"/>
      <c r="I69" s="77"/>
      <c r="J69" s="10"/>
      <c r="K69" s="10"/>
      <c r="L69" s="10"/>
      <c r="M69" s="10"/>
      <c r="N69" s="10"/>
      <c r="O69" s="10"/>
      <c r="P69" s="10"/>
      <c r="Q69" s="10"/>
      <c r="R69" s="10"/>
    </row>
    <row r="70" spans="1:18" s="11" customFormat="1" ht="38.25" x14ac:dyDescent="0.15">
      <c r="A70" s="75"/>
      <c r="B70" s="61"/>
      <c r="C70" s="53" t="s">
        <v>17</v>
      </c>
      <c r="D70" s="61"/>
      <c r="E70" s="61"/>
      <c r="F70" s="76"/>
      <c r="G70" s="29"/>
      <c r="H70" s="51" t="s">
        <v>234</v>
      </c>
      <c r="I70" s="77"/>
      <c r="J70" s="10"/>
      <c r="K70" s="10"/>
      <c r="L70" s="10"/>
      <c r="M70" s="10"/>
      <c r="N70" s="10"/>
      <c r="O70" s="10"/>
      <c r="P70" s="10"/>
      <c r="Q70" s="10"/>
      <c r="R70" s="10"/>
    </row>
    <row r="71" spans="1:18" s="11" customFormat="1" ht="12.75" x14ac:dyDescent="0.15">
      <c r="A71" s="75"/>
      <c r="B71" s="61"/>
      <c r="C71" s="61" t="s">
        <v>163</v>
      </c>
      <c r="D71" s="61"/>
      <c r="E71" s="61"/>
      <c r="F71" s="76"/>
      <c r="G71" s="29"/>
      <c r="H71" s="51" t="s">
        <v>235</v>
      </c>
      <c r="I71" s="77"/>
      <c r="J71" s="10"/>
      <c r="K71" s="10"/>
      <c r="L71" s="10"/>
      <c r="M71" s="10"/>
      <c r="N71" s="10"/>
      <c r="O71" s="10"/>
      <c r="P71" s="10"/>
      <c r="Q71" s="10"/>
      <c r="R71" s="10"/>
    </row>
    <row r="72" spans="1:18" s="11" customFormat="1" ht="12.75" x14ac:dyDescent="0.15">
      <c r="A72" s="75"/>
      <c r="B72" s="61"/>
      <c r="C72" s="61" t="s">
        <v>18</v>
      </c>
      <c r="D72" s="61"/>
      <c r="E72" s="61"/>
      <c r="F72" s="76"/>
      <c r="G72" s="29"/>
      <c r="H72" s="51"/>
      <c r="I72" s="77"/>
      <c r="J72" s="10"/>
      <c r="K72" s="10"/>
      <c r="L72" s="10"/>
      <c r="M72" s="10"/>
      <c r="N72" s="10"/>
      <c r="O72" s="10"/>
      <c r="P72" s="10"/>
      <c r="Q72" s="10"/>
      <c r="R72" s="10"/>
    </row>
    <row r="73" spans="1:18" s="11" customFormat="1" ht="12.75" x14ac:dyDescent="0.15">
      <c r="A73" s="75"/>
      <c r="B73" s="25" t="s">
        <v>300</v>
      </c>
      <c r="C73" s="61" t="s">
        <v>301</v>
      </c>
      <c r="D73" s="61"/>
      <c r="E73" s="61"/>
      <c r="F73" s="76"/>
      <c r="G73" s="29"/>
      <c r="H73" s="51"/>
      <c r="I73" s="77"/>
      <c r="J73" s="10"/>
      <c r="K73" s="10"/>
      <c r="L73" s="10"/>
      <c r="M73" s="10"/>
      <c r="N73" s="10"/>
      <c r="O73" s="10"/>
      <c r="P73" s="10"/>
      <c r="Q73" s="10"/>
      <c r="R73" s="10"/>
    </row>
    <row r="74" spans="1:18" s="11" customFormat="1" ht="12.75" x14ac:dyDescent="0.15">
      <c r="A74" s="75"/>
      <c r="B74" s="61"/>
      <c r="C74" s="61" t="s">
        <v>167</v>
      </c>
      <c r="D74" s="61"/>
      <c r="E74" s="61"/>
      <c r="F74" s="76"/>
      <c r="G74" s="29"/>
      <c r="H74" s="51"/>
      <c r="I74" s="77"/>
      <c r="J74" s="10"/>
      <c r="K74" s="10"/>
      <c r="L74" s="10"/>
      <c r="M74" s="10"/>
      <c r="N74" s="10"/>
      <c r="O74" s="10"/>
      <c r="P74" s="10"/>
      <c r="Q74" s="10"/>
      <c r="R74" s="10"/>
    </row>
    <row r="75" spans="1:18" s="11" customFormat="1" ht="12.75" x14ac:dyDescent="0.15">
      <c r="A75" s="75"/>
      <c r="B75" s="61"/>
      <c r="C75" s="61" t="s">
        <v>19</v>
      </c>
      <c r="D75" s="61"/>
      <c r="E75" s="61"/>
      <c r="F75" s="76"/>
      <c r="G75" s="29"/>
      <c r="H75" s="51"/>
      <c r="I75" s="77"/>
      <c r="J75" s="10"/>
      <c r="K75" s="10"/>
      <c r="L75" s="10"/>
      <c r="M75" s="10"/>
      <c r="N75" s="10"/>
      <c r="O75" s="10"/>
      <c r="P75" s="10"/>
      <c r="Q75" s="10"/>
      <c r="R75" s="10"/>
    </row>
    <row r="76" spans="1:18" s="11" customFormat="1" ht="12.75" x14ac:dyDescent="0.15">
      <c r="A76" s="75"/>
      <c r="B76" s="61"/>
      <c r="C76" s="61" t="s">
        <v>6</v>
      </c>
      <c r="D76" s="61"/>
      <c r="E76" s="61"/>
      <c r="F76" s="76"/>
      <c r="G76" s="29"/>
      <c r="H76" s="51"/>
      <c r="I76" s="77"/>
      <c r="J76" s="10"/>
      <c r="K76" s="10"/>
      <c r="L76" s="10"/>
      <c r="M76" s="10"/>
      <c r="N76" s="10"/>
      <c r="O76" s="10"/>
      <c r="P76" s="10"/>
      <c r="Q76" s="10"/>
      <c r="R76" s="10"/>
    </row>
    <row r="77" spans="1:18" s="11" customFormat="1" ht="12.75" x14ac:dyDescent="0.15">
      <c r="A77" s="75"/>
      <c r="B77" s="61"/>
      <c r="C77" s="53" t="s">
        <v>168</v>
      </c>
      <c r="D77" s="61"/>
      <c r="E77" s="61"/>
      <c r="F77" s="76"/>
      <c r="G77" s="29"/>
      <c r="H77" s="51" t="s">
        <v>238</v>
      </c>
      <c r="I77" s="77"/>
      <c r="J77" s="10"/>
      <c r="K77" s="10"/>
      <c r="L77" s="10"/>
      <c r="M77" s="10"/>
      <c r="N77" s="10"/>
      <c r="O77" s="10"/>
      <c r="P77" s="10"/>
      <c r="Q77" s="10"/>
      <c r="R77" s="10"/>
    </row>
    <row r="78" spans="1:18" s="11" customFormat="1" ht="12.75" x14ac:dyDescent="0.15">
      <c r="A78" s="75"/>
      <c r="B78" s="61"/>
      <c r="C78" s="61" t="s">
        <v>169</v>
      </c>
      <c r="D78" s="61"/>
      <c r="E78" s="61"/>
      <c r="F78" s="76"/>
      <c r="G78" s="29"/>
      <c r="H78" s="51" t="s">
        <v>239</v>
      </c>
      <c r="I78" s="77"/>
      <c r="J78" s="10"/>
      <c r="K78" s="10"/>
      <c r="L78" s="10"/>
      <c r="M78" s="10"/>
      <c r="N78" s="10"/>
      <c r="O78" s="10"/>
      <c r="P78" s="10"/>
      <c r="Q78" s="10"/>
      <c r="R78" s="10"/>
    </row>
    <row r="79" spans="1:18" s="11" customFormat="1" ht="12.75" x14ac:dyDescent="0.15">
      <c r="A79" s="75"/>
      <c r="B79" s="61"/>
      <c r="C79" s="53" t="s">
        <v>170</v>
      </c>
      <c r="D79" s="61"/>
      <c r="E79" s="61"/>
      <c r="F79" s="76"/>
      <c r="G79" s="29"/>
      <c r="H79" s="51"/>
      <c r="I79" s="77"/>
      <c r="J79" s="10"/>
      <c r="K79" s="10"/>
      <c r="L79" s="10"/>
      <c r="M79" s="10"/>
      <c r="N79" s="10"/>
      <c r="O79" s="10"/>
      <c r="P79" s="10"/>
      <c r="Q79" s="10"/>
      <c r="R79" s="10"/>
    </row>
    <row r="80" spans="1:18" s="11" customFormat="1" ht="12.75" x14ac:dyDescent="0.15">
      <c r="A80" s="75"/>
      <c r="B80" s="61"/>
      <c r="C80" s="53" t="s">
        <v>171</v>
      </c>
      <c r="D80" s="61"/>
      <c r="E80" s="61"/>
      <c r="F80" s="76"/>
      <c r="G80" s="29"/>
      <c r="H80" s="51"/>
      <c r="I80" s="77"/>
      <c r="J80" s="10"/>
      <c r="K80" s="10"/>
      <c r="L80" s="10"/>
      <c r="M80" s="10"/>
      <c r="N80" s="10"/>
      <c r="O80" s="10"/>
      <c r="P80" s="10"/>
      <c r="Q80" s="10"/>
      <c r="R80" s="10"/>
    </row>
    <row r="81" spans="1:18" s="11" customFormat="1" ht="12.75" x14ac:dyDescent="0.15">
      <c r="A81" s="75"/>
      <c r="B81" s="61"/>
      <c r="C81" s="61" t="s">
        <v>172</v>
      </c>
      <c r="D81" s="61"/>
      <c r="E81" s="61"/>
      <c r="F81" s="76"/>
      <c r="G81" s="29"/>
      <c r="H81" s="51" t="s">
        <v>240</v>
      </c>
      <c r="I81" s="77"/>
      <c r="J81" s="10"/>
      <c r="K81" s="10"/>
      <c r="L81" s="10"/>
      <c r="M81" s="10"/>
      <c r="N81" s="10"/>
      <c r="O81" s="10"/>
      <c r="P81" s="10"/>
      <c r="Q81" s="10"/>
      <c r="R81" s="10"/>
    </row>
    <row r="82" spans="1:18" s="11" customFormat="1" ht="12.75" x14ac:dyDescent="0.15">
      <c r="A82" s="75"/>
      <c r="B82" s="61"/>
      <c r="C82" s="61" t="s">
        <v>173</v>
      </c>
      <c r="D82" s="61"/>
      <c r="E82" s="61"/>
      <c r="F82" s="76"/>
      <c r="G82" s="29"/>
      <c r="H82" s="51" t="s">
        <v>241</v>
      </c>
      <c r="I82" s="77"/>
      <c r="J82" s="10"/>
      <c r="K82" s="10"/>
      <c r="L82" s="10"/>
      <c r="M82" s="10"/>
      <c r="N82" s="10"/>
      <c r="O82" s="10"/>
      <c r="P82" s="10"/>
      <c r="Q82" s="10"/>
      <c r="R82" s="10"/>
    </row>
    <row r="83" spans="1:18" s="11" customFormat="1" ht="26.25" customHeight="1" x14ac:dyDescent="0.15">
      <c r="A83" s="75"/>
      <c r="B83" s="61"/>
      <c r="C83" s="53" t="s">
        <v>174</v>
      </c>
      <c r="D83" s="61"/>
      <c r="E83" s="61"/>
      <c r="F83" s="76"/>
      <c r="G83" s="29"/>
      <c r="H83" s="51" t="s">
        <v>242</v>
      </c>
      <c r="I83" s="77"/>
      <c r="J83" s="10"/>
      <c r="K83" s="10"/>
      <c r="L83" s="10"/>
      <c r="M83" s="10"/>
      <c r="N83" s="10"/>
      <c r="O83" s="10"/>
      <c r="P83" s="10"/>
      <c r="Q83" s="10"/>
      <c r="R83" s="10"/>
    </row>
    <row r="84" spans="1:18" s="11" customFormat="1" ht="12.75" x14ac:dyDescent="0.15">
      <c r="A84" s="75"/>
      <c r="B84" s="61"/>
      <c r="C84" s="61" t="s">
        <v>8</v>
      </c>
      <c r="D84" s="61"/>
      <c r="E84" s="61"/>
      <c r="F84" s="76"/>
      <c r="G84" s="29"/>
      <c r="H84" s="51"/>
      <c r="I84" s="77"/>
      <c r="J84" s="10"/>
      <c r="K84" s="10"/>
      <c r="L84" s="10"/>
      <c r="M84" s="10"/>
      <c r="N84" s="10"/>
      <c r="O84" s="10"/>
      <c r="P84" s="10"/>
      <c r="Q84" s="10"/>
      <c r="R84" s="10"/>
    </row>
    <row r="85" spans="1:18" s="11" customFormat="1" ht="12.75" x14ac:dyDescent="0.15">
      <c r="A85" s="75"/>
      <c r="B85" s="61"/>
      <c r="C85" s="61" t="s">
        <v>175</v>
      </c>
      <c r="D85" s="61"/>
      <c r="E85" s="61"/>
      <c r="F85" s="76"/>
      <c r="G85" s="29"/>
      <c r="H85" s="51"/>
      <c r="I85" s="77"/>
      <c r="J85" s="10"/>
      <c r="K85" s="10"/>
      <c r="L85" s="10"/>
      <c r="M85" s="10"/>
      <c r="N85" s="10"/>
      <c r="O85" s="10"/>
      <c r="P85" s="10"/>
      <c r="Q85" s="10"/>
      <c r="R85" s="10"/>
    </row>
    <row r="86" spans="1:18" s="11" customFormat="1" ht="12.75" x14ac:dyDescent="0.15">
      <c r="A86" s="75"/>
      <c r="B86" s="61"/>
      <c r="C86" s="61" t="s">
        <v>176</v>
      </c>
      <c r="D86" s="61"/>
      <c r="E86" s="61"/>
      <c r="F86" s="76"/>
      <c r="G86" s="29"/>
      <c r="H86" s="51"/>
      <c r="I86" s="77"/>
      <c r="J86" s="10"/>
      <c r="K86" s="10"/>
      <c r="L86" s="10"/>
      <c r="M86" s="10"/>
      <c r="N86" s="10"/>
      <c r="O86" s="10"/>
      <c r="P86" s="10"/>
      <c r="Q86" s="10"/>
      <c r="R86" s="10"/>
    </row>
    <row r="87" spans="1:18" s="11" customFormat="1" ht="57" customHeight="1" x14ac:dyDescent="0.15">
      <c r="A87" s="75"/>
      <c r="B87" s="61"/>
      <c r="C87" s="53" t="s">
        <v>177</v>
      </c>
      <c r="D87" s="61"/>
      <c r="E87" s="61"/>
      <c r="F87" s="76"/>
      <c r="G87" s="29"/>
      <c r="H87" s="59" t="s">
        <v>539</v>
      </c>
      <c r="I87" s="77"/>
      <c r="J87" s="10"/>
      <c r="K87" s="10"/>
      <c r="L87" s="10"/>
      <c r="M87" s="10"/>
      <c r="N87" s="10"/>
      <c r="O87" s="10"/>
      <c r="P87" s="10"/>
      <c r="Q87" s="10"/>
      <c r="R87" s="10"/>
    </row>
    <row r="88" spans="1:18" s="11" customFormat="1" ht="12.75" x14ac:dyDescent="0.15">
      <c r="A88" s="75"/>
      <c r="B88" s="61"/>
      <c r="C88" s="53" t="s">
        <v>179</v>
      </c>
      <c r="D88" s="61"/>
      <c r="E88" s="61"/>
      <c r="F88" s="76"/>
      <c r="G88" s="29"/>
      <c r="H88" s="51"/>
      <c r="I88" s="77"/>
      <c r="J88" s="10"/>
      <c r="K88" s="10"/>
      <c r="L88" s="10"/>
      <c r="M88" s="10"/>
      <c r="N88" s="10"/>
      <c r="O88" s="10"/>
      <c r="P88" s="10"/>
      <c r="Q88" s="10"/>
      <c r="R88" s="10"/>
    </row>
    <row r="89" spans="1:18" s="11" customFormat="1" ht="12.75" x14ac:dyDescent="0.15">
      <c r="A89" s="75"/>
      <c r="B89" s="61"/>
      <c r="C89" s="53" t="s">
        <v>129</v>
      </c>
      <c r="D89" s="61"/>
      <c r="E89" s="61"/>
      <c r="F89" s="76"/>
      <c r="G89" s="29"/>
      <c r="H89" s="51" t="s">
        <v>244</v>
      </c>
      <c r="I89" s="77"/>
      <c r="J89" s="10"/>
      <c r="K89" s="10"/>
      <c r="L89" s="10"/>
      <c r="M89" s="10"/>
      <c r="N89" s="10"/>
      <c r="O89" s="10"/>
      <c r="P89" s="10"/>
      <c r="Q89" s="10"/>
      <c r="R89" s="10"/>
    </row>
    <row r="90" spans="1:18" s="11" customFormat="1" ht="27" customHeight="1" x14ac:dyDescent="0.15">
      <c r="A90" s="75"/>
      <c r="B90" s="61"/>
      <c r="C90" s="53" t="s">
        <v>183</v>
      </c>
      <c r="D90" s="61"/>
      <c r="E90" s="61"/>
      <c r="F90" s="76"/>
      <c r="G90" s="29"/>
      <c r="H90" s="51" t="s">
        <v>305</v>
      </c>
      <c r="I90" s="77"/>
      <c r="J90" s="10"/>
      <c r="K90" s="10"/>
      <c r="L90" s="10"/>
      <c r="M90" s="10"/>
      <c r="N90" s="10"/>
      <c r="O90" s="10"/>
      <c r="P90" s="10"/>
      <c r="Q90" s="10"/>
      <c r="R90" s="10"/>
    </row>
    <row r="91" spans="1:18" s="11" customFormat="1" ht="12.75" x14ac:dyDescent="0.15">
      <c r="A91" s="75" t="s">
        <v>306</v>
      </c>
      <c r="B91" s="61" t="s">
        <v>307</v>
      </c>
      <c r="C91" s="61"/>
      <c r="D91" s="61"/>
      <c r="E91" s="61"/>
      <c r="F91" s="76"/>
      <c r="G91" s="29"/>
      <c r="H91" s="51"/>
      <c r="I91" s="77"/>
      <c r="J91" s="10"/>
      <c r="K91" s="10"/>
      <c r="L91" s="10"/>
      <c r="M91" s="10"/>
      <c r="N91" s="10"/>
      <c r="O91" s="10"/>
      <c r="P91" s="10"/>
      <c r="Q91" s="10"/>
      <c r="R91" s="10"/>
    </row>
    <row r="92" spans="1:18" s="11" customFormat="1" ht="12.75" x14ac:dyDescent="0.15">
      <c r="A92" s="75"/>
      <c r="B92" s="61"/>
      <c r="C92" s="61" t="s">
        <v>184</v>
      </c>
      <c r="D92" s="61"/>
      <c r="E92" s="61"/>
      <c r="F92" s="76"/>
      <c r="G92" s="29"/>
      <c r="H92" s="51"/>
      <c r="I92" s="77"/>
      <c r="J92" s="10"/>
      <c r="K92" s="10"/>
      <c r="L92" s="10"/>
      <c r="M92" s="10"/>
      <c r="N92" s="10"/>
      <c r="O92" s="10"/>
      <c r="P92" s="10"/>
      <c r="Q92" s="10"/>
      <c r="R92" s="10"/>
    </row>
    <row r="93" spans="1:18" s="11" customFormat="1" ht="12.75" x14ac:dyDescent="0.15">
      <c r="A93" s="75"/>
      <c r="B93" s="61"/>
      <c r="C93" s="53" t="s">
        <v>185</v>
      </c>
      <c r="D93" s="61"/>
      <c r="E93" s="61"/>
      <c r="F93" s="76"/>
      <c r="G93" s="29"/>
      <c r="H93" s="51" t="s">
        <v>247</v>
      </c>
      <c r="I93" s="77"/>
      <c r="J93" s="10"/>
      <c r="K93" s="10"/>
      <c r="L93" s="10"/>
      <c r="M93" s="10"/>
      <c r="N93" s="10"/>
      <c r="O93" s="10"/>
      <c r="P93" s="10"/>
      <c r="Q93" s="10"/>
      <c r="R93" s="10"/>
    </row>
    <row r="94" spans="1:18" s="11" customFormat="1" ht="12.75" x14ac:dyDescent="0.15">
      <c r="A94" s="75" t="s">
        <v>308</v>
      </c>
      <c r="B94" s="61" t="s">
        <v>309</v>
      </c>
      <c r="C94" s="61"/>
      <c r="D94" s="61"/>
      <c r="E94" s="61"/>
      <c r="F94" s="76"/>
      <c r="G94" s="29"/>
      <c r="H94" s="51"/>
      <c r="I94" s="77"/>
      <c r="J94" s="10"/>
      <c r="K94" s="10"/>
      <c r="L94" s="10"/>
      <c r="M94" s="10"/>
      <c r="N94" s="10"/>
      <c r="O94" s="10"/>
      <c r="P94" s="10"/>
      <c r="Q94" s="10"/>
      <c r="R94" s="10"/>
    </row>
    <row r="95" spans="1:18" s="11" customFormat="1" ht="12.75" x14ac:dyDescent="0.15">
      <c r="A95" s="75"/>
      <c r="B95" s="61"/>
      <c r="C95" s="53" t="s">
        <v>186</v>
      </c>
      <c r="D95" s="61"/>
      <c r="E95" s="61"/>
      <c r="F95" s="76"/>
      <c r="G95" s="29"/>
      <c r="H95" s="51"/>
      <c r="I95" s="77"/>
      <c r="J95" s="10"/>
      <c r="K95" s="10"/>
      <c r="L95" s="10"/>
      <c r="M95" s="10"/>
      <c r="N95" s="10"/>
      <c r="O95" s="10"/>
      <c r="P95" s="10"/>
      <c r="Q95" s="10"/>
      <c r="R95" s="10"/>
    </row>
    <row r="96" spans="1:18" s="11" customFormat="1" ht="12.75" x14ac:dyDescent="0.15">
      <c r="A96" s="75"/>
      <c r="B96" s="61"/>
      <c r="C96" s="61" t="s">
        <v>187</v>
      </c>
      <c r="D96" s="61"/>
      <c r="E96" s="61"/>
      <c r="F96" s="76"/>
      <c r="G96" s="29"/>
      <c r="H96" s="51"/>
      <c r="I96" s="77"/>
      <c r="J96" s="10"/>
      <c r="K96" s="10"/>
      <c r="L96" s="10"/>
      <c r="M96" s="10"/>
      <c r="N96" s="10"/>
      <c r="O96" s="10"/>
      <c r="P96" s="10"/>
      <c r="Q96" s="10"/>
      <c r="R96" s="10"/>
    </row>
    <row r="97" spans="1:18" s="11" customFormat="1" ht="38.25" x14ac:dyDescent="0.15">
      <c r="A97" s="75"/>
      <c r="B97" s="61"/>
      <c r="C97" s="53" t="s">
        <v>188</v>
      </c>
      <c r="D97" s="61"/>
      <c r="E97" s="61"/>
      <c r="F97" s="79"/>
      <c r="G97" s="80"/>
      <c r="H97" s="51" t="s">
        <v>248</v>
      </c>
      <c r="I97" s="77"/>
      <c r="J97" s="10"/>
      <c r="K97" s="10"/>
      <c r="L97" s="10"/>
      <c r="M97" s="10"/>
      <c r="N97" s="10"/>
      <c r="O97" s="10"/>
      <c r="P97" s="10"/>
      <c r="Q97" s="10"/>
      <c r="R97" s="10"/>
    </row>
    <row r="98" spans="1:18" s="11" customFormat="1" ht="12.75" x14ac:dyDescent="0.15">
      <c r="A98" s="75" t="s">
        <v>310</v>
      </c>
      <c r="B98" s="61" t="s">
        <v>87</v>
      </c>
      <c r="C98" s="61"/>
      <c r="D98" s="61"/>
      <c r="E98" s="61"/>
      <c r="F98" s="79"/>
      <c r="G98" s="80"/>
      <c r="H98" s="51"/>
      <c r="I98" s="77"/>
      <c r="J98" s="10"/>
      <c r="K98" s="10"/>
      <c r="L98" s="10"/>
      <c r="M98" s="10"/>
      <c r="N98" s="10"/>
      <c r="O98" s="10"/>
      <c r="P98" s="10"/>
      <c r="Q98" s="10"/>
      <c r="R98" s="10"/>
    </row>
    <row r="99" spans="1:18" s="11" customFormat="1" ht="12.75" x14ac:dyDescent="0.15">
      <c r="A99" s="81"/>
      <c r="B99" s="82"/>
      <c r="C99" s="82" t="s">
        <v>87</v>
      </c>
      <c r="D99" s="82"/>
      <c r="E99" s="82"/>
      <c r="F99" s="82"/>
      <c r="G99" s="83"/>
      <c r="H99" s="63" t="s">
        <v>249</v>
      </c>
      <c r="I99" s="84"/>
      <c r="J99" s="10"/>
      <c r="K99" s="10"/>
      <c r="L99" s="10"/>
      <c r="M99" s="10"/>
      <c r="N99" s="10"/>
      <c r="O99" s="10"/>
      <c r="P99" s="10"/>
      <c r="Q99" s="10"/>
      <c r="R99" s="10"/>
    </row>
    <row r="101" spans="1:18" ht="58.5" customHeight="1" x14ac:dyDescent="0.15">
      <c r="A101" s="269" t="s">
        <v>266</v>
      </c>
      <c r="B101" s="270"/>
      <c r="C101" s="270"/>
      <c r="D101" s="270"/>
      <c r="E101" s="270"/>
      <c r="F101" s="270"/>
      <c r="G101" s="270"/>
      <c r="H101" s="271"/>
      <c r="I101" s="88"/>
    </row>
    <row r="102" spans="1:18" ht="51.75" customHeight="1" x14ac:dyDescent="0.15">
      <c r="A102" s="318" t="s">
        <v>540</v>
      </c>
      <c r="B102" s="319"/>
      <c r="C102" s="319"/>
      <c r="D102" s="319"/>
      <c r="E102" s="319"/>
      <c r="F102" s="319"/>
      <c r="G102" s="319"/>
      <c r="H102" s="320"/>
    </row>
  </sheetData>
  <mergeCells count="6">
    <mergeCell ref="A102:H102"/>
    <mergeCell ref="A101:H101"/>
    <mergeCell ref="A1:I1"/>
    <mergeCell ref="B3:H7"/>
    <mergeCell ref="H14:H15"/>
    <mergeCell ref="H20:H21"/>
  </mergeCells>
  <phoneticPr fontId="2"/>
  <printOptions horizontalCentered="1"/>
  <pageMargins left="0.31496062992125984" right="0.31496062992125984" top="0.11811023622047245" bottom="0.11811023622047245" header="0.51181102362204722" footer="0.19685039370078741"/>
  <pageSetup paperSize="9" scale="94" firstPageNumber="76" orientation="portrait" useFirstPageNumber="1" r:id="rId1"/>
  <headerFooter scaleWithDoc="0" alignWithMargins="0"/>
  <rowBreaks count="1" manualBreakCount="1">
    <brk id="57" max="8"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64"/>
  <sheetViews>
    <sheetView view="pageBreakPreview" zoomScale="70" zoomScaleNormal="100" zoomScaleSheetLayoutView="70" workbookViewId="0">
      <selection activeCell="O22" sqref="O22"/>
    </sheetView>
  </sheetViews>
  <sheetFormatPr defaultRowHeight="13.5" x14ac:dyDescent="0.15"/>
  <cols>
    <col min="1" max="2" width="2.625" style="2" customWidth="1"/>
    <col min="3" max="5" width="2.125" style="2" customWidth="1"/>
    <col min="6" max="6" width="17.625" style="2" customWidth="1"/>
    <col min="7" max="7" width="0.875" style="3" customWidth="1"/>
    <col min="8" max="8" width="73.375" style="65" customWidth="1"/>
    <col min="9" max="9" width="0.875" style="66" customWidth="1"/>
    <col min="10" max="18" width="9" style="3"/>
    <col min="19" max="16384" width="9" style="4"/>
  </cols>
  <sheetData>
    <row r="1" spans="1:18" s="33" customFormat="1" ht="14.25" x14ac:dyDescent="0.15">
      <c r="A1" s="321" t="s">
        <v>189</v>
      </c>
      <c r="B1" s="321"/>
      <c r="C1" s="321"/>
      <c r="D1" s="321"/>
      <c r="E1" s="321"/>
      <c r="F1" s="321"/>
      <c r="G1" s="321"/>
      <c r="H1" s="321"/>
      <c r="I1" s="321"/>
      <c r="J1" s="32"/>
      <c r="K1" s="32"/>
      <c r="L1" s="32"/>
      <c r="M1" s="32"/>
      <c r="N1" s="32"/>
      <c r="O1" s="32"/>
      <c r="P1" s="32"/>
      <c r="Q1" s="32"/>
      <c r="R1" s="32"/>
    </row>
    <row r="2" spans="1:18" s="33" customFormat="1" x14ac:dyDescent="0.15">
      <c r="A2" s="34"/>
      <c r="B2" s="34"/>
      <c r="C2" s="34"/>
      <c r="D2" s="34"/>
      <c r="E2" s="34"/>
      <c r="F2" s="34"/>
      <c r="G2" s="32"/>
      <c r="H2" s="35"/>
      <c r="I2" s="32"/>
      <c r="J2" s="32"/>
      <c r="K2" s="32"/>
      <c r="L2" s="32"/>
      <c r="M2" s="32"/>
      <c r="N2" s="32"/>
      <c r="O2" s="32"/>
      <c r="P2" s="32"/>
      <c r="Q2" s="32"/>
      <c r="R2" s="32"/>
    </row>
    <row r="3" spans="1:18" s="38" customFormat="1" ht="13.5" customHeight="1" x14ac:dyDescent="0.15">
      <c r="A3" s="34"/>
      <c r="B3" s="322" t="s">
        <v>147</v>
      </c>
      <c r="C3" s="323"/>
      <c r="D3" s="323"/>
      <c r="E3" s="323"/>
      <c r="F3" s="323"/>
      <c r="G3" s="323"/>
      <c r="H3" s="324"/>
      <c r="I3" s="36"/>
      <c r="J3" s="37"/>
      <c r="K3" s="37"/>
      <c r="L3" s="37"/>
      <c r="M3" s="37"/>
      <c r="N3" s="37"/>
      <c r="O3" s="37"/>
      <c r="P3" s="37"/>
      <c r="Q3" s="37"/>
      <c r="R3" s="37"/>
    </row>
    <row r="4" spans="1:18" s="38" customFormat="1" x14ac:dyDescent="0.15">
      <c r="A4" s="39"/>
      <c r="B4" s="325"/>
      <c r="C4" s="326"/>
      <c r="D4" s="326"/>
      <c r="E4" s="326"/>
      <c r="F4" s="326"/>
      <c r="G4" s="326"/>
      <c r="H4" s="327"/>
      <c r="I4" s="36"/>
      <c r="J4" s="37"/>
      <c r="K4" s="37"/>
      <c r="L4" s="37"/>
      <c r="M4" s="37"/>
      <c r="N4" s="37"/>
      <c r="O4" s="37"/>
      <c r="P4" s="37"/>
      <c r="Q4" s="37"/>
      <c r="R4" s="37"/>
    </row>
    <row r="5" spans="1:18" s="38" customFormat="1" x14ac:dyDescent="0.15">
      <c r="A5" s="39"/>
      <c r="B5" s="325"/>
      <c r="C5" s="326"/>
      <c r="D5" s="326"/>
      <c r="E5" s="326"/>
      <c r="F5" s="326"/>
      <c r="G5" s="326"/>
      <c r="H5" s="327"/>
      <c r="I5" s="36"/>
      <c r="J5" s="37"/>
      <c r="K5" s="37"/>
      <c r="L5" s="37"/>
      <c r="M5" s="37"/>
      <c r="N5" s="37"/>
      <c r="O5" s="37"/>
      <c r="P5" s="37"/>
      <c r="Q5" s="37"/>
      <c r="R5" s="37"/>
    </row>
    <row r="6" spans="1:18" s="38" customFormat="1" x14ac:dyDescent="0.15">
      <c r="A6" s="39"/>
      <c r="B6" s="325"/>
      <c r="C6" s="326"/>
      <c r="D6" s="326"/>
      <c r="E6" s="326"/>
      <c r="F6" s="326"/>
      <c r="G6" s="326"/>
      <c r="H6" s="327"/>
      <c r="I6" s="36"/>
      <c r="J6" s="37"/>
      <c r="K6" s="37"/>
      <c r="L6" s="37"/>
      <c r="M6" s="37"/>
      <c r="N6" s="37"/>
      <c r="O6" s="37"/>
      <c r="P6" s="37"/>
      <c r="Q6" s="37"/>
      <c r="R6" s="37"/>
    </row>
    <row r="7" spans="1:18" s="38" customFormat="1" x14ac:dyDescent="0.15">
      <c r="A7" s="39"/>
      <c r="B7" s="328"/>
      <c r="C7" s="329"/>
      <c r="D7" s="329"/>
      <c r="E7" s="329"/>
      <c r="F7" s="329"/>
      <c r="G7" s="329"/>
      <c r="H7" s="330"/>
      <c r="I7" s="36"/>
      <c r="J7" s="37"/>
      <c r="K7" s="37"/>
      <c r="L7" s="37"/>
      <c r="M7" s="37"/>
      <c r="N7" s="37"/>
      <c r="O7" s="37"/>
      <c r="P7" s="37"/>
      <c r="Q7" s="37"/>
      <c r="R7" s="37"/>
    </row>
    <row r="8" spans="1:18" s="38" customFormat="1" x14ac:dyDescent="0.15">
      <c r="A8" s="39"/>
      <c r="B8" s="40"/>
      <c r="C8" s="40"/>
      <c r="D8" s="40"/>
      <c r="E8" s="40"/>
      <c r="F8" s="40"/>
      <c r="G8" s="36"/>
      <c r="H8" s="36"/>
      <c r="I8" s="36"/>
      <c r="J8" s="37"/>
      <c r="K8" s="37"/>
      <c r="L8" s="37"/>
      <c r="M8" s="37"/>
      <c r="N8" s="37"/>
      <c r="O8" s="37"/>
      <c r="P8" s="37"/>
      <c r="Q8" s="37"/>
      <c r="R8" s="37"/>
    </row>
    <row r="9" spans="1:18" s="19" customFormat="1" ht="12.75" x14ac:dyDescent="0.15">
      <c r="A9" s="16" t="s">
        <v>148</v>
      </c>
      <c r="B9" s="17"/>
      <c r="C9" s="17"/>
      <c r="D9" s="17"/>
      <c r="E9" s="17"/>
      <c r="F9" s="18"/>
      <c r="G9" s="41" t="s">
        <v>190</v>
      </c>
      <c r="H9" s="42"/>
      <c r="I9" s="43"/>
      <c r="J9" s="50"/>
      <c r="K9" s="10"/>
      <c r="L9" s="10"/>
      <c r="M9" s="10"/>
      <c r="N9" s="10"/>
      <c r="O9" s="10"/>
      <c r="P9" s="10"/>
      <c r="Q9" s="10"/>
      <c r="R9" s="10"/>
    </row>
    <row r="10" spans="1:18" s="11" customFormat="1" ht="12.75" x14ac:dyDescent="0.15">
      <c r="A10" s="44" t="s">
        <v>272</v>
      </c>
      <c r="B10" s="45" t="s">
        <v>273</v>
      </c>
      <c r="C10" s="45"/>
      <c r="D10" s="45"/>
      <c r="E10" s="45"/>
      <c r="F10" s="46"/>
      <c r="G10" s="47"/>
      <c r="H10" s="48"/>
      <c r="I10" s="49"/>
      <c r="J10" s="50"/>
      <c r="K10" s="10"/>
      <c r="L10" s="10"/>
      <c r="M10" s="10"/>
      <c r="N10" s="10"/>
      <c r="O10" s="10"/>
      <c r="P10" s="10"/>
      <c r="Q10" s="10"/>
      <c r="R10" s="10"/>
    </row>
    <row r="11" spans="1:18" s="11" customFormat="1" ht="12.75" x14ac:dyDescent="0.15">
      <c r="A11" s="20"/>
      <c r="B11" s="21" t="s">
        <v>291</v>
      </c>
      <c r="C11" s="21" t="s">
        <v>314</v>
      </c>
      <c r="D11" s="21"/>
      <c r="E11" s="21"/>
      <c r="F11" s="22"/>
      <c r="G11" s="50"/>
      <c r="H11" s="51"/>
      <c r="I11" s="52"/>
      <c r="J11" s="50"/>
      <c r="K11" s="10"/>
      <c r="L11" s="10"/>
      <c r="M11" s="10"/>
      <c r="N11" s="10"/>
      <c r="O11" s="10"/>
      <c r="P11" s="10"/>
      <c r="Q11" s="10"/>
      <c r="R11" s="10"/>
    </row>
    <row r="12" spans="1:18" s="11" customFormat="1" ht="12.75" x14ac:dyDescent="0.15">
      <c r="A12" s="20"/>
      <c r="B12" s="21"/>
      <c r="C12" s="21" t="s">
        <v>145</v>
      </c>
      <c r="D12" s="21"/>
      <c r="E12" s="21"/>
      <c r="F12" s="22"/>
      <c r="G12" s="50"/>
      <c r="H12" s="51"/>
      <c r="I12" s="52"/>
      <c r="J12" s="50"/>
      <c r="K12" s="10"/>
      <c r="L12" s="10"/>
      <c r="M12" s="10"/>
      <c r="N12" s="10"/>
      <c r="O12" s="10"/>
      <c r="P12" s="10"/>
      <c r="Q12" s="10"/>
      <c r="R12" s="10"/>
    </row>
    <row r="13" spans="1:18" s="11" customFormat="1" ht="12.75" x14ac:dyDescent="0.15">
      <c r="A13" s="20"/>
      <c r="B13" s="21"/>
      <c r="C13" s="53" t="s">
        <v>191</v>
      </c>
      <c r="D13" s="21"/>
      <c r="E13" s="21"/>
      <c r="F13" s="22"/>
      <c r="G13" s="50"/>
      <c r="H13" s="51" t="s">
        <v>250</v>
      </c>
      <c r="I13" s="52"/>
      <c r="J13" s="50"/>
      <c r="K13" s="10"/>
      <c r="L13" s="10"/>
      <c r="M13" s="10"/>
      <c r="N13" s="10"/>
      <c r="O13" s="10"/>
      <c r="P13" s="10"/>
      <c r="Q13" s="10"/>
      <c r="R13" s="10"/>
    </row>
    <row r="14" spans="1:18" s="11" customFormat="1" ht="12.75" x14ac:dyDescent="0.15">
      <c r="A14" s="20"/>
      <c r="B14" s="21"/>
      <c r="C14" s="53" t="s">
        <v>192</v>
      </c>
      <c r="D14" s="21"/>
      <c r="E14" s="21"/>
      <c r="F14" s="22"/>
      <c r="G14" s="50"/>
      <c r="H14" s="51" t="s">
        <v>251</v>
      </c>
      <c r="I14" s="52"/>
      <c r="J14" s="50"/>
      <c r="K14" s="10"/>
      <c r="L14" s="10"/>
      <c r="M14" s="10"/>
      <c r="N14" s="10"/>
      <c r="O14" s="10"/>
      <c r="P14" s="10"/>
      <c r="Q14" s="10"/>
      <c r="R14" s="10"/>
    </row>
    <row r="15" spans="1:18" s="11" customFormat="1" ht="12.75" x14ac:dyDescent="0.15">
      <c r="A15" s="20"/>
      <c r="B15" s="21"/>
      <c r="C15" s="21" t="s">
        <v>193</v>
      </c>
      <c r="D15" s="21"/>
      <c r="E15" s="21"/>
      <c r="F15" s="22"/>
      <c r="G15" s="50"/>
      <c r="H15" s="51" t="s">
        <v>267</v>
      </c>
      <c r="I15" s="52"/>
      <c r="J15" s="50"/>
      <c r="K15" s="10"/>
      <c r="L15" s="10"/>
      <c r="M15" s="10"/>
      <c r="N15" s="10"/>
      <c r="O15" s="10"/>
      <c r="P15" s="10"/>
      <c r="Q15" s="10"/>
      <c r="R15" s="10"/>
    </row>
    <row r="16" spans="1:18" s="11" customFormat="1" ht="12.75" x14ac:dyDescent="0.15">
      <c r="A16" s="20"/>
      <c r="B16" s="21"/>
      <c r="C16" s="21" t="s">
        <v>194</v>
      </c>
      <c r="D16" s="21"/>
      <c r="E16" s="21"/>
      <c r="F16" s="22"/>
      <c r="G16" s="50"/>
      <c r="H16" s="51"/>
      <c r="I16" s="52"/>
      <c r="J16" s="50"/>
      <c r="K16" s="10"/>
      <c r="L16" s="10"/>
      <c r="M16" s="10"/>
      <c r="N16" s="10"/>
      <c r="O16" s="10"/>
      <c r="P16" s="10"/>
      <c r="Q16" s="10"/>
      <c r="R16" s="10"/>
    </row>
    <row r="17" spans="1:18" s="11" customFormat="1" ht="12.75" x14ac:dyDescent="0.15">
      <c r="A17" s="20"/>
      <c r="B17" s="21"/>
      <c r="C17" s="53" t="s">
        <v>195</v>
      </c>
      <c r="D17" s="21"/>
      <c r="E17" s="21"/>
      <c r="F17" s="22"/>
      <c r="G17" s="50"/>
      <c r="H17" s="51"/>
      <c r="I17" s="52"/>
      <c r="J17" s="50"/>
      <c r="K17" s="10"/>
      <c r="L17" s="10"/>
      <c r="M17" s="10"/>
      <c r="N17" s="10"/>
      <c r="O17" s="10"/>
      <c r="P17" s="10"/>
      <c r="Q17" s="10"/>
      <c r="R17" s="10"/>
    </row>
    <row r="18" spans="1:18" s="11" customFormat="1" ht="12.75" x14ac:dyDescent="0.15">
      <c r="A18" s="20"/>
      <c r="B18" s="21"/>
      <c r="C18" s="21" t="s">
        <v>196</v>
      </c>
      <c r="D18" s="21"/>
      <c r="E18" s="21"/>
      <c r="F18" s="22"/>
      <c r="G18" s="50"/>
      <c r="H18" s="51"/>
      <c r="I18" s="52"/>
      <c r="J18" s="50"/>
      <c r="K18" s="10"/>
      <c r="L18" s="10"/>
      <c r="M18" s="10"/>
      <c r="N18" s="10"/>
      <c r="O18" s="10"/>
      <c r="P18" s="10"/>
      <c r="Q18" s="10"/>
      <c r="R18" s="10"/>
    </row>
    <row r="19" spans="1:18" s="11" customFormat="1" ht="12.75" x14ac:dyDescent="0.15">
      <c r="A19" s="20"/>
      <c r="B19" s="21"/>
      <c r="C19" s="21" t="s">
        <v>197</v>
      </c>
      <c r="D19" s="21"/>
      <c r="E19" s="21"/>
      <c r="F19" s="22"/>
      <c r="G19" s="50"/>
      <c r="H19" s="51" t="s">
        <v>252</v>
      </c>
      <c r="I19" s="52"/>
      <c r="J19" s="50"/>
      <c r="K19" s="10"/>
      <c r="L19" s="10"/>
      <c r="M19" s="10"/>
      <c r="N19" s="10"/>
      <c r="O19" s="10"/>
      <c r="P19" s="10"/>
      <c r="Q19" s="10"/>
      <c r="R19" s="10"/>
    </row>
    <row r="20" spans="1:18" s="11" customFormat="1" ht="12.75" x14ac:dyDescent="0.15">
      <c r="A20" s="20"/>
      <c r="B20" s="21"/>
      <c r="C20" s="53" t="s">
        <v>198</v>
      </c>
      <c r="D20" s="21"/>
      <c r="E20" s="21"/>
      <c r="F20" s="22"/>
      <c r="G20" s="50"/>
      <c r="H20" s="51"/>
      <c r="I20" s="52"/>
      <c r="J20" s="50"/>
      <c r="K20" s="10"/>
      <c r="L20" s="10"/>
      <c r="M20" s="10"/>
      <c r="N20" s="10"/>
      <c r="O20" s="10"/>
      <c r="P20" s="10"/>
      <c r="Q20" s="10"/>
      <c r="R20" s="10"/>
    </row>
    <row r="21" spans="1:18" s="11" customFormat="1" ht="12.75" x14ac:dyDescent="0.15">
      <c r="A21" s="20"/>
      <c r="B21" s="21" t="s">
        <v>274</v>
      </c>
      <c r="C21" s="21" t="s">
        <v>275</v>
      </c>
      <c r="D21" s="21"/>
      <c r="E21" s="21"/>
      <c r="F21" s="22"/>
      <c r="G21" s="50"/>
      <c r="H21" s="51"/>
      <c r="I21" s="52"/>
      <c r="J21" s="50"/>
      <c r="K21" s="10"/>
      <c r="L21" s="10"/>
      <c r="M21" s="10"/>
      <c r="N21" s="10"/>
      <c r="O21" s="10"/>
      <c r="P21" s="10"/>
      <c r="Q21" s="10"/>
      <c r="R21" s="10"/>
    </row>
    <row r="22" spans="1:18" s="11" customFormat="1" ht="12.75" x14ac:dyDescent="0.15">
      <c r="A22" s="20"/>
      <c r="B22" s="21"/>
      <c r="C22" s="54" t="s">
        <v>276</v>
      </c>
      <c r="D22" s="55"/>
      <c r="E22" s="55"/>
      <c r="F22" s="22" t="s">
        <v>277</v>
      </c>
      <c r="G22" s="50"/>
      <c r="H22" s="56" t="s">
        <v>253</v>
      </c>
      <c r="I22" s="52"/>
      <c r="J22" s="50"/>
      <c r="K22" s="10"/>
      <c r="L22" s="10"/>
      <c r="M22" s="10"/>
      <c r="N22" s="10"/>
      <c r="O22" s="10"/>
      <c r="P22" s="10"/>
      <c r="Q22" s="10"/>
      <c r="R22" s="10"/>
    </row>
    <row r="23" spans="1:18" s="11" customFormat="1" ht="12.75" x14ac:dyDescent="0.15">
      <c r="A23" s="20"/>
      <c r="B23" s="21"/>
      <c r="C23" s="21"/>
      <c r="D23" s="21"/>
      <c r="E23" s="21"/>
      <c r="F23" s="57" t="s">
        <v>199</v>
      </c>
      <c r="G23" s="50"/>
      <c r="H23" s="51" t="s">
        <v>254</v>
      </c>
      <c r="I23" s="52"/>
      <c r="J23" s="50"/>
      <c r="K23" s="10"/>
      <c r="L23" s="10"/>
      <c r="M23" s="10"/>
      <c r="N23" s="10"/>
      <c r="O23" s="10"/>
      <c r="P23" s="10"/>
      <c r="Q23" s="10"/>
      <c r="R23" s="10"/>
    </row>
    <row r="24" spans="1:18" s="11" customFormat="1" ht="12.75" x14ac:dyDescent="0.15">
      <c r="A24" s="20"/>
      <c r="B24" s="21"/>
      <c r="C24" s="21"/>
      <c r="D24" s="21"/>
      <c r="E24" s="21"/>
      <c r="F24" s="22" t="s">
        <v>200</v>
      </c>
      <c r="G24" s="50"/>
      <c r="H24" s="51"/>
      <c r="I24" s="52"/>
      <c r="J24" s="50"/>
      <c r="K24" s="10"/>
      <c r="L24" s="10"/>
      <c r="M24" s="10"/>
      <c r="N24" s="10"/>
      <c r="O24" s="10"/>
      <c r="P24" s="10"/>
      <c r="Q24" s="10"/>
      <c r="R24" s="10"/>
    </row>
    <row r="25" spans="1:18" s="11" customFormat="1" ht="12.75" x14ac:dyDescent="0.15">
      <c r="A25" s="20"/>
      <c r="B25" s="21"/>
      <c r="C25" s="21"/>
      <c r="D25" s="21"/>
      <c r="E25" s="21"/>
      <c r="F25" s="22" t="s">
        <v>201</v>
      </c>
      <c r="G25" s="50"/>
      <c r="H25" s="51"/>
      <c r="I25" s="52"/>
      <c r="J25" s="50"/>
      <c r="K25" s="10"/>
      <c r="L25" s="10"/>
      <c r="M25" s="10"/>
      <c r="N25" s="10"/>
      <c r="O25" s="10"/>
      <c r="P25" s="10"/>
      <c r="Q25" s="10"/>
      <c r="R25" s="10"/>
    </row>
    <row r="26" spans="1:18" s="11" customFormat="1" ht="12.75" x14ac:dyDescent="0.15">
      <c r="A26" s="20"/>
      <c r="B26" s="21"/>
      <c r="C26" s="21"/>
      <c r="D26" s="21"/>
      <c r="E26" s="21"/>
      <c r="F26" s="22" t="s">
        <v>202</v>
      </c>
      <c r="G26" s="50"/>
      <c r="H26" s="51"/>
      <c r="I26" s="52"/>
      <c r="J26" s="50"/>
      <c r="K26" s="10"/>
      <c r="L26" s="10"/>
      <c r="M26" s="10"/>
      <c r="N26" s="10"/>
      <c r="O26" s="10"/>
      <c r="P26" s="10"/>
      <c r="Q26" s="10"/>
      <c r="R26" s="10"/>
    </row>
    <row r="27" spans="1:18" s="11" customFormat="1" ht="12.75" x14ac:dyDescent="0.15">
      <c r="A27" s="20"/>
      <c r="B27" s="21"/>
      <c r="C27" s="21" t="s">
        <v>278</v>
      </c>
      <c r="D27" s="21"/>
      <c r="E27" s="21"/>
      <c r="F27" s="22" t="s">
        <v>203</v>
      </c>
      <c r="G27" s="50"/>
      <c r="H27" s="51"/>
      <c r="I27" s="52"/>
      <c r="J27" s="50"/>
      <c r="K27" s="10"/>
      <c r="L27" s="10"/>
      <c r="M27" s="10"/>
      <c r="N27" s="10"/>
      <c r="O27" s="10"/>
      <c r="P27" s="10"/>
      <c r="Q27" s="10"/>
      <c r="R27" s="10"/>
    </row>
    <row r="28" spans="1:18" s="11" customFormat="1" ht="12.75" x14ac:dyDescent="0.15">
      <c r="A28" s="20"/>
      <c r="B28" s="21"/>
      <c r="C28" s="21"/>
      <c r="D28" s="21"/>
      <c r="E28" s="21"/>
      <c r="F28" s="22" t="s">
        <v>204</v>
      </c>
      <c r="G28" s="50"/>
      <c r="H28" s="51" t="s">
        <v>255</v>
      </c>
      <c r="I28" s="52"/>
      <c r="J28" s="50"/>
      <c r="K28" s="10"/>
      <c r="L28" s="10"/>
      <c r="M28" s="10"/>
      <c r="N28" s="10"/>
      <c r="O28" s="10"/>
      <c r="P28" s="10"/>
      <c r="Q28" s="10"/>
      <c r="R28" s="10"/>
    </row>
    <row r="29" spans="1:18" s="11" customFormat="1" ht="26.25" customHeight="1" x14ac:dyDescent="0.15">
      <c r="A29" s="20"/>
      <c r="B29" s="21"/>
      <c r="C29" s="53" t="s">
        <v>279</v>
      </c>
      <c r="D29" s="58"/>
      <c r="E29" s="58"/>
      <c r="F29" s="57" t="s">
        <v>280</v>
      </c>
      <c r="G29" s="50"/>
      <c r="H29" s="51" t="s">
        <v>256</v>
      </c>
      <c r="I29" s="52"/>
      <c r="J29" s="50"/>
      <c r="K29" s="10"/>
      <c r="L29" s="10"/>
      <c r="M29" s="10"/>
      <c r="N29" s="10"/>
      <c r="O29" s="10"/>
      <c r="P29" s="10"/>
      <c r="Q29" s="10"/>
      <c r="R29" s="10"/>
    </row>
    <row r="30" spans="1:18" s="11" customFormat="1" ht="12.75" x14ac:dyDescent="0.15">
      <c r="A30" s="20"/>
      <c r="B30" s="21"/>
      <c r="C30" s="21"/>
      <c r="D30" s="21"/>
      <c r="E30" s="21"/>
      <c r="F30" s="22" t="s">
        <v>281</v>
      </c>
      <c r="G30" s="50"/>
      <c r="H30" s="51" t="s">
        <v>257</v>
      </c>
      <c r="I30" s="52"/>
      <c r="J30" s="50"/>
      <c r="K30" s="10"/>
      <c r="L30" s="10"/>
      <c r="M30" s="10"/>
      <c r="N30" s="10"/>
      <c r="O30" s="10"/>
      <c r="P30" s="10"/>
      <c r="Q30" s="10"/>
      <c r="R30" s="10"/>
    </row>
    <row r="31" spans="1:18" s="11" customFormat="1" ht="25.5" customHeight="1" x14ac:dyDescent="0.15">
      <c r="A31" s="20"/>
      <c r="B31" s="21"/>
      <c r="C31" s="53" t="s">
        <v>282</v>
      </c>
      <c r="D31" s="58"/>
      <c r="E31" s="58"/>
      <c r="F31" s="57" t="s">
        <v>283</v>
      </c>
      <c r="G31" s="50"/>
      <c r="H31" s="51" t="s">
        <v>258</v>
      </c>
      <c r="I31" s="52"/>
      <c r="J31" s="50"/>
      <c r="K31" s="10"/>
      <c r="L31" s="10"/>
      <c r="M31" s="10"/>
      <c r="N31" s="10"/>
      <c r="O31" s="10"/>
      <c r="P31" s="10"/>
      <c r="Q31" s="10"/>
      <c r="R31" s="10"/>
    </row>
    <row r="32" spans="1:18" s="11" customFormat="1" ht="12.75" x14ac:dyDescent="0.15">
      <c r="A32" s="20"/>
      <c r="B32" s="21"/>
      <c r="C32" s="54"/>
      <c r="D32" s="55"/>
      <c r="E32" s="55"/>
      <c r="F32" s="57" t="s">
        <v>205</v>
      </c>
      <c r="G32" s="50"/>
      <c r="H32" s="59" t="s">
        <v>259</v>
      </c>
      <c r="I32" s="52"/>
      <c r="J32" s="50"/>
      <c r="K32" s="10"/>
      <c r="L32" s="10"/>
      <c r="M32" s="10"/>
      <c r="N32" s="10"/>
      <c r="O32" s="10"/>
      <c r="P32" s="10"/>
      <c r="Q32" s="10"/>
      <c r="R32" s="10"/>
    </row>
    <row r="33" spans="1:18" s="11" customFormat="1" ht="12.75" x14ac:dyDescent="0.15">
      <c r="A33" s="20"/>
      <c r="B33" s="21"/>
      <c r="C33" s="21"/>
      <c r="D33" s="21"/>
      <c r="E33" s="21"/>
      <c r="F33" s="22" t="s">
        <v>206</v>
      </c>
      <c r="G33" s="50"/>
      <c r="H33" s="51" t="s">
        <v>260</v>
      </c>
      <c r="I33" s="52"/>
      <c r="J33" s="50"/>
      <c r="K33" s="10"/>
      <c r="L33" s="10"/>
      <c r="M33" s="10"/>
      <c r="N33" s="10"/>
      <c r="O33" s="10"/>
      <c r="P33" s="10"/>
      <c r="Q33" s="10"/>
      <c r="R33" s="10"/>
    </row>
    <row r="34" spans="1:18" s="11" customFormat="1" ht="12.75" x14ac:dyDescent="0.15">
      <c r="A34" s="20"/>
      <c r="B34" s="21"/>
      <c r="C34" s="21"/>
      <c r="D34" s="21"/>
      <c r="E34" s="21"/>
      <c r="F34" s="22" t="s">
        <v>207</v>
      </c>
      <c r="G34" s="50"/>
      <c r="H34" s="51" t="s">
        <v>260</v>
      </c>
      <c r="I34" s="52"/>
      <c r="J34" s="50"/>
      <c r="K34" s="10"/>
      <c r="L34" s="10"/>
      <c r="M34" s="10"/>
      <c r="N34" s="10"/>
      <c r="O34" s="10"/>
      <c r="P34" s="10"/>
      <c r="Q34" s="10"/>
      <c r="R34" s="10"/>
    </row>
    <row r="35" spans="1:18" s="11" customFormat="1" ht="12.75" x14ac:dyDescent="0.15">
      <c r="A35" s="20"/>
      <c r="B35" s="21"/>
      <c r="C35" s="21"/>
      <c r="D35" s="21"/>
      <c r="E35" s="21"/>
      <c r="F35" s="22" t="s">
        <v>208</v>
      </c>
      <c r="G35" s="50"/>
      <c r="H35" s="51" t="s">
        <v>268</v>
      </c>
      <c r="I35" s="52"/>
      <c r="J35" s="50"/>
      <c r="K35" s="10"/>
      <c r="L35" s="10"/>
      <c r="M35" s="10"/>
      <c r="N35" s="10"/>
      <c r="O35" s="10"/>
      <c r="P35" s="10"/>
      <c r="Q35" s="10"/>
      <c r="R35" s="10"/>
    </row>
    <row r="36" spans="1:18" s="11" customFormat="1" ht="12.75" x14ac:dyDescent="0.15">
      <c r="A36" s="20"/>
      <c r="B36" s="21"/>
      <c r="C36" s="21"/>
      <c r="D36" s="21"/>
      <c r="E36" s="21"/>
      <c r="F36" s="57" t="s">
        <v>209</v>
      </c>
      <c r="G36" s="50"/>
      <c r="H36" s="56"/>
      <c r="I36" s="52"/>
      <c r="J36" s="50"/>
      <c r="K36" s="10"/>
      <c r="L36" s="10"/>
      <c r="M36" s="10"/>
      <c r="N36" s="10"/>
      <c r="O36" s="10"/>
      <c r="P36" s="10"/>
      <c r="Q36" s="10"/>
      <c r="R36" s="10"/>
    </row>
    <row r="37" spans="1:18" s="11" customFormat="1" ht="12.75" x14ac:dyDescent="0.15">
      <c r="A37" s="20"/>
      <c r="B37" s="21"/>
      <c r="C37" s="21"/>
      <c r="D37" s="21"/>
      <c r="E37" s="21"/>
      <c r="F37" s="22" t="s">
        <v>197</v>
      </c>
      <c r="G37" s="50"/>
      <c r="H37" s="51" t="s">
        <v>261</v>
      </c>
      <c r="I37" s="52"/>
      <c r="J37" s="50"/>
      <c r="K37" s="10"/>
      <c r="L37" s="10"/>
      <c r="M37" s="10"/>
      <c r="N37" s="10"/>
      <c r="O37" s="10"/>
      <c r="P37" s="10"/>
      <c r="Q37" s="10"/>
      <c r="R37" s="10"/>
    </row>
    <row r="38" spans="1:18" s="11" customFormat="1" ht="12.75" x14ac:dyDescent="0.15">
      <c r="A38" s="20" t="s">
        <v>210</v>
      </c>
      <c r="B38" s="21"/>
      <c r="C38" s="21"/>
      <c r="D38" s="21"/>
      <c r="E38" s="21"/>
      <c r="F38" s="22"/>
      <c r="G38" s="50"/>
      <c r="H38" s="51"/>
      <c r="I38" s="52"/>
      <c r="J38" s="50"/>
      <c r="K38" s="10"/>
      <c r="L38" s="10"/>
      <c r="M38" s="10"/>
      <c r="N38" s="10"/>
      <c r="O38" s="10"/>
      <c r="P38" s="10"/>
      <c r="Q38" s="10"/>
      <c r="R38" s="10"/>
    </row>
    <row r="39" spans="1:18" s="11" customFormat="1" ht="12.75" x14ac:dyDescent="0.15">
      <c r="A39" s="20"/>
      <c r="B39" s="21" t="s">
        <v>284</v>
      </c>
      <c r="C39" s="21" t="s">
        <v>285</v>
      </c>
      <c r="D39" s="21"/>
      <c r="E39" s="21"/>
      <c r="F39" s="22"/>
      <c r="G39" s="50"/>
      <c r="H39" s="51"/>
      <c r="I39" s="52"/>
      <c r="J39" s="50"/>
      <c r="K39" s="10"/>
      <c r="L39" s="10"/>
      <c r="M39" s="10"/>
      <c r="N39" s="10"/>
      <c r="O39" s="10"/>
      <c r="P39" s="10"/>
      <c r="Q39" s="10"/>
      <c r="R39" s="10"/>
    </row>
    <row r="40" spans="1:18" s="11" customFormat="1" ht="12.75" x14ac:dyDescent="0.15">
      <c r="A40" s="20"/>
      <c r="B40" s="21"/>
      <c r="C40" s="21" t="s">
        <v>211</v>
      </c>
      <c r="D40" s="21"/>
      <c r="E40" s="21"/>
      <c r="F40" s="22"/>
      <c r="G40" s="50"/>
      <c r="H40" s="51" t="s">
        <v>262</v>
      </c>
      <c r="I40" s="52"/>
      <c r="J40" s="50"/>
      <c r="K40" s="10"/>
      <c r="L40" s="10"/>
      <c r="M40" s="10"/>
      <c r="N40" s="10"/>
      <c r="O40" s="10"/>
      <c r="P40" s="10"/>
      <c r="Q40" s="10"/>
      <c r="R40" s="10"/>
    </row>
    <row r="41" spans="1:18" s="11" customFormat="1" ht="12.75" x14ac:dyDescent="0.15">
      <c r="A41" s="20"/>
      <c r="B41" s="21" t="s">
        <v>286</v>
      </c>
      <c r="C41" s="53" t="s">
        <v>212</v>
      </c>
      <c r="D41" s="21"/>
      <c r="E41" s="21"/>
      <c r="F41" s="22"/>
      <c r="G41" s="50"/>
      <c r="H41" s="51" t="s">
        <v>263</v>
      </c>
      <c r="I41" s="52"/>
      <c r="J41" s="50"/>
      <c r="K41" s="10"/>
      <c r="L41" s="10"/>
      <c r="M41" s="10"/>
      <c r="N41" s="10"/>
      <c r="O41" s="10"/>
      <c r="P41" s="10"/>
      <c r="Q41" s="10"/>
      <c r="R41" s="10"/>
    </row>
    <row r="42" spans="1:18" s="11" customFormat="1" ht="12.75" x14ac:dyDescent="0.15">
      <c r="A42" s="20"/>
      <c r="B42" s="21"/>
      <c r="C42" s="21" t="s">
        <v>213</v>
      </c>
      <c r="D42" s="21"/>
      <c r="E42" s="21"/>
      <c r="F42" s="60"/>
      <c r="G42" s="50"/>
      <c r="H42" s="51"/>
      <c r="I42" s="52"/>
      <c r="J42" s="50"/>
      <c r="K42" s="10"/>
      <c r="L42" s="10"/>
      <c r="M42" s="10"/>
      <c r="N42" s="10"/>
      <c r="O42" s="10"/>
      <c r="P42" s="10"/>
      <c r="Q42" s="10"/>
      <c r="R42" s="10"/>
    </row>
    <row r="43" spans="1:18" s="11" customFormat="1" ht="12.75" x14ac:dyDescent="0.15">
      <c r="A43" s="20"/>
      <c r="B43" s="21"/>
      <c r="C43" s="53" t="s">
        <v>214</v>
      </c>
      <c r="D43" s="21"/>
      <c r="E43" s="21"/>
      <c r="F43" s="22"/>
      <c r="G43" s="50"/>
      <c r="H43" s="51"/>
      <c r="I43" s="52"/>
      <c r="J43" s="50"/>
      <c r="K43" s="10"/>
      <c r="L43" s="10"/>
      <c r="M43" s="10"/>
      <c r="N43" s="10"/>
      <c r="O43" s="10"/>
      <c r="P43" s="10"/>
      <c r="Q43" s="10"/>
      <c r="R43" s="10"/>
    </row>
    <row r="44" spans="1:18" s="11" customFormat="1" ht="12.75" x14ac:dyDescent="0.15">
      <c r="A44" s="20"/>
      <c r="B44" s="21"/>
      <c r="C44" s="53" t="s">
        <v>215</v>
      </c>
      <c r="D44" s="21"/>
      <c r="E44" s="21"/>
      <c r="F44" s="22"/>
      <c r="G44" s="50"/>
      <c r="H44" s="51"/>
      <c r="I44" s="52"/>
      <c r="J44" s="50"/>
      <c r="K44" s="10"/>
      <c r="L44" s="10"/>
      <c r="M44" s="10"/>
      <c r="N44" s="10"/>
      <c r="O44" s="10"/>
      <c r="P44" s="10"/>
      <c r="Q44" s="10"/>
      <c r="R44" s="10"/>
    </row>
    <row r="45" spans="1:18" s="11" customFormat="1" ht="12.75" x14ac:dyDescent="0.15">
      <c r="A45" s="20"/>
      <c r="B45" s="21" t="s">
        <v>287</v>
      </c>
      <c r="C45" s="21" t="s">
        <v>288</v>
      </c>
      <c r="D45" s="21"/>
      <c r="E45" s="21"/>
      <c r="F45" s="22"/>
      <c r="G45" s="50"/>
      <c r="H45" s="51"/>
      <c r="I45" s="52"/>
      <c r="J45" s="50"/>
      <c r="K45" s="10"/>
      <c r="L45" s="10"/>
      <c r="M45" s="10"/>
      <c r="N45" s="10"/>
      <c r="O45" s="10"/>
      <c r="P45" s="10"/>
      <c r="Q45" s="10"/>
      <c r="R45" s="10"/>
    </row>
    <row r="46" spans="1:18" s="11" customFormat="1" ht="12.75" x14ac:dyDescent="0.15">
      <c r="A46" s="20"/>
      <c r="B46" s="21"/>
      <c r="C46" s="21" t="s">
        <v>12</v>
      </c>
      <c r="D46" s="21"/>
      <c r="E46" s="21"/>
      <c r="F46" s="22"/>
      <c r="G46" s="50"/>
      <c r="H46" s="51" t="s">
        <v>264</v>
      </c>
      <c r="I46" s="52"/>
      <c r="J46" s="50"/>
      <c r="K46" s="10"/>
      <c r="L46" s="10"/>
      <c r="M46" s="10"/>
      <c r="N46" s="10"/>
      <c r="O46" s="10"/>
      <c r="P46" s="10"/>
      <c r="Q46" s="10"/>
      <c r="R46" s="10"/>
    </row>
    <row r="47" spans="1:18" s="11" customFormat="1" ht="12.75" x14ac:dyDescent="0.15">
      <c r="A47" s="20"/>
      <c r="B47" s="21"/>
      <c r="C47" s="21" t="s">
        <v>16</v>
      </c>
      <c r="D47" s="21"/>
      <c r="E47" s="21"/>
      <c r="F47" s="21"/>
      <c r="G47" s="50"/>
      <c r="H47" s="51" t="s">
        <v>265</v>
      </c>
      <c r="I47" s="52"/>
      <c r="J47" s="50"/>
      <c r="K47" s="10"/>
      <c r="L47" s="10"/>
      <c r="M47" s="10"/>
      <c r="N47" s="10"/>
      <c r="O47" s="10"/>
      <c r="P47" s="10"/>
      <c r="Q47" s="10"/>
      <c r="R47" s="10"/>
    </row>
    <row r="48" spans="1:18" s="11" customFormat="1" ht="12.75" x14ac:dyDescent="0.15">
      <c r="A48" s="20" t="s">
        <v>216</v>
      </c>
      <c r="B48" s="21"/>
      <c r="C48" s="21"/>
      <c r="D48" s="21"/>
      <c r="E48" s="21"/>
      <c r="F48" s="22"/>
      <c r="G48" s="50"/>
      <c r="H48" s="51"/>
      <c r="I48" s="52"/>
      <c r="J48" s="50"/>
      <c r="K48" s="10"/>
      <c r="L48" s="10"/>
      <c r="M48" s="10"/>
      <c r="N48" s="10"/>
      <c r="O48" s="10"/>
      <c r="P48" s="10"/>
      <c r="Q48" s="10"/>
      <c r="R48" s="10"/>
    </row>
    <row r="49" spans="1:18" s="11" customFormat="1" ht="12.75" x14ac:dyDescent="0.15">
      <c r="A49" s="20"/>
      <c r="B49" s="53" t="s">
        <v>289</v>
      </c>
      <c r="C49" s="53" t="s">
        <v>290</v>
      </c>
      <c r="D49" s="61"/>
      <c r="E49" s="61"/>
      <c r="F49" s="60"/>
      <c r="G49" s="50"/>
      <c r="H49" s="59"/>
      <c r="I49" s="52"/>
      <c r="J49" s="50"/>
      <c r="K49" s="10"/>
      <c r="L49" s="10"/>
      <c r="M49" s="10"/>
      <c r="N49" s="10"/>
      <c r="O49" s="10"/>
      <c r="P49" s="10"/>
      <c r="Q49" s="10"/>
      <c r="R49" s="10"/>
    </row>
    <row r="50" spans="1:18" s="11" customFormat="1" ht="12.75" x14ac:dyDescent="0.15">
      <c r="A50" s="20"/>
      <c r="B50" s="21"/>
      <c r="C50" s="21" t="s">
        <v>14</v>
      </c>
      <c r="D50" s="21"/>
      <c r="E50" s="21"/>
      <c r="F50" s="22"/>
      <c r="G50" s="50"/>
      <c r="H50" s="51"/>
      <c r="I50" s="52"/>
      <c r="J50" s="50"/>
      <c r="K50" s="10"/>
      <c r="L50" s="10"/>
      <c r="M50" s="10"/>
      <c r="N50" s="10"/>
      <c r="O50" s="10"/>
      <c r="P50" s="10"/>
      <c r="Q50" s="10"/>
      <c r="R50" s="10"/>
    </row>
    <row r="51" spans="1:18" s="11" customFormat="1" ht="12.75" x14ac:dyDescent="0.15">
      <c r="A51" s="26"/>
      <c r="B51" s="27"/>
      <c r="C51" s="27" t="s">
        <v>13</v>
      </c>
      <c r="D51" s="27"/>
      <c r="E51" s="27"/>
      <c r="F51" s="28"/>
      <c r="G51" s="62"/>
      <c r="H51" s="63"/>
      <c r="I51" s="64"/>
      <c r="J51" s="50"/>
      <c r="K51" s="10"/>
      <c r="L51" s="10"/>
      <c r="M51" s="10"/>
      <c r="N51" s="10"/>
      <c r="O51" s="10"/>
      <c r="P51" s="10"/>
      <c r="Q51" s="10"/>
      <c r="R51" s="10"/>
    </row>
    <row r="52" spans="1:18" s="67" customFormat="1" x14ac:dyDescent="0.15">
      <c r="A52" s="2"/>
      <c r="B52" s="2"/>
      <c r="C52" s="2"/>
      <c r="D52" s="2"/>
      <c r="E52" s="2"/>
      <c r="F52" s="2"/>
      <c r="G52" s="3"/>
      <c r="H52" s="65"/>
      <c r="I52" s="66"/>
      <c r="J52" s="66"/>
      <c r="K52" s="66"/>
      <c r="L52" s="66"/>
      <c r="M52" s="66"/>
      <c r="N52" s="66"/>
      <c r="O52" s="66"/>
      <c r="P52" s="66"/>
      <c r="Q52" s="66"/>
      <c r="R52" s="66"/>
    </row>
    <row r="53" spans="1:18" ht="63.75" customHeight="1" x14ac:dyDescent="0.15">
      <c r="A53" s="333" t="s">
        <v>538</v>
      </c>
      <c r="B53" s="334"/>
      <c r="C53" s="334"/>
      <c r="D53" s="334"/>
      <c r="E53" s="334"/>
      <c r="F53" s="334"/>
      <c r="G53" s="334"/>
      <c r="H53" s="335"/>
      <c r="I53" s="68"/>
    </row>
    <row r="54" spans="1:18" s="67" customFormat="1" x14ac:dyDescent="0.15">
      <c r="A54" s="2"/>
      <c r="B54" s="2"/>
      <c r="C54" s="2"/>
      <c r="D54" s="2"/>
      <c r="E54" s="2"/>
      <c r="F54" s="2"/>
      <c r="G54" s="3"/>
      <c r="H54" s="65"/>
      <c r="I54" s="66"/>
      <c r="J54" s="66"/>
      <c r="K54" s="66"/>
      <c r="L54" s="66"/>
      <c r="M54" s="66"/>
      <c r="N54" s="66"/>
      <c r="O54" s="66"/>
      <c r="P54" s="66"/>
      <c r="Q54" s="66"/>
      <c r="R54" s="66"/>
    </row>
    <row r="55" spans="1:18" s="67" customFormat="1" x14ac:dyDescent="0.15">
      <c r="A55" s="2"/>
      <c r="B55" s="2"/>
      <c r="C55" s="2"/>
      <c r="D55" s="2"/>
      <c r="E55" s="2"/>
      <c r="F55" s="2"/>
      <c r="G55" s="3"/>
      <c r="H55" s="65"/>
      <c r="I55" s="66"/>
      <c r="J55" s="66"/>
      <c r="K55" s="66"/>
      <c r="L55" s="66"/>
      <c r="M55" s="66"/>
      <c r="N55" s="66"/>
      <c r="O55" s="66"/>
      <c r="P55" s="66"/>
      <c r="Q55" s="66"/>
      <c r="R55" s="66"/>
    </row>
    <row r="56" spans="1:18" s="67" customFormat="1" x14ac:dyDescent="0.15">
      <c r="A56" s="2"/>
      <c r="B56" s="2"/>
      <c r="C56" s="2"/>
      <c r="D56" s="2"/>
      <c r="E56" s="2"/>
      <c r="F56" s="2"/>
      <c r="G56" s="3"/>
      <c r="H56" s="65"/>
      <c r="I56" s="66"/>
      <c r="J56" s="66"/>
      <c r="K56" s="66"/>
      <c r="L56" s="66"/>
      <c r="M56" s="66"/>
      <c r="N56" s="66"/>
      <c r="O56" s="66"/>
      <c r="P56" s="66"/>
      <c r="Q56" s="66"/>
      <c r="R56" s="66"/>
    </row>
    <row r="57" spans="1:18" s="67" customFormat="1" x14ac:dyDescent="0.15">
      <c r="A57" s="2"/>
      <c r="B57" s="2"/>
      <c r="C57" s="2"/>
      <c r="D57" s="2"/>
      <c r="E57" s="2"/>
      <c r="F57" s="2"/>
      <c r="G57" s="3"/>
      <c r="H57" s="65"/>
      <c r="I57" s="66"/>
      <c r="J57" s="66"/>
      <c r="K57" s="66"/>
      <c r="L57" s="66"/>
      <c r="M57" s="66"/>
      <c r="N57" s="66"/>
      <c r="O57" s="66"/>
      <c r="P57" s="66"/>
      <c r="Q57" s="66"/>
      <c r="R57" s="66"/>
    </row>
    <row r="58" spans="1:18" s="67" customFormat="1" x14ac:dyDescent="0.15">
      <c r="A58" s="2"/>
      <c r="B58" s="2"/>
      <c r="C58" s="2"/>
      <c r="D58" s="2"/>
      <c r="E58" s="2"/>
      <c r="F58" s="2"/>
      <c r="G58" s="3"/>
      <c r="H58" s="65"/>
      <c r="I58" s="66"/>
      <c r="J58" s="66"/>
      <c r="K58" s="66"/>
      <c r="L58" s="66"/>
      <c r="M58" s="66"/>
      <c r="N58" s="66"/>
      <c r="O58" s="66"/>
      <c r="P58" s="66"/>
      <c r="Q58" s="66"/>
      <c r="R58" s="66"/>
    </row>
    <row r="59" spans="1:18" s="67" customFormat="1" x14ac:dyDescent="0.15">
      <c r="A59" s="2"/>
      <c r="B59" s="2"/>
      <c r="C59" s="2"/>
      <c r="D59" s="2"/>
      <c r="E59" s="2"/>
      <c r="F59" s="2"/>
      <c r="G59" s="3"/>
      <c r="H59" s="65"/>
      <c r="I59" s="66"/>
      <c r="J59" s="66"/>
      <c r="K59" s="66"/>
      <c r="L59" s="66"/>
      <c r="M59" s="66"/>
      <c r="N59" s="66"/>
      <c r="O59" s="66"/>
      <c r="P59" s="66"/>
      <c r="Q59" s="66"/>
      <c r="R59" s="66"/>
    </row>
    <row r="60" spans="1:18" s="67" customFormat="1" x14ac:dyDescent="0.15">
      <c r="A60" s="2"/>
      <c r="B60" s="2"/>
      <c r="C60" s="2"/>
      <c r="D60" s="2"/>
      <c r="E60" s="2"/>
      <c r="F60" s="2"/>
      <c r="G60" s="3"/>
      <c r="H60" s="65"/>
      <c r="I60" s="66"/>
      <c r="J60" s="66"/>
      <c r="K60" s="66"/>
      <c r="L60" s="66"/>
      <c r="M60" s="66"/>
      <c r="N60" s="66"/>
      <c r="O60" s="66"/>
      <c r="P60" s="66"/>
      <c r="Q60" s="66"/>
      <c r="R60" s="66"/>
    </row>
    <row r="61" spans="1:18" s="67" customFormat="1" x14ac:dyDescent="0.15">
      <c r="A61" s="2"/>
      <c r="B61" s="2"/>
      <c r="C61" s="2"/>
      <c r="D61" s="2"/>
      <c r="E61" s="2"/>
      <c r="F61" s="2"/>
      <c r="G61" s="3"/>
      <c r="H61" s="65"/>
      <c r="I61" s="66"/>
      <c r="J61" s="66"/>
      <c r="K61" s="66"/>
      <c r="L61" s="66"/>
      <c r="M61" s="66"/>
      <c r="N61" s="66"/>
      <c r="O61" s="66"/>
      <c r="P61" s="66"/>
      <c r="Q61" s="66"/>
      <c r="R61" s="66"/>
    </row>
    <row r="62" spans="1:18" s="67" customFormat="1" x14ac:dyDescent="0.15">
      <c r="A62" s="2"/>
      <c r="B62" s="2"/>
      <c r="C62" s="2"/>
      <c r="D62" s="2"/>
      <c r="E62" s="2"/>
      <c r="F62" s="2"/>
      <c r="G62" s="3"/>
      <c r="H62" s="65"/>
      <c r="I62" s="66"/>
      <c r="J62" s="66"/>
      <c r="K62" s="66"/>
      <c r="L62" s="66"/>
      <c r="M62" s="66"/>
      <c r="N62" s="66"/>
      <c r="O62" s="66"/>
      <c r="P62" s="66"/>
      <c r="Q62" s="66"/>
      <c r="R62" s="66"/>
    </row>
    <row r="63" spans="1:18" s="67" customFormat="1" x14ac:dyDescent="0.15">
      <c r="A63" s="2"/>
      <c r="B63" s="2"/>
      <c r="C63" s="2"/>
      <c r="D63" s="2"/>
      <c r="E63" s="2"/>
      <c r="F63" s="2"/>
      <c r="G63" s="3"/>
      <c r="H63" s="65"/>
      <c r="I63" s="66"/>
      <c r="J63" s="66"/>
      <c r="K63" s="66"/>
      <c r="L63" s="66"/>
      <c r="M63" s="66"/>
      <c r="N63" s="66"/>
      <c r="O63" s="66"/>
      <c r="P63" s="66"/>
      <c r="Q63" s="66"/>
      <c r="R63" s="66"/>
    </row>
    <row r="64" spans="1:18" s="67" customFormat="1" x14ac:dyDescent="0.15">
      <c r="A64" s="2"/>
      <c r="B64" s="2"/>
      <c r="C64" s="2"/>
      <c r="D64" s="2"/>
      <c r="E64" s="2"/>
      <c r="F64" s="2"/>
      <c r="G64" s="3"/>
      <c r="H64" s="65"/>
      <c r="I64" s="66"/>
      <c r="J64" s="66"/>
      <c r="K64" s="66"/>
      <c r="L64" s="66"/>
      <c r="M64" s="66"/>
      <c r="N64" s="66"/>
      <c r="O64" s="66"/>
      <c r="P64" s="66"/>
      <c r="Q64" s="66"/>
      <c r="R64" s="66"/>
    </row>
  </sheetData>
  <mergeCells count="3">
    <mergeCell ref="A1:I1"/>
    <mergeCell ref="B3:H7"/>
    <mergeCell ref="A53:H53"/>
  </mergeCells>
  <phoneticPr fontId="2"/>
  <printOptions horizontalCentered="1"/>
  <pageMargins left="0.31496062992125984" right="0.31496062992125984" top="0.11811023622047245" bottom="0.11811023622047245" header="0.51181102362204722" footer="0.19685039370078741"/>
  <pageSetup paperSize="9" scale="94" firstPageNumber="78" orientation="portrait" useFirstPageNumber="1" r:id="rId1"/>
  <headerFooter scaleWithDoc="0"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【記載例】活動計算書</vt:lpstr>
      <vt:lpstr>【記載例】貸借対照表</vt:lpstr>
      <vt:lpstr>【記載例】計算書類の注記</vt:lpstr>
      <vt:lpstr>【記載例】財産目録</vt:lpstr>
      <vt:lpstr>【記載例】活動計算書( その他事業付）</vt:lpstr>
      <vt:lpstr>科目体系（活動）</vt:lpstr>
      <vt:lpstr>科目体系（貸借)</vt:lpstr>
      <vt:lpstr>【記載例】活動計算書!Print_Area</vt:lpstr>
      <vt:lpstr>'【記載例】活動計算書( その他事業付）'!Print_Area</vt:lpstr>
      <vt:lpstr>【記載例】計算書類の注記!Print_Area</vt:lpstr>
      <vt:lpstr>【記載例】財産目録!Print_Area</vt:lpstr>
      <vt:lpstr>【記載例】貸借対照表!Print_Area</vt:lpstr>
      <vt:lpstr>'科目体系（活動）'!Print_Area</vt:lpstr>
      <vt:lpstr>'科目体系（貸借)'!Print_Area</vt:lpstr>
      <vt:lpstr>'科目体系（活動）'!Print_Titles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的場 秀剛（NPO認定制度特命室）</dc:creator>
  <cp:lastModifiedBy>146200</cp:lastModifiedBy>
  <cp:lastPrinted>2017-02-21T09:07:40Z</cp:lastPrinted>
  <dcterms:created xsi:type="dcterms:W3CDTF">2009-08-15T00:27:33Z</dcterms:created>
  <dcterms:modified xsi:type="dcterms:W3CDTF">2022-12-13T00:44:14Z</dcterms:modified>
</cp:coreProperties>
</file>