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4-国際交流班\108-2 国際交流助成事業補助金（R6～）\R7\ホームページ\"/>
    </mc:Choice>
  </mc:AlternateContent>
  <bookViews>
    <workbookView xWindow="0" yWindow="0" windowWidth="11325" windowHeight="6525" activeTab="1"/>
  </bookViews>
  <sheets>
    <sheet name="予算書" sheetId="2" r:id="rId1"/>
    <sheet name="予算書(記載例)" sheetId="6" r:id="rId2"/>
  </sheets>
  <definedNames>
    <definedName name="_xlnm.Print_Area" localSheetId="0">予算書!$B$1:$J$36</definedName>
    <definedName name="_xlnm.Print_Area" localSheetId="1">'予算書(記載例)'!$B$1:$J$36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6" l="1"/>
  <c r="G31" i="6"/>
  <c r="I31" i="6"/>
  <c r="E14" i="6"/>
  <c r="G31" i="2"/>
  <c r="E31" i="2"/>
  <c r="I31" i="2" s="1"/>
  <c r="E14" i="2"/>
</calcChain>
</file>

<file path=xl/sharedStrings.xml><?xml version="1.0" encoding="utf-8"?>
<sst xmlns="http://schemas.openxmlformats.org/spreadsheetml/2006/main" count="85" uniqueCount="44">
  <si>
    <t>区　　分</t>
    <rPh sb="0" eb="1">
      <t>ク</t>
    </rPh>
    <rPh sb="3" eb="4">
      <t>ブン</t>
    </rPh>
    <phoneticPr fontId="1"/>
  </si>
  <si>
    <t>収　入　額</t>
    <rPh sb="0" eb="1">
      <t>オサム</t>
    </rPh>
    <rPh sb="2" eb="3">
      <t>イ</t>
    </rPh>
    <rPh sb="4" eb="5">
      <t>ガク</t>
    </rPh>
    <phoneticPr fontId="1"/>
  </si>
  <si>
    <t>①　謝金</t>
    <phoneticPr fontId="1"/>
  </si>
  <si>
    <t>②　旅費</t>
    <phoneticPr fontId="1"/>
  </si>
  <si>
    <t>③　会場整備費</t>
    <phoneticPr fontId="1"/>
  </si>
  <si>
    <t>④　印刷費</t>
    <phoneticPr fontId="1"/>
  </si>
  <si>
    <t>⑤　宣伝費</t>
    <phoneticPr fontId="1"/>
  </si>
  <si>
    <t>⑥　通信運搬費</t>
    <phoneticPr fontId="1"/>
  </si>
  <si>
    <t>⑦　使用料及び賃借料</t>
    <phoneticPr fontId="1"/>
  </si>
  <si>
    <t>⑧　消耗品費</t>
    <phoneticPr fontId="1"/>
  </si>
  <si>
    <t>⑨　保険料</t>
    <phoneticPr fontId="1"/>
  </si>
  <si>
    <t>⑩　委託費</t>
    <phoneticPr fontId="1"/>
  </si>
  <si>
    <t>合　　計</t>
    <rPh sb="0" eb="1">
      <t>ゴウ</t>
    </rPh>
    <rPh sb="3" eb="4">
      <t>ケイ</t>
    </rPh>
    <phoneticPr fontId="1"/>
  </si>
  <si>
    <t>別記第３号様式（第６条関係）</t>
  </si>
  <si>
    <t>【収入の部】</t>
    <rPh sb="1" eb="3">
      <t>シュウニュウ</t>
    </rPh>
    <rPh sb="4" eb="5">
      <t>ブ</t>
    </rPh>
    <phoneticPr fontId="1"/>
  </si>
  <si>
    <t>【支出の部】</t>
    <rPh sb="1" eb="3">
      <t>シシュツ</t>
    </rPh>
    <rPh sb="4" eb="5">
      <t>ブ</t>
    </rPh>
    <phoneticPr fontId="1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</si>
  <si>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1"/>
  </si>
  <si>
    <t>１　入場料収入</t>
    <rPh sb="2" eb="5">
      <t>ニュウジョウリョウ</t>
    </rPh>
    <rPh sb="5" eb="7">
      <t>シュウニュウ</t>
    </rPh>
    <phoneticPr fontId="1"/>
  </si>
  <si>
    <t>２　共催者負担金</t>
    <rPh sb="2" eb="5">
      <t>キョウサイシャ</t>
    </rPh>
    <rPh sb="5" eb="8">
      <t>フタンキン</t>
    </rPh>
    <phoneticPr fontId="1"/>
  </si>
  <si>
    <t>３　補助金・助成金</t>
    <phoneticPr fontId="1"/>
  </si>
  <si>
    <t>４　寄付金・協賛金等</t>
    <rPh sb="2" eb="5">
      <t>キフキン</t>
    </rPh>
    <rPh sb="6" eb="10">
      <t>キョウサンキントウ</t>
    </rPh>
    <phoneticPr fontId="1"/>
  </si>
  <si>
    <t>５　広告料・その他</t>
    <rPh sb="2" eb="5">
      <t>コウコクリョウ</t>
    </rPh>
    <rPh sb="8" eb="9">
      <t>ホカ</t>
    </rPh>
    <phoneticPr fontId="1"/>
  </si>
  <si>
    <t>６　自己負担金</t>
    <rPh sb="2" eb="4">
      <t>ジコ</t>
    </rPh>
    <rPh sb="4" eb="6">
      <t>フタン</t>
    </rPh>
    <rPh sb="6" eb="7">
      <t>キン</t>
    </rPh>
    <phoneticPr fontId="1"/>
  </si>
  <si>
    <t xml:space="preserve">  ※県以外のものを記載</t>
    <phoneticPr fontId="1"/>
  </si>
  <si>
    <t>事業に要する経費</t>
    <rPh sb="0" eb="2">
      <t>ジギョウ</t>
    </rPh>
    <rPh sb="3" eb="4">
      <t>ヨウ</t>
    </rPh>
    <rPh sb="6" eb="8">
      <t>ケイヒ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</si>
  <si>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</si>
  <si>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1"/>
  </si>
  <si>
    <t>1000円×50名</t>
    <rPh sb="4" eb="5">
      <t>エン</t>
    </rPh>
    <rPh sb="8" eb="9">
      <t>メイ</t>
    </rPh>
    <phoneticPr fontId="1"/>
  </si>
  <si>
    <t>Web広告掲載費</t>
    <rPh sb="3" eb="5">
      <t>コウコク</t>
    </rPh>
    <rPh sb="5" eb="7">
      <t>ケイサイ</t>
    </rPh>
    <rPh sb="7" eb="8">
      <t>ヒ</t>
    </rPh>
    <phoneticPr fontId="1"/>
  </si>
  <si>
    <t>広報チラシ等郵送代</t>
    <rPh sb="0" eb="2">
      <t>コウホウ</t>
    </rPh>
    <rPh sb="5" eb="6">
      <t>トウ</t>
    </rPh>
    <rPh sb="6" eb="8">
      <t>ユウソウ</t>
    </rPh>
    <rPh sb="8" eb="9">
      <t>ダイ</t>
    </rPh>
    <phoneticPr fontId="1"/>
  </si>
  <si>
    <t>会場及び備品使用料</t>
    <rPh sb="0" eb="2">
      <t>カイジョウ</t>
    </rPh>
    <rPh sb="2" eb="3">
      <t>オヨ</t>
    </rPh>
    <rPh sb="4" eb="6">
      <t>ビヒン</t>
    </rPh>
    <rPh sb="6" eb="9">
      <t>シヨウリョウ</t>
    </rPh>
    <phoneticPr fontId="1"/>
  </si>
  <si>
    <t>（単位:円）</t>
  </si>
  <si>
    <t>（単位:円）</t>
    <phoneticPr fontId="1"/>
  </si>
  <si>
    <r>
      <t>内　訳</t>
    </r>
    <r>
      <rPr>
        <sz val="9"/>
        <color theme="1"/>
        <rFont val="游ゴシック"/>
        <family val="3"/>
        <charset val="128"/>
        <scheme val="minor"/>
      </rPr>
      <t>（算出根拠）</t>
    </r>
    <phoneticPr fontId="1"/>
  </si>
  <si>
    <t>※内訳欄には、算出根拠を記載すること。</t>
    <rPh sb="1" eb="3">
      <t>ウチワケ</t>
    </rPh>
    <rPh sb="3" eb="4">
      <t>ラン</t>
    </rPh>
    <rPh sb="7" eb="9">
      <t>サンシュツ</t>
    </rPh>
    <rPh sb="9" eb="11">
      <t>コンキョ</t>
    </rPh>
    <rPh sb="12" eb="14">
      <t>キサイ</t>
    </rPh>
    <phoneticPr fontId="1"/>
  </si>
  <si>
    <t>A</t>
    <phoneticPr fontId="1"/>
  </si>
  <si>
    <t>B</t>
    <phoneticPr fontId="1"/>
  </si>
  <si>
    <t>A+B</t>
    <phoneticPr fontId="1"/>
  </si>
  <si>
    <t>通訳謝金</t>
    <rPh sb="0" eb="2">
      <t>ツウヤク</t>
    </rPh>
    <rPh sb="2" eb="3">
      <t>シャ</t>
    </rPh>
    <rPh sb="3" eb="4">
      <t>キン</t>
    </rPh>
    <phoneticPr fontId="1"/>
  </si>
  <si>
    <t>タクシー代</t>
    <rPh sb="4" eb="5">
      <t>ダイ</t>
    </rPh>
    <phoneticPr fontId="1"/>
  </si>
  <si>
    <t>ポスター、チラシ印刷代</t>
    <rPh sb="8" eb="10">
      <t>インサツ</t>
    </rPh>
    <rPh sb="10" eb="11">
      <t>ダイ</t>
    </rPh>
    <phoneticPr fontId="1"/>
  </si>
  <si>
    <t>アンケート用コピー用紙、会場装飾品購入費</t>
    <rPh sb="5" eb="6">
      <t>ヨウ</t>
    </rPh>
    <rPh sb="9" eb="11">
      <t>ヨウシ</t>
    </rPh>
    <rPh sb="12" eb="14">
      <t>カイジョウ</t>
    </rPh>
    <rPh sb="14" eb="16">
      <t>ソウショク</t>
    </rPh>
    <rPh sb="16" eb="17">
      <t>ヒン</t>
    </rPh>
    <rPh sb="17" eb="19">
      <t>コウニュウ</t>
    </rPh>
    <rPh sb="19" eb="20">
      <t>ヒ</t>
    </rPh>
    <phoneticPr fontId="1"/>
  </si>
  <si>
    <t>動画配信経費</t>
    <rPh sb="0" eb="2">
      <t>ドウガ</t>
    </rPh>
    <rPh sb="2" eb="4">
      <t>ハイシン</t>
    </rPh>
    <rPh sb="4" eb="6">
      <t>ケイヒ</t>
    </rPh>
    <phoneticPr fontId="1"/>
  </si>
  <si>
    <t>⑪　その他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</si>
</sst>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2" borderId="12" xfId="0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8" xfId="0" applyBorder="1" applyAlignment="1">
      <alignment vertical="center"/>
    </xf>
    <xf numFmtId="0" fontId="4" fillId="0" borderId="22" xfId="0" applyFont="1" applyBorder="1">
      <alignment vertical="center"/>
    </xf>
    <xf numFmtId="0" fontId="0" fillId="0" borderId="14" xfId="0" applyBorder="1">
      <alignment vertical="center"/>
    </xf>
    <xf numFmtId="0" fontId="0" fillId="0" borderId="18" xfId="0" applyBorder="1">
      <alignment vertical="center"/>
    </xf>
    <xf numFmtId="0" fontId="8" fillId="0" borderId="14" xfId="0" applyFont="1" applyBorder="1" applyAlignment="1">
      <alignment vertical="center"/>
    </xf>
    <xf numFmtId="0" fontId="0" fillId="0" borderId="14" xfId="0" applyBorder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43" xfId="0" applyBorder="1">
      <alignment vertical="center"/>
    </xf>
    <xf numFmtId="0" fontId="4" fillId="2" borderId="4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4" fillId="0" borderId="22" xfId="0" applyNumberFormat="1" applyFont="1" applyFill="1" applyBorder="1">
      <alignment vertical="center"/>
    </xf>
    <xf numFmtId="0" fontId="0" fillId="2" borderId="29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0" borderId="38" xfId="0" applyBorder="1" applyAlignment="1">
      <alignment horizontal="left" vertical="center" shrinkToFit="1"/>
    </xf>
    <xf numFmtId="0" fontId="0" fillId="0" borderId="39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176" fontId="0" fillId="0" borderId="8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0" fontId="0" fillId="0" borderId="15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176" fontId="0" fillId="0" borderId="2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4" fillId="0" borderId="32" xfId="0" applyNumberFormat="1" applyFont="1" applyBorder="1" applyAlignment="1">
      <alignment horizontal="right" vertical="center"/>
    </xf>
    <xf numFmtId="176" fontId="4" fillId="0" borderId="33" xfId="0" applyNumberFormat="1" applyFont="1" applyBorder="1" applyAlignment="1">
      <alignment horizontal="right" vertical="center"/>
    </xf>
    <xf numFmtId="176" fontId="4" fillId="2" borderId="40" xfId="0" applyNumberFormat="1" applyFont="1" applyFill="1" applyBorder="1" applyAlignment="1">
      <alignment horizontal="center" vertical="center"/>
    </xf>
    <xf numFmtId="176" fontId="4" fillId="2" borderId="42" xfId="0" applyNumberFormat="1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176" fontId="4" fillId="0" borderId="21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7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176" fontId="0" fillId="0" borderId="6" xfId="0" applyNumberForma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1190625</xdr:colOff>
      <xdr:row>30</xdr:row>
      <xdr:rowOff>9525</xdr:rowOff>
    </xdr:from>
    <xdr:to>
      <xdr:col>9</xdr:col>
      <xdr:colOff>9525</xdr:colOff>
      <xdr:row>30</xdr:row>
      <xdr:rowOff>234203</xdr:rowOff>
    </xdr:to>
    <xdr:sp macro="" textlink="">
      <xdr:nvSpPr>
        <xdr:cNvPr id="2" name="円/楕円 9"/>
        <xdr:cNvSpPr/>
      </xdr:nvSpPr>
      <xdr:spPr>
        <a:xfrm>
          <a:off x="5010150" y="7400925"/>
          <a:ext cx="819150" cy="224678"/>
        </a:xfrm>
        <a:prstGeom prst="ellipse">
          <a:avLst/>
        </a:prstGeom>
        <a:noFill/>
        <a:ln w="28575" cap="flat" cmpd="sng" algn="ctr">
          <a:solidFill>
            <a:srgbClr val="FF0000"/>
          </a:solidFill>
          <a:prstDash val="sysDash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6</xdr:col>
      <xdr:colOff>333375</xdr:colOff>
      <xdr:row>12</xdr:row>
      <xdr:rowOff>228600</xdr:rowOff>
    </xdr:from>
    <xdr:to>
      <xdr:col>8</xdr:col>
      <xdr:colOff>133350</xdr:colOff>
      <xdr:row>13</xdr:row>
      <xdr:rowOff>234203</xdr:rowOff>
    </xdr:to>
    <xdr:sp macro="" textlink="">
      <xdr:nvSpPr>
        <xdr:cNvPr id="3" name="円/楕円 9"/>
        <xdr:cNvSpPr/>
      </xdr:nvSpPr>
      <xdr:spPr>
        <a:xfrm>
          <a:off x="3028950" y="3000375"/>
          <a:ext cx="923925" cy="253253"/>
        </a:xfrm>
        <a:prstGeom prst="ellipse">
          <a:avLst/>
        </a:prstGeom>
        <a:noFill/>
        <a:ln w="28575" cap="flat" cmpd="sng" algn="ctr">
          <a:solidFill>
            <a:srgbClr val="FF0000"/>
          </a:solidFill>
          <a:prstDash val="sysDash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8</xdr:col>
      <xdr:colOff>114300</xdr:colOff>
      <xdr:row>10</xdr:row>
      <xdr:rowOff>209550</xdr:rowOff>
    </xdr:from>
    <xdr:to>
      <xdr:col>8</xdr:col>
      <xdr:colOff>1800225</xdr:colOff>
      <xdr:row>12</xdr:row>
      <xdr:rowOff>159683</xdr:rowOff>
    </xdr:to>
    <xdr:sp macro="" textlink="">
      <xdr:nvSpPr>
        <xdr:cNvPr id="4" name="四角形吹き出し 3"/>
        <xdr:cNvSpPr/>
      </xdr:nvSpPr>
      <xdr:spPr>
        <a:xfrm>
          <a:off x="3933825" y="2486025"/>
          <a:ext cx="1685925" cy="445433"/>
        </a:xfrm>
        <a:prstGeom prst="wedgeRectCallout">
          <a:avLst>
            <a:gd name="adj1" fmla="val -45678"/>
            <a:gd name="adj2" fmla="val 77490"/>
          </a:avLst>
        </a:prstGeom>
        <a:solidFill>
          <a:srgbClr val="F79646">
            <a:lumMod val="40000"/>
            <a:lumOff val="60000"/>
          </a:srgbClr>
        </a:solidFill>
        <a:ln w="127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支出の部の合計金額（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A+B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）と同額。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oneCellAnchor>
    <xdr:from>
      <xdr:col>8</xdr:col>
      <xdr:colOff>314324</xdr:colOff>
      <xdr:row>0</xdr:row>
      <xdr:rowOff>228600</xdr:rowOff>
    </xdr:from>
    <xdr:ext cx="1685925" cy="444641"/>
    <xdr:sp macro="" textlink="">
      <xdr:nvSpPr>
        <xdr:cNvPr id="5" name="AutoShape 2"/>
        <xdr:cNvSpPr>
          <a:spLocks noChangeArrowheads="1"/>
        </xdr:cNvSpPr>
      </xdr:nvSpPr>
      <xdr:spPr bwMode="auto">
        <a:xfrm>
          <a:off x="4133849" y="228600"/>
          <a:ext cx="1685925" cy="444641"/>
        </a:xfrm>
        <a:prstGeom prst="roundRect">
          <a:avLst>
            <a:gd name="adj" fmla="val 16667"/>
          </a:avLst>
        </a:prstGeom>
        <a:gradFill rotWithShape="1">
          <a:gsLst>
            <a:gs pos="0">
              <a:srgbClr val="9BBB59">
                <a:tint val="50000"/>
                <a:satMod val="300000"/>
              </a:srgbClr>
            </a:gs>
            <a:gs pos="35000">
              <a:srgbClr val="9BBB59">
                <a:tint val="37000"/>
                <a:satMod val="300000"/>
              </a:srgbClr>
            </a:gs>
            <a:gs pos="100000">
              <a:srgbClr val="9BBB59">
                <a:tint val="15000"/>
                <a:satMod val="350000"/>
              </a:srgbClr>
            </a:gs>
          </a:gsLst>
          <a:lin ang="16200000" scaled="1"/>
        </a:gradFill>
        <a:ln w="9525" cap="flat" cmpd="sng" algn="ctr">
          <a:solidFill>
            <a:srgbClr val="9BBB59">
              <a:shade val="95000"/>
              <a:satMod val="105000"/>
            </a:srgbClr>
          </a:solidFill>
          <a:prstDash val="solid"/>
          <a:headEnd/>
          <a:tailE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wrap="square" lIns="45720" tIns="72000" rIns="45720" bIns="72000" anchor="ctr" upright="1">
          <a:spAutoFit/>
        </a:bodyPr>
        <a:lstStyle/>
        <a:p>
          <a:pPr marL="0" marR="0" lvl="0" indent="0" algn="ctr" defTabSz="914400" rtl="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記 載 例</a:t>
          </a:r>
        </a:p>
      </xdr:txBody>
    </xdr:sp>
    <xdr:clientData/>
  </xdr:oneCellAnchor>
  <xdr:twoCellAnchor>
    <xdr:from>
      <xdr:col>8</xdr:col>
      <xdr:colOff>171450</xdr:colOff>
      <xdr:row>28</xdr:row>
      <xdr:rowOff>0</xdr:rowOff>
    </xdr:from>
    <xdr:to>
      <xdr:col>8</xdr:col>
      <xdr:colOff>1952625</xdr:colOff>
      <xdr:row>29</xdr:row>
      <xdr:rowOff>19050</xdr:rowOff>
    </xdr:to>
    <xdr:sp macro="" textlink="">
      <xdr:nvSpPr>
        <xdr:cNvPr id="6" name="四角形吹き出し 5"/>
        <xdr:cNvSpPr/>
      </xdr:nvSpPr>
      <xdr:spPr>
        <a:xfrm>
          <a:off x="3990975" y="6715125"/>
          <a:ext cx="1781175" cy="266700"/>
        </a:xfrm>
        <a:prstGeom prst="wedgeRectCallout">
          <a:avLst>
            <a:gd name="adj1" fmla="val 34170"/>
            <a:gd name="adj2" fmla="val 140453"/>
          </a:avLst>
        </a:prstGeom>
        <a:solidFill>
          <a:srgbClr val="F79646">
            <a:lumMod val="40000"/>
            <a:lumOff val="60000"/>
          </a:srgbClr>
        </a:solidFill>
        <a:ln w="127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収入の部の合計金額と同額。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</xdr:col>
      <xdr:colOff>200025</xdr:colOff>
      <xdr:row>31</xdr:row>
      <xdr:rowOff>209550</xdr:rowOff>
    </xdr:from>
    <xdr:to>
      <xdr:col>8</xdr:col>
      <xdr:colOff>819150</xdr:colOff>
      <xdr:row>35</xdr:row>
      <xdr:rowOff>171450</xdr:rowOff>
    </xdr:to>
    <xdr:sp macro="" textlink="">
      <xdr:nvSpPr>
        <xdr:cNvPr id="7" name="四角形吹き出し 6"/>
        <xdr:cNvSpPr/>
      </xdr:nvSpPr>
      <xdr:spPr>
        <a:xfrm>
          <a:off x="285750" y="7848600"/>
          <a:ext cx="4352925" cy="914400"/>
        </a:xfrm>
        <a:prstGeom prst="wedgeRectCallout">
          <a:avLst>
            <a:gd name="adj1" fmla="val 4336"/>
            <a:gd name="adj2" fmla="val -69628"/>
          </a:avLst>
        </a:prstGeom>
        <a:solidFill>
          <a:srgbClr val="F79646">
            <a:lumMod val="40000"/>
            <a:lumOff val="60000"/>
          </a:srgbClr>
        </a:solidFill>
        <a:ln w="127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補助対象経費の２分の１以内または自己負担額のうち、どちらか低い額が補助金の申請額となります。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この場合、４６４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,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５００円（自己負担額）＞２７５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,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０００円（補助対象経費の２分の１、千円未満切り捨て）のため、補助金の申請額は２７５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,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０００円となります。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</xdr:col>
      <xdr:colOff>352425</xdr:colOff>
      <xdr:row>29</xdr:row>
      <xdr:rowOff>180974</xdr:rowOff>
    </xdr:from>
    <xdr:to>
      <xdr:col>6</xdr:col>
      <xdr:colOff>28575</xdr:colOff>
      <xdr:row>30</xdr:row>
      <xdr:rowOff>238125</xdr:rowOff>
    </xdr:to>
    <xdr:sp macro="" textlink="">
      <xdr:nvSpPr>
        <xdr:cNvPr id="8" name="円/楕円 2"/>
        <xdr:cNvSpPr/>
      </xdr:nvSpPr>
      <xdr:spPr>
        <a:xfrm>
          <a:off x="1924050" y="7391399"/>
          <a:ext cx="800100" cy="238126"/>
        </a:xfrm>
        <a:prstGeom prst="ellipse">
          <a:avLst/>
        </a:prstGeom>
        <a:noFill/>
        <a:ln w="1905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2"/>
  <sheetViews>
    <sheetView topLeftCell="A16" workbookViewId="0">
      <selection activeCell="K27" sqref="K27"/>
    </sheetView>
  </sheetViews>
  <sheetFormatPr defaultRowHeight="18.75" x14ac:dyDescent="0.4"/>
  <cols>
    <col min="1" max="1" width="1.125" customWidth="1"/>
    <col min="2" max="4" width="6.5" customWidth="1"/>
    <col min="5" max="8" width="7.375" customWidth="1"/>
    <col min="9" max="9" width="26.25" customWidth="1"/>
    <col min="10" max="10" width="3.5" customWidth="1"/>
  </cols>
  <sheetData>
    <row r="1" spans="2:11" x14ac:dyDescent="0.4">
      <c r="B1" s="3" t="s">
        <v>13</v>
      </c>
    </row>
    <row r="2" spans="2:11" ht="18.75" customHeight="1" x14ac:dyDescent="0.4">
      <c r="B2" s="70" t="s">
        <v>16</v>
      </c>
      <c r="C2" s="70"/>
      <c r="D2" s="70"/>
      <c r="E2" s="70"/>
      <c r="F2" s="70"/>
      <c r="G2" s="70"/>
      <c r="H2" s="70"/>
      <c r="I2" s="70"/>
      <c r="J2" s="2"/>
    </row>
    <row r="3" spans="2:11" ht="18.75" customHeight="1" x14ac:dyDescent="0.4">
      <c r="B3" s="70"/>
      <c r="C3" s="70"/>
      <c r="D3" s="70"/>
      <c r="E3" s="70"/>
      <c r="F3" s="70"/>
      <c r="G3" s="70"/>
      <c r="H3" s="70"/>
      <c r="I3" s="70"/>
      <c r="J3" s="2"/>
    </row>
    <row r="4" spans="2:11" ht="15.75" customHeight="1" x14ac:dyDescent="0.4">
      <c r="B4" s="9" t="s">
        <v>34</v>
      </c>
      <c r="C4" s="20"/>
      <c r="D4" s="20"/>
      <c r="E4" s="20"/>
      <c r="F4" s="20"/>
      <c r="G4" s="20"/>
      <c r="H4" s="20"/>
      <c r="I4" s="20"/>
      <c r="J4" s="2"/>
    </row>
    <row r="5" spans="2:11" ht="9.9499999999999993" customHeight="1" x14ac:dyDescent="0.4">
      <c r="B5" s="8"/>
      <c r="C5" s="8"/>
      <c r="D5" s="8"/>
      <c r="E5" s="8"/>
      <c r="F5" s="8"/>
      <c r="G5" s="8"/>
      <c r="H5" s="8"/>
      <c r="I5" s="8"/>
      <c r="J5" s="2"/>
    </row>
    <row r="6" spans="2:11" ht="19.5" thickBot="1" x14ac:dyDescent="0.45">
      <c r="B6" s="59" t="s">
        <v>14</v>
      </c>
      <c r="C6" s="59"/>
      <c r="I6" s="10" t="s">
        <v>32</v>
      </c>
    </row>
    <row r="7" spans="2:11" ht="20.100000000000001" customHeight="1" x14ac:dyDescent="0.4">
      <c r="B7" s="71" t="s">
        <v>0</v>
      </c>
      <c r="C7" s="72"/>
      <c r="D7" s="72"/>
      <c r="E7" s="72" t="s">
        <v>1</v>
      </c>
      <c r="F7" s="72"/>
      <c r="G7" s="72"/>
      <c r="H7" s="72"/>
      <c r="I7" s="11" t="s">
        <v>33</v>
      </c>
      <c r="J7" s="1"/>
      <c r="K7" s="1"/>
    </row>
    <row r="8" spans="2:11" ht="20.100000000000001" customHeight="1" x14ac:dyDescent="0.4">
      <c r="B8" s="51" t="s">
        <v>17</v>
      </c>
      <c r="C8" s="52"/>
      <c r="D8" s="52"/>
      <c r="E8" s="73"/>
      <c r="F8" s="73"/>
      <c r="G8" s="73"/>
      <c r="H8" s="73"/>
      <c r="I8" s="12"/>
    </row>
    <row r="9" spans="2:11" ht="20.100000000000001" customHeight="1" x14ac:dyDescent="0.4">
      <c r="B9" s="51" t="s">
        <v>18</v>
      </c>
      <c r="C9" s="52"/>
      <c r="D9" s="52"/>
      <c r="E9" s="73"/>
      <c r="F9" s="73"/>
      <c r="G9" s="73"/>
      <c r="H9" s="73"/>
      <c r="I9" s="12"/>
    </row>
    <row r="10" spans="2:11" ht="20.100000000000001" customHeight="1" x14ac:dyDescent="0.4">
      <c r="B10" s="36" t="s">
        <v>19</v>
      </c>
      <c r="C10" s="37"/>
      <c r="D10" s="38"/>
      <c r="E10" s="53"/>
      <c r="F10" s="54"/>
      <c r="G10" s="54"/>
      <c r="H10" s="55"/>
      <c r="I10" s="18" t="s">
        <v>23</v>
      </c>
    </row>
    <row r="11" spans="2:11" ht="20.100000000000001" customHeight="1" x14ac:dyDescent="0.4">
      <c r="B11" s="51" t="s">
        <v>20</v>
      </c>
      <c r="C11" s="52"/>
      <c r="D11" s="52"/>
      <c r="E11" s="73"/>
      <c r="F11" s="73"/>
      <c r="G11" s="73"/>
      <c r="H11" s="73"/>
      <c r="I11" s="12"/>
    </row>
    <row r="12" spans="2:11" ht="20.100000000000001" customHeight="1" x14ac:dyDescent="0.4">
      <c r="B12" s="36" t="s">
        <v>21</v>
      </c>
      <c r="C12" s="37"/>
      <c r="D12" s="38"/>
      <c r="E12" s="53"/>
      <c r="F12" s="54"/>
      <c r="G12" s="54"/>
      <c r="H12" s="55"/>
      <c r="I12" s="13"/>
    </row>
    <row r="13" spans="2:11" ht="20.100000000000001" customHeight="1" thickBot="1" x14ac:dyDescent="0.45">
      <c r="B13" s="74" t="s">
        <v>22</v>
      </c>
      <c r="C13" s="75"/>
      <c r="D13" s="75"/>
      <c r="E13" s="76"/>
      <c r="F13" s="76"/>
      <c r="G13" s="76"/>
      <c r="H13" s="76"/>
      <c r="I13" s="14"/>
    </row>
    <row r="14" spans="2:11" ht="20.100000000000001" customHeight="1" thickTop="1" thickBot="1" x14ac:dyDescent="0.45">
      <c r="B14" s="56" t="s">
        <v>12</v>
      </c>
      <c r="C14" s="57"/>
      <c r="D14" s="57"/>
      <c r="E14" s="58">
        <f>SUM(E8:E13)</f>
        <v>0</v>
      </c>
      <c r="F14" s="58"/>
      <c r="G14" s="58"/>
      <c r="H14" s="58"/>
      <c r="I14" s="15"/>
    </row>
    <row r="15" spans="2:11" ht="20.100000000000001" customHeight="1" x14ac:dyDescent="0.4">
      <c r="B15" s="7"/>
      <c r="C15" s="6"/>
      <c r="D15" s="6"/>
      <c r="E15" s="4"/>
      <c r="F15" s="4"/>
      <c r="G15" s="4"/>
      <c r="H15" s="4"/>
      <c r="I15" s="5"/>
    </row>
    <row r="16" spans="2:11" ht="19.5" thickBot="1" x14ac:dyDescent="0.45">
      <c r="B16" s="59" t="s">
        <v>15</v>
      </c>
      <c r="C16" s="59"/>
      <c r="I16" s="10" t="s">
        <v>31</v>
      </c>
    </row>
    <row r="17" spans="2:11" x14ac:dyDescent="0.4">
      <c r="B17" s="63" t="s">
        <v>0</v>
      </c>
      <c r="C17" s="64"/>
      <c r="D17" s="65"/>
      <c r="E17" s="28" t="s">
        <v>24</v>
      </c>
      <c r="F17" s="29"/>
      <c r="G17" s="29"/>
      <c r="H17" s="30"/>
      <c r="I17" s="26" t="s">
        <v>33</v>
      </c>
    </row>
    <row r="18" spans="2:11" x14ac:dyDescent="0.4">
      <c r="B18" s="66"/>
      <c r="C18" s="67"/>
      <c r="D18" s="68"/>
      <c r="E18" s="60" t="s">
        <v>25</v>
      </c>
      <c r="F18" s="60"/>
      <c r="G18" s="61" t="s">
        <v>26</v>
      </c>
      <c r="H18" s="62"/>
      <c r="I18" s="27"/>
    </row>
    <row r="19" spans="2:11" ht="20.100000000000001" customHeight="1" x14ac:dyDescent="0.4">
      <c r="B19" s="51" t="s">
        <v>2</v>
      </c>
      <c r="C19" s="52"/>
      <c r="D19" s="52"/>
      <c r="E19" s="39"/>
      <c r="F19" s="40"/>
      <c r="G19" s="39"/>
      <c r="H19" s="40"/>
      <c r="I19" s="16"/>
    </row>
    <row r="20" spans="2:11" ht="20.100000000000001" customHeight="1" x14ac:dyDescent="0.4">
      <c r="B20" s="51" t="s">
        <v>3</v>
      </c>
      <c r="C20" s="52"/>
      <c r="D20" s="52"/>
      <c r="E20" s="39"/>
      <c r="F20" s="40"/>
      <c r="G20" s="39"/>
      <c r="H20" s="40"/>
      <c r="I20" s="16"/>
    </row>
    <row r="21" spans="2:11" ht="20.100000000000001" customHeight="1" x14ac:dyDescent="0.4">
      <c r="B21" s="51" t="s">
        <v>4</v>
      </c>
      <c r="C21" s="52"/>
      <c r="D21" s="52"/>
      <c r="E21" s="39"/>
      <c r="F21" s="40"/>
      <c r="G21" s="39"/>
      <c r="H21" s="40"/>
      <c r="I21" s="16"/>
    </row>
    <row r="22" spans="2:11" ht="20.100000000000001" customHeight="1" x14ac:dyDescent="0.4">
      <c r="B22" s="36" t="s">
        <v>5</v>
      </c>
      <c r="C22" s="37"/>
      <c r="D22" s="38"/>
      <c r="E22" s="39"/>
      <c r="F22" s="40"/>
      <c r="G22" s="39"/>
      <c r="H22" s="40"/>
      <c r="I22" s="16"/>
    </row>
    <row r="23" spans="2:11" ht="20.100000000000001" customHeight="1" x14ac:dyDescent="0.4">
      <c r="B23" s="36" t="s">
        <v>6</v>
      </c>
      <c r="C23" s="37"/>
      <c r="D23" s="38"/>
      <c r="E23" s="39"/>
      <c r="F23" s="40"/>
      <c r="G23" s="39"/>
      <c r="H23" s="40"/>
      <c r="I23" s="16"/>
    </row>
    <row r="24" spans="2:11" ht="20.100000000000001" customHeight="1" x14ac:dyDescent="0.4">
      <c r="B24" s="36" t="s">
        <v>7</v>
      </c>
      <c r="C24" s="37"/>
      <c r="D24" s="38"/>
      <c r="E24" s="39"/>
      <c r="F24" s="40"/>
      <c r="G24" s="39"/>
      <c r="H24" s="40"/>
      <c r="I24" s="16"/>
    </row>
    <row r="25" spans="2:11" ht="20.100000000000001" customHeight="1" x14ac:dyDescent="0.4">
      <c r="B25" s="36" t="s">
        <v>8</v>
      </c>
      <c r="C25" s="37"/>
      <c r="D25" s="38"/>
      <c r="E25" s="39"/>
      <c r="F25" s="40"/>
      <c r="G25" s="39"/>
      <c r="H25" s="40"/>
      <c r="I25" s="16"/>
    </row>
    <row r="26" spans="2:11" ht="20.100000000000001" customHeight="1" x14ac:dyDescent="0.4">
      <c r="B26" s="36" t="s">
        <v>9</v>
      </c>
      <c r="C26" s="37"/>
      <c r="D26" s="38"/>
      <c r="E26" s="39"/>
      <c r="F26" s="40"/>
      <c r="G26" s="39"/>
      <c r="H26" s="40"/>
      <c r="I26" s="19"/>
    </row>
    <row r="27" spans="2:11" ht="20.100000000000001" customHeight="1" x14ac:dyDescent="0.4">
      <c r="B27" s="36" t="s">
        <v>10</v>
      </c>
      <c r="C27" s="37"/>
      <c r="D27" s="38"/>
      <c r="E27" s="39"/>
      <c r="F27" s="40"/>
      <c r="G27" s="39"/>
      <c r="H27" s="40"/>
      <c r="I27" s="16"/>
    </row>
    <row r="28" spans="2:11" ht="20.100000000000001" customHeight="1" x14ac:dyDescent="0.4">
      <c r="B28" s="36" t="s">
        <v>11</v>
      </c>
      <c r="C28" s="37"/>
      <c r="D28" s="38"/>
      <c r="E28" s="39"/>
      <c r="F28" s="40"/>
      <c r="G28" s="39"/>
      <c r="H28" s="40"/>
      <c r="I28" s="16"/>
    </row>
    <row r="29" spans="2:11" ht="20.100000000000001" customHeight="1" thickBot="1" x14ac:dyDescent="0.45">
      <c r="B29" s="31" t="s">
        <v>43</v>
      </c>
      <c r="C29" s="32"/>
      <c r="D29" s="33"/>
      <c r="E29" s="34"/>
      <c r="F29" s="35"/>
      <c r="G29" s="34"/>
      <c r="H29" s="35"/>
      <c r="I29" s="17"/>
    </row>
    <row r="30" spans="2:11" ht="14.25" customHeight="1" thickTop="1" x14ac:dyDescent="0.4">
      <c r="B30" s="45" t="s">
        <v>12</v>
      </c>
      <c r="C30" s="46"/>
      <c r="D30" s="47"/>
      <c r="E30" s="43" t="s">
        <v>35</v>
      </c>
      <c r="F30" s="44"/>
      <c r="G30" s="43" t="s">
        <v>36</v>
      </c>
      <c r="H30" s="44"/>
      <c r="I30" s="23" t="s">
        <v>37</v>
      </c>
      <c r="K30" s="22"/>
    </row>
    <row r="31" spans="2:11" ht="20.100000000000001" customHeight="1" thickBot="1" x14ac:dyDescent="0.45">
      <c r="B31" s="48"/>
      <c r="C31" s="49"/>
      <c r="D31" s="50"/>
      <c r="E31" s="41">
        <f>SUM(E19:E29)</f>
        <v>0</v>
      </c>
      <c r="F31" s="42"/>
      <c r="G31" s="41">
        <f>SUM(G19:G29)</f>
        <v>0</v>
      </c>
      <c r="H31" s="42"/>
      <c r="I31" s="25">
        <f>E31+G31</f>
        <v>0</v>
      </c>
    </row>
    <row r="32" spans="2:11" x14ac:dyDescent="0.4">
      <c r="B32" s="69"/>
      <c r="C32" s="69"/>
      <c r="D32" s="69"/>
    </row>
  </sheetData>
  <mergeCells count="63">
    <mergeCell ref="B32:D32"/>
    <mergeCell ref="B2:I3"/>
    <mergeCell ref="B6:C6"/>
    <mergeCell ref="B7:D7"/>
    <mergeCell ref="E7:H7"/>
    <mergeCell ref="B8:D8"/>
    <mergeCell ref="E8:H8"/>
    <mergeCell ref="B9:D9"/>
    <mergeCell ref="E9:H9"/>
    <mergeCell ref="B11:D11"/>
    <mergeCell ref="E11:H11"/>
    <mergeCell ref="B13:D13"/>
    <mergeCell ref="E13:H13"/>
    <mergeCell ref="B10:D10"/>
    <mergeCell ref="E10:H10"/>
    <mergeCell ref="B12:D12"/>
    <mergeCell ref="E12:H12"/>
    <mergeCell ref="B19:D19"/>
    <mergeCell ref="E19:F19"/>
    <mergeCell ref="G19:H19"/>
    <mergeCell ref="B14:D14"/>
    <mergeCell ref="E14:H14"/>
    <mergeCell ref="B16:C16"/>
    <mergeCell ref="E18:F18"/>
    <mergeCell ref="G18:H18"/>
    <mergeCell ref="B17:D18"/>
    <mergeCell ref="B20:D20"/>
    <mergeCell ref="E20:F20"/>
    <mergeCell ref="G20:H20"/>
    <mergeCell ref="B21:D21"/>
    <mergeCell ref="E21:F21"/>
    <mergeCell ref="G21:H21"/>
    <mergeCell ref="G25:H25"/>
    <mergeCell ref="B22:D22"/>
    <mergeCell ref="E22:F22"/>
    <mergeCell ref="G22:H22"/>
    <mergeCell ref="B23:D23"/>
    <mergeCell ref="E23:F23"/>
    <mergeCell ref="G23:H23"/>
    <mergeCell ref="E31:F31"/>
    <mergeCell ref="G31:H31"/>
    <mergeCell ref="B28:D28"/>
    <mergeCell ref="E28:F28"/>
    <mergeCell ref="G28:H28"/>
    <mergeCell ref="E30:F30"/>
    <mergeCell ref="G30:H30"/>
    <mergeCell ref="B30:D31"/>
    <mergeCell ref="I17:I18"/>
    <mergeCell ref="E17:H17"/>
    <mergeCell ref="B29:D29"/>
    <mergeCell ref="E29:F29"/>
    <mergeCell ref="G29:H29"/>
    <mergeCell ref="B26:D26"/>
    <mergeCell ref="E26:F26"/>
    <mergeCell ref="G26:H26"/>
    <mergeCell ref="B27:D27"/>
    <mergeCell ref="E27:F27"/>
    <mergeCell ref="G27:H27"/>
    <mergeCell ref="B24:D24"/>
    <mergeCell ref="E24:F24"/>
    <mergeCell ref="G24:H24"/>
    <mergeCell ref="B25:D25"/>
    <mergeCell ref="E25:F25"/>
  </mergeCells>
  <phoneticPr fontId="1"/>
  <pageMargins left="0.7" right="0.7" top="0.75" bottom="0.75" header="0.3" footer="0.3"/>
  <pageSetup paperSize="9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2"/>
  <sheetViews>
    <sheetView tabSelected="1" workbookViewId="0">
      <selection activeCell="K29" sqref="K29"/>
    </sheetView>
  </sheetViews>
  <sheetFormatPr defaultRowHeight="18.75" x14ac:dyDescent="0.4"/>
  <cols>
    <col min="1" max="1" width="1.125" customWidth="1"/>
    <col min="2" max="4" width="6.5" customWidth="1"/>
    <col min="5" max="8" width="7.375" customWidth="1"/>
    <col min="9" max="9" width="26.25" customWidth="1"/>
    <col min="10" max="10" width="3.5" customWidth="1"/>
  </cols>
  <sheetData>
    <row r="1" spans="2:11" x14ac:dyDescent="0.4">
      <c r="B1" s="3" t="s">
        <v>13</v>
      </c>
    </row>
    <row r="2" spans="2:11" ht="18.75" customHeight="1" x14ac:dyDescent="0.4">
      <c r="B2" s="70" t="s">
        <v>16</v>
      </c>
      <c r="C2" s="70"/>
      <c r="D2" s="70"/>
      <c r="E2" s="70"/>
      <c r="F2" s="70"/>
      <c r="G2" s="70"/>
      <c r="H2" s="70"/>
      <c r="I2" s="70"/>
      <c r="J2" s="2"/>
    </row>
    <row r="3" spans="2:11" ht="18.75" customHeight="1" x14ac:dyDescent="0.4">
      <c r="B3" s="70"/>
      <c r="C3" s="70"/>
      <c r="D3" s="70"/>
      <c r="E3" s="70"/>
      <c r="F3" s="70"/>
      <c r="G3" s="70"/>
      <c r="H3" s="70"/>
      <c r="I3" s="70"/>
      <c r="J3" s="2"/>
    </row>
    <row r="4" spans="2:11" ht="15.75" customHeight="1" x14ac:dyDescent="0.4">
      <c r="B4" s="9" t="s">
        <v>34</v>
      </c>
      <c r="C4" s="24"/>
      <c r="D4" s="24"/>
      <c r="E4" s="24"/>
      <c r="F4" s="24"/>
      <c r="G4" s="24"/>
      <c r="H4" s="24"/>
      <c r="I4" s="24"/>
      <c r="J4" s="2"/>
    </row>
    <row r="5" spans="2:11" ht="9.9499999999999993" customHeight="1" x14ac:dyDescent="0.4">
      <c r="B5" s="24"/>
      <c r="C5" s="24"/>
      <c r="D5" s="24"/>
      <c r="E5" s="24"/>
      <c r="F5" s="24"/>
      <c r="G5" s="24"/>
      <c r="H5" s="24"/>
      <c r="I5" s="24"/>
      <c r="J5" s="2"/>
    </row>
    <row r="6" spans="2:11" ht="19.5" thickBot="1" x14ac:dyDescent="0.45">
      <c r="B6" s="59" t="s">
        <v>14</v>
      </c>
      <c r="C6" s="59"/>
      <c r="I6" s="10" t="s">
        <v>32</v>
      </c>
    </row>
    <row r="7" spans="2:11" ht="20.100000000000001" customHeight="1" x14ac:dyDescent="0.4">
      <c r="B7" s="71" t="s">
        <v>0</v>
      </c>
      <c r="C7" s="72"/>
      <c r="D7" s="72"/>
      <c r="E7" s="72" t="s">
        <v>1</v>
      </c>
      <c r="F7" s="72"/>
      <c r="G7" s="72"/>
      <c r="H7" s="72"/>
      <c r="I7" s="21" t="s">
        <v>33</v>
      </c>
      <c r="J7" s="1"/>
      <c r="K7" s="1"/>
    </row>
    <row r="8" spans="2:11" ht="20.100000000000001" customHeight="1" x14ac:dyDescent="0.4">
      <c r="B8" s="51" t="s">
        <v>17</v>
      </c>
      <c r="C8" s="52"/>
      <c r="D8" s="52"/>
      <c r="E8" s="73">
        <v>50000</v>
      </c>
      <c r="F8" s="73"/>
      <c r="G8" s="73"/>
      <c r="H8" s="73"/>
      <c r="I8" s="12" t="s">
        <v>27</v>
      </c>
    </row>
    <row r="9" spans="2:11" ht="20.100000000000001" customHeight="1" x14ac:dyDescent="0.4">
      <c r="B9" s="51" t="s">
        <v>18</v>
      </c>
      <c r="C9" s="52"/>
      <c r="D9" s="52"/>
      <c r="E9" s="73"/>
      <c r="F9" s="73"/>
      <c r="G9" s="73"/>
      <c r="H9" s="73"/>
      <c r="I9" s="12"/>
    </row>
    <row r="10" spans="2:11" ht="20.100000000000001" customHeight="1" x14ac:dyDescent="0.4">
      <c r="B10" s="36" t="s">
        <v>19</v>
      </c>
      <c r="C10" s="37"/>
      <c r="D10" s="38"/>
      <c r="E10" s="53"/>
      <c r="F10" s="54"/>
      <c r="G10" s="54"/>
      <c r="H10" s="55"/>
      <c r="I10" s="18" t="s">
        <v>23</v>
      </c>
    </row>
    <row r="11" spans="2:11" ht="20.100000000000001" customHeight="1" x14ac:dyDescent="0.4">
      <c r="B11" s="51" t="s">
        <v>20</v>
      </c>
      <c r="C11" s="52"/>
      <c r="D11" s="52"/>
      <c r="E11" s="73">
        <v>40000</v>
      </c>
      <c r="F11" s="73"/>
      <c r="G11" s="73"/>
      <c r="H11" s="73"/>
      <c r="I11" s="12"/>
    </row>
    <row r="12" spans="2:11" ht="20.100000000000001" customHeight="1" x14ac:dyDescent="0.4">
      <c r="B12" s="36" t="s">
        <v>21</v>
      </c>
      <c r="C12" s="37"/>
      <c r="D12" s="38"/>
      <c r="E12" s="53"/>
      <c r="F12" s="54"/>
      <c r="G12" s="54"/>
      <c r="H12" s="55"/>
      <c r="I12" s="13"/>
    </row>
    <row r="13" spans="2:11" ht="20.100000000000001" customHeight="1" thickBot="1" x14ac:dyDescent="0.45">
      <c r="B13" s="74" t="s">
        <v>22</v>
      </c>
      <c r="C13" s="75"/>
      <c r="D13" s="75"/>
      <c r="E13" s="76">
        <v>464500</v>
      </c>
      <c r="F13" s="76"/>
      <c r="G13" s="76"/>
      <c r="H13" s="76"/>
      <c r="I13" s="14"/>
    </row>
    <row r="14" spans="2:11" ht="20.100000000000001" customHeight="1" thickTop="1" thickBot="1" x14ac:dyDescent="0.45">
      <c r="B14" s="56" t="s">
        <v>12</v>
      </c>
      <c r="C14" s="57"/>
      <c r="D14" s="57"/>
      <c r="E14" s="58">
        <f>SUM(E8:E13)</f>
        <v>554500</v>
      </c>
      <c r="F14" s="58"/>
      <c r="G14" s="58"/>
      <c r="H14" s="58"/>
      <c r="I14" s="15"/>
    </row>
    <row r="15" spans="2:11" ht="20.100000000000001" customHeight="1" x14ac:dyDescent="0.4">
      <c r="B15" s="7"/>
      <c r="C15" s="6"/>
      <c r="D15" s="6"/>
      <c r="E15" s="4"/>
      <c r="F15" s="4"/>
      <c r="G15" s="4"/>
      <c r="H15" s="4"/>
      <c r="I15" s="5"/>
    </row>
    <row r="16" spans="2:11" ht="19.5" thickBot="1" x14ac:dyDescent="0.45">
      <c r="B16" s="59" t="s">
        <v>15</v>
      </c>
      <c r="C16" s="59"/>
      <c r="I16" s="10" t="s">
        <v>31</v>
      </c>
    </row>
    <row r="17" spans="2:11" x14ac:dyDescent="0.4">
      <c r="B17" s="63" t="s">
        <v>0</v>
      </c>
      <c r="C17" s="64"/>
      <c r="D17" s="65"/>
      <c r="E17" s="28" t="s">
        <v>24</v>
      </c>
      <c r="F17" s="29"/>
      <c r="G17" s="29"/>
      <c r="H17" s="30"/>
      <c r="I17" s="26" t="s">
        <v>33</v>
      </c>
    </row>
    <row r="18" spans="2:11" x14ac:dyDescent="0.4">
      <c r="B18" s="66"/>
      <c r="C18" s="67"/>
      <c r="D18" s="68"/>
      <c r="E18" s="60" t="s">
        <v>25</v>
      </c>
      <c r="F18" s="60"/>
      <c r="G18" s="61" t="s">
        <v>26</v>
      </c>
      <c r="H18" s="62"/>
      <c r="I18" s="27"/>
    </row>
    <row r="19" spans="2:11" ht="20.100000000000001" customHeight="1" x14ac:dyDescent="0.4">
      <c r="B19" s="51" t="s">
        <v>2</v>
      </c>
      <c r="C19" s="52"/>
      <c r="D19" s="52"/>
      <c r="E19" s="39">
        <v>55000</v>
      </c>
      <c r="F19" s="40"/>
      <c r="G19" s="39"/>
      <c r="H19" s="40"/>
      <c r="I19" s="16" t="s">
        <v>38</v>
      </c>
    </row>
    <row r="20" spans="2:11" ht="20.100000000000001" customHeight="1" x14ac:dyDescent="0.4">
      <c r="B20" s="51" t="s">
        <v>3</v>
      </c>
      <c r="C20" s="52"/>
      <c r="D20" s="52"/>
      <c r="E20" s="39"/>
      <c r="F20" s="40"/>
      <c r="G20" s="39">
        <v>4500</v>
      </c>
      <c r="H20" s="40"/>
      <c r="I20" s="16" t="s">
        <v>39</v>
      </c>
    </row>
    <row r="21" spans="2:11" ht="20.100000000000001" customHeight="1" x14ac:dyDescent="0.4">
      <c r="B21" s="51" t="s">
        <v>4</v>
      </c>
      <c r="C21" s="52"/>
      <c r="D21" s="52"/>
      <c r="E21" s="39"/>
      <c r="F21" s="40"/>
      <c r="G21" s="39"/>
      <c r="H21" s="40"/>
      <c r="I21" s="16"/>
    </row>
    <row r="22" spans="2:11" ht="20.100000000000001" customHeight="1" x14ac:dyDescent="0.4">
      <c r="B22" s="36" t="s">
        <v>5</v>
      </c>
      <c r="C22" s="37"/>
      <c r="D22" s="38"/>
      <c r="E22" s="39">
        <v>55000</v>
      </c>
      <c r="F22" s="40"/>
      <c r="G22" s="39"/>
      <c r="H22" s="40"/>
      <c r="I22" s="16" t="s">
        <v>40</v>
      </c>
    </row>
    <row r="23" spans="2:11" ht="20.100000000000001" customHeight="1" x14ac:dyDescent="0.4">
      <c r="B23" s="36" t="s">
        <v>6</v>
      </c>
      <c r="C23" s="37"/>
      <c r="D23" s="38"/>
      <c r="E23" s="39">
        <v>16500</v>
      </c>
      <c r="F23" s="40"/>
      <c r="G23" s="39"/>
      <c r="H23" s="40"/>
      <c r="I23" s="16" t="s">
        <v>28</v>
      </c>
    </row>
    <row r="24" spans="2:11" ht="20.100000000000001" customHeight="1" x14ac:dyDescent="0.4">
      <c r="B24" s="36" t="s">
        <v>7</v>
      </c>
      <c r="C24" s="37"/>
      <c r="D24" s="38"/>
      <c r="E24" s="39">
        <v>13200</v>
      </c>
      <c r="F24" s="40"/>
      <c r="G24" s="39"/>
      <c r="H24" s="40"/>
      <c r="I24" s="16" t="s">
        <v>29</v>
      </c>
    </row>
    <row r="25" spans="2:11" ht="20.100000000000001" customHeight="1" x14ac:dyDescent="0.4">
      <c r="B25" s="36" t="s">
        <v>8</v>
      </c>
      <c r="C25" s="37"/>
      <c r="D25" s="38"/>
      <c r="E25" s="39">
        <v>69300</v>
      </c>
      <c r="F25" s="40"/>
      <c r="G25" s="39"/>
      <c r="H25" s="40"/>
      <c r="I25" s="16" t="s">
        <v>30</v>
      </c>
    </row>
    <row r="26" spans="2:11" ht="20.100000000000001" customHeight="1" x14ac:dyDescent="0.4">
      <c r="B26" s="36" t="s">
        <v>9</v>
      </c>
      <c r="C26" s="37"/>
      <c r="D26" s="38"/>
      <c r="E26" s="39">
        <v>33000</v>
      </c>
      <c r="F26" s="40"/>
      <c r="G26" s="39"/>
      <c r="H26" s="40"/>
      <c r="I26" s="19" t="s">
        <v>41</v>
      </c>
    </row>
    <row r="27" spans="2:11" ht="20.100000000000001" customHeight="1" x14ac:dyDescent="0.4">
      <c r="B27" s="36" t="s">
        <v>10</v>
      </c>
      <c r="C27" s="37"/>
      <c r="D27" s="38"/>
      <c r="E27" s="39"/>
      <c r="F27" s="40"/>
      <c r="G27" s="39"/>
      <c r="H27" s="40"/>
      <c r="I27" s="16"/>
    </row>
    <row r="28" spans="2:11" ht="20.100000000000001" customHeight="1" x14ac:dyDescent="0.4">
      <c r="B28" s="36" t="s">
        <v>11</v>
      </c>
      <c r="C28" s="37"/>
      <c r="D28" s="38"/>
      <c r="E28" s="39">
        <v>308000</v>
      </c>
      <c r="F28" s="40"/>
      <c r="G28" s="39"/>
      <c r="H28" s="40"/>
      <c r="I28" s="16" t="s">
        <v>42</v>
      </c>
    </row>
    <row r="29" spans="2:11" ht="20.100000000000001" customHeight="1" thickBot="1" x14ac:dyDescent="0.45">
      <c r="B29" s="31" t="s">
        <v>43</v>
      </c>
      <c r="C29" s="32"/>
      <c r="D29" s="33"/>
      <c r="E29" s="34"/>
      <c r="F29" s="35"/>
      <c r="G29" s="34"/>
      <c r="H29" s="35"/>
      <c r="I29" s="17"/>
    </row>
    <row r="30" spans="2:11" ht="14.25" customHeight="1" thickTop="1" x14ac:dyDescent="0.4">
      <c r="B30" s="45" t="s">
        <v>12</v>
      </c>
      <c r="C30" s="46"/>
      <c r="D30" s="47"/>
      <c r="E30" s="43" t="s">
        <v>35</v>
      </c>
      <c r="F30" s="44"/>
      <c r="G30" s="43" t="s">
        <v>36</v>
      </c>
      <c r="H30" s="44"/>
      <c r="I30" s="23" t="s">
        <v>37</v>
      </c>
      <c r="K30" s="22"/>
    </row>
    <row r="31" spans="2:11" ht="20.100000000000001" customHeight="1" thickBot="1" x14ac:dyDescent="0.45">
      <c r="B31" s="48"/>
      <c r="C31" s="49"/>
      <c r="D31" s="50"/>
      <c r="E31" s="41">
        <f>SUM(E19:E29)</f>
        <v>550000</v>
      </c>
      <c r="F31" s="42"/>
      <c r="G31" s="41">
        <f>SUM(G19:G29)</f>
        <v>4500</v>
      </c>
      <c r="H31" s="42"/>
      <c r="I31" s="25">
        <f>E31+G31</f>
        <v>554500</v>
      </c>
    </row>
    <row r="32" spans="2:11" x14ac:dyDescent="0.4">
      <c r="B32" s="69"/>
      <c r="C32" s="69"/>
      <c r="D32" s="69"/>
    </row>
  </sheetData>
  <mergeCells count="63">
    <mergeCell ref="B32:D32"/>
    <mergeCell ref="B29:D29"/>
    <mergeCell ref="E29:F29"/>
    <mergeCell ref="G29:H29"/>
    <mergeCell ref="B30:D31"/>
    <mergeCell ref="E30:F30"/>
    <mergeCell ref="G30:H30"/>
    <mergeCell ref="E31:F31"/>
    <mergeCell ref="G31:H31"/>
    <mergeCell ref="B27:D27"/>
    <mergeCell ref="E27:F27"/>
    <mergeCell ref="G27:H27"/>
    <mergeCell ref="B28:D28"/>
    <mergeCell ref="E28:F28"/>
    <mergeCell ref="G28:H28"/>
    <mergeCell ref="B25:D25"/>
    <mergeCell ref="E25:F25"/>
    <mergeCell ref="G25:H25"/>
    <mergeCell ref="B26:D26"/>
    <mergeCell ref="E26:F26"/>
    <mergeCell ref="G26:H26"/>
    <mergeCell ref="B23:D23"/>
    <mergeCell ref="E23:F23"/>
    <mergeCell ref="G23:H23"/>
    <mergeCell ref="B24:D24"/>
    <mergeCell ref="E24:F24"/>
    <mergeCell ref="G24:H24"/>
    <mergeCell ref="B21:D21"/>
    <mergeCell ref="E21:F21"/>
    <mergeCell ref="G21:H21"/>
    <mergeCell ref="B22:D22"/>
    <mergeCell ref="E22:F22"/>
    <mergeCell ref="G22:H22"/>
    <mergeCell ref="B19:D19"/>
    <mergeCell ref="E19:F19"/>
    <mergeCell ref="G19:H19"/>
    <mergeCell ref="B20:D20"/>
    <mergeCell ref="E20:F20"/>
    <mergeCell ref="G20:H20"/>
    <mergeCell ref="B16:C16"/>
    <mergeCell ref="B17:D18"/>
    <mergeCell ref="E17:H17"/>
    <mergeCell ref="I17:I18"/>
    <mergeCell ref="E18:F18"/>
    <mergeCell ref="G18:H18"/>
    <mergeCell ref="B12:D12"/>
    <mergeCell ref="E12:H12"/>
    <mergeCell ref="B13:D13"/>
    <mergeCell ref="E13:H13"/>
    <mergeCell ref="B14:D14"/>
    <mergeCell ref="E14:H14"/>
    <mergeCell ref="B9:D9"/>
    <mergeCell ref="E9:H9"/>
    <mergeCell ref="B10:D10"/>
    <mergeCell ref="E10:H10"/>
    <mergeCell ref="B11:D11"/>
    <mergeCell ref="E11:H11"/>
    <mergeCell ref="B2:I3"/>
    <mergeCell ref="B6:C6"/>
    <mergeCell ref="B7:D7"/>
    <mergeCell ref="E7:H7"/>
    <mergeCell ref="B8:D8"/>
    <mergeCell ref="E8:H8"/>
  </mergeCells>
  <phoneticPr fontId="1"/>
  <pageMargins left="0.7" right="0.7" top="0.75" bottom="0.75" header="0.3" footer="0.3"/>
  <pageSetup paperSize="9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予算書</vt:lpstr>
      <vt:lpstr>予算書(記載例)</vt:lpstr>
      <vt:lpstr>予算書!Print_Area</vt:lpstr>
      <vt:lpstr>'予算書(記載例)'!Print_Area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141623</dc:creator>
  <cp:lastModifiedBy>136123</cp:lastModifiedBy>
  <cp:lastPrinted>2025-02-04T04:13:43Z</cp:lastPrinted>
  <dcterms:created xsi:type="dcterms:W3CDTF">2023-11-27T08:40:53Z</dcterms:created>
  <dcterms:modified xsi:type="dcterms:W3CDTF">2025-02-04T04:22:52Z</dcterms:modified>
</cp:coreProperties>
</file>