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-国際交流班\XXX 在留外国人数\R7年度\6月末\"/>
    </mc:Choice>
  </mc:AlternateContent>
  <xr:revisionPtr revIDLastSave="0" documentId="13_ncr:1_{FDEFBAF5-B1FF-407A-8AE5-C78C37B96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掲載用" sheetId="2" r:id="rId1"/>
  </sheets>
  <definedNames>
    <definedName name="_xlnm.Print_Area" localSheetId="0">HP掲載用!$A$1:$Q$35</definedName>
    <definedName name="_xlnm.Print_Titles" localSheetId="0">HP掲載用!$A:$A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2" l="1"/>
  <c r="Q17" i="2"/>
  <c r="P34" i="2"/>
  <c r="P18" i="2"/>
  <c r="N34" i="2" l="1"/>
  <c r="J34" i="2"/>
  <c r="F34" i="2"/>
  <c r="B34" i="2"/>
  <c r="L34" i="2"/>
  <c r="K34" i="2"/>
  <c r="I34" i="2"/>
  <c r="H34" i="2"/>
  <c r="G34" i="2"/>
  <c r="E34" i="2"/>
  <c r="D34" i="2"/>
  <c r="C34" i="2"/>
  <c r="N18" i="2" l="1"/>
  <c r="L18" i="2" l="1"/>
  <c r="K18" i="2"/>
  <c r="J18" i="2"/>
  <c r="I18" i="2"/>
  <c r="H18" i="2"/>
  <c r="G18" i="2"/>
  <c r="F18" i="2"/>
  <c r="E18" i="2"/>
  <c r="D18" i="2"/>
  <c r="C18" i="2"/>
  <c r="B18" i="2"/>
  <c r="M34" i="2" l="1"/>
  <c r="M18" i="2"/>
  <c r="O18" i="2" l="1"/>
  <c r="O34" i="2"/>
</calcChain>
</file>

<file path=xl/sharedStrings.xml><?xml version="1.0" encoding="utf-8"?>
<sst xmlns="http://schemas.openxmlformats.org/spreadsheetml/2006/main" count="65" uniqueCount="35">
  <si>
    <t>【和歌山県】</t>
    <rPh sb="1" eb="5">
      <t>ワカヤマケン</t>
    </rPh>
    <phoneticPr fontId="1"/>
  </si>
  <si>
    <t>韓国・朝鮮</t>
    <rPh sb="0" eb="2">
      <t>カンコク</t>
    </rPh>
    <rPh sb="3" eb="5">
      <t>チョウセン</t>
    </rPh>
    <phoneticPr fontId="1"/>
  </si>
  <si>
    <t>中国</t>
    <rPh sb="0" eb="2">
      <t>チュウゴク</t>
    </rPh>
    <phoneticPr fontId="1"/>
  </si>
  <si>
    <t>ブラジル</t>
    <phoneticPr fontId="1"/>
  </si>
  <si>
    <t>フィリピン</t>
    <phoneticPr fontId="1"/>
  </si>
  <si>
    <t>米国</t>
    <rPh sb="0" eb="2">
      <t>ベイコク</t>
    </rPh>
    <phoneticPr fontId="1"/>
  </si>
  <si>
    <t>タイ</t>
    <phoneticPr fontId="1"/>
  </si>
  <si>
    <t>インドネシア</t>
    <phoneticPr fontId="1"/>
  </si>
  <si>
    <t>ベトナム</t>
    <phoneticPr fontId="1"/>
  </si>
  <si>
    <t>英国</t>
    <rPh sb="0" eb="2">
      <t>エイコク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</si>
  <si>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</si>
  <si>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</si>
  <si>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和歌山県における在留外国人数の状況</t>
    <rPh sb="0" eb="4">
      <t>ワカヤマケン</t>
    </rPh>
    <rPh sb="8" eb="10">
      <t>ザイリュウ</t>
    </rPh>
    <rPh sb="10" eb="12">
      <t>ガイコク</t>
    </rPh>
    <rPh sb="12" eb="13">
      <t>ジン</t>
    </rPh>
    <rPh sb="13" eb="14">
      <t>スウ</t>
    </rPh>
    <rPh sb="15" eb="17">
      <t>ジョウキョウ</t>
    </rPh>
    <phoneticPr fontId="1"/>
  </si>
  <si>
    <t>年別国籍別登録者数</t>
    <rPh sb="0" eb="2">
      <t>ネンベツ</t>
    </rPh>
    <rPh sb="2" eb="4">
      <t>コクセキ</t>
    </rPh>
    <rPh sb="4" eb="5">
      <t>ベツ</t>
    </rPh>
    <rPh sb="5" eb="7">
      <t>トウロク</t>
    </rPh>
    <rPh sb="7" eb="8">
      <t>シャ</t>
    </rPh>
    <rPh sb="8" eb="9">
      <t>スウ</t>
    </rPh>
    <phoneticPr fontId="1"/>
  </si>
  <si>
    <t>（出典：法務省　在留外国人統計）</t>
    <rPh sb="1" eb="3">
      <t>シュッテン</t>
    </rPh>
    <rPh sb="8" eb="10">
      <t>ザイリュウ</t>
    </rPh>
    <rPh sb="10" eb="12">
      <t>ガイコク</t>
    </rPh>
    <rPh sb="12" eb="13">
      <t>ジン</t>
    </rPh>
    <rPh sb="13" eb="15">
      <t>トウケイ</t>
    </rPh>
    <phoneticPr fontId="1"/>
  </si>
  <si>
    <t>【参考・全国】</t>
    <rPh sb="1" eb="3">
      <t>サンコウ</t>
    </rPh>
    <rPh sb="4" eb="6">
      <t>ゼンコク</t>
    </rPh>
    <phoneticPr fontId="1"/>
  </si>
  <si>
    <t>ネパール</t>
    <phoneticPr fontId="1"/>
  </si>
  <si>
    <t>2022年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</si>
  <si>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</si>
  <si>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</si>
  <si>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</si>
  <si>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</si>
  <si>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</si>
  <si>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</si>
  <si>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</si>
  <si>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</si>
  <si>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</si>
  <si>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</si>
  <si>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</si>
  <si>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</si>
  <si>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2023年</t>
    <rPh sb="4" eb="5">
      <t>ネン</t>
    </rPh>
    <phoneticPr fontId="1"/>
  </si>
  <si>
    <t>ミャンマー</t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</si>
  <si>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</si>
  <si>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</si>
  <si>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（2025年6月末現在）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</si>
</sst>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Tahoma"/>
      <family val="2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38" fontId="5" fillId="0" borderId="0" xfId="2" applyFont="1" applyFill="1">
      <alignment vertical="center"/>
    </xf>
    <xf numFmtId="176" fontId="5" fillId="0" borderId="1" xfId="0" applyNumberFormat="1" applyFont="1" applyBorder="1">
      <alignment vertical="center"/>
    </xf>
    <xf numFmtId="41" fontId="5" fillId="0" borderId="1" xfId="1" applyNumberFormat="1" applyFont="1" applyBorder="1" applyAlignment="1">
      <alignment vertical="center"/>
    </xf>
    <xf numFmtId="38" fontId="5" fillId="0" borderId="1" xfId="2" applyFont="1" applyFill="1" applyBorder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41" fontId="5" fillId="0" borderId="5" xfId="1" applyNumberFormat="1" applyFont="1" applyBorder="1" applyAlignment="1">
      <alignment vertical="center"/>
    </xf>
    <xf numFmtId="38" fontId="5" fillId="0" borderId="5" xfId="2" applyFont="1" applyFill="1" applyBorder="1">
      <alignment vertical="center"/>
    </xf>
    <xf numFmtId="0" fontId="5" fillId="0" borderId="2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5" xfId="0" applyNumberFormat="1" applyFont="1" applyBorder="1" applyAlignment="1">
      <alignment vertical="center" shrinkToFit="1"/>
    </xf>
    <xf numFmtId="41" fontId="6" fillId="0" borderId="5" xfId="1" applyNumberFormat="1" applyFont="1" applyBorder="1" applyAlignment="1">
      <alignment vertical="center" shrinkToFit="1"/>
    </xf>
    <xf numFmtId="38" fontId="6" fillId="0" borderId="5" xfId="2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 shrinkToFit="1"/>
    </xf>
    <xf numFmtId="41" fontId="7" fillId="0" borderId="1" xfId="1" applyNumberFormat="1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38" fontId="5" fillId="0" borderId="9" xfId="2" applyFont="1" applyFill="1" applyBorder="1">
      <alignment vertical="center"/>
    </xf>
    <xf numFmtId="38" fontId="6" fillId="0" borderId="9" xfId="2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176" fontId="5" fillId="0" borderId="8" xfId="0" applyNumberFormat="1" applyFont="1" applyBorder="1">
      <alignment vertical="center"/>
    </xf>
    <xf numFmtId="41" fontId="5" fillId="0" borderId="8" xfId="1" applyNumberFormat="1" applyFont="1" applyBorder="1" applyAlignment="1">
      <alignment vertical="center"/>
    </xf>
    <xf numFmtId="38" fontId="5" fillId="0" borderId="8" xfId="2" applyFont="1" applyFill="1" applyBorder="1">
      <alignment vertical="center"/>
    </xf>
    <xf numFmtId="0" fontId="5" fillId="0" borderId="10" xfId="0" applyFont="1" applyBorder="1" applyAlignment="1">
      <alignment horizontal="right" vertical="center"/>
    </xf>
    <xf numFmtId="38" fontId="5" fillId="0" borderId="11" xfId="2" applyFont="1" applyFill="1" applyBorder="1">
      <alignment vertical="center"/>
    </xf>
    <xf numFmtId="38" fontId="5" fillId="0" borderId="12" xfId="2" applyFont="1" applyFill="1" applyBorder="1">
      <alignment vertical="center"/>
    </xf>
    <xf numFmtId="38" fontId="5" fillId="0" borderId="13" xfId="2" applyFont="1" applyFill="1" applyBorder="1">
      <alignment vertical="center"/>
    </xf>
    <xf numFmtId="38" fontId="6" fillId="0" borderId="11" xfId="2" applyFont="1" applyFill="1" applyBorder="1" applyAlignment="1">
      <alignment vertical="center"/>
    </xf>
    <xf numFmtId="38" fontId="5" fillId="0" borderId="0" xfId="2" applyFont="1" applyFill="1" applyBorder="1">
      <alignment vertical="center"/>
    </xf>
    <xf numFmtId="0" fontId="5" fillId="0" borderId="14" xfId="0" applyFont="1" applyBorder="1" applyAlignment="1">
      <alignment horizontal="right" vertical="center"/>
    </xf>
    <xf numFmtId="38" fontId="5" fillId="0" borderId="15" xfId="2" applyFont="1" applyFill="1" applyBorder="1">
      <alignment vertical="center"/>
    </xf>
    <xf numFmtId="38" fontId="5" fillId="0" borderId="16" xfId="2" applyFont="1" applyFill="1" applyBorder="1">
      <alignment vertical="center"/>
    </xf>
    <xf numFmtId="38" fontId="5" fillId="0" borderId="17" xfId="2" applyFont="1" applyFill="1" applyBorder="1">
      <alignment vertical="center"/>
    </xf>
    <xf numFmtId="38" fontId="6" fillId="0" borderId="15" xfId="2" applyFont="1" applyFill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176" fontId="5" fillId="0" borderId="20" xfId="0" applyNumberFormat="1" applyFont="1" applyBorder="1" applyAlignment="1">
      <alignment vertical="center" shrinkToFit="1"/>
    </xf>
    <xf numFmtId="41" fontId="5" fillId="0" borderId="20" xfId="0" applyNumberFormat="1" applyFont="1" applyBorder="1" applyAlignment="1">
      <alignment vertical="center" shrinkToFit="1"/>
    </xf>
    <xf numFmtId="38" fontId="5" fillId="0" borderId="20" xfId="2" applyFont="1" applyFill="1" applyBorder="1">
      <alignment vertical="center"/>
    </xf>
    <xf numFmtId="38" fontId="5" fillId="0" borderId="21" xfId="2" applyFont="1" applyFill="1" applyBorder="1">
      <alignment vertical="center"/>
    </xf>
    <xf numFmtId="38" fontId="5" fillId="0" borderId="22" xfId="2" applyFont="1" applyFill="1" applyBorder="1">
      <alignment vertical="center"/>
    </xf>
    <xf numFmtId="0" fontId="5" fillId="0" borderId="18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vertical="center" shrinkToFit="1"/>
    </xf>
    <xf numFmtId="0" fontId="5" fillId="0" borderId="23" xfId="0" applyFont="1" applyBorder="1">
      <alignment vertical="center"/>
    </xf>
    <xf numFmtId="41" fontId="5" fillId="0" borderId="23" xfId="0" applyNumberFormat="1" applyFont="1" applyBorder="1">
      <alignment vertical="center"/>
    </xf>
    <xf numFmtId="38" fontId="5" fillId="0" borderId="23" xfId="2" applyFont="1" applyFill="1" applyBorder="1">
      <alignment vertical="center"/>
    </xf>
    <xf numFmtId="38" fontId="5" fillId="0" borderId="24" xfId="2" applyFont="1" applyFill="1" applyBorder="1">
      <alignment vertical="center"/>
    </xf>
    <xf numFmtId="38" fontId="5" fillId="0" borderId="25" xfId="2" applyFont="1" applyFill="1" applyBorder="1">
      <alignment vertical="center"/>
    </xf>
    <xf numFmtId="176" fontId="5" fillId="0" borderId="20" xfId="0" applyNumberFormat="1" applyFont="1" applyBorder="1">
      <alignment vertical="center"/>
    </xf>
    <xf numFmtId="41" fontId="5" fillId="0" borderId="20" xfId="0" applyNumberFormat="1" applyFont="1" applyBorder="1">
      <alignment vertical="center"/>
    </xf>
    <xf numFmtId="176" fontId="5" fillId="0" borderId="23" xfId="0" applyNumberFormat="1" applyFont="1" applyBorder="1">
      <alignment vertical="center"/>
    </xf>
    <xf numFmtId="41" fontId="5" fillId="0" borderId="23" xfId="1" applyNumberFormat="1" applyFont="1" applyBorder="1" applyAlignment="1">
      <alignment vertical="center"/>
    </xf>
    <xf numFmtId="0" fontId="5" fillId="0" borderId="21" xfId="0" applyFont="1" applyBorder="1" applyAlignment="1">
      <alignment horizontal="right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tabSelected="1" view="pageBreakPreview" zoomScaleNormal="100" zoomScaleSheetLayoutView="100" workbookViewId="0">
      <pane xSplit="1" topLeftCell="B1" activePane="topRight" state="frozen"/>
      <selection pane="topRight" activeCell="S15" sqref="S15"/>
    </sheetView>
  </sheetViews>
  <sheetFormatPr defaultRowHeight="21" customHeight="1" x14ac:dyDescent="0.15"/>
  <cols>
    <col min="1" max="1" width="12.25" style="1" customWidth="1"/>
    <col min="2" max="11" width="10.125" style="1" customWidth="1"/>
    <col min="12" max="15" width="10.125" style="2" customWidth="1"/>
    <col min="16" max="16" width="12.625" style="2" customWidth="1"/>
    <col min="17" max="17" width="9.25" style="1" bestFit="1" customWidth="1"/>
    <col min="18" max="16384" width="9" style="1"/>
  </cols>
  <sheetData>
    <row r="1" spans="1:17" ht="18" customHeight="1" x14ac:dyDescent="0.15">
      <c r="A1" s="14" t="s">
        <v>12</v>
      </c>
    </row>
    <row r="2" spans="1:17" ht="18" customHeight="1" x14ac:dyDescent="0.15">
      <c r="A2" s="14"/>
    </row>
    <row r="3" spans="1:17" ht="18" customHeight="1" x14ac:dyDescent="0.15">
      <c r="A3" s="15" t="s">
        <v>13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34"/>
      <c r="M3" s="34"/>
      <c r="N3" s="34"/>
      <c r="O3" s="34"/>
      <c r="P3" s="34"/>
    </row>
    <row r="4" spans="1:17" ht="18" customHeight="1" thickBot="1" x14ac:dyDescent="0.2">
      <c r="A4" s="15" t="s">
        <v>0</v>
      </c>
      <c r="B4" s="57" t="s">
        <v>34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7" ht="18" customHeight="1" thickBot="1" x14ac:dyDescent="0.2">
      <c r="A5" s="13"/>
      <c r="B5" s="21" t="s">
        <v>18</v>
      </c>
      <c r="C5" s="21" t="s">
        <v>19</v>
      </c>
      <c r="D5" s="21" t="s">
        <v>20</v>
      </c>
      <c r="E5" s="21" t="s">
        <v>21</v>
      </c>
      <c r="F5" s="21" t="s">
        <v>22</v>
      </c>
      <c r="G5" s="21" t="s">
        <v>23</v>
      </c>
      <c r="H5" s="21" t="s">
        <v>24</v>
      </c>
      <c r="I5" s="21" t="s">
        <v>25</v>
      </c>
      <c r="J5" s="21" t="s">
        <v>26</v>
      </c>
      <c r="K5" s="21" t="s">
        <v>27</v>
      </c>
      <c r="L5" s="21" t="s">
        <v>28</v>
      </c>
      <c r="M5" s="21" t="s">
        <v>29</v>
      </c>
      <c r="N5" s="21" t="s">
        <v>17</v>
      </c>
      <c r="O5" s="29" t="s">
        <v>30</v>
      </c>
      <c r="P5" s="21" t="s">
        <v>32</v>
      </c>
      <c r="Q5" s="35" t="s">
        <v>33</v>
      </c>
    </row>
    <row r="6" spans="1:17" ht="18" customHeight="1" x14ac:dyDescent="0.15">
      <c r="A6" s="9" t="s">
        <v>1</v>
      </c>
      <c r="B6" s="10">
        <v>2768</v>
      </c>
      <c r="C6" s="10">
        <v>2672</v>
      </c>
      <c r="D6" s="10">
        <v>2593</v>
      </c>
      <c r="E6" s="10">
        <v>2555</v>
      </c>
      <c r="F6" s="10">
        <v>2428</v>
      </c>
      <c r="G6" s="10">
        <v>2373</v>
      </c>
      <c r="H6" s="10">
        <v>2309</v>
      </c>
      <c r="I6" s="11">
        <v>2237</v>
      </c>
      <c r="J6" s="11">
        <v>2177</v>
      </c>
      <c r="K6" s="12">
        <v>2112</v>
      </c>
      <c r="L6" s="12">
        <v>2051</v>
      </c>
      <c r="M6" s="22">
        <v>2014</v>
      </c>
      <c r="N6" s="22">
        <v>1958</v>
      </c>
      <c r="O6" s="30">
        <v>1927</v>
      </c>
      <c r="P6" s="22">
        <v>1864</v>
      </c>
      <c r="Q6" s="36">
        <v>1865</v>
      </c>
    </row>
    <row r="7" spans="1:17" ht="18" customHeight="1" x14ac:dyDescent="0.15">
      <c r="A7" s="8" t="s">
        <v>2</v>
      </c>
      <c r="B7" s="3">
        <v>1517</v>
      </c>
      <c r="C7" s="3">
        <v>1485</v>
      </c>
      <c r="D7" s="3">
        <v>1419</v>
      </c>
      <c r="E7" s="3">
        <v>1452</v>
      </c>
      <c r="F7" s="3">
        <v>1493</v>
      </c>
      <c r="G7" s="3">
        <v>1401</v>
      </c>
      <c r="H7" s="3">
        <v>1359</v>
      </c>
      <c r="I7" s="4">
        <v>1358</v>
      </c>
      <c r="J7" s="4">
        <v>1372</v>
      </c>
      <c r="K7" s="5">
        <v>1460</v>
      </c>
      <c r="L7" s="5">
        <v>1326</v>
      </c>
      <c r="M7" s="5">
        <v>1162</v>
      </c>
      <c r="N7" s="5">
        <v>1256</v>
      </c>
      <c r="O7" s="31">
        <v>1342</v>
      </c>
      <c r="P7" s="5">
        <v>1363</v>
      </c>
      <c r="Q7" s="37">
        <v>1376</v>
      </c>
    </row>
    <row r="8" spans="1:17" ht="18" customHeight="1" x14ac:dyDescent="0.15">
      <c r="A8" s="8" t="s">
        <v>3</v>
      </c>
      <c r="B8" s="3">
        <v>92</v>
      </c>
      <c r="C8" s="3">
        <v>88</v>
      </c>
      <c r="D8" s="3">
        <v>70</v>
      </c>
      <c r="E8" s="3">
        <v>77</v>
      </c>
      <c r="F8" s="3">
        <v>78</v>
      </c>
      <c r="G8" s="3">
        <v>76</v>
      </c>
      <c r="H8" s="3">
        <v>79</v>
      </c>
      <c r="I8" s="4">
        <v>107</v>
      </c>
      <c r="J8" s="4">
        <v>127</v>
      </c>
      <c r="K8" s="5">
        <v>136</v>
      </c>
      <c r="L8" s="5">
        <v>126</v>
      </c>
      <c r="M8" s="5">
        <v>112</v>
      </c>
      <c r="N8" s="5">
        <v>121</v>
      </c>
      <c r="O8" s="31">
        <v>118</v>
      </c>
      <c r="P8" s="5">
        <v>117</v>
      </c>
      <c r="Q8" s="37">
        <v>125</v>
      </c>
    </row>
    <row r="9" spans="1:17" ht="18" customHeight="1" x14ac:dyDescent="0.15">
      <c r="A9" s="8" t="s">
        <v>4</v>
      </c>
      <c r="B9" s="3">
        <v>610</v>
      </c>
      <c r="C9" s="3">
        <v>597</v>
      </c>
      <c r="D9" s="3">
        <v>576</v>
      </c>
      <c r="E9" s="3">
        <v>596</v>
      </c>
      <c r="F9" s="3">
        <v>613</v>
      </c>
      <c r="G9" s="3">
        <v>685</v>
      </c>
      <c r="H9" s="3">
        <v>720</v>
      </c>
      <c r="I9" s="4">
        <v>748</v>
      </c>
      <c r="J9" s="4">
        <v>725</v>
      </c>
      <c r="K9" s="5">
        <v>734</v>
      </c>
      <c r="L9" s="5">
        <v>752</v>
      </c>
      <c r="M9" s="5">
        <v>766</v>
      </c>
      <c r="N9" s="5">
        <v>826</v>
      </c>
      <c r="O9" s="31">
        <v>919</v>
      </c>
      <c r="P9" s="5">
        <v>990</v>
      </c>
      <c r="Q9" s="37">
        <v>993</v>
      </c>
    </row>
    <row r="10" spans="1:17" ht="18" customHeight="1" x14ac:dyDescent="0.15">
      <c r="A10" s="8" t="s">
        <v>31</v>
      </c>
      <c r="B10" s="3">
        <v>5</v>
      </c>
      <c r="C10" s="3">
        <v>7</v>
      </c>
      <c r="D10" s="3">
        <v>6</v>
      </c>
      <c r="E10" s="3">
        <v>6</v>
      </c>
      <c r="F10" s="3">
        <v>4</v>
      </c>
      <c r="G10" s="3">
        <v>8</v>
      </c>
      <c r="H10" s="3">
        <v>9</v>
      </c>
      <c r="I10" s="4">
        <v>16</v>
      </c>
      <c r="J10" s="4">
        <v>21</v>
      </c>
      <c r="K10" s="5">
        <v>42</v>
      </c>
      <c r="L10" s="5">
        <v>52</v>
      </c>
      <c r="M10" s="5">
        <v>61</v>
      </c>
      <c r="N10" s="5">
        <v>131</v>
      </c>
      <c r="O10" s="31">
        <v>312</v>
      </c>
      <c r="P10" s="5">
        <v>529</v>
      </c>
      <c r="Q10" s="37">
        <v>599</v>
      </c>
    </row>
    <row r="11" spans="1:17" ht="18" customHeight="1" x14ac:dyDescent="0.15">
      <c r="A11" s="8" t="s">
        <v>5</v>
      </c>
      <c r="B11" s="3">
        <v>177</v>
      </c>
      <c r="C11" s="3">
        <v>165</v>
      </c>
      <c r="D11" s="3">
        <v>162</v>
      </c>
      <c r="E11" s="3">
        <v>172</v>
      </c>
      <c r="F11" s="3">
        <v>158</v>
      </c>
      <c r="G11" s="3">
        <v>156</v>
      </c>
      <c r="H11" s="3">
        <v>165</v>
      </c>
      <c r="I11" s="4">
        <v>170</v>
      </c>
      <c r="J11" s="4">
        <v>184</v>
      </c>
      <c r="K11" s="5">
        <v>185</v>
      </c>
      <c r="L11" s="5">
        <v>171</v>
      </c>
      <c r="M11" s="5">
        <v>169</v>
      </c>
      <c r="N11" s="5">
        <v>183</v>
      </c>
      <c r="O11" s="31">
        <v>184</v>
      </c>
      <c r="P11" s="5">
        <v>206</v>
      </c>
      <c r="Q11" s="37">
        <v>211</v>
      </c>
    </row>
    <row r="12" spans="1:17" ht="18" customHeight="1" x14ac:dyDescent="0.15">
      <c r="A12" s="8" t="s">
        <v>6</v>
      </c>
      <c r="B12" s="3">
        <v>403</v>
      </c>
      <c r="C12" s="3">
        <v>397</v>
      </c>
      <c r="D12" s="3">
        <v>400</v>
      </c>
      <c r="E12" s="3">
        <v>425</v>
      </c>
      <c r="F12" s="3">
        <v>416</v>
      </c>
      <c r="G12" s="3">
        <v>420</v>
      </c>
      <c r="H12" s="3">
        <v>439</v>
      </c>
      <c r="I12" s="4">
        <v>434</v>
      </c>
      <c r="J12" s="4">
        <v>452</v>
      </c>
      <c r="K12" s="5">
        <v>459</v>
      </c>
      <c r="L12" s="5">
        <v>489</v>
      </c>
      <c r="M12" s="5">
        <v>490</v>
      </c>
      <c r="N12" s="5">
        <v>529</v>
      </c>
      <c r="O12" s="31">
        <v>575</v>
      </c>
      <c r="P12" s="5">
        <v>593</v>
      </c>
      <c r="Q12" s="37">
        <v>610</v>
      </c>
    </row>
    <row r="13" spans="1:17" ht="18" customHeight="1" x14ac:dyDescent="0.15">
      <c r="A13" s="8" t="s">
        <v>7</v>
      </c>
      <c r="B13" s="3">
        <v>115</v>
      </c>
      <c r="C13" s="3">
        <v>97</v>
      </c>
      <c r="D13" s="3">
        <v>83</v>
      </c>
      <c r="E13" s="3">
        <v>90</v>
      </c>
      <c r="F13" s="3">
        <v>104</v>
      </c>
      <c r="G13" s="3">
        <v>147</v>
      </c>
      <c r="H13" s="3">
        <v>172</v>
      </c>
      <c r="I13" s="4">
        <v>189</v>
      </c>
      <c r="J13" s="4">
        <v>210</v>
      </c>
      <c r="K13" s="5">
        <v>228</v>
      </c>
      <c r="L13" s="5">
        <v>217</v>
      </c>
      <c r="M13" s="5">
        <v>208</v>
      </c>
      <c r="N13" s="5">
        <v>362</v>
      </c>
      <c r="O13" s="31">
        <v>547</v>
      </c>
      <c r="P13" s="5">
        <v>778</v>
      </c>
      <c r="Q13" s="37">
        <v>1021</v>
      </c>
    </row>
    <row r="14" spans="1:17" ht="18" customHeight="1" x14ac:dyDescent="0.15">
      <c r="A14" s="8" t="s">
        <v>8</v>
      </c>
      <c r="B14" s="3">
        <v>63</v>
      </c>
      <c r="C14" s="3">
        <v>74</v>
      </c>
      <c r="D14" s="3">
        <v>76</v>
      </c>
      <c r="E14" s="3">
        <v>105</v>
      </c>
      <c r="F14" s="3">
        <v>172</v>
      </c>
      <c r="G14" s="3">
        <v>268</v>
      </c>
      <c r="H14" s="3">
        <v>408</v>
      </c>
      <c r="I14" s="4">
        <v>519</v>
      </c>
      <c r="J14" s="4">
        <v>724</v>
      </c>
      <c r="K14" s="5">
        <v>1080</v>
      </c>
      <c r="L14" s="5">
        <v>1310</v>
      </c>
      <c r="M14" s="5">
        <v>1312</v>
      </c>
      <c r="N14" s="5">
        <v>1587</v>
      </c>
      <c r="O14" s="31">
        <v>1874</v>
      </c>
      <c r="P14" s="5">
        <v>2173</v>
      </c>
      <c r="Q14" s="37">
        <v>2248</v>
      </c>
    </row>
    <row r="15" spans="1:17" ht="18" customHeight="1" x14ac:dyDescent="0.15">
      <c r="A15" s="8" t="s">
        <v>9</v>
      </c>
      <c r="B15" s="3">
        <v>35</v>
      </c>
      <c r="C15" s="3">
        <v>37</v>
      </c>
      <c r="D15" s="3">
        <v>37</v>
      </c>
      <c r="E15" s="3">
        <v>39</v>
      </c>
      <c r="F15" s="3">
        <v>36</v>
      </c>
      <c r="G15" s="3">
        <v>36</v>
      </c>
      <c r="H15" s="3">
        <v>44</v>
      </c>
      <c r="I15" s="4">
        <v>50</v>
      </c>
      <c r="J15" s="4">
        <v>44</v>
      </c>
      <c r="K15" s="5">
        <v>43</v>
      </c>
      <c r="L15" s="5">
        <v>50</v>
      </c>
      <c r="M15" s="5">
        <v>45</v>
      </c>
      <c r="N15" s="5">
        <v>42</v>
      </c>
      <c r="O15" s="31">
        <v>47</v>
      </c>
      <c r="P15" s="5">
        <v>42</v>
      </c>
      <c r="Q15" s="37">
        <v>44</v>
      </c>
    </row>
    <row r="16" spans="1:17" ht="18" customHeight="1" x14ac:dyDescent="0.15">
      <c r="A16" s="25" t="s">
        <v>16</v>
      </c>
      <c r="B16" s="26">
        <v>30</v>
      </c>
      <c r="C16" s="26">
        <v>27</v>
      </c>
      <c r="D16" s="26">
        <v>31</v>
      </c>
      <c r="E16" s="26">
        <v>33</v>
      </c>
      <c r="F16" s="26">
        <v>37</v>
      </c>
      <c r="G16" s="26">
        <v>35</v>
      </c>
      <c r="H16" s="26">
        <v>47</v>
      </c>
      <c r="I16" s="27">
        <v>50</v>
      </c>
      <c r="J16" s="27">
        <v>56</v>
      </c>
      <c r="K16" s="28">
        <v>57</v>
      </c>
      <c r="L16" s="28">
        <v>86</v>
      </c>
      <c r="M16" s="28">
        <v>169</v>
      </c>
      <c r="N16" s="28">
        <v>250</v>
      </c>
      <c r="O16" s="32">
        <v>352</v>
      </c>
      <c r="P16" s="28">
        <v>489</v>
      </c>
      <c r="Q16" s="38">
        <v>634</v>
      </c>
    </row>
    <row r="17" spans="1:17" ht="18" customHeight="1" thickBot="1" x14ac:dyDescent="0.2">
      <c r="A17" s="46" t="s">
        <v>10</v>
      </c>
      <c r="B17" s="55">
        <v>337</v>
      </c>
      <c r="C17" s="55">
        <v>299</v>
      </c>
      <c r="D17" s="55">
        <v>338</v>
      </c>
      <c r="E17" s="55">
        <v>373</v>
      </c>
      <c r="F17" s="55">
        <v>395</v>
      </c>
      <c r="G17" s="55">
        <v>464</v>
      </c>
      <c r="H17" s="55">
        <v>482</v>
      </c>
      <c r="I17" s="56">
        <v>529</v>
      </c>
      <c r="J17" s="56">
        <v>584</v>
      </c>
      <c r="K17" s="50">
        <v>633</v>
      </c>
      <c r="L17" s="50">
        <v>642</v>
      </c>
      <c r="M17" s="50">
        <v>624</v>
      </c>
      <c r="N17" s="50">
        <v>761</v>
      </c>
      <c r="O17" s="51">
        <v>893</v>
      </c>
      <c r="P17" s="50">
        <v>1000</v>
      </c>
      <c r="Q17" s="52">
        <f>Q18-SUM(Q6:Q16)</f>
        <v>1010</v>
      </c>
    </row>
    <row r="18" spans="1:17" ht="18" customHeight="1" thickTop="1" thickBot="1" x14ac:dyDescent="0.2">
      <c r="A18" s="40" t="s">
        <v>11</v>
      </c>
      <c r="B18" s="53">
        <f t="shared" ref="B18:P18" si="0">SUM(B6:B17)</f>
        <v>6152</v>
      </c>
      <c r="C18" s="53">
        <f t="shared" si="0"/>
        <v>5945</v>
      </c>
      <c r="D18" s="53">
        <f t="shared" si="0"/>
        <v>5791</v>
      </c>
      <c r="E18" s="53">
        <f t="shared" si="0"/>
        <v>5923</v>
      </c>
      <c r="F18" s="53">
        <f t="shared" si="0"/>
        <v>5934</v>
      </c>
      <c r="G18" s="53">
        <f t="shared" si="0"/>
        <v>6069</v>
      </c>
      <c r="H18" s="53">
        <f t="shared" si="0"/>
        <v>6233</v>
      </c>
      <c r="I18" s="54">
        <f t="shared" si="0"/>
        <v>6407</v>
      </c>
      <c r="J18" s="54">
        <f t="shared" si="0"/>
        <v>6676</v>
      </c>
      <c r="K18" s="43">
        <f t="shared" si="0"/>
        <v>7169</v>
      </c>
      <c r="L18" s="43">
        <f t="shared" si="0"/>
        <v>7272</v>
      </c>
      <c r="M18" s="43">
        <f t="shared" si="0"/>
        <v>7132</v>
      </c>
      <c r="N18" s="43">
        <f t="shared" si="0"/>
        <v>8006</v>
      </c>
      <c r="O18" s="44">
        <f t="shared" si="0"/>
        <v>9090</v>
      </c>
      <c r="P18" s="43">
        <f t="shared" si="0"/>
        <v>10144</v>
      </c>
      <c r="Q18" s="45">
        <v>10736</v>
      </c>
    </row>
    <row r="19" spans="1:17" ht="18" customHeight="1" x14ac:dyDescent="0.15">
      <c r="A19" s="24"/>
      <c r="B19" s="24"/>
      <c r="C19" s="24"/>
      <c r="D19" s="24"/>
      <c r="E19" s="6"/>
      <c r="F19" s="24"/>
      <c r="G19" s="24"/>
      <c r="H19" s="24"/>
      <c r="I19" s="24"/>
      <c r="J19" s="24"/>
      <c r="K19" s="24"/>
      <c r="Q19" s="24"/>
    </row>
    <row r="20" spans="1:17" ht="18" customHeight="1" thickBot="1" x14ac:dyDescent="0.2">
      <c r="A20" s="24" t="s">
        <v>15</v>
      </c>
      <c r="B20" s="57" t="s">
        <v>34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ht="18" customHeight="1" thickBot="1" x14ac:dyDescent="0.2">
      <c r="A21" s="13"/>
      <c r="B21" s="21" t="s">
        <v>18</v>
      </c>
      <c r="C21" s="21" t="s">
        <v>19</v>
      </c>
      <c r="D21" s="21" t="s">
        <v>20</v>
      </c>
      <c r="E21" s="21" t="s">
        <v>21</v>
      </c>
      <c r="F21" s="21" t="s">
        <v>22</v>
      </c>
      <c r="G21" s="21" t="s">
        <v>23</v>
      </c>
      <c r="H21" s="21" t="s">
        <v>24</v>
      </c>
      <c r="I21" s="21" t="s">
        <v>25</v>
      </c>
      <c r="J21" s="21" t="s">
        <v>26</v>
      </c>
      <c r="K21" s="21" t="s">
        <v>27</v>
      </c>
      <c r="L21" s="21" t="s">
        <v>28</v>
      </c>
      <c r="M21" s="21" t="s">
        <v>29</v>
      </c>
      <c r="N21" s="21" t="s">
        <v>17</v>
      </c>
      <c r="O21" s="29" t="s">
        <v>30</v>
      </c>
      <c r="P21" s="21" t="s">
        <v>32</v>
      </c>
      <c r="Q21" s="35" t="s">
        <v>33</v>
      </c>
    </row>
    <row r="22" spans="1:17" ht="18" customHeight="1" x14ac:dyDescent="0.15">
      <c r="A22" s="9" t="s">
        <v>1</v>
      </c>
      <c r="B22" s="16">
        <v>565989</v>
      </c>
      <c r="C22" s="16">
        <v>545401</v>
      </c>
      <c r="D22" s="16">
        <v>530046</v>
      </c>
      <c r="E22" s="16">
        <v>519737</v>
      </c>
      <c r="F22" s="16">
        <v>501230</v>
      </c>
      <c r="G22" s="16">
        <v>491711</v>
      </c>
      <c r="H22" s="16">
        <v>485557</v>
      </c>
      <c r="I22" s="17">
        <v>481522</v>
      </c>
      <c r="J22" s="17">
        <v>479193</v>
      </c>
      <c r="K22" s="18">
        <v>474460</v>
      </c>
      <c r="L22" s="18">
        <v>454122</v>
      </c>
      <c r="M22" s="23">
        <v>436167</v>
      </c>
      <c r="N22" s="23">
        <v>436670</v>
      </c>
      <c r="O22" s="33">
        <v>434461</v>
      </c>
      <c r="P22" s="18">
        <v>432444</v>
      </c>
      <c r="Q22" s="39">
        <v>432295</v>
      </c>
    </row>
    <row r="23" spans="1:17" ht="18" customHeight="1" x14ac:dyDescent="0.15">
      <c r="A23" s="8" t="s">
        <v>2</v>
      </c>
      <c r="B23" s="19">
        <v>687156</v>
      </c>
      <c r="C23" s="19">
        <v>674879</v>
      </c>
      <c r="D23" s="19">
        <v>652555</v>
      </c>
      <c r="E23" s="19">
        <v>648980</v>
      </c>
      <c r="F23" s="19">
        <v>654777</v>
      </c>
      <c r="G23" s="19">
        <v>665847</v>
      </c>
      <c r="H23" s="19">
        <v>695522</v>
      </c>
      <c r="I23" s="20">
        <v>730890</v>
      </c>
      <c r="J23" s="20">
        <v>764720</v>
      </c>
      <c r="K23" s="5">
        <v>813675</v>
      </c>
      <c r="L23" s="5">
        <v>778112</v>
      </c>
      <c r="M23" s="5">
        <v>716606</v>
      </c>
      <c r="N23" s="5">
        <v>761563</v>
      </c>
      <c r="O23" s="31">
        <v>821838</v>
      </c>
      <c r="P23" s="5">
        <v>873286</v>
      </c>
      <c r="Q23" s="37">
        <v>900738</v>
      </c>
    </row>
    <row r="24" spans="1:17" ht="18" customHeight="1" x14ac:dyDescent="0.15">
      <c r="A24" s="8" t="s">
        <v>3</v>
      </c>
      <c r="B24" s="19">
        <v>230552</v>
      </c>
      <c r="C24" s="19">
        <v>210032</v>
      </c>
      <c r="D24" s="19">
        <v>190581</v>
      </c>
      <c r="E24" s="19">
        <v>181268</v>
      </c>
      <c r="F24" s="19">
        <v>175410</v>
      </c>
      <c r="G24" s="19">
        <v>173437</v>
      </c>
      <c r="H24" s="19">
        <v>180923</v>
      </c>
      <c r="I24" s="20">
        <v>191362</v>
      </c>
      <c r="J24" s="20">
        <v>201865</v>
      </c>
      <c r="K24" s="5">
        <v>211677</v>
      </c>
      <c r="L24" s="5">
        <v>208538</v>
      </c>
      <c r="M24" s="5">
        <v>204879</v>
      </c>
      <c r="N24" s="5">
        <v>209430</v>
      </c>
      <c r="O24" s="31">
        <v>211840</v>
      </c>
      <c r="P24" s="5">
        <v>211903</v>
      </c>
      <c r="Q24" s="37">
        <v>211229</v>
      </c>
    </row>
    <row r="25" spans="1:17" ht="18" customHeight="1" x14ac:dyDescent="0.15">
      <c r="A25" s="8" t="s">
        <v>4</v>
      </c>
      <c r="B25" s="19">
        <v>210181</v>
      </c>
      <c r="C25" s="19">
        <v>209376</v>
      </c>
      <c r="D25" s="19">
        <v>202974</v>
      </c>
      <c r="E25" s="19">
        <v>209137</v>
      </c>
      <c r="F25" s="19">
        <v>217585</v>
      </c>
      <c r="G25" s="19">
        <v>229595</v>
      </c>
      <c r="H25" s="19">
        <v>243662</v>
      </c>
      <c r="I25" s="20">
        <v>260553</v>
      </c>
      <c r="J25" s="20">
        <v>271289</v>
      </c>
      <c r="K25" s="5">
        <v>282798</v>
      </c>
      <c r="L25" s="5">
        <v>279660</v>
      </c>
      <c r="M25" s="5">
        <v>276615</v>
      </c>
      <c r="N25" s="5">
        <v>298740</v>
      </c>
      <c r="O25" s="31">
        <v>322046</v>
      </c>
      <c r="P25" s="5">
        <v>341518</v>
      </c>
      <c r="Q25" s="37">
        <v>349714</v>
      </c>
    </row>
    <row r="26" spans="1:17" ht="18" customHeight="1" x14ac:dyDescent="0.15">
      <c r="A26" s="8" t="s">
        <v>31</v>
      </c>
      <c r="B26" s="19">
        <v>8577</v>
      </c>
      <c r="C26" s="19">
        <v>8692</v>
      </c>
      <c r="D26" s="19">
        <v>8046</v>
      </c>
      <c r="E26" s="19">
        <v>8600</v>
      </c>
      <c r="F26" s="19">
        <v>10252</v>
      </c>
      <c r="G26" s="19">
        <v>13737</v>
      </c>
      <c r="H26" s="19">
        <v>17775</v>
      </c>
      <c r="I26" s="20">
        <v>22519</v>
      </c>
      <c r="J26" s="20">
        <v>26456</v>
      </c>
      <c r="K26" s="5">
        <v>32049</v>
      </c>
      <c r="L26" s="5">
        <v>35049</v>
      </c>
      <c r="M26" s="5">
        <v>37246</v>
      </c>
      <c r="N26" s="5">
        <v>56239</v>
      </c>
      <c r="O26" s="31">
        <v>86546</v>
      </c>
      <c r="P26" s="5">
        <v>134574</v>
      </c>
      <c r="Q26" s="37">
        <v>160362</v>
      </c>
    </row>
    <row r="27" spans="1:17" ht="18" customHeight="1" x14ac:dyDescent="0.15">
      <c r="A27" s="8" t="s">
        <v>5</v>
      </c>
      <c r="B27" s="19">
        <v>50667</v>
      </c>
      <c r="C27" s="19">
        <v>49815</v>
      </c>
      <c r="D27" s="19">
        <v>48357</v>
      </c>
      <c r="E27" s="19">
        <v>49979</v>
      </c>
      <c r="F27" s="19">
        <v>51256</v>
      </c>
      <c r="G27" s="19">
        <v>52271</v>
      </c>
      <c r="H27" s="19">
        <v>53705</v>
      </c>
      <c r="I27" s="20">
        <v>55713</v>
      </c>
      <c r="J27" s="20">
        <v>57500</v>
      </c>
      <c r="K27" s="5">
        <v>59172</v>
      </c>
      <c r="L27" s="5">
        <v>55761</v>
      </c>
      <c r="M27" s="5">
        <v>54162</v>
      </c>
      <c r="N27" s="5">
        <v>60804</v>
      </c>
      <c r="O27" s="31">
        <v>63408</v>
      </c>
      <c r="P27" s="5">
        <v>66111</v>
      </c>
      <c r="Q27" s="37">
        <v>68022</v>
      </c>
    </row>
    <row r="28" spans="1:17" ht="18" customHeight="1" x14ac:dyDescent="0.15">
      <c r="A28" s="8" t="s">
        <v>6</v>
      </c>
      <c r="B28" s="19">
        <v>41279</v>
      </c>
      <c r="C28" s="19">
        <v>42750</v>
      </c>
      <c r="D28" s="19">
        <v>40130</v>
      </c>
      <c r="E28" s="19">
        <v>41204</v>
      </c>
      <c r="F28" s="19">
        <v>43081</v>
      </c>
      <c r="G28" s="19">
        <v>45379</v>
      </c>
      <c r="H28" s="19">
        <v>47647</v>
      </c>
      <c r="I28" s="20">
        <v>50179</v>
      </c>
      <c r="J28" s="20">
        <v>52323</v>
      </c>
      <c r="K28" s="5">
        <v>54809</v>
      </c>
      <c r="L28" s="5">
        <v>53379</v>
      </c>
      <c r="M28" s="5">
        <v>50324</v>
      </c>
      <c r="N28" s="5">
        <v>56701</v>
      </c>
      <c r="O28" s="31">
        <v>61771</v>
      </c>
      <c r="P28" s="5">
        <v>65398</v>
      </c>
      <c r="Q28" s="37">
        <v>66624</v>
      </c>
    </row>
    <row r="29" spans="1:17" ht="18" customHeight="1" x14ac:dyDescent="0.15">
      <c r="A29" s="8" t="s">
        <v>7</v>
      </c>
      <c r="B29" s="19">
        <v>24895</v>
      </c>
      <c r="C29" s="19">
        <v>24660</v>
      </c>
      <c r="D29" s="19">
        <v>25530</v>
      </c>
      <c r="E29" s="19">
        <v>27210</v>
      </c>
      <c r="F29" s="19">
        <v>30210</v>
      </c>
      <c r="G29" s="19">
        <v>35910</v>
      </c>
      <c r="H29" s="19">
        <v>42850</v>
      </c>
      <c r="I29" s="20">
        <v>49982</v>
      </c>
      <c r="J29" s="20">
        <v>56346</v>
      </c>
      <c r="K29" s="5">
        <v>66860</v>
      </c>
      <c r="L29" s="5">
        <v>66832</v>
      </c>
      <c r="M29" s="5">
        <v>59820</v>
      </c>
      <c r="N29" s="5">
        <v>98865</v>
      </c>
      <c r="O29" s="31">
        <v>149101</v>
      </c>
      <c r="P29" s="5">
        <v>199824</v>
      </c>
      <c r="Q29" s="37">
        <v>230689</v>
      </c>
    </row>
    <row r="30" spans="1:17" ht="18" customHeight="1" x14ac:dyDescent="0.15">
      <c r="A30" s="8" t="s">
        <v>8</v>
      </c>
      <c r="B30" s="19">
        <v>41781</v>
      </c>
      <c r="C30" s="19">
        <v>44690</v>
      </c>
      <c r="D30" s="19">
        <v>52364</v>
      </c>
      <c r="E30" s="19">
        <v>72238</v>
      </c>
      <c r="F30" s="19">
        <v>99865</v>
      </c>
      <c r="G30" s="19">
        <v>146956</v>
      </c>
      <c r="H30" s="19">
        <v>199990</v>
      </c>
      <c r="I30" s="20">
        <v>262405</v>
      </c>
      <c r="J30" s="20">
        <v>330835</v>
      </c>
      <c r="K30" s="5">
        <v>411968</v>
      </c>
      <c r="L30" s="5">
        <v>448053</v>
      </c>
      <c r="M30" s="5">
        <v>432934</v>
      </c>
      <c r="N30" s="5">
        <v>489312</v>
      </c>
      <c r="O30" s="31">
        <v>565026</v>
      </c>
      <c r="P30" s="5">
        <v>634361</v>
      </c>
      <c r="Q30" s="37">
        <v>660483</v>
      </c>
    </row>
    <row r="31" spans="1:17" ht="18" customHeight="1" x14ac:dyDescent="0.15">
      <c r="A31" s="8" t="s">
        <v>9</v>
      </c>
      <c r="B31" s="19">
        <v>16044</v>
      </c>
      <c r="C31" s="19">
        <v>15496</v>
      </c>
      <c r="D31" s="19">
        <v>14652</v>
      </c>
      <c r="E31" s="19">
        <v>14880</v>
      </c>
      <c r="F31" s="19">
        <v>15262</v>
      </c>
      <c r="G31" s="19">
        <v>15826</v>
      </c>
      <c r="H31" s="19">
        <v>16454</v>
      </c>
      <c r="I31" s="20">
        <v>17200</v>
      </c>
      <c r="J31" s="20">
        <v>17943</v>
      </c>
      <c r="K31" s="5">
        <v>18631</v>
      </c>
      <c r="L31" s="5">
        <v>16891</v>
      </c>
      <c r="M31" s="5">
        <v>16163</v>
      </c>
      <c r="N31" s="5">
        <v>18959</v>
      </c>
      <c r="O31" s="31">
        <v>19909</v>
      </c>
      <c r="P31" s="5">
        <v>21139</v>
      </c>
      <c r="Q31" s="37">
        <v>20532</v>
      </c>
    </row>
    <row r="32" spans="1:17" ht="18" customHeight="1" x14ac:dyDescent="0.15">
      <c r="A32" s="8" t="s">
        <v>16</v>
      </c>
      <c r="B32" s="19">
        <v>17525</v>
      </c>
      <c r="C32" s="19">
        <v>20383</v>
      </c>
      <c r="D32" s="19">
        <v>24071</v>
      </c>
      <c r="E32" s="19">
        <v>31537</v>
      </c>
      <c r="F32" s="19">
        <v>42346</v>
      </c>
      <c r="G32" s="19">
        <v>54775</v>
      </c>
      <c r="H32" s="19">
        <v>67470</v>
      </c>
      <c r="I32" s="20">
        <v>80038</v>
      </c>
      <c r="J32" s="20">
        <v>88951</v>
      </c>
      <c r="K32" s="5">
        <v>96824</v>
      </c>
      <c r="L32" s="5">
        <v>95982</v>
      </c>
      <c r="M32" s="5">
        <v>97109</v>
      </c>
      <c r="N32" s="5">
        <v>139393</v>
      </c>
      <c r="O32" s="31">
        <v>176336</v>
      </c>
      <c r="P32" s="5">
        <v>233043</v>
      </c>
      <c r="Q32" s="37">
        <v>273229</v>
      </c>
    </row>
    <row r="33" spans="1:17" ht="18" customHeight="1" thickBot="1" x14ac:dyDescent="0.2">
      <c r="A33" s="46" t="s">
        <v>10</v>
      </c>
      <c r="B33" s="47">
        <v>239505</v>
      </c>
      <c r="C33" s="47">
        <v>232334</v>
      </c>
      <c r="D33" s="47">
        <v>244350</v>
      </c>
      <c r="E33" s="47">
        <v>261675</v>
      </c>
      <c r="F33" s="47">
        <v>280557</v>
      </c>
      <c r="G33" s="47">
        <v>306745</v>
      </c>
      <c r="H33" s="47">
        <v>331267</v>
      </c>
      <c r="I33" s="48">
        <v>359485</v>
      </c>
      <c r="J33" s="49">
        <v>383672</v>
      </c>
      <c r="K33" s="50">
        <v>410214</v>
      </c>
      <c r="L33" s="50">
        <v>394737</v>
      </c>
      <c r="M33" s="50">
        <v>378610</v>
      </c>
      <c r="N33" s="50">
        <v>448537</v>
      </c>
      <c r="O33" s="51">
        <v>498710</v>
      </c>
      <c r="P33" s="50">
        <v>555376</v>
      </c>
      <c r="Q33" s="52">
        <f>Q34-SUM(Q22:Q32)</f>
        <v>582702</v>
      </c>
    </row>
    <row r="34" spans="1:17" ht="18" customHeight="1" thickTop="1" thickBot="1" x14ac:dyDescent="0.2">
      <c r="A34" s="40" t="s">
        <v>11</v>
      </c>
      <c r="B34" s="41">
        <f t="shared" ref="B34:L34" si="1">SUM(B22:B33)</f>
        <v>2134151</v>
      </c>
      <c r="C34" s="41">
        <f t="shared" si="1"/>
        <v>2078508</v>
      </c>
      <c r="D34" s="41">
        <f t="shared" si="1"/>
        <v>2033656</v>
      </c>
      <c r="E34" s="41">
        <f t="shared" si="1"/>
        <v>2066445</v>
      </c>
      <c r="F34" s="41">
        <f t="shared" si="1"/>
        <v>2121831</v>
      </c>
      <c r="G34" s="41">
        <f t="shared" si="1"/>
        <v>2232189</v>
      </c>
      <c r="H34" s="41">
        <f t="shared" si="1"/>
        <v>2382822</v>
      </c>
      <c r="I34" s="42">
        <f t="shared" si="1"/>
        <v>2561848</v>
      </c>
      <c r="J34" s="42">
        <f t="shared" si="1"/>
        <v>2731093</v>
      </c>
      <c r="K34" s="43">
        <f t="shared" si="1"/>
        <v>2933137</v>
      </c>
      <c r="L34" s="43">
        <f t="shared" si="1"/>
        <v>2887116</v>
      </c>
      <c r="M34" s="43">
        <f>SUM(M22:M33)</f>
        <v>2760635</v>
      </c>
      <c r="N34" s="43">
        <f>SUM(N22:N33)</f>
        <v>3075213</v>
      </c>
      <c r="O34" s="44">
        <f>SUM(O22:O33)</f>
        <v>3410992</v>
      </c>
      <c r="P34" s="43">
        <f>SUM(P22:P33)</f>
        <v>3768977</v>
      </c>
      <c r="Q34" s="45">
        <v>3956619</v>
      </c>
    </row>
    <row r="35" spans="1:17" ht="18" customHeight="1" x14ac:dyDescent="0.15">
      <c r="M35" s="7"/>
      <c r="N35" s="7"/>
      <c r="O35" s="7"/>
      <c r="P35" s="7" t="s">
        <v>14</v>
      </c>
    </row>
  </sheetData>
  <mergeCells count="2">
    <mergeCell ref="B4:Q4"/>
    <mergeCell ref="B20:Q20"/>
  </mergeCells>
  <phoneticPr fontId="1"/>
  <pageMargins left="0.31496062992125984" right="0.31496062992125984" top="0.35433070866141736" bottom="0.35433070866141736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HP掲載用</vt:lpstr>
      <vt:lpstr>HP掲載用!Print_Area</vt:lpstr>
      <vt:lpstr>HP掲載用!Print_Titles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Wakayama Prefecture</dc:creator>
  <cp:lastModifiedBy>田村 えりか</cp:lastModifiedBy>
  <cp:lastPrinted>2025-12-17T01:04:28Z</cp:lastPrinted>
  <dcterms:created xsi:type="dcterms:W3CDTF">2016-06-30T08:55:22Z</dcterms:created>
  <dcterms:modified xsi:type="dcterms:W3CDTF">2026-01-21T06:43:47Z</dcterms:modified>
</cp:coreProperties>
</file>