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Y:\企画分析班\02 市町村民経済計算\総括\R4年度推計（R6年度に作業）\☆公表・資料提供等\webページ\"/>
    </mc:Choice>
  </mc:AlternateContent>
  <bookViews>
    <workbookView xWindow="18765" yWindow="390" windowWidth="19920" windowHeight="7110" tabRatio="891"/>
  </bookViews>
  <sheets>
    <sheet name="推移（実数）" sheetId="39" r:id="rId1"/>
    <sheet name="推移（増加率）" sheetId="40" r:id="rId2"/>
    <sheet name="編集・発行" sheetId="63" state="hidden" r:id="rId3"/>
    <sheet name="編集･発行（統計協会分）" sheetId="64" state="hidden" r:id="rId4"/>
    <sheet name="ロゴ（裏表紙外側）" sheetId="65" state="hidden" r:id="rId5"/>
    <sheet name="所得分析用" sheetId="70" state="hidden" r:id="rId6"/>
  </sheets>
  <externalReferences>
    <externalReference r:id="rId7"/>
  </externalReferences>
  <definedNames>
    <definedName name="__123Graph_A" hidden="1">[1]ｸﾞﾗﾌﾃﾞｰﾀ!$G$38:$G$42</definedName>
    <definedName name="__123Graph_A1" hidden="1">#REF!</definedName>
    <definedName name="__123Graph_A2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hidden="1">#REF!</definedName>
    <definedName name="__123Graph_C2" hidden="1">#REF!</definedName>
    <definedName name="__123Graph_D1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hidden="1">#REF!</definedName>
    <definedName name="__123Graph_X2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hidden="1">#REF!</definedName>
    <definedName name="__123Graph_X労働率" hidden="1">[1]ｸﾞﾗﾌﾃﾞｰﾀ!$A$38:$A$51</definedName>
    <definedName name="_Fill" hidden="1">#REF!</definedName>
    <definedName name="_Key1" hidden="1">#REF!</definedName>
    <definedName name="_Order1" hidden="1">0</definedName>
    <definedName name="_Order2" hidden="1">255</definedName>
    <definedName name="_xlnm.Print_Area" localSheetId="5">所得分析用!$A$1:$Y$46</definedName>
    <definedName name="_xlnm.Print_Area" localSheetId="0">'推移（実数）'!$A$1:$P$45</definedName>
    <definedName name="_xlnm.Print_Area" localSheetId="1">'推移（増加率）'!$A$1:$P$43</definedName>
    <definedName name="_xlnm.Print_Area" localSheetId="2">編集・発行!$A$1:$F$46</definedName>
    <definedName name="ｒっうぇ" hidden="1">#REF!</definedName>
    <definedName name="ｗｑ" hidden="1">#REF!</definedName>
    <definedName name="あ" hidden="1">#REF!</definedName>
    <definedName name="い" hidden="1">#REF!</definedName>
    <definedName name="う" hidden="1">#REF!</definedName>
    <definedName name="え" hidden="1">#REF!</definedName>
    <definedName name="年表" hidden="1">#REF!</definedName>
  </definedNames>
  <calcPr calcId="162913"/>
</workbook>
</file>

<file path=xl/calcChain.xml><?xml version="1.0" encoding="utf-8"?>
<calcChain xmlns="http://schemas.openxmlformats.org/spreadsheetml/2006/main">
  <c r="Y8" i="70" l="1"/>
  <c r="Y9" i="70"/>
  <c r="Y10" i="70"/>
  <c r="Y11" i="70"/>
  <c r="Y12" i="70"/>
  <c r="Y13" i="70"/>
  <c r="Y14" i="70"/>
  <c r="Y15" i="70"/>
  <c r="Y16" i="70"/>
  <c r="Y17" i="70"/>
  <c r="Y18" i="70"/>
  <c r="Y19" i="70"/>
  <c r="Y20" i="70"/>
  <c r="Y21" i="70"/>
  <c r="Y22" i="70"/>
  <c r="Y23" i="70"/>
  <c r="Y24" i="70"/>
  <c r="Y25" i="70"/>
  <c r="Y26" i="70"/>
  <c r="Y27" i="70"/>
  <c r="Y28" i="70"/>
  <c r="Y29" i="70"/>
  <c r="Y30" i="70"/>
  <c r="Y31" i="70"/>
  <c r="Y32" i="70"/>
  <c r="Y33" i="70"/>
  <c r="Y34" i="70"/>
  <c r="Y35" i="70"/>
  <c r="Y36" i="70"/>
  <c r="Y37" i="70"/>
  <c r="Y38" i="70"/>
  <c r="Y39" i="70" l="1"/>
  <c r="Y40" i="70"/>
  <c r="Y41" i="70"/>
  <c r="Y42" i="70"/>
  <c r="Y43" i="70"/>
  <c r="Y44" i="70"/>
  <c r="Y45" i="70"/>
  <c r="L8" i="70" l="1"/>
  <c r="R8" i="70" l="1"/>
  <c r="Q8" i="70" l="1"/>
  <c r="H8" i="70" l="1"/>
  <c r="I8" i="70" l="1"/>
  <c r="F8" i="70" l="1"/>
  <c r="G8" i="70" s="1"/>
  <c r="S8" i="70" l="1"/>
  <c r="M8" i="70" l="1"/>
  <c r="O8" i="70" l="1"/>
  <c r="P8" i="70" s="1"/>
  <c r="N8" i="70" l="1"/>
  <c r="J8" i="70" l="1"/>
  <c r="K8" i="70" s="1"/>
  <c r="T8" i="70" l="1"/>
  <c r="I12" i="70" l="1"/>
  <c r="I36" i="70"/>
  <c r="I30" i="70"/>
  <c r="I21" i="70"/>
  <c r="I22" i="70"/>
  <c r="I29" i="70"/>
  <c r="I20" i="70"/>
  <c r="I23" i="70"/>
  <c r="I26" i="70"/>
  <c r="I35" i="70"/>
  <c r="I10" i="70"/>
  <c r="I24" i="70"/>
  <c r="I38" i="70"/>
  <c r="I16" i="70"/>
  <c r="I15" i="70"/>
  <c r="I17" i="70"/>
  <c r="I32" i="70"/>
  <c r="I11" i="70"/>
  <c r="I25" i="70"/>
  <c r="I13" i="70"/>
  <c r="I37" i="70"/>
  <c r="I27" i="70"/>
  <c r="I34" i="70"/>
  <c r="I18" i="70"/>
  <c r="I28" i="70"/>
  <c r="I14" i="70"/>
  <c r="I33" i="70"/>
  <c r="I19" i="70"/>
  <c r="I31" i="70"/>
  <c r="I41" i="70" l="1"/>
  <c r="I43" i="70"/>
  <c r="I45" i="70"/>
  <c r="I42" i="70"/>
  <c r="I40" i="70"/>
  <c r="I44" i="70"/>
  <c r="I9" i="70" l="1"/>
  <c r="I47" i="70" s="1"/>
  <c r="I39" i="70" l="1"/>
  <c r="N14" i="70" l="1"/>
  <c r="N27" i="70"/>
  <c r="N23" i="70"/>
  <c r="N25" i="70"/>
  <c r="N13" i="70"/>
  <c r="N29" i="70"/>
  <c r="N28" i="70"/>
  <c r="N22" i="70"/>
  <c r="N20" i="70"/>
  <c r="N31" i="70"/>
  <c r="N36" i="70"/>
  <c r="N35" i="70"/>
  <c r="N34" i="70"/>
  <c r="N16" i="70"/>
  <c r="N37" i="70"/>
  <c r="N21" i="70"/>
  <c r="N15" i="70"/>
  <c r="N30" i="70"/>
  <c r="N12" i="70"/>
  <c r="N38" i="70"/>
  <c r="N24" i="70"/>
  <c r="N18" i="70"/>
  <c r="N10" i="70"/>
  <c r="N33" i="70"/>
  <c r="N19" i="70"/>
  <c r="N11" i="70"/>
  <c r="N32" i="70"/>
  <c r="N17" i="70"/>
  <c r="N26" i="70"/>
  <c r="N41" i="70" l="1"/>
  <c r="N43" i="70"/>
  <c r="N42" i="70"/>
  <c r="N44" i="70"/>
  <c r="N9" i="70"/>
  <c r="N47" i="70" s="1"/>
  <c r="N40" i="70"/>
  <c r="N45" i="70"/>
  <c r="N39" i="70" l="1"/>
  <c r="H22" i="70" l="1"/>
  <c r="H15" i="70"/>
  <c r="H29" i="70"/>
  <c r="H37" i="70"/>
  <c r="H17" i="70"/>
  <c r="H10" i="70"/>
  <c r="H21" i="70"/>
  <c r="H27" i="70"/>
  <c r="H20" i="70"/>
  <c r="H14" i="70"/>
  <c r="H30" i="70"/>
  <c r="H24" i="70"/>
  <c r="H16" i="70"/>
  <c r="H12" i="70"/>
  <c r="H11" i="70"/>
  <c r="H34" i="70"/>
  <c r="H25" i="70"/>
  <c r="H35" i="70"/>
  <c r="H31" i="70"/>
  <c r="H13" i="70"/>
  <c r="H23" i="70"/>
  <c r="H32" i="70"/>
  <c r="H38" i="70"/>
  <c r="H19" i="70"/>
  <c r="H36" i="70"/>
  <c r="H18" i="70"/>
  <c r="H28" i="70"/>
  <c r="H33" i="70"/>
  <c r="H26" i="70"/>
  <c r="F24" i="70" l="1"/>
  <c r="G24" i="70" s="1"/>
  <c r="H45" i="70"/>
  <c r="F10" i="70"/>
  <c r="G10" i="70" s="1"/>
  <c r="F23" i="70"/>
  <c r="G23" i="70" s="1"/>
  <c r="F20" i="70"/>
  <c r="G20" i="70" s="1"/>
  <c r="F26" i="70"/>
  <c r="G26" i="70" s="1"/>
  <c r="H9" i="70"/>
  <c r="H47" i="70" s="1"/>
  <c r="F15" i="70"/>
  <c r="G15" i="70" s="1"/>
  <c r="F38" i="70"/>
  <c r="G38" i="70" s="1"/>
  <c r="F16" i="70"/>
  <c r="G16" i="70" s="1"/>
  <c r="F36" i="70"/>
  <c r="G36" i="70" s="1"/>
  <c r="F29" i="70"/>
  <c r="G29" i="70" s="1"/>
  <c r="F37" i="70"/>
  <c r="G37" i="70" s="1"/>
  <c r="F28" i="70"/>
  <c r="G28" i="70" s="1"/>
  <c r="F14" i="70"/>
  <c r="G14" i="70" s="1"/>
  <c r="F33" i="70"/>
  <c r="G33" i="70" s="1"/>
  <c r="F12" i="70"/>
  <c r="G12" i="70" s="1"/>
  <c r="F35" i="70"/>
  <c r="G35" i="70" s="1"/>
  <c r="H42" i="70"/>
  <c r="F21" i="70"/>
  <c r="G21" i="70" s="1"/>
  <c r="F32" i="70"/>
  <c r="G32" i="70" s="1"/>
  <c r="H41" i="70"/>
  <c r="F30" i="70"/>
  <c r="G30" i="70" s="1"/>
  <c r="F18" i="70"/>
  <c r="G18" i="70" s="1"/>
  <c r="F27" i="70"/>
  <c r="G27" i="70" s="1"/>
  <c r="H43" i="70"/>
  <c r="F11" i="70"/>
  <c r="G11" i="70" s="1"/>
  <c r="F25" i="70"/>
  <c r="G25" i="70" s="1"/>
  <c r="F13" i="70"/>
  <c r="G13" i="70" s="1"/>
  <c r="F17" i="70"/>
  <c r="G17" i="70" s="1"/>
  <c r="F34" i="70"/>
  <c r="G34" i="70" s="1"/>
  <c r="F31" i="70"/>
  <c r="G31" i="70" s="1"/>
  <c r="F22" i="70"/>
  <c r="G22" i="70" s="1"/>
  <c r="F19" i="70"/>
  <c r="G19" i="70" s="1"/>
  <c r="H40" i="70"/>
  <c r="H44" i="70"/>
  <c r="F40" i="70" l="1"/>
  <c r="G40" i="70" s="1"/>
  <c r="F45" i="70"/>
  <c r="G45" i="70" s="1"/>
  <c r="H39" i="70"/>
  <c r="F41" i="70"/>
  <c r="G41" i="70" s="1"/>
  <c r="F44" i="70"/>
  <c r="G44" i="70" s="1"/>
  <c r="F42" i="70"/>
  <c r="G42" i="70" s="1"/>
  <c r="F43" i="70"/>
  <c r="G43" i="70" s="1"/>
  <c r="F9" i="70"/>
  <c r="F39" i="70" l="1"/>
  <c r="G39" i="70" s="1"/>
  <c r="F47" i="70"/>
  <c r="G9" i="70"/>
  <c r="L27" i="70" l="1"/>
  <c r="L26" i="70"/>
  <c r="L25" i="70"/>
  <c r="L35" i="70"/>
  <c r="L36" i="70"/>
  <c r="L29" i="70"/>
  <c r="L13" i="70"/>
  <c r="L17" i="70"/>
  <c r="L28" i="70"/>
  <c r="L10" i="70"/>
  <c r="L12" i="70"/>
  <c r="L33" i="70"/>
  <c r="L20" i="70"/>
  <c r="L34" i="70"/>
  <c r="L30" i="70"/>
  <c r="L21" i="70"/>
  <c r="L16" i="70"/>
  <c r="L22" i="70"/>
  <c r="L24" i="70"/>
  <c r="L32" i="70"/>
  <c r="L18" i="70"/>
  <c r="L11" i="70"/>
  <c r="L14" i="70"/>
  <c r="L38" i="70"/>
  <c r="L23" i="70"/>
  <c r="L37" i="70"/>
  <c r="L19" i="70"/>
  <c r="L15" i="70"/>
  <c r="L31" i="70"/>
  <c r="L43" i="70" l="1"/>
  <c r="L42" i="70"/>
  <c r="L44" i="70"/>
  <c r="L45" i="70"/>
  <c r="L41" i="70"/>
  <c r="L40" i="70"/>
  <c r="L9" i="70" l="1"/>
  <c r="L47" i="70" s="1"/>
  <c r="L39" i="70" l="1"/>
  <c r="S38" i="70" l="1"/>
  <c r="S19" i="70"/>
  <c r="S13" i="70"/>
  <c r="S26" i="70"/>
  <c r="S32" i="70"/>
  <c r="S18" i="70"/>
  <c r="S25" i="70"/>
  <c r="S24" i="70"/>
  <c r="S12" i="70"/>
  <c r="S34" i="70"/>
  <c r="S11" i="70"/>
  <c r="S28" i="70"/>
  <c r="S33" i="70"/>
  <c r="S20" i="70"/>
  <c r="S22" i="70"/>
  <c r="S31" i="70"/>
  <c r="S30" i="70"/>
  <c r="S14" i="70"/>
  <c r="S35" i="70"/>
  <c r="S21" i="70"/>
  <c r="S29" i="70"/>
  <c r="S16" i="70"/>
  <c r="S37" i="70"/>
  <c r="S10" i="70"/>
  <c r="S17" i="70"/>
  <c r="S23" i="70"/>
  <c r="S36" i="70"/>
  <c r="S27" i="70"/>
  <c r="S15" i="70"/>
  <c r="S45" i="70" l="1"/>
  <c r="R33" i="70"/>
  <c r="R12" i="70"/>
  <c r="S44" i="70"/>
  <c r="R36" i="70"/>
  <c r="R15" i="70"/>
  <c r="R19" i="70"/>
  <c r="R26" i="70"/>
  <c r="R20" i="70"/>
  <c r="R32" i="70"/>
  <c r="R17" i="70"/>
  <c r="S42" i="70"/>
  <c r="R30" i="70"/>
  <c r="S41" i="70"/>
  <c r="R37" i="70"/>
  <c r="R38" i="70"/>
  <c r="R25" i="70"/>
  <c r="R10" i="70"/>
  <c r="R24" i="70"/>
  <c r="R34" i="70"/>
  <c r="R29" i="70"/>
  <c r="R28" i="70"/>
  <c r="R11" i="70"/>
  <c r="R35" i="70"/>
  <c r="R14" i="70"/>
  <c r="R18" i="70"/>
  <c r="S43" i="70"/>
  <c r="R27" i="70"/>
  <c r="R13" i="70"/>
  <c r="R16" i="70"/>
  <c r="R22" i="70"/>
  <c r="R21" i="70"/>
  <c r="R31" i="70"/>
  <c r="R23" i="70"/>
  <c r="S40" i="70"/>
  <c r="R41" i="70" l="1"/>
  <c r="R43" i="70"/>
  <c r="R45" i="70"/>
  <c r="R44" i="70"/>
  <c r="R40" i="70"/>
  <c r="S9" i="70"/>
  <c r="S47" i="70" s="1"/>
  <c r="R42" i="70"/>
  <c r="S39" i="70" l="1"/>
  <c r="R9" i="70" l="1"/>
  <c r="R47" i="70" s="1"/>
  <c r="M9" i="70" l="1"/>
  <c r="R39" i="70"/>
  <c r="J21" i="70" l="1"/>
  <c r="K21" i="70" s="1"/>
  <c r="M13" i="70"/>
  <c r="M16" i="70"/>
  <c r="M21" i="70"/>
  <c r="M15" i="70"/>
  <c r="J31" i="70"/>
  <c r="K31" i="70" s="1"/>
  <c r="M20" i="70"/>
  <c r="M19" i="70"/>
  <c r="J18" i="70"/>
  <c r="K18" i="70" s="1"/>
  <c r="J16" i="70"/>
  <c r="K16" i="70" s="1"/>
  <c r="M31" i="70"/>
  <c r="J20" i="70"/>
  <c r="K20" i="70" s="1"/>
  <c r="M38" i="70"/>
  <c r="M18" i="70"/>
  <c r="J29" i="70"/>
  <c r="K29" i="70" s="1"/>
  <c r="J34" i="70"/>
  <c r="K34" i="70" s="1"/>
  <c r="M33" i="70"/>
  <c r="M12" i="70"/>
  <c r="M35" i="70"/>
  <c r="J30" i="70"/>
  <c r="K30" i="70" s="1"/>
  <c r="M34" i="70"/>
  <c r="J13" i="70"/>
  <c r="K13" i="70" s="1"/>
  <c r="M30" i="70"/>
  <c r="J24" i="70"/>
  <c r="K24" i="70" s="1"/>
  <c r="J12" i="70"/>
  <c r="K12" i="70" s="1"/>
  <c r="M10" i="70"/>
  <c r="J35" i="70"/>
  <c r="K35" i="70" s="1"/>
  <c r="M32" i="70"/>
  <c r="M24" i="70"/>
  <c r="J10" i="70"/>
  <c r="K10" i="70" s="1"/>
  <c r="J32" i="70"/>
  <c r="K32" i="70" s="1"/>
  <c r="J33" i="70"/>
  <c r="K33" i="70" s="1"/>
  <c r="J15" i="70"/>
  <c r="K15" i="70" s="1"/>
  <c r="M39" i="70"/>
  <c r="J19" i="70"/>
  <c r="K19" i="70" s="1"/>
  <c r="J25" i="70"/>
  <c r="K25" i="70" s="1"/>
  <c r="J28" i="70"/>
  <c r="K28" i="70" s="1"/>
  <c r="M11" i="70"/>
  <c r="M25" i="70"/>
  <c r="M28" i="70"/>
  <c r="J9" i="70"/>
  <c r="M23" i="70"/>
  <c r="J27" i="70"/>
  <c r="K27" i="70" s="1"/>
  <c r="J11" i="70"/>
  <c r="K11" i="70" s="1"/>
  <c r="M27" i="70"/>
  <c r="M14" i="70"/>
  <c r="M36" i="70"/>
  <c r="M17" i="70"/>
  <c r="M26" i="70"/>
  <c r="J38" i="70"/>
  <c r="K38" i="70" s="1"/>
  <c r="J37" i="70"/>
  <c r="K37" i="70" s="1"/>
  <c r="J14" i="70"/>
  <c r="K14" i="70" s="1"/>
  <c r="J22" i="70"/>
  <c r="K22" i="70" s="1"/>
  <c r="J23" i="70"/>
  <c r="K23" i="70" s="1"/>
  <c r="J26" i="70"/>
  <c r="K26" i="70" s="1"/>
  <c r="J36" i="70"/>
  <c r="K36" i="70" s="1"/>
  <c r="J17" i="70"/>
  <c r="K17" i="70" s="1"/>
  <c r="M37" i="70"/>
  <c r="M22" i="70"/>
  <c r="M29" i="70"/>
  <c r="M47" i="70" l="1"/>
  <c r="J41" i="70"/>
  <c r="K41" i="70" s="1"/>
  <c r="M45" i="70"/>
  <c r="J39" i="70"/>
  <c r="K39" i="70" s="1"/>
  <c r="J45" i="70"/>
  <c r="K45" i="70" s="1"/>
  <c r="M44" i="70"/>
  <c r="J47" i="70"/>
  <c r="K9" i="70"/>
  <c r="J43" i="70"/>
  <c r="K43" i="70" s="1"/>
  <c r="J44" i="70"/>
  <c r="K44" i="70" s="1"/>
  <c r="M42" i="70"/>
  <c r="J42" i="70"/>
  <c r="K42" i="70" s="1"/>
  <c r="J40" i="70"/>
  <c r="K40" i="70" s="1"/>
  <c r="M43" i="70"/>
  <c r="M41" i="70"/>
  <c r="M40" i="70"/>
  <c r="Q25" i="70" l="1"/>
  <c r="Q22" i="70"/>
  <c r="Q20" i="70"/>
  <c r="Q13" i="70"/>
  <c r="Q10" i="70"/>
  <c r="Q29" i="70"/>
  <c r="Q31" i="70"/>
  <c r="Q14" i="70"/>
  <c r="Q23" i="70"/>
  <c r="Q35" i="70"/>
  <c r="Q32" i="70"/>
  <c r="Q24" i="70"/>
  <c r="Q26" i="70"/>
  <c r="Q38" i="70"/>
  <c r="Q15" i="70"/>
  <c r="Q17" i="70"/>
  <c r="Q34" i="70"/>
  <c r="Q33" i="70"/>
  <c r="Q11" i="70"/>
  <c r="Q16" i="70"/>
  <c r="Q21" i="70"/>
  <c r="Q28" i="70"/>
  <c r="Q27" i="70"/>
  <c r="Q36" i="70"/>
  <c r="Q19" i="70"/>
  <c r="Q30" i="70"/>
  <c r="Q37" i="70"/>
  <c r="Q12" i="70"/>
  <c r="Q18" i="70"/>
  <c r="O14" i="70" l="1"/>
  <c r="P14" i="70" s="1"/>
  <c r="O12" i="70"/>
  <c r="P12" i="70" s="1"/>
  <c r="O19" i="70"/>
  <c r="P19" i="70" s="1"/>
  <c r="O22" i="70"/>
  <c r="P22" i="70" s="1"/>
  <c r="Q41" i="70"/>
  <c r="T30" i="70"/>
  <c r="O17" i="70"/>
  <c r="P17" i="70" s="1"/>
  <c r="O27" i="70"/>
  <c r="P27" i="70" s="1"/>
  <c r="O29" i="70"/>
  <c r="P29" i="70" s="1"/>
  <c r="O10" i="70"/>
  <c r="P10" i="70" s="1"/>
  <c r="O13" i="70"/>
  <c r="P13" i="70" s="1"/>
  <c r="O20" i="70"/>
  <c r="P20" i="70" s="1"/>
  <c r="O24" i="70"/>
  <c r="P24" i="70" s="1"/>
  <c r="O11" i="70"/>
  <c r="P11" i="70" s="1"/>
  <c r="O34" i="70"/>
  <c r="P34" i="70" s="1"/>
  <c r="T36" i="70"/>
  <c r="O18" i="70"/>
  <c r="P18" i="70" s="1"/>
  <c r="O31" i="70"/>
  <c r="P31" i="70" s="1"/>
  <c r="O21" i="70"/>
  <c r="P21" i="70" s="1"/>
  <c r="Q44" i="70"/>
  <c r="T38" i="70"/>
  <c r="O26" i="70"/>
  <c r="P26" i="70" s="1"/>
  <c r="O38" i="70"/>
  <c r="P38" i="70" s="1"/>
  <c r="O36" i="70"/>
  <c r="P36" i="70" s="1"/>
  <c r="O37" i="70"/>
  <c r="P37" i="70" s="1"/>
  <c r="O15" i="70"/>
  <c r="P15" i="70" s="1"/>
  <c r="O33" i="70"/>
  <c r="P33" i="70" s="1"/>
  <c r="Q43" i="70"/>
  <c r="T18" i="70"/>
  <c r="O28" i="70"/>
  <c r="P28" i="70" s="1"/>
  <c r="O23" i="70"/>
  <c r="P23" i="70" s="1"/>
  <c r="T23" i="70"/>
  <c r="O30" i="70"/>
  <c r="P30" i="70" s="1"/>
  <c r="Q45" i="70"/>
  <c r="O32" i="70"/>
  <c r="P32" i="70" s="1"/>
  <c r="Q42" i="70"/>
  <c r="T28" i="70"/>
  <c r="O16" i="70"/>
  <c r="P16" i="70" s="1"/>
  <c r="O35" i="70"/>
  <c r="P35" i="70" s="1"/>
  <c r="Q40" i="70"/>
  <c r="O25" i="70"/>
  <c r="P25" i="70" s="1"/>
  <c r="T15" i="70" l="1"/>
  <c r="T17" i="70"/>
  <c r="T29" i="70"/>
  <c r="T35" i="70"/>
  <c r="T25" i="70"/>
  <c r="T26" i="70"/>
  <c r="T13" i="70"/>
  <c r="T20" i="70"/>
  <c r="T11" i="70"/>
  <c r="T12" i="70"/>
  <c r="T14" i="70"/>
  <c r="T22" i="70"/>
  <c r="O44" i="70"/>
  <c r="P44" i="70" s="1"/>
  <c r="Q9" i="70"/>
  <c r="Q47" i="70" s="1"/>
  <c r="T37" i="70"/>
  <c r="T31" i="70"/>
  <c r="O43" i="70"/>
  <c r="P43" i="70" s="1"/>
  <c r="O42" i="70"/>
  <c r="P42" i="70" s="1"/>
  <c r="T19" i="70"/>
  <c r="O40" i="70"/>
  <c r="P40" i="70" s="1"/>
  <c r="T27" i="70"/>
  <c r="O41" i="70"/>
  <c r="P41" i="70" s="1"/>
  <c r="T34" i="70"/>
  <c r="O45" i="70"/>
  <c r="P45" i="70" s="1"/>
  <c r="T21" i="70"/>
  <c r="T24" i="70"/>
  <c r="T10" i="70"/>
  <c r="T16" i="70"/>
  <c r="T40" i="70" l="1"/>
  <c r="T41" i="70"/>
  <c r="T43" i="70"/>
  <c r="T45" i="70"/>
  <c r="O9" i="70"/>
  <c r="Q39" i="70"/>
  <c r="T33" i="70"/>
  <c r="T32" i="70"/>
  <c r="T42" i="70"/>
  <c r="T9" i="70" l="1"/>
  <c r="T47" i="70" s="1"/>
  <c r="T44" i="70"/>
  <c r="O39" i="70"/>
  <c r="P39" i="70" s="1"/>
  <c r="P9" i="70"/>
  <c r="O47" i="70"/>
  <c r="T39" i="70" l="1"/>
</calcChain>
</file>

<file path=xl/sharedStrings.xml><?xml version="1.0" encoding="utf-8"?>
<sst xmlns="http://schemas.openxmlformats.org/spreadsheetml/2006/main" count="299" uniqueCount="124">
  <si>
    <t>西牟婁郡</t>
    <rPh sb="0" eb="3">
      <t>ニシムロ</t>
    </rPh>
    <rPh sb="3" eb="4">
      <t>グン</t>
    </rPh>
    <phoneticPr fontId="2"/>
  </si>
  <si>
    <t>白浜町</t>
  </si>
  <si>
    <t>上富田町</t>
    <rPh sb="0" eb="1">
      <t>カミ</t>
    </rPh>
    <rPh sb="1" eb="3">
      <t>トミタ</t>
    </rPh>
    <rPh sb="3" eb="4">
      <t>チョウ</t>
    </rPh>
    <phoneticPr fontId="2"/>
  </si>
  <si>
    <t>すさみ町</t>
    <rPh sb="3" eb="4">
      <t>チョウ</t>
    </rPh>
    <phoneticPr fontId="2"/>
  </si>
  <si>
    <t>東牟婁郡</t>
    <rPh sb="0" eb="4">
      <t>ヒガシムログン</t>
    </rPh>
    <phoneticPr fontId="2"/>
  </si>
  <si>
    <t>那智勝浦町</t>
    <rPh sb="4" eb="5">
      <t>マチ</t>
    </rPh>
    <phoneticPr fontId="9"/>
  </si>
  <si>
    <t>太地町</t>
  </si>
  <si>
    <t>古座川町</t>
  </si>
  <si>
    <t>北山村</t>
  </si>
  <si>
    <t>串本町</t>
    <rPh sb="0" eb="2">
      <t>クシモト</t>
    </rPh>
    <rPh sb="2" eb="3">
      <t>チョウ</t>
    </rPh>
    <phoneticPr fontId="2"/>
  </si>
  <si>
    <t>海草地区</t>
    <rPh sb="0" eb="2">
      <t>カイソウ</t>
    </rPh>
    <rPh sb="2" eb="4">
      <t>チク</t>
    </rPh>
    <phoneticPr fontId="2"/>
  </si>
  <si>
    <t>那賀地区</t>
    <rPh sb="0" eb="2">
      <t>ナガ</t>
    </rPh>
    <rPh sb="2" eb="4">
      <t>チク</t>
    </rPh>
    <phoneticPr fontId="2"/>
  </si>
  <si>
    <t>伊都地区</t>
    <rPh sb="0" eb="2">
      <t>イト</t>
    </rPh>
    <rPh sb="2" eb="4">
      <t>チク</t>
    </rPh>
    <phoneticPr fontId="2"/>
  </si>
  <si>
    <t>有田地区</t>
    <rPh sb="0" eb="2">
      <t>アリダ</t>
    </rPh>
    <rPh sb="2" eb="4">
      <t>チク</t>
    </rPh>
    <phoneticPr fontId="2"/>
  </si>
  <si>
    <t>日高地区</t>
    <rPh sb="0" eb="2">
      <t>ヒダカ</t>
    </rPh>
    <rPh sb="2" eb="4">
      <t>チク</t>
    </rPh>
    <phoneticPr fontId="2"/>
  </si>
  <si>
    <t>西牟婁地区</t>
    <rPh sb="0" eb="3">
      <t>ニシムロ</t>
    </rPh>
    <rPh sb="3" eb="5">
      <t>チク</t>
    </rPh>
    <phoneticPr fontId="2"/>
  </si>
  <si>
    <t>東牟婁地区</t>
    <rPh sb="0" eb="3">
      <t>ヒガシムロ</t>
    </rPh>
    <rPh sb="3" eb="5">
      <t>チク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</si>
  <si>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</si>
  <si>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-</t>
    <phoneticPr fontId="2"/>
  </si>
  <si>
    <t>(1+2+3)</t>
  </si>
  <si>
    <t>和歌山県計</t>
    <rPh sb="0" eb="4">
      <t>ワカヤマケン</t>
    </rPh>
    <rPh sb="4" eb="5">
      <t>ケイ</t>
    </rPh>
    <phoneticPr fontId="2"/>
  </si>
  <si>
    <t>地区別</t>
    <rPh sb="0" eb="3">
      <t>チクベツ</t>
    </rPh>
    <phoneticPr fontId="2"/>
  </si>
  <si>
    <t>（単位：％）</t>
    <rPh sb="1" eb="3">
      <t>タンイ</t>
    </rPh>
    <phoneticPr fontId="2"/>
  </si>
  <si>
    <t>-</t>
  </si>
  <si>
    <t>実数</t>
    <phoneticPr fontId="2"/>
  </si>
  <si>
    <t>第４表　　市町村民所得の分配（実数）</t>
    <rPh sb="0" eb="1">
      <t>ダイ</t>
    </rPh>
    <rPh sb="2" eb="3">
      <t>ヒョウ</t>
    </rPh>
    <rPh sb="5" eb="8">
      <t>シチョウソン</t>
    </rPh>
    <rPh sb="8" eb="9">
      <t>ミン</t>
    </rPh>
    <rPh sb="9" eb="11">
      <t>ショトク</t>
    </rPh>
    <rPh sb="12" eb="14">
      <t>ブンパイ</t>
    </rPh>
    <rPh sb="15" eb="17">
      <t>ジッスウ</t>
    </rPh>
    <phoneticPr fontId="2"/>
  </si>
  <si>
    <t>雇用者報酬</t>
  </si>
  <si>
    <t xml:space="preserve"> 企業所得</t>
    <rPh sb="1" eb="3">
      <t>キギョウ</t>
    </rPh>
    <rPh sb="3" eb="5">
      <t>ショトク</t>
    </rPh>
    <phoneticPr fontId="2"/>
  </si>
  <si>
    <t>市町村民所得</t>
  </si>
  <si>
    <t>うち雇主の</t>
    <rPh sb="2" eb="3">
      <t>コ</t>
    </rPh>
    <rPh sb="3" eb="4">
      <t>シュ</t>
    </rPh>
    <phoneticPr fontId="2"/>
  </si>
  <si>
    <t>うち</t>
  </si>
  <si>
    <t>うち対家計民</t>
    <rPh sb="2" eb="3">
      <t>タイ</t>
    </rPh>
    <rPh sb="3" eb="5">
      <t>カケイ</t>
    </rPh>
    <rPh sb="5" eb="6">
      <t>ミン</t>
    </rPh>
    <phoneticPr fontId="2"/>
  </si>
  <si>
    <t xml:space="preserve"> (法人企業の分配</t>
    <rPh sb="2" eb="4">
      <t>ホウジン</t>
    </rPh>
    <rPh sb="4" eb="6">
      <t>キギョウ</t>
    </rPh>
    <rPh sb="7" eb="8">
      <t>ブン</t>
    </rPh>
    <rPh sb="8" eb="9">
      <t>ハイ</t>
    </rPh>
    <phoneticPr fontId="2"/>
  </si>
  <si>
    <t>賃金・俸給</t>
    <rPh sb="0" eb="2">
      <t>チンギン</t>
    </rPh>
    <rPh sb="3" eb="5">
      <t>ホウキュウ</t>
    </rPh>
    <phoneticPr fontId="2"/>
  </si>
  <si>
    <t>社会負担</t>
    <rPh sb="0" eb="2">
      <t>シャカイ</t>
    </rPh>
    <rPh sb="2" eb="4">
      <t>フタン</t>
    </rPh>
    <phoneticPr fontId="2"/>
  </si>
  <si>
    <t>一般政府</t>
    <rPh sb="0" eb="2">
      <t>イッパン</t>
    </rPh>
    <rPh sb="2" eb="4">
      <t>セイフ</t>
    </rPh>
    <phoneticPr fontId="2"/>
  </si>
  <si>
    <t>家計</t>
  </si>
  <si>
    <t>間非営利団体</t>
    <rPh sb="0" eb="1">
      <t>カン</t>
    </rPh>
    <rPh sb="1" eb="4">
      <t>ヒエイリ</t>
    </rPh>
    <rPh sb="4" eb="6">
      <t>ダンタイ</t>
    </rPh>
    <phoneticPr fontId="2"/>
  </si>
  <si>
    <t>所得受払後)</t>
    <rPh sb="0" eb="2">
      <t>ショトク</t>
    </rPh>
    <rPh sb="2" eb="4">
      <t>ウケハライ</t>
    </rPh>
    <rPh sb="4" eb="5">
      <t>ゴ</t>
    </rPh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</si>
  <si>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</si>
  <si>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公的企業</t>
    <rPh sb="0" eb="2">
      <t>コウテキ</t>
    </rPh>
    <rPh sb="2" eb="4">
      <t>キギョウ</t>
    </rPh>
    <phoneticPr fontId="2"/>
  </si>
  <si>
    <t>個人企業</t>
    <rPh sb="0" eb="2">
      <t>コジン</t>
    </rPh>
    <rPh sb="2" eb="4">
      <t>キギョウ</t>
    </rPh>
    <phoneticPr fontId="2"/>
  </si>
  <si>
    <t>対前年度増加率</t>
  </si>
  <si>
    <t>市</t>
    <rPh sb="0" eb="1">
      <t>シ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</si>
  <si>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</si>
  <si>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</si>
  <si>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</si>
  <si>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</si>
  <si>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</si>
  <si>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</si>
  <si>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</si>
  <si>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2"/>
  </si>
  <si>
    <t>岩出市</t>
    <rPh sb="0" eb="2">
      <t>イワデ</t>
    </rPh>
    <rPh sb="2" eb="3">
      <t>シ</t>
    </rPh>
    <phoneticPr fontId="2"/>
  </si>
  <si>
    <t>海草郡</t>
    <rPh sb="0" eb="3">
      <t>カイソウグン</t>
    </rPh>
    <phoneticPr fontId="2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</si>
  <si>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2"/>
  </si>
  <si>
    <t>伊都郡</t>
    <rPh sb="0" eb="3">
      <t>イトグン</t>
    </rPh>
    <phoneticPr fontId="2"/>
  </si>
  <si>
    <t>かつらぎ町</t>
  </si>
  <si>
    <t>九度山町</t>
  </si>
  <si>
    <t>高野町</t>
  </si>
  <si>
    <t>有田郡</t>
    <rPh sb="0" eb="3">
      <t>アリダグン</t>
    </rPh>
    <phoneticPr fontId="2"/>
  </si>
  <si>
    <t>湯浅町</t>
  </si>
  <si>
    <t>広川町</t>
  </si>
  <si>
    <t>有田川町</t>
    <rPh sb="0" eb="2">
      <t>アリダ</t>
    </rPh>
    <rPh sb="2" eb="3">
      <t>カワ</t>
    </rPh>
    <phoneticPr fontId="2"/>
  </si>
  <si>
    <t>日高郡</t>
    <rPh sb="0" eb="3">
      <t>ヒダカグン</t>
    </rPh>
    <phoneticPr fontId="2"/>
  </si>
  <si>
    <t>美浜町</t>
  </si>
  <si>
    <t>日高町</t>
  </si>
  <si>
    <t>由良町</t>
  </si>
  <si>
    <t>印南町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</si>
  <si>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</si>
  <si>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</si>
  <si>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　 　 編集･発行</t>
    <rPh sb="7" eb="9">
      <t>ハッコウ</t>
    </rPh>
    <phoneticPr fontId="10"/>
  </si>
  <si>
    <t>　 和歌山県企画部企画政策局調査統計課</t>
    <rPh sb="9" eb="11">
      <t>キカク</t>
    </rPh>
    <rPh sb="11" eb="14">
      <t>セイサクキョク</t>
    </rPh>
    <rPh sb="14" eb="16">
      <t>チョウサ</t>
    </rPh>
    <phoneticPr fontId="10"/>
  </si>
  <si>
    <t xml:space="preserve">  〒640－8585</t>
    <phoneticPr fontId="10"/>
  </si>
  <si>
    <t>　和歌山市小松原通一丁目１番地</t>
  </si>
  <si>
    <t>　     073(441)2386(FAX)</t>
  </si>
  <si>
    <t xml:space="preserve">  〒640－8585</t>
    <phoneticPr fontId="10"/>
  </si>
  <si>
    <t>　　　 　編　集</t>
    <phoneticPr fontId="10"/>
  </si>
  <si>
    <t>　　　　 発　行</t>
    <phoneticPr fontId="10"/>
  </si>
  <si>
    <t>　　　　　 　　　　和歌山県統計協会</t>
    <rPh sb="10" eb="14">
      <t>ワカヤマケン</t>
    </rPh>
    <rPh sb="14" eb="16">
      <t>トウケイ</t>
    </rPh>
    <rPh sb="16" eb="18">
      <t>キョウカイ</t>
    </rPh>
    <phoneticPr fontId="10"/>
  </si>
  <si>
    <t>　 和歌山県統計協会</t>
    <rPh sb="2" eb="6">
      <t>ワカヤマケン</t>
    </rPh>
    <rPh sb="6" eb="8">
      <t>トウケイ</t>
    </rPh>
    <rPh sb="8" eb="10">
      <t>キョウカイ</t>
    </rPh>
    <phoneticPr fontId="10"/>
  </si>
  <si>
    <t>県民所得</t>
    <rPh sb="0" eb="2">
      <t>ケンミン</t>
    </rPh>
    <rPh sb="2" eb="4">
      <t>ショトク</t>
    </rPh>
    <phoneticPr fontId="2"/>
  </si>
  <si>
    <t>　　　　　　(単位:百万円)</t>
    <phoneticPr fontId="2"/>
  </si>
  <si>
    <t>項 　　　 目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</si>
  <si>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</si>
  <si>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</si>
  <si>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</si>
  <si>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</si>
  <si>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</si>
  <si>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うち</t>
    <phoneticPr fontId="2"/>
  </si>
  <si>
    <t xml:space="preserve"> (非企業部門)</t>
    <phoneticPr fontId="2"/>
  </si>
  <si>
    <t>うち</t>
    <phoneticPr fontId="2"/>
  </si>
  <si>
    <t>人口</t>
    <rPh sb="0" eb="2">
      <t>ジンコウ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</si>
  <si>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</si>
  <si>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</si>
  <si>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</si>
  <si>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平成25年度（2013年度）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</si>
  <si>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</si>
  <si>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</si>
  <si>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平成２７年度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</si>
  <si>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平成３０年　３月発行</t>
    <phoneticPr fontId="10"/>
  </si>
  <si>
    <t>　     073(441)2389(直通)</t>
    <phoneticPr fontId="10"/>
  </si>
  <si>
    <t>　電話 073(432)4111(代表)　</t>
    <phoneticPr fontId="10"/>
  </si>
  <si>
    <t>平成29年度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</si>
  <si>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</si>
  <si>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平成２９年度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</si>
  <si>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令和２年　３月発行</t>
    <rPh sb="0" eb="2">
      <t>レイワ</t>
    </rPh>
    <phoneticPr fontId="10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</si>
  <si>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</si>
  <si>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</si>
  <si>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令和3年度</t>
  </si>
  <si>
    <t>令和4年度</t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</si>
  <si>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</si>
  <si>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</si>
  <si>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平成26年度</t>
  </si>
  <si>
    <t>平成27年度</t>
  </si>
  <si>
    <t>平成28年度</t>
  </si>
  <si>
    <t>平成24年度</t>
  </si>
  <si>
    <t>令和元年度</t>
  </si>
  <si>
    <t>平成23年度</t>
  </si>
  <si>
    <t>市町村民所得の推移</t>
    <phoneticPr fontId="2"/>
  </si>
  <si>
    <t>市町村民所得の推移</t>
    <phoneticPr fontId="2"/>
  </si>
  <si>
    <t>平成25年度</t>
  </si>
  <si>
    <t>平成29年度</t>
  </si>
  <si>
    <t>平成30年度</t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</si>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</sst>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#,##0.000_ "/>
    <numFmt numFmtId="179" formatCode="0.000_);[Red]\(0.000\)"/>
    <numFmt numFmtId="182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Arial"/>
      <family val="2"/>
    </font>
    <font>
      <u/>
      <sz val="12"/>
      <color indexed="36"/>
      <name val="Arial"/>
      <family val="2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b/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</borders>
  <cellStyleXfs count="21">
    <xf numFmtId="0" fontId="0" fillId="0" borderId="0"/>
    <xf numFmtId="0" fontId="3" fillId="0" borderId="0"/>
    <xf numFmtId="0" fontId="6" fillId="0" borderId="0"/>
    <xf numFmtId="37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9" fontId="6" fillId="0" borderId="0" applyFont="0" applyFill="0" applyBorder="0" applyAlignment="0" applyProtection="0">
      <alignment vertical="center"/>
    </xf>
    <xf numFmtId="0" fontId="1" fillId="0" borderId="0"/>
  </cellStyleXfs>
  <cellXfs count="273">
    <xf numFmtId="0" fontId="0" fillId="0" borderId="0" xfId="0"/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justify" vertical="center"/>
    </xf>
    <xf numFmtId="0" fontId="12" fillId="0" borderId="10" xfId="0" applyNumberFormat="1" applyFont="1" applyFill="1" applyBorder="1" applyAlignment="1">
      <alignment horizontal="justify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horizontal="distributed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15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horizontal="distributed" vertical="center"/>
    </xf>
    <xf numFmtId="37" fontId="12" fillId="0" borderId="3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horizontal="center" vertical="center" textRotation="255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distributed" vertical="center"/>
    </xf>
    <xf numFmtId="0" fontId="12" fillId="0" borderId="16" xfId="0" applyNumberFormat="1" applyFont="1" applyFill="1" applyBorder="1" applyAlignment="1">
      <alignment horizontal="distributed" vertical="center"/>
    </xf>
    <xf numFmtId="0" fontId="12" fillId="0" borderId="3" xfId="0" applyNumberFormat="1" applyFont="1" applyFill="1" applyBorder="1" applyAlignment="1">
      <alignment horizontal="left" vertical="center"/>
    </xf>
    <xf numFmtId="37" fontId="12" fillId="0" borderId="17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distributed" vertical="center"/>
    </xf>
    <xf numFmtId="0" fontId="12" fillId="0" borderId="2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22" xfId="0" applyNumberFormat="1" applyFont="1" applyFill="1" applyBorder="1" applyAlignment="1">
      <alignment vertical="center"/>
    </xf>
    <xf numFmtId="0" fontId="12" fillId="0" borderId="24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justify" vertical="center"/>
    </xf>
    <xf numFmtId="0" fontId="12" fillId="0" borderId="14" xfId="0" applyNumberFormat="1" applyFont="1" applyFill="1" applyBorder="1" applyAlignment="1">
      <alignment horizontal="justify" vertical="center"/>
    </xf>
    <xf numFmtId="0" fontId="12" fillId="0" borderId="17" xfId="0" applyNumberFormat="1" applyFont="1" applyFill="1" applyBorder="1" applyAlignment="1">
      <alignment vertical="center"/>
    </xf>
    <xf numFmtId="37" fontId="12" fillId="0" borderId="14" xfId="0" applyNumberFormat="1" applyFont="1" applyFill="1" applyBorder="1" applyAlignment="1">
      <alignment vertical="center"/>
    </xf>
    <xf numFmtId="37" fontId="12" fillId="0" borderId="26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left" vertical="center"/>
    </xf>
    <xf numFmtId="37" fontId="12" fillId="0" borderId="10" xfId="0" applyNumberFormat="1" applyFont="1" applyFill="1" applyBorder="1" applyAlignment="1">
      <alignment vertical="center"/>
    </xf>
    <xf numFmtId="37" fontId="12" fillId="0" borderId="29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12" fillId="0" borderId="35" xfId="0" applyNumberFormat="1" applyFont="1" applyFill="1" applyBorder="1" applyAlignment="1">
      <alignment horizontal="left" vertical="center"/>
    </xf>
    <xf numFmtId="0" fontId="12" fillId="0" borderId="33" xfId="0" applyNumberFormat="1" applyFont="1" applyFill="1" applyBorder="1" applyAlignment="1">
      <alignment vertical="center"/>
    </xf>
    <xf numFmtId="37" fontId="12" fillId="0" borderId="0" xfId="0" applyNumberFormat="1" applyFont="1" applyFill="1" applyAlignment="1">
      <alignment vertical="center"/>
    </xf>
    <xf numFmtId="37" fontId="12" fillId="2" borderId="0" xfId="0" applyNumberFormat="1" applyFont="1" applyFill="1" applyAlignment="1">
      <alignment vertical="center"/>
    </xf>
    <xf numFmtId="37" fontId="12" fillId="0" borderId="2" xfId="0" applyNumberFormat="1" applyFont="1" applyFill="1" applyBorder="1" applyAlignment="1">
      <alignment vertical="center"/>
    </xf>
    <xf numFmtId="37" fontId="12" fillId="0" borderId="4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14" fillId="0" borderId="22" xfId="0" quotePrefix="1" applyNumberFormat="1" applyFont="1" applyFill="1" applyBorder="1" applyAlignment="1">
      <alignment vertical="center"/>
    </xf>
    <xf numFmtId="0" fontId="14" fillId="0" borderId="22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vertical="center"/>
    </xf>
    <xf numFmtId="0" fontId="14" fillId="0" borderId="25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horizontal="left" vertical="center"/>
    </xf>
    <xf numFmtId="0" fontId="14" fillId="0" borderId="22" xfId="0" quotePrefix="1" applyNumberFormat="1" applyFont="1" applyFill="1" applyBorder="1" applyAlignment="1">
      <alignment horizontal="left" vertical="center"/>
    </xf>
    <xf numFmtId="0" fontId="14" fillId="0" borderId="23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4" fillId="0" borderId="27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0" fontId="14" fillId="0" borderId="37" xfId="0" applyNumberFormat="1" applyFont="1" applyFill="1" applyBorder="1" applyAlignment="1">
      <alignment horizontal="center" vertical="center"/>
    </xf>
    <xf numFmtId="0" fontId="14" fillId="0" borderId="40" xfId="0" quotePrefix="1" applyNumberFormat="1" applyFont="1" applyFill="1" applyBorder="1" applyAlignment="1">
      <alignment horizontal="center" vertical="center"/>
    </xf>
    <xf numFmtId="0" fontId="14" fillId="0" borderId="32" xfId="0" quotePrefix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4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3" xfId="0" applyNumberFormat="1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30" xfId="0" applyNumberFormat="1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0" borderId="42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43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35" xfId="0" applyNumberFormat="1" applyFont="1" applyFill="1" applyBorder="1" applyAlignment="1">
      <alignment vertical="center"/>
    </xf>
    <xf numFmtId="3" fontId="12" fillId="0" borderId="36" xfId="0" applyNumberFormat="1" applyFont="1" applyFill="1" applyBorder="1" applyAlignment="1">
      <alignment vertical="center"/>
    </xf>
    <xf numFmtId="0" fontId="6" fillId="0" borderId="0" xfId="2" applyAlignment="1">
      <alignment vertical="center"/>
    </xf>
    <xf numFmtId="0" fontId="6" fillId="0" borderId="19" xfId="2" applyBorder="1" applyAlignment="1">
      <alignment vertical="center"/>
    </xf>
    <xf numFmtId="0" fontId="5" fillId="0" borderId="4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45" xfId="2" applyBorder="1" applyAlignment="1">
      <alignment vertical="center"/>
    </xf>
    <xf numFmtId="0" fontId="5" fillId="0" borderId="45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5" fillId="0" borderId="46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Border="1" applyAlignment="1">
      <alignment vertical="center"/>
    </xf>
    <xf numFmtId="0" fontId="6" fillId="0" borderId="0" xfId="2" applyAlignment="1" applyProtection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178" fontId="12" fillId="4" borderId="3" xfId="0" applyNumberFormat="1" applyFont="1" applyFill="1" applyBorder="1" applyAlignment="1">
      <alignment vertical="center"/>
    </xf>
    <xf numFmtId="179" fontId="12" fillId="4" borderId="3" xfId="0" applyNumberFormat="1" applyFont="1" applyFill="1" applyBorder="1" applyAlignment="1">
      <alignment vertical="center"/>
    </xf>
    <xf numFmtId="37" fontId="12" fillId="3" borderId="7" xfId="0" applyNumberFormat="1" applyFont="1" applyFill="1" applyBorder="1" applyAlignment="1">
      <alignment vertical="center"/>
    </xf>
    <xf numFmtId="179" fontId="12" fillId="4" borderId="0" xfId="0" applyNumberFormat="1" applyFont="1" applyFill="1" applyBorder="1" applyAlignment="1">
      <alignment vertical="center"/>
    </xf>
    <xf numFmtId="37" fontId="12" fillId="3" borderId="2" xfId="0" applyNumberFormat="1" applyFont="1" applyFill="1" applyBorder="1" applyAlignment="1">
      <alignment vertical="center"/>
    </xf>
    <xf numFmtId="178" fontId="12" fillId="4" borderId="0" xfId="0" applyNumberFormat="1" applyFont="1" applyFill="1" applyBorder="1" applyAlignment="1">
      <alignment vertical="center"/>
    </xf>
    <xf numFmtId="37" fontId="12" fillId="3" borderId="4" xfId="0" applyNumberFormat="1" applyFont="1" applyFill="1" applyBorder="1" applyAlignment="1">
      <alignment vertical="center"/>
    </xf>
    <xf numFmtId="178" fontId="12" fillId="4" borderId="12" xfId="0" applyNumberFormat="1" applyFont="1" applyFill="1" applyBorder="1" applyAlignment="1">
      <alignment vertical="center"/>
    </xf>
    <xf numFmtId="179" fontId="12" fillId="4" borderId="12" xfId="0" applyNumberFormat="1" applyFont="1" applyFill="1" applyBorder="1" applyAlignment="1">
      <alignment vertical="center"/>
    </xf>
    <xf numFmtId="178" fontId="12" fillId="4" borderId="19" xfId="0" applyNumberFormat="1" applyFont="1" applyFill="1" applyBorder="1" applyAlignment="1">
      <alignment vertical="center"/>
    </xf>
    <xf numFmtId="179" fontId="12" fillId="4" borderId="19" xfId="0" applyNumberFormat="1" applyFont="1" applyFill="1" applyBorder="1" applyAlignment="1">
      <alignment vertical="center"/>
    </xf>
    <xf numFmtId="37" fontId="12" fillId="3" borderId="43" xfId="0" applyNumberFormat="1" applyFont="1" applyFill="1" applyBorder="1" applyAlignment="1">
      <alignment vertical="center"/>
    </xf>
    <xf numFmtId="0" fontId="6" fillId="0" borderId="0" xfId="1" applyFont="1" applyBorder="1"/>
    <xf numFmtId="0" fontId="6" fillId="0" borderId="0" xfId="1" applyFont="1"/>
    <xf numFmtId="0" fontId="4" fillId="0" borderId="0" xfId="1" applyFont="1"/>
    <xf numFmtId="0" fontId="7" fillId="0" borderId="0" xfId="1" applyFont="1"/>
    <xf numFmtId="0" fontId="14" fillId="0" borderId="0" xfId="20" applyNumberFormat="1" applyFont="1" applyFill="1" applyAlignment="1">
      <alignment vertical="center"/>
    </xf>
    <xf numFmtId="0" fontId="13" fillId="0" borderId="0" xfId="20" applyNumberFormat="1" applyFont="1" applyFill="1" applyAlignment="1">
      <alignment horizontal="center" vertical="center"/>
    </xf>
    <xf numFmtId="0" fontId="13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>
      <alignment vertical="center"/>
    </xf>
    <xf numFmtId="0" fontId="12" fillId="0" borderId="0" xfId="20" applyNumberFormat="1" applyFont="1" applyFill="1" applyAlignment="1">
      <alignment vertical="center"/>
    </xf>
    <xf numFmtId="0" fontId="12" fillId="0" borderId="0" xfId="20" applyNumberFormat="1" applyFont="1" applyFill="1" applyBorder="1" applyAlignment="1">
      <alignment vertical="center"/>
    </xf>
    <xf numFmtId="0" fontId="17" fillId="0" borderId="0" xfId="20" applyNumberFormat="1" applyFont="1" applyFill="1" applyAlignment="1">
      <alignment vertical="center"/>
    </xf>
    <xf numFmtId="0" fontId="17" fillId="0" borderId="3" xfId="20" applyNumberFormat="1" applyFont="1" applyFill="1" applyBorder="1" applyAlignment="1">
      <alignment horizontal="right" vertical="center"/>
    </xf>
    <xf numFmtId="0" fontId="14" fillId="0" borderId="48" xfId="20" applyNumberFormat="1" applyFont="1" applyFill="1" applyBorder="1" applyAlignment="1">
      <alignment vertical="center"/>
    </xf>
    <xf numFmtId="0" fontId="14" fillId="0" borderId="51" xfId="20" applyNumberFormat="1" applyFont="1" applyFill="1" applyBorder="1" applyAlignment="1">
      <alignment vertical="center"/>
    </xf>
    <xf numFmtId="0" fontId="14" fillId="0" borderId="52" xfId="20" applyNumberFormat="1" applyFont="1" applyFill="1" applyBorder="1" applyAlignment="1">
      <alignment vertical="center"/>
    </xf>
    <xf numFmtId="0" fontId="12" fillId="0" borderId="40" xfId="20" applyNumberFormat="1" applyFont="1" applyFill="1" applyBorder="1" applyAlignment="1">
      <alignment horizontal="center" vertical="center"/>
    </xf>
    <xf numFmtId="0" fontId="14" fillId="0" borderId="53" xfId="20" applyNumberFormat="1" applyFont="1" applyFill="1" applyBorder="1" applyAlignment="1">
      <alignment vertical="center"/>
    </xf>
    <xf numFmtId="0" fontId="17" fillId="0" borderId="3" xfId="20" applyNumberFormat="1" applyFont="1" applyFill="1" applyBorder="1" applyAlignment="1">
      <alignment vertical="center"/>
    </xf>
    <xf numFmtId="0" fontId="21" fillId="0" borderId="49" xfId="20" applyNumberFormat="1" applyFont="1" applyFill="1" applyBorder="1" applyAlignment="1">
      <alignment horizontal="center" vertical="center"/>
    </xf>
    <xf numFmtId="0" fontId="17" fillId="0" borderId="0" xfId="20" applyNumberFormat="1" applyFont="1" applyFill="1" applyBorder="1" applyAlignment="1">
      <alignment vertical="center"/>
    </xf>
    <xf numFmtId="0" fontId="17" fillId="0" borderId="51" xfId="20" applyNumberFormat="1" applyFont="1" applyFill="1" applyBorder="1" applyAlignment="1">
      <alignment horizontal="left" vertical="center"/>
    </xf>
    <xf numFmtId="0" fontId="21" fillId="0" borderId="51" xfId="20" applyNumberFormat="1" applyFont="1" applyFill="1" applyBorder="1" applyAlignment="1">
      <alignment horizontal="distributed" vertical="center"/>
    </xf>
    <xf numFmtId="0" fontId="17" fillId="0" borderId="52" xfId="20" applyNumberFormat="1" applyFont="1" applyFill="1" applyBorder="1" applyAlignment="1">
      <alignment horizontal="distributed" vertical="center"/>
    </xf>
    <xf numFmtId="37" fontId="21" fillId="0" borderId="51" xfId="20" applyNumberFormat="1" applyFont="1" applyFill="1" applyBorder="1" applyAlignment="1">
      <alignment vertical="center"/>
    </xf>
    <xf numFmtId="0" fontId="17" fillId="0" borderId="0" xfId="20" applyNumberFormat="1" applyFont="1" applyFill="1" applyBorder="1" applyAlignment="1">
      <alignment horizontal="left" vertical="center"/>
    </xf>
    <xf numFmtId="0" fontId="21" fillId="0" borderId="0" xfId="20" applyNumberFormat="1" applyFont="1" applyFill="1" applyBorder="1" applyAlignment="1">
      <alignment horizontal="distributed" vertical="center"/>
    </xf>
    <xf numFmtId="0" fontId="17" fillId="0" borderId="14" xfId="20" applyNumberFormat="1" applyFont="1" applyFill="1" applyBorder="1" applyAlignment="1">
      <alignment horizontal="distributed" vertical="center"/>
    </xf>
    <xf numFmtId="37" fontId="21" fillId="0" borderId="0" xfId="20" applyNumberFormat="1" applyFont="1" applyFill="1" applyBorder="1" applyAlignment="1">
      <alignment vertical="center"/>
    </xf>
    <xf numFmtId="0" fontId="17" fillId="0" borderId="53" xfId="20" applyNumberFormat="1" applyFont="1" applyFill="1" applyBorder="1" applyAlignment="1">
      <alignment horizontal="left" vertical="center"/>
    </xf>
    <xf numFmtId="0" fontId="21" fillId="0" borderId="3" xfId="20" applyNumberFormat="1" applyFont="1" applyFill="1" applyBorder="1" applyAlignment="1">
      <alignment horizontal="distributed" vertical="center"/>
    </xf>
    <xf numFmtId="0" fontId="17" fillId="0" borderId="10" xfId="20" applyNumberFormat="1" applyFont="1" applyFill="1" applyBorder="1" applyAlignment="1">
      <alignment horizontal="distributed" vertical="center"/>
    </xf>
    <xf numFmtId="0" fontId="14" fillId="0" borderId="5" xfId="20" applyNumberFormat="1" applyFont="1" applyFill="1" applyBorder="1" applyAlignment="1">
      <alignment horizontal="center" vertical="center" textRotation="255"/>
    </xf>
    <xf numFmtId="0" fontId="21" fillId="0" borderId="12" xfId="20" applyNumberFormat="1" applyFont="1" applyFill="1" applyBorder="1" applyAlignment="1">
      <alignment horizontal="distributed" vertical="center"/>
    </xf>
    <xf numFmtId="0" fontId="17" fillId="0" borderId="3" xfId="20" applyNumberFormat="1" applyFont="1" applyFill="1" applyBorder="1" applyAlignment="1">
      <alignment horizontal="left" vertical="center"/>
    </xf>
    <xf numFmtId="0" fontId="17" fillId="0" borderId="33" xfId="20" applyNumberFormat="1" applyFont="1" applyFill="1" applyBorder="1" applyAlignment="1">
      <alignment horizontal="left" vertical="center"/>
    </xf>
    <xf numFmtId="0" fontId="17" fillId="0" borderId="18" xfId="20" applyNumberFormat="1" applyFont="1" applyFill="1" applyBorder="1" applyAlignment="1">
      <alignment horizontal="left" vertical="center"/>
    </xf>
    <xf numFmtId="0" fontId="21" fillId="0" borderId="19" xfId="20" applyNumberFormat="1" applyFont="1" applyFill="1" applyBorder="1" applyAlignment="1">
      <alignment horizontal="distributed" vertical="center"/>
    </xf>
    <xf numFmtId="0" fontId="17" fillId="0" borderId="20" xfId="20" applyNumberFormat="1" applyFont="1" applyFill="1" applyBorder="1" applyAlignment="1">
      <alignment horizontal="distributed" vertical="center"/>
    </xf>
    <xf numFmtId="37" fontId="21" fillId="0" borderId="39" xfId="20" applyNumberFormat="1" applyFont="1" applyFill="1" applyBorder="1" applyAlignment="1">
      <alignment vertical="center"/>
    </xf>
    <xf numFmtId="0" fontId="17" fillId="0" borderId="14" xfId="20" applyNumberFormat="1" applyFont="1" applyFill="1" applyBorder="1" applyAlignment="1">
      <alignment vertical="center"/>
    </xf>
    <xf numFmtId="0" fontId="17" fillId="0" borderId="10" xfId="20" applyNumberFormat="1" applyFont="1" applyFill="1" applyBorder="1" applyAlignment="1">
      <alignment vertical="center"/>
    </xf>
    <xf numFmtId="0" fontId="12" fillId="0" borderId="56" xfId="20" applyNumberFormat="1" applyFont="1" applyFill="1" applyBorder="1" applyAlignment="1">
      <alignment horizontal="center" vertical="center"/>
    </xf>
    <xf numFmtId="0" fontId="12" fillId="0" borderId="55" xfId="20" applyNumberFormat="1" applyFont="1" applyFill="1" applyBorder="1" applyAlignment="1">
      <alignment horizontal="center" vertical="center"/>
    </xf>
    <xf numFmtId="0" fontId="14" fillId="0" borderId="3" xfId="20" applyNumberFormat="1" applyFont="1" applyFill="1" applyBorder="1" applyAlignment="1">
      <alignment vertical="center"/>
    </xf>
    <xf numFmtId="0" fontId="14" fillId="0" borderId="3" xfId="20" applyNumberFormat="1" applyFont="1" applyFill="1" applyBorder="1" applyAlignment="1">
      <alignment horizontal="justify" vertical="center"/>
    </xf>
    <xf numFmtId="0" fontId="14" fillId="0" borderId="10" xfId="20" applyNumberFormat="1" applyFont="1" applyFill="1" applyBorder="1" applyAlignment="1">
      <alignment horizontal="justify" vertical="center"/>
    </xf>
    <xf numFmtId="0" fontId="21" fillId="0" borderId="57" xfId="20" applyNumberFormat="1" applyFont="1" applyFill="1" applyBorder="1" applyAlignment="1">
      <alignment horizontal="center" vertical="center"/>
    </xf>
    <xf numFmtId="0" fontId="21" fillId="0" borderId="58" xfId="20" applyNumberFormat="1" applyFont="1" applyFill="1" applyBorder="1" applyAlignment="1">
      <alignment horizontal="center" vertical="center"/>
    </xf>
    <xf numFmtId="0" fontId="21" fillId="0" borderId="54" xfId="20" applyNumberFormat="1" applyFont="1" applyFill="1" applyBorder="1" applyAlignment="1">
      <alignment horizontal="center" vertical="center"/>
    </xf>
    <xf numFmtId="3" fontId="21" fillId="0" borderId="11" xfId="20" applyNumberFormat="1" applyFont="1" applyFill="1" applyBorder="1" applyAlignment="1">
      <alignment horizontal="right" vertical="center"/>
    </xf>
    <xf numFmtId="176" fontId="21" fillId="0" borderId="12" xfId="20" applyNumberFormat="1" applyFont="1" applyFill="1" applyBorder="1" applyAlignment="1">
      <alignment vertical="center"/>
    </xf>
    <xf numFmtId="0" fontId="21" fillId="0" borderId="51" xfId="20" applyNumberFormat="1" applyFont="1" applyFill="1" applyBorder="1" applyAlignment="1">
      <alignment horizontal="right" vertical="center"/>
    </xf>
    <xf numFmtId="176" fontId="21" fillId="0" borderId="51" xfId="20" applyNumberFormat="1" applyFont="1" applyFill="1" applyBorder="1" applyAlignment="1">
      <alignment vertical="center"/>
    </xf>
    <xf numFmtId="176" fontId="21" fillId="0" borderId="50" xfId="20" applyNumberFormat="1" applyFont="1" applyFill="1" applyBorder="1" applyAlignment="1">
      <alignment vertical="center"/>
    </xf>
    <xf numFmtId="0" fontId="21" fillId="0" borderId="0" xfId="20" applyNumberFormat="1" applyFont="1" applyFill="1" applyBorder="1" applyAlignment="1">
      <alignment horizontal="right" vertical="center"/>
    </xf>
    <xf numFmtId="176" fontId="21" fillId="0" borderId="0" xfId="20" applyNumberFormat="1" applyFont="1" applyFill="1" applyBorder="1" applyAlignment="1">
      <alignment vertical="center"/>
    </xf>
    <xf numFmtId="176" fontId="21" fillId="0" borderId="2" xfId="20" applyNumberFormat="1" applyFont="1" applyFill="1" applyBorder="1" applyAlignment="1">
      <alignment vertical="center"/>
    </xf>
    <xf numFmtId="0" fontId="21" fillId="0" borderId="15" xfId="20" applyNumberFormat="1" applyFont="1" applyFill="1" applyBorder="1" applyAlignment="1">
      <alignment horizontal="right" vertical="center"/>
    </xf>
    <xf numFmtId="0" fontId="21" fillId="0" borderId="54" xfId="20" applyNumberFormat="1" applyFont="1" applyFill="1" applyBorder="1" applyAlignment="1">
      <alignment horizontal="right" vertical="center"/>
    </xf>
    <xf numFmtId="176" fontId="21" fillId="0" borderId="3" xfId="20" applyNumberFormat="1" applyFont="1" applyFill="1" applyBorder="1" applyAlignment="1">
      <alignment vertical="center"/>
    </xf>
    <xf numFmtId="0" fontId="17" fillId="0" borderId="12" xfId="20" applyNumberFormat="1" applyFont="1" applyFill="1" applyBorder="1" applyAlignment="1">
      <alignment horizontal="left" vertical="center"/>
    </xf>
    <xf numFmtId="0" fontId="17" fillId="0" borderId="16" xfId="20" applyNumberFormat="1" applyFont="1" applyFill="1" applyBorder="1" applyAlignment="1">
      <alignment horizontal="distributed" vertical="center"/>
    </xf>
    <xf numFmtId="0" fontId="21" fillId="0" borderId="12" xfId="20" applyNumberFormat="1" applyFont="1" applyFill="1" applyBorder="1" applyAlignment="1">
      <alignment horizontal="right" vertical="center"/>
    </xf>
    <xf numFmtId="0" fontId="21" fillId="0" borderId="3" xfId="20" applyNumberFormat="1" applyFont="1" applyFill="1" applyBorder="1" applyAlignment="1">
      <alignment horizontal="right" vertical="center"/>
    </xf>
    <xf numFmtId="0" fontId="21" fillId="0" borderId="17" xfId="20" applyNumberFormat="1" applyFont="1" applyFill="1" applyBorder="1" applyAlignment="1">
      <alignment horizontal="right" vertical="center"/>
    </xf>
    <xf numFmtId="0" fontId="21" fillId="0" borderId="42" xfId="20" applyNumberFormat="1" applyFont="1" applyFill="1" applyBorder="1" applyAlignment="1">
      <alignment horizontal="right" vertical="center"/>
    </xf>
    <xf numFmtId="176" fontId="21" fillId="0" borderId="39" xfId="20" applyNumberFormat="1" applyFont="1" applyFill="1" applyBorder="1" applyAlignment="1">
      <alignment vertical="center"/>
    </xf>
    <xf numFmtId="176" fontId="21" fillId="0" borderId="19" xfId="20" applyNumberFormat="1" applyFont="1" applyFill="1" applyBorder="1" applyAlignment="1">
      <alignment vertical="center"/>
    </xf>
    <xf numFmtId="0" fontId="17" fillId="0" borderId="62" xfId="20" applyNumberFormat="1" applyFont="1" applyFill="1" applyBorder="1" applyAlignment="1">
      <alignment horizontal="right" vertical="center"/>
    </xf>
    <xf numFmtId="0" fontId="17" fillId="0" borderId="62" xfId="20" applyNumberFormat="1" applyFont="1" applyFill="1" applyBorder="1" applyAlignment="1">
      <alignment vertical="center"/>
    </xf>
    <xf numFmtId="0" fontId="17" fillId="0" borderId="62" xfId="20" applyNumberFormat="1" applyFont="1" applyFill="1" applyBorder="1" applyAlignment="1">
      <alignment horizontal="justify" vertical="center"/>
    </xf>
    <xf numFmtId="0" fontId="17" fillId="0" borderId="65" xfId="20" applyNumberFormat="1" applyFont="1" applyFill="1" applyBorder="1" applyAlignment="1">
      <alignment horizontal="justify" vertical="center"/>
    </xf>
    <xf numFmtId="37" fontId="21" fillId="0" borderId="66" xfId="20" applyNumberFormat="1" applyFont="1" applyFill="1" applyBorder="1" applyAlignment="1">
      <alignment vertical="center"/>
    </xf>
    <xf numFmtId="0" fontId="21" fillId="0" borderId="62" xfId="20" applyNumberFormat="1" applyFont="1" applyFill="1" applyBorder="1" applyAlignment="1">
      <alignment horizontal="distributed" vertical="center"/>
    </xf>
    <xf numFmtId="0" fontId="17" fillId="0" borderId="65" xfId="20" applyNumberFormat="1" applyFont="1" applyFill="1" applyBorder="1" applyAlignment="1">
      <alignment horizontal="distributed" vertical="center"/>
    </xf>
    <xf numFmtId="37" fontId="21" fillId="0" borderId="62" xfId="20" applyNumberFormat="1" applyFont="1" applyFill="1" applyBorder="1" applyAlignment="1">
      <alignment vertical="center"/>
    </xf>
    <xf numFmtId="0" fontId="14" fillId="0" borderId="60" xfId="20" applyNumberFormat="1" applyFont="1" applyFill="1" applyBorder="1" applyAlignment="1">
      <alignment horizontal="center" vertical="center" textRotation="255"/>
    </xf>
    <xf numFmtId="0" fontId="14" fillId="0" borderId="66" xfId="20" applyNumberFormat="1" applyFont="1" applyFill="1" applyBorder="1" applyAlignment="1">
      <alignment horizontal="left" vertical="center"/>
    </xf>
    <xf numFmtId="0" fontId="21" fillId="0" borderId="66" xfId="20" applyNumberFormat="1" applyFont="1" applyFill="1" applyBorder="1" applyAlignment="1">
      <alignment horizontal="distributed" vertical="center"/>
    </xf>
    <xf numFmtId="0" fontId="14" fillId="0" borderId="67" xfId="20" applyNumberFormat="1" applyFont="1" applyFill="1" applyBorder="1" applyAlignment="1">
      <alignment horizontal="distributed" vertical="center"/>
    </xf>
    <xf numFmtId="0" fontId="17" fillId="0" borderId="62" xfId="20" applyNumberFormat="1" applyFont="1" applyFill="1" applyBorder="1" applyAlignment="1">
      <alignment horizontal="left" vertical="center"/>
    </xf>
    <xf numFmtId="0" fontId="21" fillId="0" borderId="59" xfId="20" applyNumberFormat="1" applyFont="1" applyFill="1" applyBorder="1" applyAlignment="1">
      <alignment horizontal="distributed" vertical="center"/>
    </xf>
    <xf numFmtId="37" fontId="21" fillId="0" borderId="59" xfId="20" applyNumberFormat="1" applyFont="1" applyFill="1" applyBorder="1" applyAlignment="1">
      <alignment vertical="center"/>
    </xf>
    <xf numFmtId="0" fontId="17" fillId="0" borderId="65" xfId="20" applyNumberFormat="1" applyFont="1" applyFill="1" applyBorder="1" applyAlignment="1">
      <alignment vertical="center"/>
    </xf>
    <xf numFmtId="37" fontId="21" fillId="0" borderId="64" xfId="20" applyNumberFormat="1" applyFont="1" applyFill="1" applyBorder="1" applyAlignment="1">
      <alignment vertical="center"/>
    </xf>
    <xf numFmtId="37" fontId="21" fillId="0" borderId="50" xfId="20" applyNumberFormat="1" applyFont="1" applyFill="1" applyBorder="1" applyAlignment="1">
      <alignment vertical="center"/>
    </xf>
    <xf numFmtId="37" fontId="21" fillId="0" borderId="2" xfId="20" applyNumberFormat="1" applyFont="1" applyFill="1" applyBorder="1" applyAlignment="1">
      <alignment vertical="center"/>
    </xf>
    <xf numFmtId="37" fontId="21" fillId="0" borderId="63" xfId="20" applyNumberFormat="1" applyFont="1" applyFill="1" applyBorder="1" applyAlignment="1">
      <alignment vertical="center"/>
    </xf>
    <xf numFmtId="37" fontId="21" fillId="0" borderId="43" xfId="20" applyNumberFormat="1" applyFont="1" applyFill="1" applyBorder="1" applyAlignment="1">
      <alignment vertical="center"/>
    </xf>
    <xf numFmtId="176" fontId="21" fillId="0" borderId="64" xfId="20" applyNumberFormat="1" applyFont="1" applyFill="1" applyBorder="1" applyAlignment="1">
      <alignment vertical="center"/>
    </xf>
    <xf numFmtId="176" fontId="21" fillId="0" borderId="63" xfId="20" applyNumberFormat="1" applyFont="1" applyFill="1" applyBorder="1" applyAlignment="1">
      <alignment vertical="center"/>
    </xf>
    <xf numFmtId="176" fontId="21" fillId="0" borderId="68" xfId="20" applyNumberFormat="1" applyFont="1" applyFill="1" applyBorder="1" applyAlignment="1">
      <alignment vertical="center"/>
    </xf>
    <xf numFmtId="37" fontId="17" fillId="0" borderId="0" xfId="20" applyNumberFormat="1" applyFont="1" applyFill="1" applyAlignment="1">
      <alignment vertical="center"/>
    </xf>
    <xf numFmtId="37" fontId="21" fillId="0" borderId="19" xfId="20" applyNumberFormat="1" applyFont="1" applyFill="1" applyBorder="1" applyAlignment="1">
      <alignment vertical="center"/>
    </xf>
    <xf numFmtId="176" fontId="21" fillId="0" borderId="66" xfId="20" applyNumberFormat="1" applyFont="1" applyFill="1" applyBorder="1" applyAlignment="1">
      <alignment vertical="center"/>
    </xf>
    <xf numFmtId="176" fontId="21" fillId="0" borderId="62" xfId="20" applyNumberFormat="1" applyFont="1" applyFill="1" applyBorder="1" applyAlignment="1">
      <alignment vertical="center"/>
    </xf>
    <xf numFmtId="182" fontId="17" fillId="0" borderId="0" xfId="20" applyNumberFormat="1" applyFont="1" applyFill="1" applyBorder="1" applyAlignment="1">
      <alignment vertical="center" shrinkToFit="1"/>
    </xf>
    <xf numFmtId="37" fontId="18" fillId="0" borderId="0" xfId="20" applyNumberFormat="1" applyFont="1" applyFill="1" applyAlignment="1">
      <alignment vertical="center"/>
    </xf>
    <xf numFmtId="0" fontId="14" fillId="0" borderId="40" xfId="20" applyNumberFormat="1" applyFont="1" applyFill="1" applyBorder="1" applyAlignment="1">
      <alignment horizontal="center" vertical="center" textRotation="255"/>
    </xf>
    <xf numFmtId="0" fontId="14" fillId="0" borderId="41" xfId="20" applyFont="1" applyFill="1" applyBorder="1" applyAlignment="1">
      <alignment horizontal="center" vertical="center" textRotation="255"/>
    </xf>
    <xf numFmtId="0" fontId="14" fillId="0" borderId="44" xfId="20" applyFont="1" applyFill="1" applyBorder="1" applyAlignment="1">
      <alignment horizontal="center" vertical="center" textRotation="255"/>
    </xf>
    <xf numFmtId="0" fontId="14" fillId="0" borderId="41" xfId="20" applyNumberFormat="1" applyFont="1" applyFill="1" applyBorder="1" applyAlignment="1">
      <alignment horizontal="center" vertical="center" textRotation="255"/>
    </xf>
    <xf numFmtId="0" fontId="14" fillId="0" borderId="49" xfId="20" applyNumberFormat="1" applyFont="1" applyFill="1" applyBorder="1" applyAlignment="1">
      <alignment horizontal="center" vertical="center" textRotation="255"/>
    </xf>
    <xf numFmtId="0" fontId="21" fillId="0" borderId="61" xfId="20" applyNumberFormat="1" applyFont="1" applyFill="1" applyBorder="1" applyAlignment="1">
      <alignment horizontal="distributed" vertical="center"/>
    </xf>
    <xf numFmtId="0" fontId="21" fillId="0" borderId="66" xfId="20" applyNumberFormat="1" applyFont="1" applyFill="1" applyBorder="1" applyAlignment="1">
      <alignment horizontal="distributed" vertical="center"/>
    </xf>
    <xf numFmtId="0" fontId="21" fillId="0" borderId="67" xfId="20" applyNumberFormat="1" applyFont="1" applyFill="1" applyBorder="1" applyAlignment="1">
      <alignment horizontal="distributed" vertical="center"/>
    </xf>
    <xf numFmtId="0" fontId="14" fillId="0" borderId="49" xfId="20" applyFont="1" applyFill="1" applyBorder="1" applyAlignment="1">
      <alignment horizontal="center" vertical="center" textRotation="255"/>
    </xf>
    <xf numFmtId="0" fontId="21" fillId="0" borderId="6" xfId="20" applyNumberFormat="1" applyFont="1" applyFill="1" applyBorder="1" applyAlignment="1">
      <alignment horizontal="distributed" vertical="center"/>
    </xf>
    <xf numFmtId="0" fontId="21" fillId="0" borderId="12" xfId="20" applyNumberFormat="1" applyFont="1" applyFill="1" applyBorder="1" applyAlignment="1">
      <alignment horizontal="distributed" vertical="center"/>
    </xf>
    <xf numFmtId="0" fontId="21" fillId="0" borderId="16" xfId="20" applyNumberFormat="1" applyFont="1" applyFill="1" applyBorder="1" applyAlignment="1">
      <alignment horizontal="distributed" vertical="center"/>
    </xf>
    <xf numFmtId="0" fontId="16" fillId="0" borderId="45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47" xfId="2" applyFont="1" applyBorder="1" applyAlignment="1" applyProtection="1">
      <alignment horizontal="center" vertical="center"/>
    </xf>
    <xf numFmtId="0" fontId="5" fillId="0" borderId="45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47" xfId="2" applyFont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 textRotation="255"/>
    </xf>
    <xf numFmtId="0" fontId="12" fillId="0" borderId="8" xfId="0" applyNumberFormat="1" applyFont="1" applyFill="1" applyBorder="1" applyAlignment="1">
      <alignment horizontal="center" vertical="center" textRotation="255"/>
    </xf>
    <xf numFmtId="0" fontId="12" fillId="0" borderId="40" xfId="0" applyNumberFormat="1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14" fillId="0" borderId="3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7" xfId="0" applyNumberFormat="1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center" vertical="center" textRotation="255"/>
    </xf>
  </cellXfs>
  <cellStyles count="21">
    <cellStyle name="パーセント 2" xfId="19"/>
    <cellStyle name="桁区切り 2" xfId="4"/>
    <cellStyle name="桁区切り 2 2" xfId="13"/>
    <cellStyle name="桁区切り 3" xfId="5"/>
    <cellStyle name="桁区切り 3 2" xfId="15"/>
    <cellStyle name="桁区切り 4" xfId="16"/>
    <cellStyle name="標準" xfId="0" builtinId="0"/>
    <cellStyle name="標準 10" xfId="17"/>
    <cellStyle name="標準 2" xfId="3"/>
    <cellStyle name="標準 2 2" xfId="14"/>
    <cellStyle name="標準 2 3" xfId="20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8"/>
    <cellStyle name="標準_平成19年和歌山県経済の現況・原稿" xfId="1"/>
    <cellStyle name="標準_裏表紙の裏（編集発行）" xfId="2"/>
    <cellStyle name="未定義" xfId="12"/>
  </cellStyles>
  <dxfs count="0"/>
  <tableStyles count="0" defaultTableStyle="TableStyleMedium9" defaultPivotStyle="PivotStyleLight16"/>
  <colors>
    <mruColors>
      <color rgb="FFEFEFFF"/>
      <color rgb="FF808080"/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H13-1571\&#12487;&#12473;&#12463;&#12488;&#12483;&#12503;\&#19990;&#30028;&#36986;&#29987;&#12525;&#12468;\jpg\Atype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9525</xdr:rowOff>
    </xdr:from>
    <xdr:to>
      <xdr:col>8</xdr:col>
      <xdr:colOff>333375</xdr:colOff>
      <xdr:row>37</xdr:row>
      <xdr:rowOff>57150</xdr:rowOff>
    </xdr:to>
    <xdr:pic>
      <xdr:nvPicPr>
        <xdr:cNvPr id="1339570" name="Picture 1" descr="C:\Documents and Settings\H13-1571\デスクトップ\世界遺産ロゴ\jpg\Atyp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81775"/>
          <a:ext cx="54006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view="pageBreakPreview" zoomScale="60" zoomScaleNormal="55" workbookViewId="0">
      <selection activeCell="L15" sqref="L15"/>
    </sheetView>
  </sheetViews>
  <sheetFormatPr defaultColWidth="12" defaultRowHeight="23.25" customHeight="1" x14ac:dyDescent="0.15"/>
  <cols>
    <col min="1" max="1" width="4" style="136" customWidth="1"/>
    <col min="2" max="2" width="1.5" style="140" customWidth="1"/>
    <col min="3" max="3" width="20" style="140" customWidth="1"/>
    <col min="4" max="4" width="1.5" style="140" customWidth="1"/>
    <col min="5" max="16" width="13.25" style="140" customWidth="1"/>
    <col min="17" max="16384" width="12" style="140"/>
  </cols>
  <sheetData>
    <row r="1" spans="1:18" s="139" customFormat="1" ht="23.25" customHeight="1" x14ac:dyDescent="0.15">
      <c r="A1" s="136"/>
      <c r="B1" s="137"/>
      <c r="C1" s="138"/>
      <c r="D1" s="137"/>
      <c r="E1" s="138" t="s">
        <v>119</v>
      </c>
      <c r="F1" s="138"/>
    </row>
    <row r="2" spans="1:18" ht="23.25" hidden="1" customHeight="1" x14ac:dyDescent="0.15">
      <c r="B2" s="137"/>
      <c r="C2" s="138"/>
      <c r="D2" s="137"/>
      <c r="E2" s="138"/>
      <c r="F2" s="138"/>
    </row>
    <row r="3" spans="1:18" ht="23.25" hidden="1" customHeight="1" x14ac:dyDescent="0.15">
      <c r="B3" s="137"/>
      <c r="C3" s="138"/>
      <c r="D3" s="137"/>
      <c r="E3" s="138"/>
      <c r="F3" s="138"/>
    </row>
    <row r="4" spans="1:18" ht="6" customHeight="1" x14ac:dyDescent="0.15">
      <c r="E4" s="141"/>
      <c r="F4" s="141"/>
    </row>
    <row r="5" spans="1:18" s="142" customFormat="1" ht="23.25" customHeight="1" x14ac:dyDescent="0.15">
      <c r="A5" s="136"/>
      <c r="E5" s="136" t="s">
        <v>24</v>
      </c>
      <c r="F5" s="136"/>
      <c r="N5" s="200"/>
      <c r="P5" s="200" t="s">
        <v>81</v>
      </c>
    </row>
    <row r="6" spans="1:18" s="136" customFormat="1" ht="24.75" customHeight="1" x14ac:dyDescent="0.15">
      <c r="A6" s="144"/>
      <c r="B6" s="145"/>
      <c r="C6" s="145"/>
      <c r="D6" s="146"/>
      <c r="E6" s="147" t="s">
        <v>92</v>
      </c>
      <c r="F6" s="147" t="s">
        <v>93</v>
      </c>
      <c r="G6" s="147" t="s">
        <v>94</v>
      </c>
      <c r="H6" s="147" t="s">
        <v>96</v>
      </c>
      <c r="I6" s="147" t="s">
        <v>97</v>
      </c>
      <c r="J6" s="147" t="s">
        <v>103</v>
      </c>
      <c r="K6" s="147" t="s">
        <v>102</v>
      </c>
      <c r="L6" s="147" t="s">
        <v>106</v>
      </c>
      <c r="M6" s="147" t="s">
        <v>107</v>
      </c>
      <c r="N6" s="147" t="s">
        <v>110</v>
      </c>
      <c r="O6" s="147" t="s">
        <v>111</v>
      </c>
      <c r="P6" s="147" t="s">
        <v>109</v>
      </c>
    </row>
    <row r="7" spans="1:18" s="142" customFormat="1" ht="24.75" customHeight="1" x14ac:dyDescent="0.15">
      <c r="A7" s="148"/>
      <c r="B7" s="201"/>
      <c r="C7" s="202"/>
      <c r="D7" s="203"/>
      <c r="E7" s="150">
        <v>2011</v>
      </c>
      <c r="F7" s="150">
        <v>2012</v>
      </c>
      <c r="G7" s="150">
        <v>2013</v>
      </c>
      <c r="H7" s="150">
        <v>2014</v>
      </c>
      <c r="I7" s="150">
        <v>2015</v>
      </c>
      <c r="J7" s="150">
        <v>2016</v>
      </c>
      <c r="K7" s="150">
        <v>2017</v>
      </c>
      <c r="L7" s="150">
        <v>2018</v>
      </c>
      <c r="M7" s="150">
        <v>2019</v>
      </c>
      <c r="N7" s="150">
        <v>2020</v>
      </c>
      <c r="O7" s="150">
        <v>2021</v>
      </c>
      <c r="P7" s="150">
        <v>2022</v>
      </c>
    </row>
    <row r="8" spans="1:18" s="151" customFormat="1" ht="38.25" customHeight="1" x14ac:dyDescent="0.15">
      <c r="A8" s="235" t="s">
        <v>80</v>
      </c>
      <c r="B8" s="236"/>
      <c r="C8" s="236"/>
      <c r="D8" s="237"/>
      <c r="E8" s="204">
        <v>2730609</v>
      </c>
      <c r="F8" s="204">
        <v>2743289</v>
      </c>
      <c r="G8" s="204">
        <v>2858896</v>
      </c>
      <c r="H8" s="204">
        <v>2756093</v>
      </c>
      <c r="I8" s="204">
        <v>2709052</v>
      </c>
      <c r="J8" s="204">
        <v>2863234</v>
      </c>
      <c r="K8" s="204">
        <v>2722521</v>
      </c>
      <c r="L8" s="204">
        <v>2781829</v>
      </c>
      <c r="M8" s="204">
        <v>2747308</v>
      </c>
      <c r="N8" s="204">
        <v>2549373</v>
      </c>
      <c r="O8" s="204">
        <v>2845979</v>
      </c>
      <c r="P8" s="216">
        <v>3048276</v>
      </c>
      <c r="R8" s="224"/>
    </row>
    <row r="9" spans="1:18" s="142" customFormat="1" ht="32.25" customHeight="1" x14ac:dyDescent="0.15">
      <c r="A9" s="230" t="s">
        <v>43</v>
      </c>
      <c r="B9" s="152"/>
      <c r="C9" s="153" t="s">
        <v>44</v>
      </c>
      <c r="D9" s="154"/>
      <c r="E9" s="155">
        <v>1162446.9388476971</v>
      </c>
      <c r="F9" s="155">
        <v>1184356.2140621254</v>
      </c>
      <c r="G9" s="155">
        <v>1220024.574733858</v>
      </c>
      <c r="H9" s="155">
        <v>1202780.3294118633</v>
      </c>
      <c r="I9" s="155">
        <v>1175465.5370564722</v>
      </c>
      <c r="J9" s="155">
        <v>1270565.2972494341</v>
      </c>
      <c r="K9" s="155">
        <v>1215698.5293714134</v>
      </c>
      <c r="L9" s="155">
        <v>1245374.1062465108</v>
      </c>
      <c r="M9" s="155">
        <v>1239930.5356497471</v>
      </c>
      <c r="N9" s="155">
        <v>1128123.4113319407</v>
      </c>
      <c r="O9" s="155">
        <v>1238469.7238591986</v>
      </c>
      <c r="P9" s="217">
        <v>1350587.6703335848</v>
      </c>
      <c r="Q9" s="224"/>
      <c r="R9" s="224"/>
    </row>
    <row r="10" spans="1:18" s="142" customFormat="1" ht="32.25" customHeight="1" x14ac:dyDescent="0.15">
      <c r="A10" s="231"/>
      <c r="B10" s="156"/>
      <c r="C10" s="157" t="s">
        <v>45</v>
      </c>
      <c r="D10" s="158"/>
      <c r="E10" s="159">
        <v>163091.61501992363</v>
      </c>
      <c r="F10" s="159">
        <v>180784.13752289748</v>
      </c>
      <c r="G10" s="159">
        <v>182696.17140494913</v>
      </c>
      <c r="H10" s="159">
        <v>168065.10329813382</v>
      </c>
      <c r="I10" s="159">
        <v>156910.77472343115</v>
      </c>
      <c r="J10" s="159">
        <v>170115.39022593223</v>
      </c>
      <c r="K10" s="159">
        <v>154878.98828418506</v>
      </c>
      <c r="L10" s="159">
        <v>153352.07995088541</v>
      </c>
      <c r="M10" s="159">
        <v>151633.78348344722</v>
      </c>
      <c r="N10" s="159">
        <v>139496.08806073223</v>
      </c>
      <c r="O10" s="159">
        <v>163849.9323552158</v>
      </c>
      <c r="P10" s="218">
        <v>169226.08002286838</v>
      </c>
      <c r="Q10" s="224"/>
      <c r="R10" s="224"/>
    </row>
    <row r="11" spans="1:18" s="142" customFormat="1" ht="32.25" customHeight="1" x14ac:dyDescent="0.15">
      <c r="A11" s="231"/>
      <c r="B11" s="156"/>
      <c r="C11" s="157" t="s">
        <v>46</v>
      </c>
      <c r="D11" s="158"/>
      <c r="E11" s="159">
        <v>157215.38745545264</v>
      </c>
      <c r="F11" s="159">
        <v>155027.61777412289</v>
      </c>
      <c r="G11" s="159">
        <v>159915.67838787963</v>
      </c>
      <c r="H11" s="159">
        <v>156663.1472109282</v>
      </c>
      <c r="I11" s="159">
        <v>155919.19709331059</v>
      </c>
      <c r="J11" s="159">
        <v>159491.95405403082</v>
      </c>
      <c r="K11" s="159">
        <v>156005.40504790569</v>
      </c>
      <c r="L11" s="159">
        <v>159889.92376087091</v>
      </c>
      <c r="M11" s="159">
        <v>157279.79736018006</v>
      </c>
      <c r="N11" s="159">
        <v>147655.08327829378</v>
      </c>
      <c r="O11" s="159">
        <v>163947.12918699032</v>
      </c>
      <c r="P11" s="218">
        <v>167164.36203810477</v>
      </c>
      <c r="Q11" s="224"/>
      <c r="R11" s="224"/>
    </row>
    <row r="12" spans="1:18" s="142" customFormat="1" ht="32.25" customHeight="1" x14ac:dyDescent="0.15">
      <c r="A12" s="231"/>
      <c r="B12" s="156"/>
      <c r="C12" s="157" t="s">
        <v>47</v>
      </c>
      <c r="D12" s="158"/>
      <c r="E12" s="159">
        <v>126430.58592929569</v>
      </c>
      <c r="F12" s="159">
        <v>94996.967717450199</v>
      </c>
      <c r="G12" s="159">
        <v>104646.51078475626</v>
      </c>
      <c r="H12" s="159">
        <v>67076.309827903868</v>
      </c>
      <c r="I12" s="159">
        <v>65846.200070862309</v>
      </c>
      <c r="J12" s="159">
        <v>89923.133504704849</v>
      </c>
      <c r="K12" s="159">
        <v>70180.007000088473</v>
      </c>
      <c r="L12" s="159">
        <v>79402.292168153785</v>
      </c>
      <c r="M12" s="159">
        <v>70380.616383311077</v>
      </c>
      <c r="N12" s="159">
        <v>56576.830195150455</v>
      </c>
      <c r="O12" s="159">
        <v>77345.764065958792</v>
      </c>
      <c r="P12" s="218">
        <v>89469.014113749698</v>
      </c>
      <c r="Q12" s="224"/>
      <c r="R12" s="224"/>
    </row>
    <row r="13" spans="1:18" s="142" customFormat="1" ht="32.25" customHeight="1" x14ac:dyDescent="0.15">
      <c r="A13" s="231"/>
      <c r="B13" s="156"/>
      <c r="C13" s="157" t="s">
        <v>48</v>
      </c>
      <c r="D13" s="158"/>
      <c r="E13" s="159">
        <v>64964.800013401407</v>
      </c>
      <c r="F13" s="159">
        <v>61281.209186351851</v>
      </c>
      <c r="G13" s="159">
        <v>62907.227648461791</v>
      </c>
      <c r="H13" s="159">
        <v>65443.877354179422</v>
      </c>
      <c r="I13" s="159">
        <v>65609.854454502231</v>
      </c>
      <c r="J13" s="159">
        <v>68901.1077394936</v>
      </c>
      <c r="K13" s="159">
        <v>66280.202367089427</v>
      </c>
      <c r="L13" s="159">
        <v>69101.111810777467</v>
      </c>
      <c r="M13" s="159">
        <v>66864.494372444053</v>
      </c>
      <c r="N13" s="159">
        <v>63971.825168598851</v>
      </c>
      <c r="O13" s="159">
        <v>73180.975377239432</v>
      </c>
      <c r="P13" s="218">
        <v>72655.143758740101</v>
      </c>
      <c r="Q13" s="224"/>
      <c r="R13" s="224"/>
    </row>
    <row r="14" spans="1:18" s="142" customFormat="1" ht="32.25" customHeight="1" x14ac:dyDescent="0.15">
      <c r="A14" s="231"/>
      <c r="B14" s="156"/>
      <c r="C14" s="157" t="s">
        <v>49</v>
      </c>
      <c r="D14" s="158"/>
      <c r="E14" s="159">
        <v>184233.48727688901</v>
      </c>
      <c r="F14" s="159">
        <v>185834.91630956632</v>
      </c>
      <c r="G14" s="159">
        <v>195896.95310714352</v>
      </c>
      <c r="H14" s="159">
        <v>190991.26144089951</v>
      </c>
      <c r="I14" s="159">
        <v>186573.18223616248</v>
      </c>
      <c r="J14" s="159">
        <v>189384.54059863463</v>
      </c>
      <c r="K14" s="159">
        <v>180408.69921813218</v>
      </c>
      <c r="L14" s="159">
        <v>183963.18299467856</v>
      </c>
      <c r="M14" s="159">
        <v>182371.41602291734</v>
      </c>
      <c r="N14" s="159">
        <v>174636.74633807252</v>
      </c>
      <c r="O14" s="159">
        <v>197864.96190438123</v>
      </c>
      <c r="P14" s="218">
        <v>204113.30986405216</v>
      </c>
      <c r="Q14" s="224"/>
      <c r="R14" s="224"/>
    </row>
    <row r="15" spans="1:18" s="142" customFormat="1" ht="32.25" customHeight="1" x14ac:dyDescent="0.15">
      <c r="A15" s="231"/>
      <c r="B15" s="156"/>
      <c r="C15" s="157" t="s">
        <v>50</v>
      </c>
      <c r="D15" s="158"/>
      <c r="E15" s="159">
        <v>74403.959609601123</v>
      </c>
      <c r="F15" s="159">
        <v>75662.422063791382</v>
      </c>
      <c r="G15" s="159">
        <v>82588.638374596529</v>
      </c>
      <c r="H15" s="159">
        <v>75990.557671226212</v>
      </c>
      <c r="I15" s="159">
        <v>74386.356517008899</v>
      </c>
      <c r="J15" s="159">
        <v>74696.047267730872</v>
      </c>
      <c r="K15" s="159">
        <v>69753.490603762766</v>
      </c>
      <c r="L15" s="159">
        <v>70795.999234664254</v>
      </c>
      <c r="M15" s="159">
        <v>70850.039140805224</v>
      </c>
      <c r="N15" s="159">
        <v>69374.830596037238</v>
      </c>
      <c r="O15" s="159">
        <v>80677.679398432738</v>
      </c>
      <c r="P15" s="218">
        <v>83733.260198113014</v>
      </c>
      <c r="Q15" s="224"/>
      <c r="R15" s="224"/>
    </row>
    <row r="16" spans="1:18" s="142" customFormat="1" ht="32.25" customHeight="1" x14ac:dyDescent="0.15">
      <c r="A16" s="231"/>
      <c r="B16" s="156"/>
      <c r="C16" s="157" t="s">
        <v>51</v>
      </c>
      <c r="D16" s="158"/>
      <c r="E16" s="159">
        <v>161057.68525466556</v>
      </c>
      <c r="F16" s="159">
        <v>160185.55730271118</v>
      </c>
      <c r="G16" s="159">
        <v>166668.39765586323</v>
      </c>
      <c r="H16" s="159">
        <v>160570.57474430584</v>
      </c>
      <c r="I16" s="159">
        <v>159116.1223454951</v>
      </c>
      <c r="J16" s="159">
        <v>166358.35520551348</v>
      </c>
      <c r="K16" s="159">
        <v>163048.19748286894</v>
      </c>
      <c r="L16" s="159">
        <v>162170.07815842982</v>
      </c>
      <c r="M16" s="159">
        <v>159643.72186174168</v>
      </c>
      <c r="N16" s="159">
        <v>149188.87593137007</v>
      </c>
      <c r="O16" s="159">
        <v>166683.66333608562</v>
      </c>
      <c r="P16" s="218">
        <v>175936.85074619367</v>
      </c>
      <c r="Q16" s="224"/>
      <c r="R16" s="224"/>
    </row>
    <row r="17" spans="1:18" s="142" customFormat="1" ht="32.25" customHeight="1" x14ac:dyDescent="0.15">
      <c r="A17" s="238"/>
      <c r="B17" s="160"/>
      <c r="C17" s="205" t="s">
        <v>52</v>
      </c>
      <c r="D17" s="206"/>
      <c r="E17" s="207">
        <v>120370.02425282099</v>
      </c>
      <c r="F17" s="207">
        <v>120727.98106556261</v>
      </c>
      <c r="G17" s="207">
        <v>130512.70260464659</v>
      </c>
      <c r="H17" s="207">
        <v>130863.46862475647</v>
      </c>
      <c r="I17" s="207">
        <v>134185.01346844004</v>
      </c>
      <c r="J17" s="207">
        <v>136899.54899134056</v>
      </c>
      <c r="K17" s="207">
        <v>129957.41306497826</v>
      </c>
      <c r="L17" s="207">
        <v>130712.8203056081</v>
      </c>
      <c r="M17" s="207">
        <v>128890.03078127546</v>
      </c>
      <c r="N17" s="207">
        <v>120819.73642549802</v>
      </c>
      <c r="O17" s="207">
        <v>133923.52322948221</v>
      </c>
      <c r="P17" s="219">
        <v>140143.50261627691</v>
      </c>
      <c r="Q17" s="224"/>
      <c r="R17" s="224"/>
    </row>
    <row r="18" spans="1:18" s="136" customFormat="1" ht="59.25" customHeight="1" x14ac:dyDescent="0.15">
      <c r="A18" s="208" t="s">
        <v>53</v>
      </c>
      <c r="B18" s="209"/>
      <c r="C18" s="210" t="s">
        <v>54</v>
      </c>
      <c r="D18" s="211"/>
      <c r="E18" s="204">
        <v>22612.062267179273</v>
      </c>
      <c r="F18" s="204">
        <v>22358.870227643383</v>
      </c>
      <c r="G18" s="204">
        <v>23298.264829228436</v>
      </c>
      <c r="H18" s="204">
        <v>21918.95808061766</v>
      </c>
      <c r="I18" s="204">
        <v>22003.692300529576</v>
      </c>
      <c r="J18" s="204">
        <v>21551.54350593076</v>
      </c>
      <c r="K18" s="204">
        <v>21374.105964346305</v>
      </c>
      <c r="L18" s="204">
        <v>21397.425690542976</v>
      </c>
      <c r="M18" s="204">
        <v>20774.724155888674</v>
      </c>
      <c r="N18" s="204">
        <v>19893.309499809504</v>
      </c>
      <c r="O18" s="204">
        <v>21652.583272337361</v>
      </c>
      <c r="P18" s="216">
        <v>23131.136006181612</v>
      </c>
      <c r="Q18" s="224"/>
      <c r="R18" s="224"/>
    </row>
    <row r="19" spans="1:18" s="142" customFormat="1" ht="32.25" customHeight="1" x14ac:dyDescent="0.15">
      <c r="A19" s="230" t="s">
        <v>55</v>
      </c>
      <c r="B19" s="156"/>
      <c r="C19" s="157" t="s">
        <v>56</v>
      </c>
      <c r="D19" s="158"/>
      <c r="E19" s="159">
        <v>45798.08709744244</v>
      </c>
      <c r="F19" s="159">
        <v>45623.260185125531</v>
      </c>
      <c r="G19" s="159">
        <v>47230.184716999938</v>
      </c>
      <c r="H19" s="159">
        <v>45133.795424040378</v>
      </c>
      <c r="I19" s="155">
        <v>45553.793510422911</v>
      </c>
      <c r="J19" s="159">
        <v>47955.72154308547</v>
      </c>
      <c r="K19" s="159">
        <v>45452.488623053621</v>
      </c>
      <c r="L19" s="155">
        <v>44218.186369483563</v>
      </c>
      <c r="M19" s="155">
        <v>43464.974395878773</v>
      </c>
      <c r="N19" s="155">
        <v>41108.233585275186</v>
      </c>
      <c r="O19" s="155">
        <v>47379.000254365441</v>
      </c>
      <c r="P19" s="217">
        <v>50588.825955332737</v>
      </c>
      <c r="Q19" s="224"/>
      <c r="R19" s="224"/>
    </row>
    <row r="20" spans="1:18" s="142" customFormat="1" ht="32.25" customHeight="1" x14ac:dyDescent="0.15">
      <c r="A20" s="231"/>
      <c r="B20" s="156"/>
      <c r="C20" s="157" t="s">
        <v>57</v>
      </c>
      <c r="D20" s="158"/>
      <c r="E20" s="159">
        <v>9886.0211157320373</v>
      </c>
      <c r="F20" s="159">
        <v>9664.025807003969</v>
      </c>
      <c r="G20" s="159">
        <v>9827.4796387407296</v>
      </c>
      <c r="H20" s="159">
        <v>10670.351985795538</v>
      </c>
      <c r="I20" s="159">
        <v>10738.481582340726</v>
      </c>
      <c r="J20" s="159">
        <v>13035.905099552558</v>
      </c>
      <c r="K20" s="159">
        <v>10407.129621552611</v>
      </c>
      <c r="L20" s="159">
        <v>9970.6050301088126</v>
      </c>
      <c r="M20" s="159">
        <v>9770.7349506698338</v>
      </c>
      <c r="N20" s="159">
        <v>9358.2400235589066</v>
      </c>
      <c r="O20" s="159">
        <v>10084.003462009823</v>
      </c>
      <c r="P20" s="218">
        <v>11844.41465041343</v>
      </c>
      <c r="Q20" s="224"/>
      <c r="R20" s="224"/>
    </row>
    <row r="21" spans="1:18" s="142" customFormat="1" ht="32.25" customHeight="1" x14ac:dyDescent="0.15">
      <c r="A21" s="238"/>
      <c r="B21" s="212"/>
      <c r="C21" s="205" t="s">
        <v>58</v>
      </c>
      <c r="D21" s="206"/>
      <c r="E21" s="207">
        <v>9260.228221475134</v>
      </c>
      <c r="F21" s="207">
        <v>9470.2070339124002</v>
      </c>
      <c r="G21" s="207">
        <v>10902.704762795531</v>
      </c>
      <c r="H21" s="207">
        <v>9254.1477740054652</v>
      </c>
      <c r="I21" s="207">
        <v>9352.1539987988544</v>
      </c>
      <c r="J21" s="207">
        <v>9572.1975906421139</v>
      </c>
      <c r="K21" s="207">
        <v>8726.3175533789781</v>
      </c>
      <c r="L21" s="207">
        <v>9187.0690411928499</v>
      </c>
      <c r="M21" s="207">
        <v>8786.0913628892176</v>
      </c>
      <c r="N21" s="207">
        <v>9179.7900534839555</v>
      </c>
      <c r="O21" s="207">
        <v>9849.9154633322269</v>
      </c>
      <c r="P21" s="219">
        <v>9946.2806030213214</v>
      </c>
      <c r="Q21" s="224"/>
      <c r="R21" s="224"/>
    </row>
    <row r="22" spans="1:18" s="142" customFormat="1" ht="32.25" customHeight="1" x14ac:dyDescent="0.15">
      <c r="A22" s="230" t="s">
        <v>59</v>
      </c>
      <c r="B22" s="156"/>
      <c r="C22" s="157" t="s">
        <v>60</v>
      </c>
      <c r="D22" s="158"/>
      <c r="E22" s="159">
        <v>28999.486667870449</v>
      </c>
      <c r="F22" s="159">
        <v>29227.346542911633</v>
      </c>
      <c r="G22" s="159">
        <v>30999.570916513847</v>
      </c>
      <c r="H22" s="159">
        <v>28815.577483922356</v>
      </c>
      <c r="I22" s="155">
        <v>28744.164622333174</v>
      </c>
      <c r="J22" s="159">
        <v>29263.522181572305</v>
      </c>
      <c r="K22" s="159">
        <v>28556.696592893331</v>
      </c>
      <c r="L22" s="155">
        <v>29230.585622994135</v>
      </c>
      <c r="M22" s="155">
        <v>28455.097220672127</v>
      </c>
      <c r="N22" s="155">
        <v>28273.676700079792</v>
      </c>
      <c r="O22" s="155">
        <v>29212.888656516465</v>
      </c>
      <c r="P22" s="217">
        <v>31019.796844785149</v>
      </c>
      <c r="Q22" s="224"/>
      <c r="R22" s="224"/>
    </row>
    <row r="23" spans="1:18" s="142" customFormat="1" ht="32.25" customHeight="1" x14ac:dyDescent="0.15">
      <c r="A23" s="231"/>
      <c r="B23" s="156"/>
      <c r="C23" s="157" t="s">
        <v>61</v>
      </c>
      <c r="D23" s="158"/>
      <c r="E23" s="159">
        <v>15682.621985125545</v>
      </c>
      <c r="F23" s="159">
        <v>16185.819060533871</v>
      </c>
      <c r="G23" s="159">
        <v>17257.236645757046</v>
      </c>
      <c r="H23" s="159">
        <v>16696.564494581289</v>
      </c>
      <c r="I23" s="159">
        <v>17614.29234386628</v>
      </c>
      <c r="J23" s="159">
        <v>17726.008829453756</v>
      </c>
      <c r="K23" s="159">
        <v>17189.017304620505</v>
      </c>
      <c r="L23" s="159">
        <v>18235.121973750251</v>
      </c>
      <c r="M23" s="159">
        <v>17986.016552390167</v>
      </c>
      <c r="N23" s="159">
        <v>17713.597216895418</v>
      </c>
      <c r="O23" s="159">
        <v>18039.515242184974</v>
      </c>
      <c r="P23" s="218">
        <v>18435.089204460834</v>
      </c>
      <c r="Q23" s="224"/>
      <c r="R23" s="224"/>
    </row>
    <row r="24" spans="1:18" s="142" customFormat="1" ht="32.25" customHeight="1" x14ac:dyDescent="0.15">
      <c r="A24" s="238"/>
      <c r="B24" s="212"/>
      <c r="C24" s="205" t="s">
        <v>62</v>
      </c>
      <c r="D24" s="206"/>
      <c r="E24" s="207">
        <v>64355.306335030007</v>
      </c>
      <c r="F24" s="207">
        <v>65219.968709125351</v>
      </c>
      <c r="G24" s="207">
        <v>68682.551684473452</v>
      </c>
      <c r="H24" s="207">
        <v>66774.918911611661</v>
      </c>
      <c r="I24" s="207">
        <v>68886.997892555679</v>
      </c>
      <c r="J24" s="207">
        <v>69628.059081332613</v>
      </c>
      <c r="K24" s="207">
        <v>67275.366338969383</v>
      </c>
      <c r="L24" s="207">
        <v>70593.851835879366</v>
      </c>
      <c r="M24" s="207">
        <v>68924.605335635482</v>
      </c>
      <c r="N24" s="207">
        <v>68118.303682805374</v>
      </c>
      <c r="O24" s="207">
        <v>72499.362728117107</v>
      </c>
      <c r="P24" s="219">
        <v>73576.159725280304</v>
      </c>
      <c r="Q24" s="224"/>
      <c r="R24" s="224"/>
    </row>
    <row r="25" spans="1:18" s="142" customFormat="1" ht="32.25" customHeight="1" x14ac:dyDescent="0.15">
      <c r="A25" s="230" t="s">
        <v>63</v>
      </c>
      <c r="B25" s="156"/>
      <c r="C25" s="157" t="s">
        <v>64</v>
      </c>
      <c r="D25" s="158"/>
      <c r="E25" s="159">
        <v>17618.308917509399</v>
      </c>
      <c r="F25" s="159">
        <v>17328.579724711752</v>
      </c>
      <c r="G25" s="159">
        <v>17910.127213298059</v>
      </c>
      <c r="H25" s="159">
        <v>16611.458972214881</v>
      </c>
      <c r="I25" s="155">
        <v>16691.525810169442</v>
      </c>
      <c r="J25" s="159">
        <v>16158.096025666804</v>
      </c>
      <c r="K25" s="159">
        <v>15362.030232937681</v>
      </c>
      <c r="L25" s="155">
        <v>15589.53426638595</v>
      </c>
      <c r="M25" s="155">
        <v>14860.851529207159</v>
      </c>
      <c r="N25" s="155">
        <v>14852.782976622499</v>
      </c>
      <c r="O25" s="155">
        <v>16007.413490386138</v>
      </c>
      <c r="P25" s="217">
        <v>16626.997996140773</v>
      </c>
      <c r="Q25" s="224"/>
      <c r="R25" s="224"/>
    </row>
    <row r="26" spans="1:18" s="142" customFormat="1" ht="32.25" customHeight="1" x14ac:dyDescent="0.15">
      <c r="A26" s="231"/>
      <c r="B26" s="156"/>
      <c r="C26" s="157" t="s">
        <v>65</v>
      </c>
      <c r="D26" s="158"/>
      <c r="E26" s="159">
        <v>16530.434600737448</v>
      </c>
      <c r="F26" s="159">
        <v>16948.267093206163</v>
      </c>
      <c r="G26" s="159">
        <v>17984.96181746306</v>
      </c>
      <c r="H26" s="159">
        <v>17902.979067756394</v>
      </c>
      <c r="I26" s="159">
        <v>18005.349831431275</v>
      </c>
      <c r="J26" s="159">
        <v>18211.256219270508</v>
      </c>
      <c r="K26" s="159">
        <v>18170.555150220647</v>
      </c>
      <c r="L26" s="159">
        <v>18477.646910652013</v>
      </c>
      <c r="M26" s="159">
        <v>18203.312748796612</v>
      </c>
      <c r="N26" s="159">
        <v>18373.025370048999</v>
      </c>
      <c r="O26" s="159">
        <v>20085.075412744292</v>
      </c>
      <c r="P26" s="218">
        <v>21671.99099213077</v>
      </c>
      <c r="Q26" s="224"/>
      <c r="R26" s="224"/>
    </row>
    <row r="27" spans="1:18" s="142" customFormat="1" ht="32.25" customHeight="1" x14ac:dyDescent="0.15">
      <c r="A27" s="231"/>
      <c r="B27" s="156"/>
      <c r="C27" s="157" t="s">
        <v>66</v>
      </c>
      <c r="D27" s="158"/>
      <c r="E27" s="159">
        <v>18911.017006921691</v>
      </c>
      <c r="F27" s="159">
        <v>19149.496732852444</v>
      </c>
      <c r="G27" s="159">
        <v>15763.668406943772</v>
      </c>
      <c r="H27" s="159">
        <v>16482.020546117754</v>
      </c>
      <c r="I27" s="159">
        <v>17377.611867223139</v>
      </c>
      <c r="J27" s="159">
        <v>17545.508284826661</v>
      </c>
      <c r="K27" s="159">
        <v>15613.546280572513</v>
      </c>
      <c r="L27" s="159">
        <v>14915.36724377799</v>
      </c>
      <c r="M27" s="159">
        <v>14719.808211245763</v>
      </c>
      <c r="N27" s="159">
        <v>14296.997745150426</v>
      </c>
      <c r="O27" s="159">
        <v>15568.62729903233</v>
      </c>
      <c r="P27" s="218">
        <v>16618.91420592105</v>
      </c>
      <c r="Q27" s="224"/>
      <c r="R27" s="224"/>
    </row>
    <row r="28" spans="1:18" s="142" customFormat="1" ht="32.25" customHeight="1" x14ac:dyDescent="0.15">
      <c r="A28" s="231"/>
      <c r="B28" s="156"/>
      <c r="C28" s="157" t="s">
        <v>67</v>
      </c>
      <c r="D28" s="158"/>
      <c r="E28" s="159">
        <v>21669.857428816325</v>
      </c>
      <c r="F28" s="159">
        <v>21622.649498246654</v>
      </c>
      <c r="G28" s="159">
        <v>23132.913350892566</v>
      </c>
      <c r="H28" s="159">
        <v>23113.457947454575</v>
      </c>
      <c r="I28" s="159">
        <v>23542.233383642466</v>
      </c>
      <c r="J28" s="159">
        <v>22025.02982885623</v>
      </c>
      <c r="K28" s="159">
        <v>21309.793717728287</v>
      </c>
      <c r="L28" s="159">
        <v>20899.875702579651</v>
      </c>
      <c r="M28" s="159">
        <v>21432.274696184504</v>
      </c>
      <c r="N28" s="159">
        <v>20396.905235573075</v>
      </c>
      <c r="O28" s="159">
        <v>24452.318953619113</v>
      </c>
      <c r="P28" s="218">
        <v>28351.041929108167</v>
      </c>
      <c r="Q28" s="224"/>
      <c r="R28" s="224"/>
    </row>
    <row r="29" spans="1:18" s="142" customFormat="1" ht="32.25" customHeight="1" x14ac:dyDescent="0.15">
      <c r="A29" s="231"/>
      <c r="B29" s="156"/>
      <c r="C29" s="157" t="s">
        <v>68</v>
      </c>
      <c r="D29" s="158"/>
      <c r="E29" s="159">
        <v>31938.895568368309</v>
      </c>
      <c r="F29" s="159">
        <v>33011.933419873312</v>
      </c>
      <c r="G29" s="159">
        <v>34923.069330973653</v>
      </c>
      <c r="H29" s="159">
        <v>33547.130837492703</v>
      </c>
      <c r="I29" s="159">
        <v>33607.940843286735</v>
      </c>
      <c r="J29" s="159">
        <v>34647.972100132378</v>
      </c>
      <c r="K29" s="159">
        <v>34130.265381721983</v>
      </c>
      <c r="L29" s="159">
        <v>34744.812359660427</v>
      </c>
      <c r="M29" s="159">
        <v>35025.568564335204</v>
      </c>
      <c r="N29" s="159">
        <v>32713.214110056884</v>
      </c>
      <c r="O29" s="159">
        <v>35753.545351524626</v>
      </c>
      <c r="P29" s="218">
        <v>37458.027361306231</v>
      </c>
      <c r="Q29" s="224"/>
      <c r="R29" s="224"/>
    </row>
    <row r="30" spans="1:18" s="142" customFormat="1" ht="32.25" customHeight="1" x14ac:dyDescent="0.15">
      <c r="A30" s="238"/>
      <c r="B30" s="212"/>
      <c r="C30" s="205" t="s">
        <v>69</v>
      </c>
      <c r="D30" s="206"/>
      <c r="E30" s="207">
        <v>25245.484961518261</v>
      </c>
      <c r="F30" s="207">
        <v>26879.242971078376</v>
      </c>
      <c r="G30" s="207">
        <v>28683.742335322422</v>
      </c>
      <c r="H30" s="207">
        <v>27440.76321276126</v>
      </c>
      <c r="I30" s="207">
        <v>26516.188897965334</v>
      </c>
      <c r="J30" s="207">
        <v>26338.182231235725</v>
      </c>
      <c r="K30" s="207">
        <v>26282.248253948019</v>
      </c>
      <c r="L30" s="207">
        <v>26210.406042017843</v>
      </c>
      <c r="M30" s="207">
        <v>26353.841068720962</v>
      </c>
      <c r="N30" s="207">
        <v>25770.289299867138</v>
      </c>
      <c r="O30" s="207">
        <v>28556.396849219062</v>
      </c>
      <c r="P30" s="219">
        <v>30648.269243442686</v>
      </c>
      <c r="Q30" s="224"/>
      <c r="R30" s="224"/>
    </row>
    <row r="31" spans="1:18" s="142" customFormat="1" ht="32.25" customHeight="1" x14ac:dyDescent="0.15">
      <c r="A31" s="230" t="s">
        <v>0</v>
      </c>
      <c r="B31" s="156"/>
      <c r="C31" s="157" t="s">
        <v>1</v>
      </c>
      <c r="D31" s="158"/>
      <c r="E31" s="159">
        <v>54721.452840547012</v>
      </c>
      <c r="F31" s="159">
        <v>54872.935144623269</v>
      </c>
      <c r="G31" s="159">
        <v>61949.868020449074</v>
      </c>
      <c r="H31" s="159">
        <v>58374.968489766157</v>
      </c>
      <c r="I31" s="155">
        <v>57766.037110202902</v>
      </c>
      <c r="J31" s="159">
        <v>59415.942316042027</v>
      </c>
      <c r="K31" s="159">
        <v>55721.286729633081</v>
      </c>
      <c r="L31" s="155">
        <v>57956.058148847289</v>
      </c>
      <c r="M31" s="155">
        <v>58035.919148456131</v>
      </c>
      <c r="N31" s="155">
        <v>49978.707532317014</v>
      </c>
      <c r="O31" s="155">
        <v>55439.807838858229</v>
      </c>
      <c r="P31" s="217">
        <v>59452.438829382023</v>
      </c>
      <c r="Q31" s="224"/>
      <c r="R31" s="224"/>
    </row>
    <row r="32" spans="1:18" s="142" customFormat="1" ht="32.25" customHeight="1" x14ac:dyDescent="0.15">
      <c r="A32" s="231"/>
      <c r="B32" s="156"/>
      <c r="C32" s="157" t="s">
        <v>2</v>
      </c>
      <c r="D32" s="158"/>
      <c r="E32" s="159">
        <v>40234.429151242475</v>
      </c>
      <c r="F32" s="159">
        <v>41374.788974865551</v>
      </c>
      <c r="G32" s="159">
        <v>43181.300322555515</v>
      </c>
      <c r="H32" s="159">
        <v>42556.332889697602</v>
      </c>
      <c r="I32" s="159">
        <v>40001.112647120623</v>
      </c>
      <c r="J32" s="159">
        <v>41513.198805839624</v>
      </c>
      <c r="K32" s="159">
        <v>40282.830751867092</v>
      </c>
      <c r="L32" s="159">
        <v>42508.231469212275</v>
      </c>
      <c r="M32" s="159">
        <v>41798.799554642064</v>
      </c>
      <c r="N32" s="159">
        <v>40146.080682126034</v>
      </c>
      <c r="O32" s="159">
        <v>45862.590818322999</v>
      </c>
      <c r="P32" s="218">
        <v>46827.549973530135</v>
      </c>
      <c r="Q32" s="224"/>
      <c r="R32" s="224"/>
    </row>
    <row r="33" spans="1:18" s="142" customFormat="1" ht="32.25" customHeight="1" x14ac:dyDescent="0.15">
      <c r="A33" s="238"/>
      <c r="B33" s="212"/>
      <c r="C33" s="205" t="s">
        <v>3</v>
      </c>
      <c r="D33" s="206"/>
      <c r="E33" s="207">
        <v>10758.775772531988</v>
      </c>
      <c r="F33" s="207">
        <v>9573.3611852892955</v>
      </c>
      <c r="G33" s="207">
        <v>12163.902165561671</v>
      </c>
      <c r="H33" s="207">
        <v>14171.50440689543</v>
      </c>
      <c r="I33" s="207">
        <v>12592.271364559414</v>
      </c>
      <c r="J33" s="207">
        <v>9852.0032860432384</v>
      </c>
      <c r="K33" s="207">
        <v>9912.6205991812785</v>
      </c>
      <c r="L33" s="207">
        <v>9959.1324076906385</v>
      </c>
      <c r="M33" s="207">
        <v>10075.121444207318</v>
      </c>
      <c r="N33" s="207">
        <v>9979.5602035591037</v>
      </c>
      <c r="O33" s="207">
        <v>11386.558755124475</v>
      </c>
      <c r="P33" s="219">
        <v>15520.069229236862</v>
      </c>
      <c r="Q33" s="224"/>
      <c r="R33" s="224"/>
    </row>
    <row r="34" spans="1:18" s="142" customFormat="1" ht="32.25" customHeight="1" x14ac:dyDescent="0.15">
      <c r="A34" s="230" t="s">
        <v>4</v>
      </c>
      <c r="B34" s="156"/>
      <c r="C34" s="157" t="s">
        <v>5</v>
      </c>
      <c r="D34" s="158"/>
      <c r="E34" s="159">
        <v>32958.084115826336</v>
      </c>
      <c r="F34" s="159">
        <v>35664.944518410586</v>
      </c>
      <c r="G34" s="159">
        <v>38655.704474289771</v>
      </c>
      <c r="H34" s="159">
        <v>37705.671218593532</v>
      </c>
      <c r="I34" s="155">
        <v>35669.593632579512</v>
      </c>
      <c r="J34" s="159">
        <v>33195.323045163161</v>
      </c>
      <c r="K34" s="159">
        <v>32150.830569781108</v>
      </c>
      <c r="L34" s="155">
        <v>31882.271817852416</v>
      </c>
      <c r="M34" s="155">
        <v>30695.955222683013</v>
      </c>
      <c r="N34" s="155">
        <v>30249.709300116501</v>
      </c>
      <c r="O34" s="155">
        <v>32710.351266987629</v>
      </c>
      <c r="P34" s="217">
        <v>37013.445245392897</v>
      </c>
      <c r="Q34" s="224"/>
      <c r="R34" s="224"/>
    </row>
    <row r="35" spans="1:18" s="142" customFormat="1" ht="32.25" customHeight="1" x14ac:dyDescent="0.15">
      <c r="A35" s="231"/>
      <c r="B35" s="156"/>
      <c r="C35" s="157" t="s">
        <v>6</v>
      </c>
      <c r="D35" s="158"/>
      <c r="E35" s="159">
        <v>6635.0508137623965</v>
      </c>
      <c r="F35" s="159">
        <v>7313.9771822281682</v>
      </c>
      <c r="G35" s="159">
        <v>7127.1673912058468</v>
      </c>
      <c r="H35" s="159">
        <v>6950.4521053973949</v>
      </c>
      <c r="I35" s="159">
        <v>6910.1740834293087</v>
      </c>
      <c r="J35" s="159">
        <v>6757.5404993295797</v>
      </c>
      <c r="K35" s="159">
        <v>6824.6569965621402</v>
      </c>
      <c r="L35" s="159">
        <v>7246.0961731111056</v>
      </c>
      <c r="M35" s="159">
        <v>6724.1181747720657</v>
      </c>
      <c r="N35" s="159">
        <v>6744.0994285662582</v>
      </c>
      <c r="O35" s="159">
        <v>6993.1477932141797</v>
      </c>
      <c r="P35" s="218">
        <v>8238.9266028769125</v>
      </c>
      <c r="Q35" s="224"/>
      <c r="R35" s="224"/>
    </row>
    <row r="36" spans="1:18" s="142" customFormat="1" ht="32.25" customHeight="1" x14ac:dyDescent="0.15">
      <c r="A36" s="231"/>
      <c r="B36" s="156"/>
      <c r="C36" s="157" t="s">
        <v>7</v>
      </c>
      <c r="D36" s="158"/>
      <c r="E36" s="159">
        <v>6195.5591095779055</v>
      </c>
      <c r="F36" s="159">
        <v>5732.0695927651259</v>
      </c>
      <c r="G36" s="159">
        <v>6143.3806421969557</v>
      </c>
      <c r="H36" s="159">
        <v>6324.5282139793198</v>
      </c>
      <c r="I36" s="159">
        <v>5792.9375546104911</v>
      </c>
      <c r="J36" s="159">
        <v>5557.1772977499522</v>
      </c>
      <c r="K36" s="159">
        <v>5335.0441152906697</v>
      </c>
      <c r="L36" s="159">
        <v>5495.1361250464888</v>
      </c>
      <c r="M36" s="159">
        <v>5500.3402221500464</v>
      </c>
      <c r="N36" s="159">
        <v>5118.124068996045</v>
      </c>
      <c r="O36" s="159">
        <v>5688.1703859397257</v>
      </c>
      <c r="P36" s="218">
        <v>5693.4168131494444</v>
      </c>
      <c r="Q36" s="224"/>
      <c r="R36" s="224"/>
    </row>
    <row r="37" spans="1:18" s="142" customFormat="1" ht="32.25" customHeight="1" x14ac:dyDescent="0.15">
      <c r="A37" s="231"/>
      <c r="B37" s="166"/>
      <c r="C37" s="157" t="s">
        <v>8</v>
      </c>
      <c r="D37" s="158"/>
      <c r="E37" s="159">
        <v>1111.1840249442535</v>
      </c>
      <c r="F37" s="159">
        <v>1230.2218825554107</v>
      </c>
      <c r="G37" s="159">
        <v>1309.1651765101401</v>
      </c>
      <c r="H37" s="159">
        <v>1285.2439941817747</v>
      </c>
      <c r="I37" s="159">
        <v>1537.7592278411435</v>
      </c>
      <c r="J37" s="159">
        <v>1426.4556565086134</v>
      </c>
      <c r="K37" s="159">
        <v>1586.0072901514372</v>
      </c>
      <c r="L37" s="159">
        <v>1778.538661641858</v>
      </c>
      <c r="M37" s="159">
        <v>1903.1398083063409</v>
      </c>
      <c r="N37" s="159">
        <v>1616.2825992075002</v>
      </c>
      <c r="O37" s="159">
        <v>2109.5556816876888</v>
      </c>
      <c r="P37" s="218">
        <v>4322.6396887466362</v>
      </c>
      <c r="Q37" s="224"/>
      <c r="R37" s="224"/>
    </row>
    <row r="38" spans="1:18" s="142" customFormat="1" ht="32.25" customHeight="1" thickBot="1" x14ac:dyDescent="0.2">
      <c r="A38" s="232"/>
      <c r="B38" s="167"/>
      <c r="C38" s="213" t="s">
        <v>9</v>
      </c>
      <c r="D38" s="169"/>
      <c r="E38" s="170">
        <v>35272.342016948955</v>
      </c>
      <c r="F38" s="170">
        <v>35981.995399454565</v>
      </c>
      <c r="G38" s="170">
        <v>35913.442121573215</v>
      </c>
      <c r="H38" s="170">
        <v>35916.424170867962</v>
      </c>
      <c r="I38" s="214">
        <v>36134.6080746199</v>
      </c>
      <c r="J38" s="170">
        <v>35520.275431389593</v>
      </c>
      <c r="K38" s="170">
        <v>34650.014560258642</v>
      </c>
      <c r="L38" s="214">
        <v>36575.636381371995</v>
      </c>
      <c r="M38" s="214">
        <v>35973.03356212817</v>
      </c>
      <c r="N38" s="214">
        <v>35651.454478619315</v>
      </c>
      <c r="O38" s="225">
        <v>40706.826844726442</v>
      </c>
      <c r="P38" s="220">
        <v>48263.35973052933</v>
      </c>
      <c r="Q38" s="224"/>
      <c r="R38" s="224"/>
    </row>
    <row r="39" spans="1:18" s="142" customFormat="1" ht="32.25" customHeight="1" thickTop="1" x14ac:dyDescent="0.15">
      <c r="A39" s="233" t="s">
        <v>21</v>
      </c>
      <c r="B39" s="151"/>
      <c r="C39" s="157" t="s">
        <v>10</v>
      </c>
      <c r="D39" s="171"/>
      <c r="E39" s="159">
        <v>1348150.6161348</v>
      </c>
      <c r="F39" s="159">
        <v>1387499.2218126662</v>
      </c>
      <c r="G39" s="159">
        <v>1426019.0109680356</v>
      </c>
      <c r="H39" s="159">
        <v>1392764.3907906148</v>
      </c>
      <c r="I39" s="159">
        <v>1354380.0040804329</v>
      </c>
      <c r="J39" s="159">
        <v>1462232.2309812971</v>
      </c>
      <c r="K39" s="159">
        <v>1391951.6236199448</v>
      </c>
      <c r="L39" s="159">
        <v>1420123.611887939</v>
      </c>
      <c r="M39" s="159">
        <v>1412339.0432890831</v>
      </c>
      <c r="N39" s="159">
        <v>1287512.8088924824</v>
      </c>
      <c r="O39" s="159">
        <v>1423972.2394867518</v>
      </c>
      <c r="P39" s="218">
        <v>1542944.8863626348</v>
      </c>
      <c r="Q39" s="224"/>
      <c r="R39" s="224"/>
    </row>
    <row r="40" spans="1:18" s="142" customFormat="1" ht="32.25" customHeight="1" x14ac:dyDescent="0.15">
      <c r="A40" s="233"/>
      <c r="B40" s="151"/>
      <c r="C40" s="157" t="s">
        <v>11</v>
      </c>
      <c r="D40" s="171"/>
      <c r="E40" s="159">
        <v>281427.70950748655</v>
      </c>
      <c r="F40" s="159">
        <v>280913.53836827376</v>
      </c>
      <c r="G40" s="159">
        <v>297181.10026050982</v>
      </c>
      <c r="H40" s="159">
        <v>291434.0433690623</v>
      </c>
      <c r="I40" s="159">
        <v>293301.13581393514</v>
      </c>
      <c r="J40" s="159">
        <v>303257.90419685404</v>
      </c>
      <c r="K40" s="159">
        <v>293005.61054784723</v>
      </c>
      <c r="L40" s="159">
        <v>292882.89846403792</v>
      </c>
      <c r="M40" s="159">
        <v>288533.75264301716</v>
      </c>
      <c r="N40" s="159">
        <v>270008.61235686811</v>
      </c>
      <c r="O40" s="159">
        <v>300607.18656556786</v>
      </c>
      <c r="P40" s="218">
        <v>316080.35336247057</v>
      </c>
      <c r="Q40" s="224"/>
      <c r="R40" s="224"/>
    </row>
    <row r="41" spans="1:18" s="142" customFormat="1" ht="32.25" customHeight="1" x14ac:dyDescent="0.15">
      <c r="A41" s="233"/>
      <c r="B41" s="151"/>
      <c r="C41" s="157" t="s">
        <v>12</v>
      </c>
      <c r="D41" s="171"/>
      <c r="E41" s="159">
        <v>222159.72389010226</v>
      </c>
      <c r="F41" s="159">
        <v>219785.11080016478</v>
      </c>
      <c r="G41" s="159">
        <v>227876.04750641584</v>
      </c>
      <c r="H41" s="159">
        <v>221721.44239476958</v>
      </c>
      <c r="I41" s="159">
        <v>221563.62618487311</v>
      </c>
      <c r="J41" s="159">
        <v>230055.77828731097</v>
      </c>
      <c r="K41" s="159">
        <v>220591.34084589093</v>
      </c>
      <c r="L41" s="159">
        <v>223265.78420165615</v>
      </c>
      <c r="M41" s="159">
        <v>219301.5980696179</v>
      </c>
      <c r="N41" s="159">
        <v>207301.34694061181</v>
      </c>
      <c r="O41" s="159">
        <v>231260.04836669783</v>
      </c>
      <c r="P41" s="218">
        <v>239543.88324687228</v>
      </c>
      <c r="Q41" s="224"/>
      <c r="R41" s="224"/>
    </row>
    <row r="42" spans="1:18" s="142" customFormat="1" ht="32.25" customHeight="1" x14ac:dyDescent="0.15">
      <c r="A42" s="233"/>
      <c r="B42" s="151"/>
      <c r="C42" s="157" t="s">
        <v>13</v>
      </c>
      <c r="D42" s="171"/>
      <c r="E42" s="159">
        <v>235468.00091732171</v>
      </c>
      <c r="F42" s="159">
        <v>205630.10203002105</v>
      </c>
      <c r="G42" s="159">
        <v>221585.87003150058</v>
      </c>
      <c r="H42" s="159">
        <v>179363.37071801917</v>
      </c>
      <c r="I42" s="159">
        <v>181091.65492961745</v>
      </c>
      <c r="J42" s="159">
        <v>206540.72359706354</v>
      </c>
      <c r="K42" s="159">
        <v>183201.08723657171</v>
      </c>
      <c r="L42" s="159">
        <v>197461.85160077753</v>
      </c>
      <c r="M42" s="159">
        <v>185746.33549200883</v>
      </c>
      <c r="N42" s="159">
        <v>170682.40779493103</v>
      </c>
      <c r="O42" s="159">
        <v>197097.53069277736</v>
      </c>
      <c r="P42" s="218">
        <v>212500.05988827598</v>
      </c>
      <c r="Q42" s="224"/>
      <c r="R42" s="224"/>
    </row>
    <row r="43" spans="1:18" s="142" customFormat="1" ht="32.25" customHeight="1" x14ac:dyDescent="0.15">
      <c r="A43" s="233"/>
      <c r="B43" s="151"/>
      <c r="C43" s="157" t="s">
        <v>14</v>
      </c>
      <c r="D43" s="171"/>
      <c r="E43" s="159">
        <v>196878.79849727286</v>
      </c>
      <c r="F43" s="159">
        <v>196221.37862632051</v>
      </c>
      <c r="G43" s="159">
        <v>201305.71010335535</v>
      </c>
      <c r="H43" s="159">
        <v>200541.687937977</v>
      </c>
      <c r="I43" s="159">
        <v>201350.70508822062</v>
      </c>
      <c r="J43" s="159">
        <v>203827.15242948191</v>
      </c>
      <c r="K43" s="159">
        <v>197148.64138421859</v>
      </c>
      <c r="L43" s="159">
        <v>199938.75433585135</v>
      </c>
      <c r="M43" s="159">
        <v>197460.15119093427</v>
      </c>
      <c r="N43" s="159">
        <v>190375.03990591786</v>
      </c>
      <c r="O43" s="159">
        <v>213604.35273376503</v>
      </c>
      <c r="P43" s="218">
        <v>224030.3854867898</v>
      </c>
      <c r="Q43" s="224"/>
      <c r="R43" s="224"/>
    </row>
    <row r="44" spans="1:18" s="142" customFormat="1" ht="32.25" customHeight="1" x14ac:dyDescent="0.15">
      <c r="A44" s="233"/>
      <c r="B44" s="151"/>
      <c r="C44" s="157" t="s">
        <v>15</v>
      </c>
      <c r="D44" s="171"/>
      <c r="E44" s="159">
        <v>289948.14504121046</v>
      </c>
      <c r="F44" s="159">
        <v>291656.00161434442</v>
      </c>
      <c r="G44" s="159">
        <v>313192.0236157098</v>
      </c>
      <c r="H44" s="159">
        <v>306094.0672272587</v>
      </c>
      <c r="I44" s="159">
        <v>296932.60335804539</v>
      </c>
      <c r="J44" s="159">
        <v>300165.68500655954</v>
      </c>
      <c r="K44" s="159">
        <v>286325.4372988136</v>
      </c>
      <c r="L44" s="159">
        <v>294386.60502042877</v>
      </c>
      <c r="M44" s="159">
        <v>292281.25617022288</v>
      </c>
      <c r="N44" s="159">
        <v>274741.09475607472</v>
      </c>
      <c r="O44" s="159">
        <v>310553.91931668692</v>
      </c>
      <c r="P44" s="218">
        <v>325913.36789620115</v>
      </c>
      <c r="Q44" s="224"/>
      <c r="R44" s="224"/>
    </row>
    <row r="45" spans="1:18" s="142" customFormat="1" ht="32.25" customHeight="1" x14ac:dyDescent="0.15">
      <c r="A45" s="234"/>
      <c r="B45" s="201"/>
      <c r="C45" s="205" t="s">
        <v>16</v>
      </c>
      <c r="D45" s="215"/>
      <c r="E45" s="207">
        <v>156576.17969066097</v>
      </c>
      <c r="F45" s="207">
        <v>161585.63063920522</v>
      </c>
      <c r="G45" s="207">
        <v>171737.49818037247</v>
      </c>
      <c r="H45" s="207">
        <v>164172.87737424619</v>
      </c>
      <c r="I45" s="207">
        <v>160431.42909008922</v>
      </c>
      <c r="J45" s="207">
        <v>157152.81919787175</v>
      </c>
      <c r="K45" s="207">
        <v>150300.04413580676</v>
      </c>
      <c r="L45" s="207">
        <v>153773.67839368811</v>
      </c>
      <c r="M45" s="207">
        <v>151646.62613084487</v>
      </c>
      <c r="N45" s="207">
        <v>148754.50047154285</v>
      </c>
      <c r="O45" s="207">
        <v>168885.73137098842</v>
      </c>
      <c r="P45" s="219">
        <v>187265.04827880822</v>
      </c>
      <c r="Q45" s="224"/>
      <c r="R45" s="224"/>
    </row>
    <row r="46" spans="1:18" ht="12" customHeight="1" x14ac:dyDescent="0.15"/>
    <row r="47" spans="1:18" ht="23.25" customHeight="1" x14ac:dyDescent="0.15">
      <c r="B47" s="137"/>
      <c r="C47" s="138"/>
      <c r="D47" s="13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18" ht="23.25" customHeight="1" x14ac:dyDescent="0.15"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R48" s="229"/>
    </row>
    <row r="49" spans="5:18" ht="23.25" customHeight="1" x14ac:dyDescent="0.15"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R49" s="229"/>
    </row>
  </sheetData>
  <mergeCells count="8">
    <mergeCell ref="A34:A38"/>
    <mergeCell ref="A39:A45"/>
    <mergeCell ref="A8:D8"/>
    <mergeCell ref="A9:A17"/>
    <mergeCell ref="A19:A21"/>
    <mergeCell ref="A22:A24"/>
    <mergeCell ref="A25:A30"/>
    <mergeCell ref="A31:A33"/>
  </mergeCells>
  <phoneticPr fontId="2"/>
  <pageMargins left="0.39370078740157483" right="0.59055118110236227" top="0.78740157480314965" bottom="0.78740157480314965" header="0.51181102362204722" footer="0.51181102362204722"/>
  <pageSetup paperSize="9" scale="49" firstPageNumber="7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view="pageBreakPreview" zoomScale="60" zoomScaleNormal="40" workbookViewId="0">
      <selection activeCell="N8" sqref="N8"/>
    </sheetView>
  </sheetViews>
  <sheetFormatPr defaultColWidth="12" defaultRowHeight="23.25" customHeight="1" x14ac:dyDescent="0.15"/>
  <cols>
    <col min="1" max="1" width="4" style="136" bestFit="1" customWidth="1"/>
    <col min="2" max="2" width="1.5" style="140" customWidth="1"/>
    <col min="3" max="3" width="20" style="140" customWidth="1"/>
    <col min="4" max="4" width="1.5" style="140" customWidth="1"/>
    <col min="5" max="16" width="13.25" style="140" customWidth="1"/>
    <col min="17" max="17" width="12" style="140"/>
    <col min="18" max="28" width="6.75" style="140" customWidth="1"/>
    <col min="29" max="16384" width="12" style="140"/>
  </cols>
  <sheetData>
    <row r="1" spans="1:28" s="139" customFormat="1" ht="23.25" customHeight="1" x14ac:dyDescent="0.15">
      <c r="A1" s="136"/>
      <c r="B1" s="137"/>
      <c r="C1" s="138"/>
      <c r="D1" s="137"/>
      <c r="E1" s="138" t="s">
        <v>118</v>
      </c>
      <c r="F1" s="138"/>
    </row>
    <row r="2" spans="1:28" ht="6" customHeight="1" x14ac:dyDescent="0.15">
      <c r="E2" s="141"/>
      <c r="F2" s="141"/>
    </row>
    <row r="3" spans="1:28" s="142" customFormat="1" ht="23.25" customHeight="1" x14ac:dyDescent="0.15">
      <c r="A3" s="136"/>
      <c r="E3" s="142" t="s">
        <v>42</v>
      </c>
      <c r="F3" s="136"/>
      <c r="N3" s="143"/>
      <c r="P3" s="143" t="s">
        <v>22</v>
      </c>
    </row>
    <row r="4" spans="1:28" s="136" customFormat="1" ht="24.75" customHeight="1" x14ac:dyDescent="0.15">
      <c r="A4" s="144"/>
      <c r="B4" s="145"/>
      <c r="C4" s="145"/>
      <c r="D4" s="146"/>
      <c r="E4" s="173" t="s">
        <v>117</v>
      </c>
      <c r="F4" s="173" t="s">
        <v>115</v>
      </c>
      <c r="G4" s="173" t="s">
        <v>120</v>
      </c>
      <c r="H4" s="174" t="s">
        <v>112</v>
      </c>
      <c r="I4" s="147" t="s">
        <v>113</v>
      </c>
      <c r="J4" s="147" t="s">
        <v>114</v>
      </c>
      <c r="K4" s="147" t="s">
        <v>121</v>
      </c>
      <c r="L4" s="147" t="s">
        <v>122</v>
      </c>
      <c r="M4" s="147" t="s">
        <v>116</v>
      </c>
      <c r="N4" s="147" t="s">
        <v>123</v>
      </c>
      <c r="O4" s="147" t="s">
        <v>108</v>
      </c>
      <c r="P4" s="147" t="s">
        <v>109</v>
      </c>
    </row>
    <row r="5" spans="1:28" s="136" customFormat="1" ht="24.75" customHeight="1" x14ac:dyDescent="0.15">
      <c r="A5" s="148"/>
      <c r="B5" s="175"/>
      <c r="C5" s="176"/>
      <c r="D5" s="177"/>
      <c r="E5" s="178">
        <v>2011</v>
      </c>
      <c r="F5" s="178">
        <v>2012</v>
      </c>
      <c r="G5" s="179">
        <v>2013</v>
      </c>
      <c r="H5" s="180">
        <v>2014</v>
      </c>
      <c r="I5" s="150">
        <v>2015</v>
      </c>
      <c r="J5" s="150">
        <v>2016</v>
      </c>
      <c r="K5" s="150">
        <v>2017</v>
      </c>
      <c r="L5" s="150">
        <v>2018</v>
      </c>
      <c r="M5" s="150">
        <v>2019</v>
      </c>
      <c r="N5" s="150">
        <v>2020</v>
      </c>
      <c r="O5" s="150">
        <v>2021</v>
      </c>
      <c r="P5" s="150">
        <v>2022</v>
      </c>
    </row>
    <row r="6" spans="1:28" s="151" customFormat="1" ht="38.25" customHeight="1" x14ac:dyDescent="0.15">
      <c r="A6" s="239" t="s">
        <v>80</v>
      </c>
      <c r="B6" s="240"/>
      <c r="C6" s="240"/>
      <c r="D6" s="241"/>
      <c r="E6" s="181" t="s">
        <v>18</v>
      </c>
      <c r="F6" s="182">
        <v>0.464371140600709</v>
      </c>
      <c r="G6" s="182">
        <v>4.214204572073311</v>
      </c>
      <c r="H6" s="182">
        <v>-3.5959042478630394</v>
      </c>
      <c r="I6" s="182">
        <v>-1.7068010627208356</v>
      </c>
      <c r="J6" s="182">
        <v>5.6913721167286253</v>
      </c>
      <c r="K6" s="182">
        <v>-4.9144918447044645</v>
      </c>
      <c r="L6" s="182">
        <v>2.1784342599443431</v>
      </c>
      <c r="M6" s="182">
        <v>-1.2409511763247201</v>
      </c>
      <c r="N6" s="182">
        <v>-7.2047152876525438</v>
      </c>
      <c r="O6" s="226">
        <v>11.634508000478622</v>
      </c>
      <c r="P6" s="221">
        <v>7.1081550499691959</v>
      </c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</row>
    <row r="7" spans="1:28" s="142" customFormat="1" ht="32.25" customHeight="1" x14ac:dyDescent="0.15">
      <c r="A7" s="230" t="s">
        <v>43</v>
      </c>
      <c r="B7" s="152"/>
      <c r="C7" s="153" t="s">
        <v>44</v>
      </c>
      <c r="D7" s="154"/>
      <c r="E7" s="183" t="s">
        <v>23</v>
      </c>
      <c r="F7" s="184">
        <v>1.8847548634044662</v>
      </c>
      <c r="G7" s="184">
        <v>3.0116243954508093</v>
      </c>
      <c r="H7" s="184">
        <v>-1.4134342601874548</v>
      </c>
      <c r="I7" s="184">
        <v>-2.2709709900849151</v>
      </c>
      <c r="J7" s="184">
        <v>8.090391185019751</v>
      </c>
      <c r="K7" s="184">
        <v>-4.318295800837487</v>
      </c>
      <c r="L7" s="184">
        <v>2.4410309100596961</v>
      </c>
      <c r="M7" s="184">
        <v>-0.43710324226751868</v>
      </c>
      <c r="N7" s="184">
        <v>-9.0172087147783166</v>
      </c>
      <c r="O7" s="184">
        <v>9.7814043586752142</v>
      </c>
      <c r="P7" s="185">
        <v>9.0529420553790469</v>
      </c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</row>
    <row r="8" spans="1:28" s="142" customFormat="1" ht="32.25" customHeight="1" x14ac:dyDescent="0.15">
      <c r="A8" s="231"/>
      <c r="B8" s="156"/>
      <c r="C8" s="157" t="s">
        <v>45</v>
      </c>
      <c r="D8" s="158"/>
      <c r="E8" s="186" t="s">
        <v>23</v>
      </c>
      <c r="F8" s="187">
        <v>10.848210989150173</v>
      </c>
      <c r="G8" s="187">
        <v>1.0576336553916277</v>
      </c>
      <c r="H8" s="187">
        <v>-8.0084152800253818</v>
      </c>
      <c r="I8" s="187">
        <v>-6.6369093617940393</v>
      </c>
      <c r="J8" s="187">
        <v>8.4153656916010782</v>
      </c>
      <c r="K8" s="187">
        <v>-8.9565100027172893</v>
      </c>
      <c r="L8" s="187">
        <v>-0.98587184111633785</v>
      </c>
      <c r="M8" s="187">
        <v>-1.120491139075857</v>
      </c>
      <c r="N8" s="187">
        <v>-8.0046116003166077</v>
      </c>
      <c r="O8" s="187">
        <v>17.458442478960894</v>
      </c>
      <c r="P8" s="188">
        <v>3.2811412189035547</v>
      </c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</row>
    <row r="9" spans="1:28" s="142" customFormat="1" ht="32.25" customHeight="1" x14ac:dyDescent="0.15">
      <c r="A9" s="231"/>
      <c r="B9" s="156"/>
      <c r="C9" s="157" t="s">
        <v>46</v>
      </c>
      <c r="D9" s="158"/>
      <c r="E9" s="186" t="s">
        <v>23</v>
      </c>
      <c r="F9" s="187">
        <v>-1.3915747795041127</v>
      </c>
      <c r="G9" s="187">
        <v>3.1530256891895876</v>
      </c>
      <c r="H9" s="187">
        <v>-2.0339038734290478</v>
      </c>
      <c r="I9" s="187">
        <v>-0.47487244502752957</v>
      </c>
      <c r="J9" s="187">
        <v>2.2914156994934354</v>
      </c>
      <c r="K9" s="187">
        <v>-2.1860344158452034</v>
      </c>
      <c r="L9" s="187">
        <v>2.4899898255271165</v>
      </c>
      <c r="M9" s="187">
        <v>-1.632452089097568</v>
      </c>
      <c r="N9" s="187">
        <v>-6.1194853016278481</v>
      </c>
      <c r="O9" s="187">
        <v>11.033853726518858</v>
      </c>
      <c r="P9" s="188">
        <v>1.9623599797499478</v>
      </c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</row>
    <row r="10" spans="1:28" s="142" customFormat="1" ht="32.25" customHeight="1" x14ac:dyDescent="0.15">
      <c r="A10" s="231"/>
      <c r="B10" s="156"/>
      <c r="C10" s="157" t="s">
        <v>47</v>
      </c>
      <c r="D10" s="158"/>
      <c r="E10" s="186" t="s">
        <v>23</v>
      </c>
      <c r="F10" s="187">
        <v>-24.862352713784183</v>
      </c>
      <c r="G10" s="187">
        <v>10.15773797749706</v>
      </c>
      <c r="H10" s="187">
        <v>-35.90201018181029</v>
      </c>
      <c r="I10" s="187">
        <v>-1.8338959912935322</v>
      </c>
      <c r="J10" s="187">
        <v>36.56541062040246</v>
      </c>
      <c r="K10" s="187">
        <v>-21.955558859148741</v>
      </c>
      <c r="L10" s="187">
        <v>13.140900895113456</v>
      </c>
      <c r="M10" s="187">
        <v>-11.361984066829081</v>
      </c>
      <c r="N10" s="187">
        <v>-19.613051003960557</v>
      </c>
      <c r="O10" s="187">
        <v>36.709256773788944</v>
      </c>
      <c r="P10" s="188">
        <v>15.674096951776779</v>
      </c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</row>
    <row r="11" spans="1:28" s="142" customFormat="1" ht="32.25" customHeight="1" x14ac:dyDescent="0.15">
      <c r="A11" s="231"/>
      <c r="B11" s="156"/>
      <c r="C11" s="157" t="s">
        <v>48</v>
      </c>
      <c r="D11" s="158"/>
      <c r="E11" s="186" t="s">
        <v>23</v>
      </c>
      <c r="F11" s="187">
        <v>-5.6701334049972889</v>
      </c>
      <c r="G11" s="187">
        <v>2.6533720265951866</v>
      </c>
      <c r="H11" s="187">
        <v>4.0323660738841314</v>
      </c>
      <c r="I11" s="187">
        <v>0.25361746130130403</v>
      </c>
      <c r="J11" s="187">
        <v>5.0164008323989195</v>
      </c>
      <c r="K11" s="187">
        <v>-3.803865363548995</v>
      </c>
      <c r="L11" s="187">
        <v>4.2560362565952667</v>
      </c>
      <c r="M11" s="187">
        <v>-3.2367314790216977</v>
      </c>
      <c r="N11" s="187">
        <v>-4.3261662725401804</v>
      </c>
      <c r="O11" s="187">
        <v>14.395634616285696</v>
      </c>
      <c r="P11" s="188">
        <v>-0.71853595253237612</v>
      </c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</row>
    <row r="12" spans="1:28" s="142" customFormat="1" ht="32.25" customHeight="1" x14ac:dyDescent="0.15">
      <c r="A12" s="231"/>
      <c r="B12" s="156"/>
      <c r="C12" s="157" t="s">
        <v>49</v>
      </c>
      <c r="D12" s="158"/>
      <c r="E12" s="186" t="s">
        <v>23</v>
      </c>
      <c r="F12" s="187">
        <v>0.86923884270316831</v>
      </c>
      <c r="G12" s="187">
        <v>5.4145028272381914</v>
      </c>
      <c r="H12" s="187">
        <v>-2.5042205039099796</v>
      </c>
      <c r="I12" s="187">
        <v>-2.3132363079889746</v>
      </c>
      <c r="J12" s="187">
        <v>1.5068394764867981</v>
      </c>
      <c r="K12" s="187">
        <v>-4.7394794486024479</v>
      </c>
      <c r="L12" s="187">
        <v>1.9702396791014205</v>
      </c>
      <c r="M12" s="187">
        <v>-0.86526387826593532</v>
      </c>
      <c r="N12" s="187">
        <v>-4.2411633651365941</v>
      </c>
      <c r="O12" s="187">
        <v>13.300875132741021</v>
      </c>
      <c r="P12" s="188">
        <v>3.1578850037585067</v>
      </c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</row>
    <row r="13" spans="1:28" s="142" customFormat="1" ht="32.25" customHeight="1" x14ac:dyDescent="0.15">
      <c r="A13" s="231"/>
      <c r="B13" s="156"/>
      <c r="C13" s="157" t="s">
        <v>50</v>
      </c>
      <c r="D13" s="158"/>
      <c r="E13" s="189" t="s">
        <v>23</v>
      </c>
      <c r="F13" s="187">
        <v>1.691391776450385</v>
      </c>
      <c r="G13" s="187">
        <v>9.1541033473203086</v>
      </c>
      <c r="H13" s="187">
        <v>-7.98909006520178</v>
      </c>
      <c r="I13" s="187">
        <v>-2.1110532721155999</v>
      </c>
      <c r="J13" s="187">
        <v>0.4163273552068118</v>
      </c>
      <c r="K13" s="187">
        <v>-6.6168918500501688</v>
      </c>
      <c r="L13" s="187">
        <v>1.4945612353989506</v>
      </c>
      <c r="M13" s="187">
        <v>7.6331864406414027E-2</v>
      </c>
      <c r="N13" s="187">
        <v>-2.0821562876432584</v>
      </c>
      <c r="O13" s="187">
        <v>16.292434453946083</v>
      </c>
      <c r="P13" s="188">
        <v>3.7873930217923872</v>
      </c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</row>
    <row r="14" spans="1:28" s="142" customFormat="1" ht="32.25" customHeight="1" x14ac:dyDescent="0.15">
      <c r="A14" s="231"/>
      <c r="B14" s="156"/>
      <c r="C14" s="157" t="s">
        <v>51</v>
      </c>
      <c r="D14" s="158"/>
      <c r="E14" s="186" t="s">
        <v>23</v>
      </c>
      <c r="F14" s="187">
        <v>-0.54150036403128488</v>
      </c>
      <c r="G14" s="187">
        <v>4.0470816859606611</v>
      </c>
      <c r="H14" s="187">
        <v>-3.6586557483729889</v>
      </c>
      <c r="I14" s="187">
        <v>-0.90580257380707752</v>
      </c>
      <c r="J14" s="187">
        <v>4.551539311832296</v>
      </c>
      <c r="K14" s="187">
        <v>-1.9897754570579158</v>
      </c>
      <c r="L14" s="187">
        <v>-0.53856426381615141</v>
      </c>
      <c r="M14" s="187">
        <v>-1.5578436696688613</v>
      </c>
      <c r="N14" s="187">
        <v>-6.5488613071962538</v>
      </c>
      <c r="O14" s="187">
        <v>11.726603136793864</v>
      </c>
      <c r="P14" s="188">
        <v>5.5513463196754742</v>
      </c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</row>
    <row r="15" spans="1:28" s="142" customFormat="1" ht="32.25" customHeight="1" x14ac:dyDescent="0.15">
      <c r="A15" s="238"/>
      <c r="B15" s="160"/>
      <c r="C15" s="161" t="s">
        <v>52</v>
      </c>
      <c r="D15" s="162"/>
      <c r="E15" s="190" t="s">
        <v>23</v>
      </c>
      <c r="F15" s="191">
        <v>0.2973803610687768</v>
      </c>
      <c r="G15" s="191">
        <v>8.1047669750811853</v>
      </c>
      <c r="H15" s="191">
        <v>0.26876006174849432</v>
      </c>
      <c r="I15" s="191">
        <v>2.5381757633277418</v>
      </c>
      <c r="J15" s="191">
        <v>2.0229796552794426</v>
      </c>
      <c r="K15" s="191">
        <v>-5.0709706332205808</v>
      </c>
      <c r="L15" s="191">
        <v>0.58127291303662332</v>
      </c>
      <c r="M15" s="191">
        <v>-1.3944994225286638</v>
      </c>
      <c r="N15" s="191">
        <v>-6.2613798032778929</v>
      </c>
      <c r="O15" s="227">
        <v>10.845733645565824</v>
      </c>
      <c r="P15" s="222">
        <v>4.644426338856519</v>
      </c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</row>
    <row r="16" spans="1:28" s="142" customFormat="1" ht="60.75" customHeight="1" x14ac:dyDescent="0.15">
      <c r="A16" s="163" t="s">
        <v>53</v>
      </c>
      <c r="B16" s="192"/>
      <c r="C16" s="164" t="s">
        <v>54</v>
      </c>
      <c r="D16" s="193"/>
      <c r="E16" s="194" t="s">
        <v>23</v>
      </c>
      <c r="F16" s="182">
        <v>-1.1197211317757196</v>
      </c>
      <c r="G16" s="182">
        <v>4.2014403769991571</v>
      </c>
      <c r="H16" s="182">
        <v>-5.9202123365015158</v>
      </c>
      <c r="I16" s="182">
        <v>0.38657959744374842</v>
      </c>
      <c r="J16" s="182">
        <v>-2.054876919851917</v>
      </c>
      <c r="K16" s="182">
        <v>-0.82331709343985604</v>
      </c>
      <c r="L16" s="182">
        <v>0.10910269760788974</v>
      </c>
      <c r="M16" s="182">
        <v>-2.910170333852435</v>
      </c>
      <c r="N16" s="182">
        <v>-4.2427261583125775</v>
      </c>
      <c r="O16" s="226">
        <v>8.8435449744784957</v>
      </c>
      <c r="P16" s="221">
        <v>6.8285281033104379</v>
      </c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</row>
    <row r="17" spans="1:28" s="142" customFormat="1" ht="32.25" customHeight="1" x14ac:dyDescent="0.15">
      <c r="A17" s="230" t="s">
        <v>55</v>
      </c>
      <c r="B17" s="156"/>
      <c r="C17" s="157" t="s">
        <v>56</v>
      </c>
      <c r="D17" s="158"/>
      <c r="E17" s="186" t="s">
        <v>23</v>
      </c>
      <c r="F17" s="187">
        <v>-0.38173409283435222</v>
      </c>
      <c r="G17" s="187">
        <v>3.522160681533911</v>
      </c>
      <c r="H17" s="187">
        <v>-4.43866418376507</v>
      </c>
      <c r="I17" s="184">
        <v>0.93056230356116343</v>
      </c>
      <c r="J17" s="187">
        <v>5.2727288938362236</v>
      </c>
      <c r="K17" s="187">
        <v>-5.2198837583599644</v>
      </c>
      <c r="L17" s="187">
        <v>-2.7155878389990225</v>
      </c>
      <c r="M17" s="187">
        <v>-1.7033986136631925</v>
      </c>
      <c r="N17" s="187">
        <v>-5.4221608165195345</v>
      </c>
      <c r="O17" s="187">
        <v>15.254283928503366</v>
      </c>
      <c r="P17" s="188">
        <v>6.7747856302044847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</row>
    <row r="18" spans="1:28" s="142" customFormat="1" ht="32.25" customHeight="1" x14ac:dyDescent="0.15">
      <c r="A18" s="231"/>
      <c r="B18" s="156"/>
      <c r="C18" s="157" t="s">
        <v>57</v>
      </c>
      <c r="D18" s="158"/>
      <c r="E18" s="186" t="s">
        <v>23</v>
      </c>
      <c r="F18" s="187">
        <v>-2.2455475881474487</v>
      </c>
      <c r="G18" s="187">
        <v>1.6913637753150239</v>
      </c>
      <c r="H18" s="187">
        <v>8.5766888158397858</v>
      </c>
      <c r="I18" s="187">
        <v>0.63849436865703091</v>
      </c>
      <c r="J18" s="187">
        <v>21.394305140774375</v>
      </c>
      <c r="K18" s="187">
        <v>-20.165653692049172</v>
      </c>
      <c r="L18" s="187">
        <v>-4.1944763572443557</v>
      </c>
      <c r="M18" s="187">
        <v>-2.0045932903311239</v>
      </c>
      <c r="N18" s="187">
        <v>-4.2217389909102847</v>
      </c>
      <c r="O18" s="187">
        <v>7.7553411391868874</v>
      </c>
      <c r="P18" s="188">
        <v>17.457463149786964</v>
      </c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</row>
    <row r="19" spans="1:28" s="142" customFormat="1" ht="32.25" customHeight="1" x14ac:dyDescent="0.15">
      <c r="A19" s="238"/>
      <c r="B19" s="165"/>
      <c r="C19" s="161" t="s">
        <v>58</v>
      </c>
      <c r="D19" s="162"/>
      <c r="E19" s="195" t="s">
        <v>23</v>
      </c>
      <c r="F19" s="191">
        <v>2.2675338816197885</v>
      </c>
      <c r="G19" s="191">
        <v>15.126361269119231</v>
      </c>
      <c r="H19" s="191">
        <v>-15.120623961272559</v>
      </c>
      <c r="I19" s="191">
        <v>1.0590518671928373</v>
      </c>
      <c r="J19" s="191">
        <v>2.3528653599108917</v>
      </c>
      <c r="K19" s="191">
        <v>-8.8368426294300217</v>
      </c>
      <c r="L19" s="191">
        <v>5.280022013815679</v>
      </c>
      <c r="M19" s="191">
        <v>-4.3645876231661509</v>
      </c>
      <c r="N19" s="191">
        <v>4.4809309889224052</v>
      </c>
      <c r="O19" s="227">
        <v>7.3000080170018951</v>
      </c>
      <c r="P19" s="222">
        <v>0.97833468772222587</v>
      </c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</row>
    <row r="20" spans="1:28" s="142" customFormat="1" ht="32.25" customHeight="1" x14ac:dyDescent="0.15">
      <c r="A20" s="230" t="s">
        <v>59</v>
      </c>
      <c r="B20" s="156"/>
      <c r="C20" s="157" t="s">
        <v>60</v>
      </c>
      <c r="D20" s="158"/>
      <c r="E20" s="186" t="s">
        <v>23</v>
      </c>
      <c r="F20" s="187">
        <v>0.78573761546488952</v>
      </c>
      <c r="G20" s="187">
        <v>6.0635828538188763</v>
      </c>
      <c r="H20" s="187">
        <v>-7.0452376211054313</v>
      </c>
      <c r="I20" s="184">
        <v>-0.24782727893975773</v>
      </c>
      <c r="J20" s="187">
        <v>1.806827806836347</v>
      </c>
      <c r="K20" s="187">
        <v>-2.415381116098434</v>
      </c>
      <c r="L20" s="187">
        <v>2.359828378288364</v>
      </c>
      <c r="M20" s="187">
        <v>-2.6530033038817131</v>
      </c>
      <c r="N20" s="187">
        <v>-0.63756774115161541</v>
      </c>
      <c r="O20" s="187">
        <v>3.3218599986114379</v>
      </c>
      <c r="P20" s="188">
        <v>6.1853115914492784</v>
      </c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</row>
    <row r="21" spans="1:28" s="142" customFormat="1" ht="32.25" customHeight="1" x14ac:dyDescent="0.15">
      <c r="A21" s="231"/>
      <c r="B21" s="156"/>
      <c r="C21" s="157" t="s">
        <v>61</v>
      </c>
      <c r="D21" s="158"/>
      <c r="E21" s="186" t="s">
        <v>23</v>
      </c>
      <c r="F21" s="187">
        <v>3.2086284798906255</v>
      </c>
      <c r="G21" s="187">
        <v>6.6194832724630448</v>
      </c>
      <c r="H21" s="187">
        <v>-3.2489103712534799</v>
      </c>
      <c r="I21" s="187">
        <v>5.4965070783443553</v>
      </c>
      <c r="J21" s="187">
        <v>0.63423771677309848</v>
      </c>
      <c r="K21" s="187">
        <v>-3.0293989470488083</v>
      </c>
      <c r="L21" s="187">
        <v>6.0858899062748995</v>
      </c>
      <c r="M21" s="187">
        <v>-1.3660748840543813</v>
      </c>
      <c r="N21" s="187">
        <v>-1.5146173956931412</v>
      </c>
      <c r="O21" s="187">
        <v>1.8399313324043103</v>
      </c>
      <c r="P21" s="188">
        <v>2.1928192468876269</v>
      </c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</row>
    <row r="22" spans="1:28" s="142" customFormat="1" ht="32.25" customHeight="1" x14ac:dyDescent="0.15">
      <c r="A22" s="238"/>
      <c r="B22" s="165"/>
      <c r="C22" s="161" t="s">
        <v>62</v>
      </c>
      <c r="D22" s="162"/>
      <c r="E22" s="195" t="s">
        <v>23</v>
      </c>
      <c r="F22" s="191">
        <v>1.3435758810531666</v>
      </c>
      <c r="G22" s="191">
        <v>5.3090840794341387</v>
      </c>
      <c r="H22" s="191">
        <v>-2.7774634548020658</v>
      </c>
      <c r="I22" s="191">
        <v>3.1629824721161026</v>
      </c>
      <c r="J22" s="191">
        <v>1.0757635133596335</v>
      </c>
      <c r="K22" s="191">
        <v>-3.3789434509657186</v>
      </c>
      <c r="L22" s="191">
        <v>4.9326903404578628</v>
      </c>
      <c r="M22" s="191">
        <v>-2.3645777313931586</v>
      </c>
      <c r="N22" s="191">
        <v>-1.1698313670477176</v>
      </c>
      <c r="O22" s="227">
        <v>6.4315445459596967</v>
      </c>
      <c r="P22" s="222">
        <v>1.4852502927526947</v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</row>
    <row r="23" spans="1:28" s="142" customFormat="1" ht="32.25" customHeight="1" x14ac:dyDescent="0.15">
      <c r="A23" s="230" t="s">
        <v>63</v>
      </c>
      <c r="B23" s="156"/>
      <c r="C23" s="157" t="s">
        <v>64</v>
      </c>
      <c r="D23" s="158"/>
      <c r="E23" s="186" t="s">
        <v>23</v>
      </c>
      <c r="F23" s="187">
        <v>-1.6444778789734431</v>
      </c>
      <c r="G23" s="187">
        <v>3.3560020372412915</v>
      </c>
      <c r="H23" s="187">
        <v>-7.2510274528867225</v>
      </c>
      <c r="I23" s="184">
        <v>0.48199762638841109</v>
      </c>
      <c r="J23" s="187">
        <v>-3.1958119980717488</v>
      </c>
      <c r="K23" s="187">
        <v>-4.9267301757867328</v>
      </c>
      <c r="L23" s="187">
        <v>1.4809503040846679</v>
      </c>
      <c r="M23" s="187">
        <v>-4.6741790019344718</v>
      </c>
      <c r="N23" s="187">
        <v>-5.4294012485102024E-2</v>
      </c>
      <c r="O23" s="187">
        <v>7.7738327933624758</v>
      </c>
      <c r="P23" s="188">
        <v>3.8706097404602615</v>
      </c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</row>
    <row r="24" spans="1:28" s="142" customFormat="1" ht="32.25" customHeight="1" x14ac:dyDescent="0.15">
      <c r="A24" s="231"/>
      <c r="B24" s="156"/>
      <c r="C24" s="157" t="s">
        <v>65</v>
      </c>
      <c r="D24" s="158"/>
      <c r="E24" s="186" t="s">
        <v>23</v>
      </c>
      <c r="F24" s="187">
        <v>2.5276558212817632</v>
      </c>
      <c r="G24" s="187">
        <v>6.1168184248905506</v>
      </c>
      <c r="H24" s="187">
        <v>-0.45584055467419249</v>
      </c>
      <c r="I24" s="187">
        <v>0.57180854251934043</v>
      </c>
      <c r="J24" s="187">
        <v>1.1435844888711373</v>
      </c>
      <c r="K24" s="187">
        <v>-0.22349402237717425</v>
      </c>
      <c r="L24" s="187">
        <v>1.690051613132119</v>
      </c>
      <c r="M24" s="187">
        <v>-1.4846812647840566</v>
      </c>
      <c r="N24" s="187">
        <v>0.93231723035471437</v>
      </c>
      <c r="O24" s="187">
        <v>9.3182805129426942</v>
      </c>
      <c r="P24" s="188">
        <v>7.9009689870497324</v>
      </c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</row>
    <row r="25" spans="1:28" s="142" customFormat="1" ht="32.25" customHeight="1" x14ac:dyDescent="0.15">
      <c r="A25" s="231"/>
      <c r="B25" s="156"/>
      <c r="C25" s="157" t="s">
        <v>66</v>
      </c>
      <c r="D25" s="158"/>
      <c r="E25" s="186" t="s">
        <v>23</v>
      </c>
      <c r="F25" s="187">
        <v>1.2610624052818822</v>
      </c>
      <c r="G25" s="187">
        <v>-17.681030332771204</v>
      </c>
      <c r="H25" s="187">
        <v>4.5570112275233656</v>
      </c>
      <c r="I25" s="187">
        <v>5.4337471464706812</v>
      </c>
      <c r="J25" s="187">
        <v>0.96616508002576007</v>
      </c>
      <c r="K25" s="187">
        <v>-11.011148681995762</v>
      </c>
      <c r="L25" s="187">
        <v>-4.47162370577687</v>
      </c>
      <c r="M25" s="187">
        <v>-1.311124488830838</v>
      </c>
      <c r="N25" s="187">
        <v>-2.8723911346366275</v>
      </c>
      <c r="O25" s="187">
        <v>8.8943817194994281</v>
      </c>
      <c r="P25" s="188">
        <v>6.7461754123563615</v>
      </c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</row>
    <row r="26" spans="1:28" s="142" customFormat="1" ht="32.25" customHeight="1" x14ac:dyDescent="0.15">
      <c r="A26" s="231"/>
      <c r="B26" s="156"/>
      <c r="C26" s="157" t="s">
        <v>67</v>
      </c>
      <c r="D26" s="158"/>
      <c r="E26" s="186" t="s">
        <v>23</v>
      </c>
      <c r="F26" s="187">
        <v>-0.21785067448987935</v>
      </c>
      <c r="G26" s="187">
        <v>6.9846382737156114</v>
      </c>
      <c r="H26" s="187">
        <v>-8.4102694472073844E-2</v>
      </c>
      <c r="I26" s="187">
        <v>1.8550899530596223</v>
      </c>
      <c r="J26" s="187">
        <v>-6.4446033223016732</v>
      </c>
      <c r="K26" s="187">
        <v>-3.2473786264337825</v>
      </c>
      <c r="L26" s="187">
        <v>-1.9236132483422985</v>
      </c>
      <c r="M26" s="187">
        <v>2.5473787556503957</v>
      </c>
      <c r="N26" s="187">
        <v>-4.8308892793155174</v>
      </c>
      <c r="O26" s="187">
        <v>19.882495266846774</v>
      </c>
      <c r="P26" s="188">
        <v>15.944185019359958</v>
      </c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</row>
    <row r="27" spans="1:28" s="142" customFormat="1" ht="32.25" customHeight="1" x14ac:dyDescent="0.15">
      <c r="A27" s="231"/>
      <c r="B27" s="156"/>
      <c r="C27" s="157" t="s">
        <v>68</v>
      </c>
      <c r="D27" s="158"/>
      <c r="E27" s="186" t="s">
        <v>23</v>
      </c>
      <c r="F27" s="187">
        <v>3.3596585993653463</v>
      </c>
      <c r="G27" s="187">
        <v>5.7892274493375453</v>
      </c>
      <c r="H27" s="187">
        <v>-3.9399128422558625</v>
      </c>
      <c r="I27" s="187">
        <v>0.18126738196659684</v>
      </c>
      <c r="J27" s="187">
        <v>3.0945997605009223</v>
      </c>
      <c r="K27" s="187">
        <v>-1.4941905313079389</v>
      </c>
      <c r="L27" s="187">
        <v>1.8005924391890502</v>
      </c>
      <c r="M27" s="187">
        <v>0.80805215399793584</v>
      </c>
      <c r="N27" s="187">
        <v>-6.6019041205026312</v>
      </c>
      <c r="O27" s="187">
        <v>9.2938933827754511</v>
      </c>
      <c r="P27" s="188">
        <v>4.767309068298931</v>
      </c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</row>
    <row r="28" spans="1:28" s="142" customFormat="1" ht="32.25" customHeight="1" x14ac:dyDescent="0.15">
      <c r="A28" s="238"/>
      <c r="B28" s="165"/>
      <c r="C28" s="161" t="s">
        <v>69</v>
      </c>
      <c r="D28" s="162"/>
      <c r="E28" s="196" t="s">
        <v>23</v>
      </c>
      <c r="F28" s="191">
        <v>6.4714859391707291</v>
      </c>
      <c r="G28" s="191">
        <v>6.7133563478170037</v>
      </c>
      <c r="H28" s="191">
        <v>-4.3333924424167742</v>
      </c>
      <c r="I28" s="191">
        <v>-3.3693462081475731</v>
      </c>
      <c r="J28" s="191">
        <v>-0.67131316425064258</v>
      </c>
      <c r="K28" s="191">
        <v>-0.21236840415422331</v>
      </c>
      <c r="L28" s="191">
        <v>-0.27334880652527116</v>
      </c>
      <c r="M28" s="191">
        <v>0.54724458092399741</v>
      </c>
      <c r="N28" s="191">
        <v>-2.2142949383816162</v>
      </c>
      <c r="O28" s="227">
        <v>10.811316539493749</v>
      </c>
      <c r="P28" s="222">
        <v>7.3254073518761578</v>
      </c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</row>
    <row r="29" spans="1:28" s="142" customFormat="1" ht="32.25" customHeight="1" x14ac:dyDescent="0.15">
      <c r="A29" s="230" t="s">
        <v>0</v>
      </c>
      <c r="B29" s="156"/>
      <c r="C29" s="157" t="s">
        <v>1</v>
      </c>
      <c r="D29" s="158"/>
      <c r="E29" s="186" t="s">
        <v>23</v>
      </c>
      <c r="F29" s="187">
        <v>0.27682434623521668</v>
      </c>
      <c r="G29" s="187">
        <v>12.896946112275243</v>
      </c>
      <c r="H29" s="187">
        <v>-5.7706330052275101</v>
      </c>
      <c r="I29" s="184">
        <v>-1.0431378299930187</v>
      </c>
      <c r="J29" s="187">
        <v>2.8561855518866994</v>
      </c>
      <c r="K29" s="187">
        <v>-6.2182899780609997</v>
      </c>
      <c r="L29" s="187">
        <v>4.0106242163028458</v>
      </c>
      <c r="M29" s="187">
        <v>0.13779577521255221</v>
      </c>
      <c r="N29" s="187">
        <v>-13.883146393406356</v>
      </c>
      <c r="O29" s="187">
        <v>10.926853806713552</v>
      </c>
      <c r="P29" s="188">
        <v>7.237815474012713</v>
      </c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</row>
    <row r="30" spans="1:28" s="142" customFormat="1" ht="32.25" customHeight="1" x14ac:dyDescent="0.15">
      <c r="A30" s="231"/>
      <c r="B30" s="156"/>
      <c r="C30" s="157" t="s">
        <v>2</v>
      </c>
      <c r="D30" s="158"/>
      <c r="E30" s="186" t="s">
        <v>23</v>
      </c>
      <c r="F30" s="187">
        <v>2.834288562505578</v>
      </c>
      <c r="G30" s="187">
        <v>4.3662128374537152</v>
      </c>
      <c r="H30" s="187">
        <v>-1.4473103593211267</v>
      </c>
      <c r="I30" s="187">
        <v>-6.0043243133751512</v>
      </c>
      <c r="J30" s="187">
        <v>3.7801102485779099</v>
      </c>
      <c r="K30" s="187">
        <v>-2.9637996814628922</v>
      </c>
      <c r="L30" s="187">
        <v>5.5244397571092652</v>
      </c>
      <c r="M30" s="187">
        <v>-1.6689283229391352</v>
      </c>
      <c r="N30" s="187">
        <v>-3.9539864544566421</v>
      </c>
      <c r="O30" s="187">
        <v>14.239273271679762</v>
      </c>
      <c r="P30" s="188">
        <v>2.1040223371367328</v>
      </c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</row>
    <row r="31" spans="1:28" s="142" customFormat="1" ht="32.25" customHeight="1" x14ac:dyDescent="0.15">
      <c r="A31" s="238"/>
      <c r="B31" s="165"/>
      <c r="C31" s="161" t="s">
        <v>3</v>
      </c>
      <c r="D31" s="162"/>
      <c r="E31" s="195" t="s">
        <v>23</v>
      </c>
      <c r="F31" s="191">
        <v>-11.018117788727881</v>
      </c>
      <c r="G31" s="191">
        <v>27.05988973081968</v>
      </c>
      <c r="H31" s="191">
        <v>16.50459050071666</v>
      </c>
      <c r="I31" s="191">
        <v>-11.1437219154207</v>
      </c>
      <c r="J31" s="191">
        <v>-21.761507508713489</v>
      </c>
      <c r="K31" s="191">
        <v>0.6152790592743016</v>
      </c>
      <c r="L31" s="191">
        <v>0.4692180846021845</v>
      </c>
      <c r="M31" s="191">
        <v>1.164650009343287</v>
      </c>
      <c r="N31" s="191">
        <v>-0.94848723340359342</v>
      </c>
      <c r="O31" s="227">
        <v>14.098803182364495</v>
      </c>
      <c r="P31" s="222">
        <v>36.301665525171217</v>
      </c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</row>
    <row r="32" spans="1:28" s="142" customFormat="1" ht="32.25" customHeight="1" x14ac:dyDescent="0.15">
      <c r="A32" s="230" t="s">
        <v>4</v>
      </c>
      <c r="B32" s="156"/>
      <c r="C32" s="157" t="s">
        <v>5</v>
      </c>
      <c r="D32" s="158"/>
      <c r="E32" s="186" t="s">
        <v>23</v>
      </c>
      <c r="F32" s="187">
        <v>8.2130393049286123</v>
      </c>
      <c r="G32" s="187">
        <v>8.3857131877362807</v>
      </c>
      <c r="H32" s="187">
        <v>-2.457679322150534</v>
      </c>
      <c r="I32" s="184">
        <v>-5.3999239907708727</v>
      </c>
      <c r="J32" s="187">
        <v>-6.936638002952825</v>
      </c>
      <c r="K32" s="187">
        <v>-3.1465049277001804</v>
      </c>
      <c r="L32" s="187">
        <v>-0.83530890857020001</v>
      </c>
      <c r="M32" s="187">
        <v>-3.720928677689546</v>
      </c>
      <c r="N32" s="187">
        <v>-1.4537613158777176</v>
      </c>
      <c r="O32" s="187">
        <v>8.1344317806771489</v>
      </c>
      <c r="P32" s="188">
        <v>13.155144508484973</v>
      </c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</row>
    <row r="33" spans="1:28" s="142" customFormat="1" ht="32.25" customHeight="1" x14ac:dyDescent="0.15">
      <c r="A33" s="231"/>
      <c r="B33" s="156"/>
      <c r="C33" s="157" t="s">
        <v>6</v>
      </c>
      <c r="D33" s="158"/>
      <c r="E33" s="186" t="s">
        <v>23</v>
      </c>
      <c r="F33" s="187">
        <v>10.23242153711235</v>
      </c>
      <c r="G33" s="187">
        <v>-2.5541478509974063</v>
      </c>
      <c r="H33" s="187">
        <v>-2.4794602976001294</v>
      </c>
      <c r="I33" s="187">
        <v>-0.57950218715712365</v>
      </c>
      <c r="J33" s="187">
        <v>-2.2088240072814718</v>
      </c>
      <c r="K33" s="187">
        <v>0.99320895286116562</v>
      </c>
      <c r="L33" s="187">
        <v>6.1752433384016463</v>
      </c>
      <c r="M33" s="187">
        <v>-7.2035753579424142</v>
      </c>
      <c r="N33" s="187">
        <v>0.29715798079158312</v>
      </c>
      <c r="O33" s="187">
        <v>3.6928335248590369</v>
      </c>
      <c r="P33" s="188">
        <v>17.814278297844321</v>
      </c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</row>
    <row r="34" spans="1:28" s="142" customFormat="1" ht="32.25" customHeight="1" x14ac:dyDescent="0.15">
      <c r="A34" s="231"/>
      <c r="B34" s="156"/>
      <c r="C34" s="157" t="s">
        <v>7</v>
      </c>
      <c r="D34" s="158"/>
      <c r="E34" s="186" t="s">
        <v>23</v>
      </c>
      <c r="F34" s="187">
        <v>-7.4809958006252719</v>
      </c>
      <c r="G34" s="187">
        <v>7.1756115792972279</v>
      </c>
      <c r="H34" s="187">
        <v>2.9486626717888558</v>
      </c>
      <c r="I34" s="187">
        <v>-8.4052223562515813</v>
      </c>
      <c r="J34" s="187">
        <v>-4.0697876446622789</v>
      </c>
      <c r="K34" s="187">
        <v>-3.9972304383598161</v>
      </c>
      <c r="L34" s="187">
        <v>3.000762623442653</v>
      </c>
      <c r="M34" s="187">
        <v>9.4703697690720776E-2</v>
      </c>
      <c r="N34" s="187">
        <v>-6.9489547503771618</v>
      </c>
      <c r="O34" s="187">
        <v>11.137797936490806</v>
      </c>
      <c r="P34" s="188">
        <v>9.2234002390064782E-2</v>
      </c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</row>
    <row r="35" spans="1:28" s="142" customFormat="1" ht="32.25" customHeight="1" x14ac:dyDescent="0.15">
      <c r="A35" s="231"/>
      <c r="B35" s="166"/>
      <c r="C35" s="157" t="s">
        <v>8</v>
      </c>
      <c r="D35" s="158"/>
      <c r="E35" s="189" t="s">
        <v>23</v>
      </c>
      <c r="F35" s="187">
        <v>10.71270419111085</v>
      </c>
      <c r="G35" s="187">
        <v>6.4169964031812503</v>
      </c>
      <c r="H35" s="187">
        <v>-1.8272088776553321</v>
      </c>
      <c r="I35" s="187">
        <v>19.647260349201442</v>
      </c>
      <c r="J35" s="187">
        <v>-7.2380363139676218</v>
      </c>
      <c r="K35" s="187">
        <v>11.185180059038197</v>
      </c>
      <c r="L35" s="187">
        <v>12.139374937679964</v>
      </c>
      <c r="M35" s="187">
        <v>7.005816030417769</v>
      </c>
      <c r="N35" s="187">
        <v>-15.072839517456327</v>
      </c>
      <c r="O35" s="187">
        <v>30.518987380180391</v>
      </c>
      <c r="P35" s="188">
        <v>104.90758913215478</v>
      </c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</row>
    <row r="36" spans="1:28" s="142" customFormat="1" ht="32.25" customHeight="1" thickBot="1" x14ac:dyDescent="0.2">
      <c r="A36" s="232"/>
      <c r="B36" s="167"/>
      <c r="C36" s="168" t="s">
        <v>9</v>
      </c>
      <c r="D36" s="169"/>
      <c r="E36" s="197" t="s">
        <v>23</v>
      </c>
      <c r="F36" s="198">
        <v>2.0119258941314699</v>
      </c>
      <c r="G36" s="198">
        <v>-0.19052105676826786</v>
      </c>
      <c r="H36" s="198">
        <v>8.3034349218118926E-3</v>
      </c>
      <c r="I36" s="199">
        <v>0.60747668730593962</v>
      </c>
      <c r="J36" s="198">
        <v>-1.7001226136497114</v>
      </c>
      <c r="K36" s="198">
        <v>-2.4500397605641702</v>
      </c>
      <c r="L36" s="198">
        <v>5.5573477978330157</v>
      </c>
      <c r="M36" s="198">
        <v>-1.647552520919993</v>
      </c>
      <c r="N36" s="198">
        <v>-0.89394485720383843</v>
      </c>
      <c r="O36" s="198">
        <v>14.179989119767628</v>
      </c>
      <c r="P36" s="223">
        <v>18.563306136896383</v>
      </c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</row>
    <row r="37" spans="1:28" s="142" customFormat="1" ht="32.25" customHeight="1" thickTop="1" x14ac:dyDescent="0.15">
      <c r="A37" s="233" t="s">
        <v>21</v>
      </c>
      <c r="B37" s="151"/>
      <c r="C37" s="157" t="s">
        <v>10</v>
      </c>
      <c r="D37" s="171"/>
      <c r="E37" s="186" t="s">
        <v>23</v>
      </c>
      <c r="F37" s="187">
        <v>2.9187099131905692</v>
      </c>
      <c r="G37" s="187">
        <v>2.7762025772559431</v>
      </c>
      <c r="H37" s="187">
        <v>-2.3319899609785915</v>
      </c>
      <c r="I37" s="187">
        <v>-2.7559856472488216</v>
      </c>
      <c r="J37" s="187">
        <v>7.9632176033262754</v>
      </c>
      <c r="K37" s="187">
        <v>-4.8063916163431388</v>
      </c>
      <c r="L37" s="187">
        <v>2.0239200694870028</v>
      </c>
      <c r="M37" s="187">
        <v>-0.54816133847017967</v>
      </c>
      <c r="N37" s="187">
        <v>-8.8382626671498663</v>
      </c>
      <c r="O37" s="187">
        <v>10.598685283111998</v>
      </c>
      <c r="P37" s="188">
        <v>8.3549835858292294</v>
      </c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</row>
    <row r="38" spans="1:28" s="142" customFormat="1" ht="32.25" customHeight="1" x14ac:dyDescent="0.15">
      <c r="A38" s="233"/>
      <c r="B38" s="151"/>
      <c r="C38" s="157" t="s">
        <v>11</v>
      </c>
      <c r="D38" s="171"/>
      <c r="E38" s="186" t="s">
        <v>23</v>
      </c>
      <c r="F38" s="187">
        <v>-0.18270096434804436</v>
      </c>
      <c r="G38" s="187">
        <v>5.7909497657992945</v>
      </c>
      <c r="H38" s="187">
        <v>-1.9338567918382523</v>
      </c>
      <c r="I38" s="187">
        <v>0.64065694703635212</v>
      </c>
      <c r="J38" s="187">
        <v>3.3947254773794318</v>
      </c>
      <c r="K38" s="187">
        <v>-3.3807177017063768</v>
      </c>
      <c r="L38" s="187">
        <v>-4.1880455319565267E-2</v>
      </c>
      <c r="M38" s="187">
        <v>-1.4849435879762645</v>
      </c>
      <c r="N38" s="187">
        <v>-6.4204413232267221</v>
      </c>
      <c r="O38" s="187">
        <v>11.332443784518203</v>
      </c>
      <c r="P38" s="188">
        <v>5.1473043521292334</v>
      </c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</row>
    <row r="39" spans="1:28" s="142" customFormat="1" ht="32.25" customHeight="1" x14ac:dyDescent="0.15">
      <c r="A39" s="233"/>
      <c r="B39" s="151"/>
      <c r="C39" s="157" t="s">
        <v>12</v>
      </c>
      <c r="D39" s="171"/>
      <c r="E39" s="186" t="s">
        <v>23</v>
      </c>
      <c r="F39" s="187">
        <v>-1.068876503966198</v>
      </c>
      <c r="G39" s="187">
        <v>3.6812942773032424</v>
      </c>
      <c r="H39" s="187">
        <v>-2.7008565309932275</v>
      </c>
      <c r="I39" s="187">
        <v>-7.117769404344744E-2</v>
      </c>
      <c r="J39" s="187">
        <v>3.8328277292916271</v>
      </c>
      <c r="K39" s="187">
        <v>-4.1139751028553349</v>
      </c>
      <c r="L39" s="187">
        <v>1.2123972525438507</v>
      </c>
      <c r="M39" s="187">
        <v>-1.7755457452709134</v>
      </c>
      <c r="N39" s="187">
        <v>-5.4720308628104846</v>
      </c>
      <c r="O39" s="187">
        <v>11.557426799040414</v>
      </c>
      <c r="P39" s="188">
        <v>3.5820432187401359</v>
      </c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</row>
    <row r="40" spans="1:28" s="142" customFormat="1" ht="32.25" customHeight="1" x14ac:dyDescent="0.15">
      <c r="A40" s="233"/>
      <c r="B40" s="151"/>
      <c r="C40" s="157" t="s">
        <v>13</v>
      </c>
      <c r="D40" s="171"/>
      <c r="E40" s="186" t="s">
        <v>23</v>
      </c>
      <c r="F40" s="187">
        <v>-12.671742559948704</v>
      </c>
      <c r="G40" s="187">
        <v>7.7594514830080978</v>
      </c>
      <c r="H40" s="187">
        <v>-19.054689411142991</v>
      </c>
      <c r="I40" s="187">
        <v>0.96356586335308647</v>
      </c>
      <c r="J40" s="187">
        <v>14.053142690278605</v>
      </c>
      <c r="K40" s="187">
        <v>-11.300258832260457</v>
      </c>
      <c r="L40" s="187">
        <v>7.7842138271759147</v>
      </c>
      <c r="M40" s="187">
        <v>-5.9330528979616686</v>
      </c>
      <c r="N40" s="187">
        <v>-8.1099461032036793</v>
      </c>
      <c r="O40" s="187">
        <v>15.476183655425805</v>
      </c>
      <c r="P40" s="188">
        <v>7.8146738527673714</v>
      </c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</row>
    <row r="41" spans="1:28" s="142" customFormat="1" ht="32.25" customHeight="1" x14ac:dyDescent="0.15">
      <c r="A41" s="233"/>
      <c r="B41" s="151"/>
      <c r="C41" s="157" t="s">
        <v>14</v>
      </c>
      <c r="D41" s="171"/>
      <c r="E41" s="186" t="s">
        <v>23</v>
      </c>
      <c r="F41" s="187">
        <v>-0.33392111084091897</v>
      </c>
      <c r="G41" s="187">
        <v>2.5911200464641118</v>
      </c>
      <c r="H41" s="187">
        <v>-0.3795332804946685</v>
      </c>
      <c r="I41" s="187">
        <v>0.40341594735845576</v>
      </c>
      <c r="J41" s="187">
        <v>1.2299173922317508</v>
      </c>
      <c r="K41" s="187">
        <v>-3.2765561239805319</v>
      </c>
      <c r="L41" s="187">
        <v>1.4152331621678158</v>
      </c>
      <c r="M41" s="187">
        <v>-1.2396811979500473</v>
      </c>
      <c r="N41" s="187">
        <v>-3.5881220804725569</v>
      </c>
      <c r="O41" s="187">
        <v>12.201868921118519</v>
      </c>
      <c r="P41" s="188">
        <v>4.8810020112369656</v>
      </c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</row>
    <row r="42" spans="1:28" s="142" customFormat="1" ht="32.25" customHeight="1" x14ac:dyDescent="0.15">
      <c r="A42" s="233"/>
      <c r="B42" s="151"/>
      <c r="C42" s="157" t="s">
        <v>15</v>
      </c>
      <c r="D42" s="171"/>
      <c r="E42" s="186" t="s">
        <v>23</v>
      </c>
      <c r="F42" s="187">
        <v>0.58902138273422089</v>
      </c>
      <c r="G42" s="187">
        <v>7.3840489762464658</v>
      </c>
      <c r="H42" s="187">
        <v>-2.2663273178247909</v>
      </c>
      <c r="I42" s="187">
        <v>-2.993022358192718</v>
      </c>
      <c r="J42" s="187">
        <v>1.0888267613427571</v>
      </c>
      <c r="K42" s="187">
        <v>-4.6108693961614833</v>
      </c>
      <c r="L42" s="187">
        <v>2.8153865048331053</v>
      </c>
      <c r="M42" s="187">
        <v>-0.71516462172583917</v>
      </c>
      <c r="N42" s="187">
        <v>-6.0011242746038018</v>
      </c>
      <c r="O42" s="187">
        <v>13.035117513966432</v>
      </c>
      <c r="P42" s="188">
        <v>4.9458234542039214</v>
      </c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</row>
    <row r="43" spans="1:28" s="142" customFormat="1" ht="32.25" customHeight="1" x14ac:dyDescent="0.15">
      <c r="A43" s="234"/>
      <c r="B43" s="149"/>
      <c r="C43" s="161" t="s">
        <v>16</v>
      </c>
      <c r="D43" s="172"/>
      <c r="E43" s="196" t="s">
        <v>23</v>
      </c>
      <c r="F43" s="191">
        <v>3.1993697626555671</v>
      </c>
      <c r="G43" s="191">
        <v>6.282654900072604</v>
      </c>
      <c r="H43" s="191">
        <v>-4.4047577764183474</v>
      </c>
      <c r="I43" s="191">
        <v>-2.2789685750759041</v>
      </c>
      <c r="J43" s="191">
        <v>-2.0436206987699332</v>
      </c>
      <c r="K43" s="191">
        <v>-4.3605804191375226</v>
      </c>
      <c r="L43" s="191">
        <v>2.311133225445146</v>
      </c>
      <c r="M43" s="191">
        <v>-1.3832355999169137</v>
      </c>
      <c r="N43" s="191">
        <v>-1.9071480408714252</v>
      </c>
      <c r="O43" s="227">
        <v>13.533191154305094</v>
      </c>
      <c r="P43" s="222">
        <v>10.882693735355454</v>
      </c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</row>
    <row r="44" spans="1:28" ht="12" customHeight="1" x14ac:dyDescent="0.15"/>
  </sheetData>
  <mergeCells count="8">
    <mergeCell ref="A32:A36"/>
    <mergeCell ref="A37:A43"/>
    <mergeCell ref="A6:D6"/>
    <mergeCell ref="A7:A15"/>
    <mergeCell ref="A17:A19"/>
    <mergeCell ref="A20:A22"/>
    <mergeCell ref="A23:A28"/>
    <mergeCell ref="A29:A31"/>
  </mergeCells>
  <phoneticPr fontId="2"/>
  <pageMargins left="0.59055118110236227" right="0.39370078740157483" top="0.78740157480314965" bottom="0.78740157480314965" header="0.51181102362204722" footer="0.51181102362204722"/>
  <pageSetup paperSize="9" scale="49" firstPageNumber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2:F46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2" spans="2:5" ht="18" thickBot="1" x14ac:dyDescent="0.2">
      <c r="B32" s="105"/>
      <c r="C32" s="105"/>
      <c r="D32" s="105"/>
      <c r="E32" s="105"/>
    </row>
    <row r="33" spans="1:6" ht="12" customHeight="1" thickTop="1" x14ac:dyDescent="0.15">
      <c r="B33" s="106"/>
      <c r="C33" s="107"/>
      <c r="D33" s="107"/>
      <c r="E33" s="107"/>
      <c r="F33" s="108"/>
    </row>
    <row r="34" spans="1:6" ht="23.25" customHeight="1" x14ac:dyDescent="0.15">
      <c r="B34" s="242" t="s">
        <v>98</v>
      </c>
      <c r="C34" s="243"/>
      <c r="D34" s="243"/>
      <c r="E34" s="244"/>
      <c r="F34" s="108"/>
    </row>
    <row r="35" spans="1:6" x14ac:dyDescent="0.15">
      <c r="B35" s="245" t="s">
        <v>99</v>
      </c>
      <c r="C35" s="246"/>
      <c r="D35" s="246"/>
      <c r="E35" s="247"/>
      <c r="F35" s="108"/>
    </row>
    <row r="36" spans="1:6" ht="12" customHeight="1" x14ac:dyDescent="0.15">
      <c r="B36" s="106"/>
      <c r="C36" s="107"/>
      <c r="D36" s="107"/>
      <c r="E36" s="107"/>
      <c r="F36" s="108"/>
    </row>
    <row r="37" spans="1:6" x14ac:dyDescent="0.15">
      <c r="B37" s="109" t="s">
        <v>70</v>
      </c>
      <c r="C37" s="110" t="s">
        <v>71</v>
      </c>
      <c r="D37" s="107"/>
      <c r="E37" s="107"/>
      <c r="F37" s="108"/>
    </row>
    <row r="38" spans="1:6" ht="12" customHeight="1" x14ac:dyDescent="0.15">
      <c r="B38" s="109"/>
      <c r="C38" s="107"/>
      <c r="D38" s="107"/>
      <c r="E38" s="107"/>
      <c r="F38" s="108"/>
    </row>
    <row r="39" spans="1:6" x14ac:dyDescent="0.15">
      <c r="B39" s="106"/>
      <c r="C39" s="111" t="s">
        <v>75</v>
      </c>
      <c r="D39" s="107"/>
      <c r="E39" s="107"/>
      <c r="F39" s="108"/>
    </row>
    <row r="40" spans="1:6" x14ac:dyDescent="0.15">
      <c r="B40" s="106"/>
      <c r="C40" s="111" t="s">
        <v>73</v>
      </c>
      <c r="D40" s="107"/>
      <c r="E40" s="107"/>
      <c r="F40" s="108"/>
    </row>
    <row r="41" spans="1:6" x14ac:dyDescent="0.15">
      <c r="B41" s="106"/>
      <c r="C41" s="111" t="s">
        <v>101</v>
      </c>
      <c r="D41" s="107"/>
      <c r="E41" s="107"/>
      <c r="F41" s="108"/>
    </row>
    <row r="42" spans="1:6" x14ac:dyDescent="0.15">
      <c r="B42" s="106"/>
      <c r="C42" s="111" t="s">
        <v>100</v>
      </c>
      <c r="D42" s="107"/>
      <c r="E42" s="107"/>
      <c r="F42" s="108"/>
    </row>
    <row r="43" spans="1:6" x14ac:dyDescent="0.15">
      <c r="B43" s="106"/>
      <c r="C43" s="111" t="s">
        <v>74</v>
      </c>
      <c r="D43" s="107"/>
      <c r="E43" s="107"/>
      <c r="F43" s="108"/>
    </row>
    <row r="44" spans="1:6" ht="12" customHeight="1" thickBot="1" x14ac:dyDescent="0.2">
      <c r="B44" s="112"/>
      <c r="C44" s="113"/>
      <c r="D44" s="113"/>
      <c r="E44" s="113"/>
      <c r="F44" s="108"/>
    </row>
    <row r="45" spans="1:6" ht="18" thickTop="1" x14ac:dyDescent="0.15">
      <c r="B45" s="114"/>
      <c r="C45" s="114"/>
      <c r="D45" s="114"/>
      <c r="E45" s="114"/>
      <c r="F45" s="115"/>
    </row>
    <row r="46" spans="1:6" x14ac:dyDescent="0.15">
      <c r="A46" s="116"/>
      <c r="B46" s="248"/>
      <c r="C46" s="248"/>
      <c r="D46" s="248"/>
      <c r="E46" s="248"/>
    </row>
  </sheetData>
  <mergeCells count="3">
    <mergeCell ref="B34:E34"/>
    <mergeCell ref="B35:E35"/>
    <mergeCell ref="B46:E46"/>
  </mergeCells>
  <phoneticPr fontId="2"/>
  <pageMargins left="0.75" right="0.75" top="1" bottom="1" header="0.51200000000000001" footer="0.51200000000000001"/>
  <pageSetup paperSize="9" scale="9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0:F47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0" spans="2:6" ht="18" thickBot="1" x14ac:dyDescent="0.2">
      <c r="B30" s="105"/>
      <c r="C30" s="105"/>
      <c r="D30" s="105"/>
      <c r="E30" s="105"/>
    </row>
    <row r="31" spans="2:6" ht="12" customHeight="1" thickTop="1" x14ac:dyDescent="0.15">
      <c r="B31" s="106"/>
      <c r="C31" s="107"/>
      <c r="D31" s="107"/>
      <c r="E31" s="107"/>
      <c r="F31" s="108"/>
    </row>
    <row r="32" spans="2:6" ht="23.25" customHeight="1" x14ac:dyDescent="0.15">
      <c r="B32" s="242" t="s">
        <v>104</v>
      </c>
      <c r="C32" s="243"/>
      <c r="D32" s="243"/>
      <c r="E32" s="244"/>
      <c r="F32" s="108"/>
    </row>
    <row r="33" spans="1:6" x14ac:dyDescent="0.15">
      <c r="B33" s="245" t="s">
        <v>105</v>
      </c>
      <c r="C33" s="246"/>
      <c r="D33" s="246"/>
      <c r="E33" s="247"/>
      <c r="F33" s="108"/>
    </row>
    <row r="34" spans="1:6" ht="12" customHeight="1" x14ac:dyDescent="0.15">
      <c r="B34" s="106"/>
      <c r="C34" s="107"/>
      <c r="D34" s="107"/>
      <c r="E34" s="107"/>
      <c r="F34" s="108"/>
    </row>
    <row r="35" spans="1:6" x14ac:dyDescent="0.15">
      <c r="B35" s="109" t="s">
        <v>76</v>
      </c>
      <c r="C35" s="110" t="s">
        <v>71</v>
      </c>
      <c r="D35" s="107"/>
      <c r="E35" s="107"/>
      <c r="F35" s="108"/>
    </row>
    <row r="36" spans="1:6" ht="12" customHeight="1" x14ac:dyDescent="0.15">
      <c r="B36" s="109"/>
      <c r="C36" s="107"/>
      <c r="D36" s="107"/>
      <c r="E36" s="107"/>
      <c r="F36" s="108"/>
    </row>
    <row r="37" spans="1:6" x14ac:dyDescent="0.15">
      <c r="B37" s="109" t="s">
        <v>77</v>
      </c>
      <c r="C37" s="110" t="s">
        <v>71</v>
      </c>
      <c r="D37" s="107"/>
      <c r="E37" s="107"/>
      <c r="F37" s="108"/>
    </row>
    <row r="38" spans="1:6" x14ac:dyDescent="0.15">
      <c r="B38" s="106" t="s">
        <v>78</v>
      </c>
      <c r="C38" s="114" t="s">
        <v>79</v>
      </c>
      <c r="D38" s="107"/>
      <c r="E38" s="107"/>
      <c r="F38" s="108"/>
    </row>
    <row r="39" spans="1:6" ht="12" customHeight="1" x14ac:dyDescent="0.15">
      <c r="B39" s="106"/>
      <c r="C39" s="107"/>
      <c r="D39" s="107"/>
      <c r="E39" s="107"/>
      <c r="F39" s="108"/>
    </row>
    <row r="40" spans="1:6" x14ac:dyDescent="0.15">
      <c r="B40" s="106"/>
      <c r="C40" s="111" t="s">
        <v>72</v>
      </c>
      <c r="D40" s="107"/>
      <c r="E40" s="107"/>
      <c r="F40" s="108"/>
    </row>
    <row r="41" spans="1:6" x14ac:dyDescent="0.15">
      <c r="B41" s="106"/>
      <c r="C41" s="111" t="s">
        <v>73</v>
      </c>
      <c r="D41" s="107"/>
      <c r="E41" s="107"/>
      <c r="F41" s="108"/>
    </row>
    <row r="42" spans="1:6" x14ac:dyDescent="0.15">
      <c r="B42" s="106"/>
      <c r="C42" s="111" t="s">
        <v>101</v>
      </c>
      <c r="D42" s="107"/>
      <c r="E42" s="107"/>
      <c r="F42" s="108"/>
    </row>
    <row r="43" spans="1:6" x14ac:dyDescent="0.15">
      <c r="B43" s="106"/>
      <c r="C43" s="111" t="s">
        <v>100</v>
      </c>
      <c r="D43" s="107"/>
      <c r="E43" s="107"/>
      <c r="F43" s="108"/>
    </row>
    <row r="44" spans="1:6" x14ac:dyDescent="0.15">
      <c r="B44" s="106"/>
      <c r="C44" s="111" t="s">
        <v>74</v>
      </c>
      <c r="D44" s="107"/>
      <c r="E44" s="107"/>
      <c r="F44" s="108"/>
    </row>
    <row r="45" spans="1:6" ht="12" customHeight="1" thickBot="1" x14ac:dyDescent="0.2">
      <c r="B45" s="112"/>
      <c r="C45" s="113"/>
      <c r="D45" s="113"/>
      <c r="E45" s="113"/>
      <c r="F45" s="108"/>
    </row>
    <row r="46" spans="1:6" ht="18" thickTop="1" x14ac:dyDescent="0.15">
      <c r="B46" s="114"/>
      <c r="C46" s="114"/>
      <c r="D46" s="114"/>
      <c r="E46" s="114"/>
      <c r="F46" s="115"/>
    </row>
    <row r="47" spans="1:6" x14ac:dyDescent="0.15">
      <c r="A47" s="116"/>
      <c r="B47" s="248"/>
      <c r="C47" s="248"/>
      <c r="D47" s="248"/>
      <c r="E47" s="248"/>
    </row>
  </sheetData>
  <mergeCells count="3">
    <mergeCell ref="B32:E32"/>
    <mergeCell ref="B33:E33"/>
    <mergeCell ref="B47:E47"/>
  </mergeCells>
  <phoneticPr fontId="2"/>
  <pageMargins left="0.75" right="0.75" top="1" bottom="1" header="0.51200000000000001" footer="0.51200000000000001"/>
  <pageSetup paperSize="9" scale="9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7:I547"/>
  <sheetViews>
    <sheetView workbookViewId="0"/>
  </sheetViews>
  <sheetFormatPr defaultRowHeight="17.25" x14ac:dyDescent="0.2"/>
  <cols>
    <col min="1" max="16384" width="9" style="133"/>
  </cols>
  <sheetData>
    <row r="27" spans="2:9" x14ac:dyDescent="0.2">
      <c r="B27" s="132"/>
      <c r="C27" s="132"/>
      <c r="D27" s="132"/>
      <c r="E27" s="132"/>
      <c r="F27" s="132"/>
      <c r="G27" s="132"/>
      <c r="H27" s="132"/>
      <c r="I27" s="132"/>
    </row>
    <row r="29" spans="2:9" x14ac:dyDescent="0.2">
      <c r="B29" s="134"/>
    </row>
    <row r="30" spans="2:9" x14ac:dyDescent="0.2">
      <c r="B30" s="134"/>
    </row>
    <row r="31" spans="2:9" ht="18.75" x14ac:dyDescent="0.2">
      <c r="D31" s="249"/>
      <c r="E31" s="250"/>
      <c r="F31" s="250"/>
    </row>
    <row r="32" spans="2:9" x14ac:dyDescent="0.2">
      <c r="D32" s="251"/>
      <c r="E32" s="252"/>
      <c r="F32" s="252"/>
    </row>
    <row r="33" spans="2:8" ht="18.75" x14ac:dyDescent="0.2">
      <c r="D33" s="135"/>
    </row>
    <row r="39" spans="2:8" x14ac:dyDescent="0.2">
      <c r="B39" s="132"/>
      <c r="C39" s="132"/>
      <c r="D39" s="132"/>
      <c r="E39" s="132"/>
      <c r="F39" s="132"/>
      <c r="G39" s="132"/>
      <c r="H39" s="132"/>
    </row>
    <row r="482" ht="17.25" customHeight="1" x14ac:dyDescent="0.2"/>
    <row r="547" ht="17.25" customHeight="1" x14ac:dyDescent="0.2"/>
  </sheetData>
  <mergeCells count="2">
    <mergeCell ref="D31:F31"/>
    <mergeCell ref="D32:F3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9"/>
  <sheetViews>
    <sheetView workbookViewId="0"/>
  </sheetViews>
  <sheetFormatPr defaultColWidth="12" defaultRowHeight="23.25" customHeight="1" x14ac:dyDescent="0.15"/>
  <cols>
    <col min="1" max="1" width="1.5" style="1" customWidth="1"/>
    <col min="2" max="2" width="4" style="1" bestFit="1" customWidth="1"/>
    <col min="3" max="3" width="1.5" style="1" customWidth="1"/>
    <col min="4" max="4" width="20" style="1" customWidth="1"/>
    <col min="5" max="5" width="1.5" style="1" customWidth="1"/>
    <col min="6" max="7" width="18.875" style="1" customWidth="1"/>
    <col min="8" max="9" width="18.125" style="1" customWidth="1"/>
    <col min="10" max="11" width="18.875" style="1" customWidth="1"/>
    <col min="12" max="14" width="18.125" style="1" customWidth="1"/>
    <col min="15" max="20" width="21.125" style="1" customWidth="1"/>
    <col min="21" max="21" width="1.5" style="1" customWidth="1"/>
    <col min="22" max="22" width="17.625" style="1" customWidth="1"/>
    <col min="23" max="23" width="1.5" style="1" customWidth="1"/>
    <col min="24" max="24" width="1.5" style="4" customWidth="1"/>
    <col min="25" max="25" width="12" style="117" customWidth="1"/>
    <col min="26" max="16384" width="12" style="1"/>
  </cols>
  <sheetData>
    <row r="1" spans="2:26" ht="23.25" customHeight="1" x14ac:dyDescent="0.15">
      <c r="C1" s="2"/>
      <c r="D1" s="2"/>
      <c r="E1" s="2"/>
      <c r="F1" s="3" t="s">
        <v>25</v>
      </c>
      <c r="G1" s="3"/>
      <c r="U1" s="2"/>
      <c r="V1" s="2"/>
      <c r="W1" s="2"/>
    </row>
    <row r="2" spans="2:26" ht="6" customHeight="1" x14ac:dyDescent="0.15"/>
    <row r="3" spans="2:26" ht="23.25" customHeight="1" x14ac:dyDescent="0.15">
      <c r="F3" s="1" t="s">
        <v>95</v>
      </c>
      <c r="T3" s="48" t="s">
        <v>17</v>
      </c>
    </row>
    <row r="4" spans="2:26" ht="23.25" customHeight="1" x14ac:dyDescent="0.15">
      <c r="B4" s="258" t="s">
        <v>82</v>
      </c>
      <c r="C4" s="259"/>
      <c r="D4" s="259"/>
      <c r="E4" s="260"/>
      <c r="F4" s="49" t="s">
        <v>83</v>
      </c>
      <c r="G4" s="49"/>
      <c r="H4" s="50"/>
      <c r="I4" s="50"/>
      <c r="J4" s="51" t="s">
        <v>84</v>
      </c>
      <c r="K4" s="49"/>
      <c r="L4" s="50"/>
      <c r="M4" s="50"/>
      <c r="N4" s="52"/>
      <c r="O4" s="53" t="s">
        <v>85</v>
      </c>
      <c r="P4" s="54"/>
      <c r="Q4" s="54"/>
      <c r="R4" s="54"/>
      <c r="S4" s="54"/>
      <c r="T4" s="55" t="s">
        <v>86</v>
      </c>
      <c r="U4" s="29"/>
      <c r="V4" s="28"/>
      <c r="W4" s="30"/>
    </row>
    <row r="5" spans="2:26" ht="23.25" customHeight="1" x14ac:dyDescent="0.15">
      <c r="B5" s="261"/>
      <c r="C5" s="262"/>
      <c r="D5" s="262"/>
      <c r="E5" s="263"/>
      <c r="F5" s="57" t="s">
        <v>26</v>
      </c>
      <c r="G5" s="57"/>
      <c r="H5" s="57"/>
      <c r="I5" s="57"/>
      <c r="J5" s="58" t="s">
        <v>87</v>
      </c>
      <c r="K5" s="57"/>
      <c r="L5" s="59"/>
      <c r="M5" s="57"/>
      <c r="N5" s="60"/>
      <c r="O5" s="58" t="s">
        <v>27</v>
      </c>
      <c r="P5" s="57"/>
      <c r="Q5" s="56"/>
      <c r="R5" s="61"/>
      <c r="S5" s="62"/>
      <c r="T5" s="63" t="s">
        <v>28</v>
      </c>
      <c r="U5" s="31"/>
      <c r="V5" s="4"/>
      <c r="W5" s="26"/>
    </row>
    <row r="6" spans="2:26" ht="23.25" customHeight="1" x14ac:dyDescent="0.15">
      <c r="B6" s="261"/>
      <c r="C6" s="262"/>
      <c r="D6" s="262"/>
      <c r="E6" s="263"/>
      <c r="F6" s="57"/>
      <c r="G6" s="57"/>
      <c r="H6" s="64" t="s">
        <v>88</v>
      </c>
      <c r="I6" s="65" t="s">
        <v>29</v>
      </c>
      <c r="J6" s="58" t="s">
        <v>89</v>
      </c>
      <c r="K6" s="60"/>
      <c r="L6" s="58" t="s">
        <v>30</v>
      </c>
      <c r="M6" s="66" t="s">
        <v>30</v>
      </c>
      <c r="N6" s="67" t="s">
        <v>31</v>
      </c>
      <c r="O6" s="58" t="s">
        <v>32</v>
      </c>
      <c r="P6" s="118"/>
      <c r="Q6" s="68" t="s">
        <v>90</v>
      </c>
      <c r="R6" s="68" t="s">
        <v>90</v>
      </c>
      <c r="S6" s="69" t="s">
        <v>90</v>
      </c>
      <c r="T6" s="63"/>
      <c r="U6" s="31"/>
      <c r="V6" s="32"/>
      <c r="W6" s="33"/>
    </row>
    <row r="7" spans="2:26" ht="23.25" customHeight="1" x14ac:dyDescent="0.15">
      <c r="B7" s="264"/>
      <c r="C7" s="265"/>
      <c r="D7" s="265"/>
      <c r="E7" s="266"/>
      <c r="F7" s="70"/>
      <c r="G7" s="70"/>
      <c r="H7" s="71" t="s">
        <v>33</v>
      </c>
      <c r="I7" s="72" t="s">
        <v>34</v>
      </c>
      <c r="J7" s="71"/>
      <c r="K7" s="119"/>
      <c r="L7" s="71" t="s">
        <v>35</v>
      </c>
      <c r="M7" s="73" t="s">
        <v>36</v>
      </c>
      <c r="N7" s="74" t="s">
        <v>37</v>
      </c>
      <c r="O7" s="71" t="s">
        <v>38</v>
      </c>
      <c r="P7" s="70"/>
      <c r="Q7" s="73" t="s">
        <v>39</v>
      </c>
      <c r="R7" s="73" t="s">
        <v>40</v>
      </c>
      <c r="S7" s="75" t="s">
        <v>41</v>
      </c>
      <c r="T7" s="72" t="s">
        <v>19</v>
      </c>
      <c r="U7" s="34"/>
      <c r="V7" s="7"/>
      <c r="W7" s="8"/>
      <c r="Y7" s="117" t="s">
        <v>91</v>
      </c>
    </row>
    <row r="8" spans="2:26" s="4" customFormat="1" ht="35.25" customHeight="1" x14ac:dyDescent="0.15">
      <c r="B8" s="267" t="s">
        <v>20</v>
      </c>
      <c r="C8" s="268"/>
      <c r="D8" s="268"/>
      <c r="E8" s="269"/>
      <c r="F8" s="76" t="e">
        <f>#REF!</f>
        <v>#REF!</v>
      </c>
      <c r="G8" s="120" t="e">
        <f t="shared" ref="G8:G45" si="0">F8/Y8</f>
        <v>#REF!</v>
      </c>
      <c r="H8" s="76" t="e">
        <f>#REF!</f>
        <v>#REF!</v>
      </c>
      <c r="I8" s="76" t="e">
        <f>#REF!</f>
        <v>#REF!</v>
      </c>
      <c r="J8" s="77" t="e">
        <f>#REF!</f>
        <v>#REF!</v>
      </c>
      <c r="K8" s="121" t="e">
        <f>J8/Y8</f>
        <v>#REF!</v>
      </c>
      <c r="L8" s="76" t="e">
        <f>#REF!</f>
        <v>#REF!</v>
      </c>
      <c r="M8" s="76" t="e">
        <f>#REF!</f>
        <v>#REF!</v>
      </c>
      <c r="N8" s="78" t="e">
        <f>#REF!</f>
        <v>#REF!</v>
      </c>
      <c r="O8" s="79" t="e">
        <f>#REF!</f>
        <v>#REF!</v>
      </c>
      <c r="P8" s="121" t="e">
        <f>O8/Y8</f>
        <v>#REF!</v>
      </c>
      <c r="Q8" s="76" t="e">
        <f>#REF!</f>
        <v>#REF!</v>
      </c>
      <c r="R8" s="76" t="e">
        <f>#REF!</f>
        <v>#REF!</v>
      </c>
      <c r="S8" s="76" t="e">
        <f>#REF!</f>
        <v>#REF!</v>
      </c>
      <c r="T8" s="80" t="e">
        <f>#REF!</f>
        <v>#REF!</v>
      </c>
      <c r="U8" s="270" t="s">
        <v>20</v>
      </c>
      <c r="V8" s="268"/>
      <c r="W8" s="269"/>
      <c r="X8" s="81"/>
      <c r="Y8" s="122" t="e">
        <f>#REF!</f>
        <v>#REF!</v>
      </c>
      <c r="Z8" s="12"/>
    </row>
    <row r="9" spans="2:26" ht="30" customHeight="1" x14ac:dyDescent="0.15">
      <c r="B9" s="255" t="s">
        <v>43</v>
      </c>
      <c r="C9" s="9"/>
      <c r="D9" s="10" t="s">
        <v>44</v>
      </c>
      <c r="E9" s="11"/>
      <c r="F9" s="81" t="e">
        <f>#REF!</f>
        <v>#REF!</v>
      </c>
      <c r="G9" s="125" t="e">
        <f>F9/Y9</f>
        <v>#REF!</v>
      </c>
      <c r="H9" s="81" t="e">
        <f>#REF!</f>
        <v>#REF!</v>
      </c>
      <c r="I9" s="81" t="e">
        <f>#REF!</f>
        <v>#REF!</v>
      </c>
      <c r="J9" s="82" t="e">
        <f>#REF!</f>
        <v>#REF!</v>
      </c>
      <c r="K9" s="123" t="e">
        <f t="shared" ref="K9:K45" si="1">J9/Y9</f>
        <v>#REF!</v>
      </c>
      <c r="L9" s="81" t="e">
        <f>#REF!</f>
        <v>#REF!</v>
      </c>
      <c r="M9" s="81" t="e">
        <f>#REF!</f>
        <v>#REF!</v>
      </c>
      <c r="N9" s="83" t="e">
        <f>#REF!</f>
        <v>#REF!</v>
      </c>
      <c r="O9" s="84" t="e">
        <f>#REF!</f>
        <v>#REF!</v>
      </c>
      <c r="P9" s="123" t="e">
        <f t="shared" ref="P9:P45" si="2">O9/Y9</f>
        <v>#REF!</v>
      </c>
      <c r="Q9" s="81" t="e">
        <f>#REF!</f>
        <v>#REF!</v>
      </c>
      <c r="R9" s="81" t="e">
        <f>#REF!</f>
        <v>#REF!</v>
      </c>
      <c r="S9" s="81" t="e">
        <f>#REF!</f>
        <v>#REF!</v>
      </c>
      <c r="T9" s="85" t="e">
        <f>#REF!</f>
        <v>#REF!</v>
      </c>
      <c r="U9" s="37"/>
      <c r="V9" s="10" t="s">
        <v>44</v>
      </c>
      <c r="W9" s="11"/>
      <c r="Y9" s="124" t="e">
        <f>#REF!</f>
        <v>#REF!</v>
      </c>
    </row>
    <row r="10" spans="2:26" ht="30" customHeight="1" x14ac:dyDescent="0.15">
      <c r="B10" s="256"/>
      <c r="C10" s="9"/>
      <c r="D10" s="10" t="s">
        <v>45</v>
      </c>
      <c r="E10" s="11"/>
      <c r="F10" s="81" t="e">
        <f>#REF!</f>
        <v>#REF!</v>
      </c>
      <c r="G10" s="125" t="e">
        <f>F10/Y10</f>
        <v>#REF!</v>
      </c>
      <c r="H10" s="81" t="e">
        <f>#REF!</f>
        <v>#REF!</v>
      </c>
      <c r="I10" s="81" t="e">
        <f>#REF!</f>
        <v>#REF!</v>
      </c>
      <c r="J10" s="82" t="e">
        <f>#REF!</f>
        <v>#REF!</v>
      </c>
      <c r="K10" s="123" t="e">
        <f t="shared" si="1"/>
        <v>#REF!</v>
      </c>
      <c r="L10" s="81" t="e">
        <f>#REF!</f>
        <v>#REF!</v>
      </c>
      <c r="M10" s="81" t="e">
        <f>#REF!</f>
        <v>#REF!</v>
      </c>
      <c r="N10" s="83" t="e">
        <f>#REF!</f>
        <v>#REF!</v>
      </c>
      <c r="O10" s="84" t="e">
        <f>#REF!</f>
        <v>#REF!</v>
      </c>
      <c r="P10" s="123" t="e">
        <f t="shared" si="2"/>
        <v>#REF!</v>
      </c>
      <c r="Q10" s="81" t="e">
        <f>#REF!</f>
        <v>#REF!</v>
      </c>
      <c r="R10" s="81" t="e">
        <f>#REF!</f>
        <v>#REF!</v>
      </c>
      <c r="S10" s="81" t="e">
        <f>#REF!</f>
        <v>#REF!</v>
      </c>
      <c r="T10" s="85" t="e">
        <f>#REF!</f>
        <v>#REF!</v>
      </c>
      <c r="U10" s="37"/>
      <c r="V10" s="10" t="s">
        <v>45</v>
      </c>
      <c r="W10" s="11"/>
      <c r="Y10" s="124" t="e">
        <f>#REF!</f>
        <v>#REF!</v>
      </c>
    </row>
    <row r="11" spans="2:26" ht="30" customHeight="1" x14ac:dyDescent="0.15">
      <c r="B11" s="256"/>
      <c r="C11" s="9"/>
      <c r="D11" s="10" t="s">
        <v>46</v>
      </c>
      <c r="E11" s="11"/>
      <c r="F11" s="81" t="e">
        <f>#REF!</f>
        <v>#REF!</v>
      </c>
      <c r="G11" s="125" t="e">
        <f t="shared" si="0"/>
        <v>#REF!</v>
      </c>
      <c r="H11" s="81" t="e">
        <f>#REF!</f>
        <v>#REF!</v>
      </c>
      <c r="I11" s="81" t="e">
        <f>#REF!</f>
        <v>#REF!</v>
      </c>
      <c r="J11" s="82" t="e">
        <f>#REF!</f>
        <v>#REF!</v>
      </c>
      <c r="K11" s="123" t="e">
        <f t="shared" si="1"/>
        <v>#REF!</v>
      </c>
      <c r="L11" s="81" t="e">
        <f>#REF!</f>
        <v>#REF!</v>
      </c>
      <c r="M11" s="81" t="e">
        <f>#REF!</f>
        <v>#REF!</v>
      </c>
      <c r="N11" s="83" t="e">
        <f>#REF!</f>
        <v>#REF!</v>
      </c>
      <c r="O11" s="84" t="e">
        <f>#REF!</f>
        <v>#REF!</v>
      </c>
      <c r="P11" s="123" t="e">
        <f t="shared" si="2"/>
        <v>#REF!</v>
      </c>
      <c r="Q11" s="81" t="e">
        <f>#REF!</f>
        <v>#REF!</v>
      </c>
      <c r="R11" s="81" t="e">
        <f>#REF!</f>
        <v>#REF!</v>
      </c>
      <c r="S11" s="81" t="e">
        <f>#REF!</f>
        <v>#REF!</v>
      </c>
      <c r="T11" s="85" t="e">
        <f>#REF!</f>
        <v>#REF!</v>
      </c>
      <c r="U11" s="37"/>
      <c r="V11" s="10" t="s">
        <v>46</v>
      </c>
      <c r="W11" s="11"/>
      <c r="Y11" s="124" t="e">
        <f>#REF!</f>
        <v>#REF!</v>
      </c>
    </row>
    <row r="12" spans="2:26" ht="30" customHeight="1" x14ac:dyDescent="0.15">
      <c r="B12" s="256"/>
      <c r="C12" s="9"/>
      <c r="D12" s="10" t="s">
        <v>47</v>
      </c>
      <c r="E12" s="11"/>
      <c r="F12" s="81" t="e">
        <f>#REF!</f>
        <v>#REF!</v>
      </c>
      <c r="G12" s="125" t="e">
        <f t="shared" si="0"/>
        <v>#REF!</v>
      </c>
      <c r="H12" s="81" t="e">
        <f>#REF!</f>
        <v>#REF!</v>
      </c>
      <c r="I12" s="81" t="e">
        <f>#REF!</f>
        <v>#REF!</v>
      </c>
      <c r="J12" s="82" t="e">
        <f>#REF!</f>
        <v>#REF!</v>
      </c>
      <c r="K12" s="123" t="e">
        <f t="shared" si="1"/>
        <v>#REF!</v>
      </c>
      <c r="L12" s="81" t="e">
        <f>#REF!</f>
        <v>#REF!</v>
      </c>
      <c r="M12" s="81" t="e">
        <f>#REF!</f>
        <v>#REF!</v>
      </c>
      <c r="N12" s="83" t="e">
        <f>#REF!</f>
        <v>#REF!</v>
      </c>
      <c r="O12" s="84" t="e">
        <f>#REF!</f>
        <v>#REF!</v>
      </c>
      <c r="P12" s="123" t="e">
        <f t="shared" si="2"/>
        <v>#REF!</v>
      </c>
      <c r="Q12" s="81" t="e">
        <f>#REF!</f>
        <v>#REF!</v>
      </c>
      <c r="R12" s="81" t="e">
        <f>#REF!</f>
        <v>#REF!</v>
      </c>
      <c r="S12" s="81" t="e">
        <f>#REF!</f>
        <v>#REF!</v>
      </c>
      <c r="T12" s="85" t="e">
        <f>#REF!</f>
        <v>#REF!</v>
      </c>
      <c r="U12" s="37"/>
      <c r="V12" s="10" t="s">
        <v>47</v>
      </c>
      <c r="W12" s="11"/>
      <c r="Y12" s="124" t="e">
        <f>#REF!</f>
        <v>#REF!</v>
      </c>
    </row>
    <row r="13" spans="2:26" ht="30" customHeight="1" x14ac:dyDescent="0.15">
      <c r="B13" s="256"/>
      <c r="C13" s="9"/>
      <c r="D13" s="10" t="s">
        <v>48</v>
      </c>
      <c r="E13" s="11"/>
      <c r="F13" s="81" t="e">
        <f>#REF!</f>
        <v>#REF!</v>
      </c>
      <c r="G13" s="125" t="e">
        <f t="shared" si="0"/>
        <v>#REF!</v>
      </c>
      <c r="H13" s="81" t="e">
        <f>#REF!</f>
        <v>#REF!</v>
      </c>
      <c r="I13" s="81" t="e">
        <f>#REF!</f>
        <v>#REF!</v>
      </c>
      <c r="J13" s="82" t="e">
        <f>#REF!</f>
        <v>#REF!</v>
      </c>
      <c r="K13" s="123" t="e">
        <f t="shared" si="1"/>
        <v>#REF!</v>
      </c>
      <c r="L13" s="81" t="e">
        <f>#REF!</f>
        <v>#REF!</v>
      </c>
      <c r="M13" s="81" t="e">
        <f>#REF!</f>
        <v>#REF!</v>
      </c>
      <c r="N13" s="83" t="e">
        <f>#REF!</f>
        <v>#REF!</v>
      </c>
      <c r="O13" s="84" t="e">
        <f>#REF!</f>
        <v>#REF!</v>
      </c>
      <c r="P13" s="123" t="e">
        <f t="shared" si="2"/>
        <v>#REF!</v>
      </c>
      <c r="Q13" s="81" t="e">
        <f>#REF!</f>
        <v>#REF!</v>
      </c>
      <c r="R13" s="81" t="e">
        <f>#REF!</f>
        <v>#REF!</v>
      </c>
      <c r="S13" s="81" t="e">
        <f>#REF!</f>
        <v>#REF!</v>
      </c>
      <c r="T13" s="85" t="e">
        <f>#REF!</f>
        <v>#REF!</v>
      </c>
      <c r="U13" s="37"/>
      <c r="V13" s="10" t="s">
        <v>48</v>
      </c>
      <c r="W13" s="11"/>
      <c r="Y13" s="124" t="e">
        <f>#REF!</f>
        <v>#REF!</v>
      </c>
    </row>
    <row r="14" spans="2:26" ht="30" customHeight="1" x14ac:dyDescent="0.15">
      <c r="B14" s="256"/>
      <c r="C14" s="9"/>
      <c r="D14" s="10" t="s">
        <v>49</v>
      </c>
      <c r="E14" s="11"/>
      <c r="F14" s="81" t="e">
        <f>#REF!</f>
        <v>#REF!</v>
      </c>
      <c r="G14" s="125" t="e">
        <f t="shared" si="0"/>
        <v>#REF!</v>
      </c>
      <c r="H14" s="81" t="e">
        <f>#REF!</f>
        <v>#REF!</v>
      </c>
      <c r="I14" s="81" t="e">
        <f>#REF!</f>
        <v>#REF!</v>
      </c>
      <c r="J14" s="82" t="e">
        <f>#REF!</f>
        <v>#REF!</v>
      </c>
      <c r="K14" s="123" t="e">
        <f t="shared" si="1"/>
        <v>#REF!</v>
      </c>
      <c r="L14" s="81" t="e">
        <f>#REF!</f>
        <v>#REF!</v>
      </c>
      <c r="M14" s="81" t="e">
        <f>#REF!</f>
        <v>#REF!</v>
      </c>
      <c r="N14" s="83" t="e">
        <f>#REF!</f>
        <v>#REF!</v>
      </c>
      <c r="O14" s="84" t="e">
        <f>#REF!</f>
        <v>#REF!</v>
      </c>
      <c r="P14" s="123" t="e">
        <f t="shared" si="2"/>
        <v>#REF!</v>
      </c>
      <c r="Q14" s="81" t="e">
        <f>#REF!</f>
        <v>#REF!</v>
      </c>
      <c r="R14" s="81" t="e">
        <f>#REF!</f>
        <v>#REF!</v>
      </c>
      <c r="S14" s="81" t="e">
        <f>#REF!</f>
        <v>#REF!</v>
      </c>
      <c r="T14" s="85" t="e">
        <f>#REF!</f>
        <v>#REF!</v>
      </c>
      <c r="U14" s="37"/>
      <c r="V14" s="10" t="s">
        <v>49</v>
      </c>
      <c r="W14" s="11"/>
      <c r="Y14" s="124" t="e">
        <f>#REF!</f>
        <v>#REF!</v>
      </c>
    </row>
    <row r="15" spans="2:26" ht="30" customHeight="1" x14ac:dyDescent="0.15">
      <c r="B15" s="256"/>
      <c r="C15" s="9"/>
      <c r="D15" s="10" t="s">
        <v>50</v>
      </c>
      <c r="E15" s="11"/>
      <c r="F15" s="81" t="e">
        <f>#REF!</f>
        <v>#REF!</v>
      </c>
      <c r="G15" s="125" t="e">
        <f t="shared" si="0"/>
        <v>#REF!</v>
      </c>
      <c r="H15" s="81" t="e">
        <f>#REF!</f>
        <v>#REF!</v>
      </c>
      <c r="I15" s="81" t="e">
        <f>#REF!</f>
        <v>#REF!</v>
      </c>
      <c r="J15" s="82" t="e">
        <f>#REF!</f>
        <v>#REF!</v>
      </c>
      <c r="K15" s="123" t="e">
        <f t="shared" si="1"/>
        <v>#REF!</v>
      </c>
      <c r="L15" s="81" t="e">
        <f>#REF!</f>
        <v>#REF!</v>
      </c>
      <c r="M15" s="81" t="e">
        <f>#REF!</f>
        <v>#REF!</v>
      </c>
      <c r="N15" s="83" t="e">
        <f>#REF!</f>
        <v>#REF!</v>
      </c>
      <c r="O15" s="84" t="e">
        <f>#REF!</f>
        <v>#REF!</v>
      </c>
      <c r="P15" s="123" t="e">
        <f t="shared" si="2"/>
        <v>#REF!</v>
      </c>
      <c r="Q15" s="81" t="e">
        <f>#REF!</f>
        <v>#REF!</v>
      </c>
      <c r="R15" s="81" t="e">
        <f>#REF!</f>
        <v>#REF!</v>
      </c>
      <c r="S15" s="81" t="e">
        <f>#REF!</f>
        <v>#REF!</v>
      </c>
      <c r="T15" s="85" t="e">
        <f>#REF!</f>
        <v>#REF!</v>
      </c>
      <c r="U15" s="37"/>
      <c r="V15" s="10" t="s">
        <v>50</v>
      </c>
      <c r="W15" s="11"/>
      <c r="Y15" s="124" t="e">
        <f>#REF!</f>
        <v>#REF!</v>
      </c>
    </row>
    <row r="16" spans="2:26" ht="30" customHeight="1" x14ac:dyDescent="0.15">
      <c r="B16" s="256"/>
      <c r="C16" s="9"/>
      <c r="D16" s="10" t="s">
        <v>51</v>
      </c>
      <c r="E16" s="11"/>
      <c r="F16" s="81" t="e">
        <f>#REF!</f>
        <v>#REF!</v>
      </c>
      <c r="G16" s="125" t="e">
        <f t="shared" si="0"/>
        <v>#REF!</v>
      </c>
      <c r="H16" s="81" t="e">
        <f>#REF!</f>
        <v>#REF!</v>
      </c>
      <c r="I16" s="81" t="e">
        <f>#REF!</f>
        <v>#REF!</v>
      </c>
      <c r="J16" s="82" t="e">
        <f>#REF!</f>
        <v>#REF!</v>
      </c>
      <c r="K16" s="123" t="e">
        <f t="shared" si="1"/>
        <v>#REF!</v>
      </c>
      <c r="L16" s="81" t="e">
        <f>#REF!</f>
        <v>#REF!</v>
      </c>
      <c r="M16" s="81" t="e">
        <f>#REF!</f>
        <v>#REF!</v>
      </c>
      <c r="N16" s="83" t="e">
        <f>#REF!</f>
        <v>#REF!</v>
      </c>
      <c r="O16" s="84" t="e">
        <f>#REF!</f>
        <v>#REF!</v>
      </c>
      <c r="P16" s="123" t="e">
        <f t="shared" si="2"/>
        <v>#REF!</v>
      </c>
      <c r="Q16" s="81" t="e">
        <f>#REF!</f>
        <v>#REF!</v>
      </c>
      <c r="R16" s="81" t="e">
        <f>#REF!</f>
        <v>#REF!</v>
      </c>
      <c r="S16" s="81" t="e">
        <f>#REF!</f>
        <v>#REF!</v>
      </c>
      <c r="T16" s="85" t="e">
        <f>#REF!</f>
        <v>#REF!</v>
      </c>
      <c r="U16" s="37"/>
      <c r="V16" s="10" t="s">
        <v>51</v>
      </c>
      <c r="W16" s="11"/>
      <c r="Y16" s="124" t="e">
        <f>#REF!</f>
        <v>#REF!</v>
      </c>
    </row>
    <row r="17" spans="2:28" ht="30" customHeight="1" x14ac:dyDescent="0.15">
      <c r="B17" s="271"/>
      <c r="C17" s="14"/>
      <c r="D17" s="15" t="s">
        <v>52</v>
      </c>
      <c r="E17" s="16"/>
      <c r="F17" s="79" t="e">
        <f>#REF!</f>
        <v>#REF!</v>
      </c>
      <c r="G17" s="120" t="e">
        <f t="shared" si="0"/>
        <v>#REF!</v>
      </c>
      <c r="H17" s="76" t="e">
        <f>#REF!</f>
        <v>#REF!</v>
      </c>
      <c r="I17" s="81" t="e">
        <f>#REF!</f>
        <v>#REF!</v>
      </c>
      <c r="J17" s="77" t="e">
        <f>#REF!</f>
        <v>#REF!</v>
      </c>
      <c r="K17" s="121" t="e">
        <f t="shared" si="1"/>
        <v>#REF!</v>
      </c>
      <c r="L17" s="76" t="e">
        <f>#REF!</f>
        <v>#REF!</v>
      </c>
      <c r="M17" s="76" t="e">
        <f>#REF!</f>
        <v>#REF!</v>
      </c>
      <c r="N17" s="78" t="e">
        <f>#REF!</f>
        <v>#REF!</v>
      </c>
      <c r="O17" s="79" t="e">
        <f>#REF!</f>
        <v>#REF!</v>
      </c>
      <c r="P17" s="121" t="e">
        <f t="shared" si="2"/>
        <v>#REF!</v>
      </c>
      <c r="Q17" s="76" t="e">
        <f>#REF!</f>
        <v>#REF!</v>
      </c>
      <c r="R17" s="76" t="e">
        <f>#REF!</f>
        <v>#REF!</v>
      </c>
      <c r="S17" s="76" t="e">
        <f>#REF!</f>
        <v>#REF!</v>
      </c>
      <c r="T17" s="80" t="e">
        <f>#REF!</f>
        <v>#REF!</v>
      </c>
      <c r="U17" s="40"/>
      <c r="V17" s="15" t="s">
        <v>52</v>
      </c>
      <c r="W17" s="16"/>
      <c r="Y17" s="126" t="e">
        <f>#REF!</f>
        <v>#REF!</v>
      </c>
      <c r="Z17" s="4"/>
      <c r="AA17" s="4"/>
      <c r="AB17" s="4"/>
    </row>
    <row r="18" spans="2:28" ht="60" customHeight="1" x14ac:dyDescent="0.15">
      <c r="B18" s="18" t="s">
        <v>53</v>
      </c>
      <c r="C18" s="19"/>
      <c r="D18" s="20" t="s">
        <v>54</v>
      </c>
      <c r="E18" s="21"/>
      <c r="F18" s="79" t="e">
        <f>#REF!</f>
        <v>#REF!</v>
      </c>
      <c r="G18" s="127" t="e">
        <f t="shared" si="0"/>
        <v>#REF!</v>
      </c>
      <c r="H18" s="86" t="e">
        <f>#REF!</f>
        <v>#REF!</v>
      </c>
      <c r="I18" s="87" t="e">
        <f>#REF!</f>
        <v>#REF!</v>
      </c>
      <c r="J18" s="88" t="e">
        <f>#REF!</f>
        <v>#REF!</v>
      </c>
      <c r="K18" s="128" t="e">
        <f t="shared" si="1"/>
        <v>#REF!</v>
      </c>
      <c r="L18" s="86" t="e">
        <f>#REF!</f>
        <v>#REF!</v>
      </c>
      <c r="M18" s="86" t="e">
        <f>#REF!</f>
        <v>#REF!</v>
      </c>
      <c r="N18" s="89" t="e">
        <f>#REF!</f>
        <v>#REF!</v>
      </c>
      <c r="O18" s="90" t="e">
        <f>#REF!</f>
        <v>#REF!</v>
      </c>
      <c r="P18" s="128" t="e">
        <f t="shared" si="2"/>
        <v>#REF!</v>
      </c>
      <c r="Q18" s="86" t="e">
        <f>#REF!</f>
        <v>#REF!</v>
      </c>
      <c r="R18" s="86" t="e">
        <f>#REF!</f>
        <v>#REF!</v>
      </c>
      <c r="S18" s="86" t="e">
        <f>#REF!</f>
        <v>#REF!</v>
      </c>
      <c r="T18" s="91" t="e">
        <f>#REF!</f>
        <v>#REF!</v>
      </c>
      <c r="U18" s="41"/>
      <c r="V18" s="20" t="s">
        <v>54</v>
      </c>
      <c r="W18" s="21"/>
      <c r="Y18" s="122" t="e">
        <f>#REF!</f>
        <v>#REF!</v>
      </c>
    </row>
    <row r="19" spans="2:28" ht="30" customHeight="1" x14ac:dyDescent="0.15">
      <c r="B19" s="255" t="s">
        <v>55</v>
      </c>
      <c r="C19" s="9"/>
      <c r="D19" s="10" t="s">
        <v>56</v>
      </c>
      <c r="E19" s="11"/>
      <c r="F19" s="92" t="e">
        <f>#REF!</f>
        <v>#REF!</v>
      </c>
      <c r="G19" s="125" t="e">
        <f t="shared" si="0"/>
        <v>#REF!</v>
      </c>
      <c r="H19" s="81" t="e">
        <f>#REF!</f>
        <v>#REF!</v>
      </c>
      <c r="I19" s="81" t="e">
        <f>#REF!</f>
        <v>#REF!</v>
      </c>
      <c r="J19" s="82" t="e">
        <f>#REF!</f>
        <v>#REF!</v>
      </c>
      <c r="K19" s="123" t="e">
        <f t="shared" si="1"/>
        <v>#REF!</v>
      </c>
      <c r="L19" s="81" t="e">
        <f>#REF!</f>
        <v>#REF!</v>
      </c>
      <c r="M19" s="81" t="e">
        <f>#REF!</f>
        <v>#REF!</v>
      </c>
      <c r="N19" s="83" t="e">
        <f>#REF!</f>
        <v>#REF!</v>
      </c>
      <c r="O19" s="84" t="e">
        <f>#REF!</f>
        <v>#REF!</v>
      </c>
      <c r="P19" s="123" t="e">
        <f t="shared" si="2"/>
        <v>#REF!</v>
      </c>
      <c r="Q19" s="81" t="e">
        <f>#REF!</f>
        <v>#REF!</v>
      </c>
      <c r="R19" s="81" t="e">
        <f>#REF!</f>
        <v>#REF!</v>
      </c>
      <c r="S19" s="81" t="e">
        <f>#REF!</f>
        <v>#REF!</v>
      </c>
      <c r="T19" s="85" t="e">
        <f>#REF!</f>
        <v>#REF!</v>
      </c>
      <c r="U19" s="37"/>
      <c r="V19" s="10" t="s">
        <v>56</v>
      </c>
      <c r="W19" s="11"/>
      <c r="Y19" s="124" t="e">
        <f>#REF!</f>
        <v>#REF!</v>
      </c>
    </row>
    <row r="20" spans="2:28" ht="30" customHeight="1" x14ac:dyDescent="0.15">
      <c r="B20" s="256"/>
      <c r="C20" s="9"/>
      <c r="D20" s="10" t="s">
        <v>57</v>
      </c>
      <c r="E20" s="11"/>
      <c r="F20" s="84" t="e">
        <f>#REF!</f>
        <v>#REF!</v>
      </c>
      <c r="G20" s="125" t="e">
        <f t="shared" si="0"/>
        <v>#REF!</v>
      </c>
      <c r="H20" s="81" t="e">
        <f>#REF!</f>
        <v>#REF!</v>
      </c>
      <c r="I20" s="81" t="e">
        <f>#REF!</f>
        <v>#REF!</v>
      </c>
      <c r="J20" s="82" t="e">
        <f>#REF!</f>
        <v>#REF!</v>
      </c>
      <c r="K20" s="123" t="e">
        <f t="shared" si="1"/>
        <v>#REF!</v>
      </c>
      <c r="L20" s="81" t="e">
        <f>#REF!</f>
        <v>#REF!</v>
      </c>
      <c r="M20" s="81" t="e">
        <f>#REF!</f>
        <v>#REF!</v>
      </c>
      <c r="N20" s="83" t="e">
        <f>#REF!</f>
        <v>#REF!</v>
      </c>
      <c r="O20" s="84" t="e">
        <f>#REF!</f>
        <v>#REF!</v>
      </c>
      <c r="P20" s="123" t="e">
        <f t="shared" si="2"/>
        <v>#REF!</v>
      </c>
      <c r="Q20" s="81" t="e">
        <f>#REF!</f>
        <v>#REF!</v>
      </c>
      <c r="R20" s="81" t="e">
        <f>#REF!</f>
        <v>#REF!</v>
      </c>
      <c r="S20" s="81" t="e">
        <f>#REF!</f>
        <v>#REF!</v>
      </c>
      <c r="T20" s="85" t="e">
        <f>#REF!</f>
        <v>#REF!</v>
      </c>
      <c r="U20" s="37"/>
      <c r="V20" s="10" t="s">
        <v>57</v>
      </c>
      <c r="W20" s="11"/>
      <c r="Y20" s="124" t="e">
        <f>#REF!</f>
        <v>#REF!</v>
      </c>
    </row>
    <row r="21" spans="2:28" ht="30" customHeight="1" x14ac:dyDescent="0.15">
      <c r="B21" s="257"/>
      <c r="C21" s="22"/>
      <c r="D21" s="15" t="s">
        <v>58</v>
      </c>
      <c r="E21" s="16"/>
      <c r="F21" s="93" t="e">
        <f>#REF!</f>
        <v>#REF!</v>
      </c>
      <c r="G21" s="120" t="e">
        <f t="shared" si="0"/>
        <v>#REF!</v>
      </c>
      <c r="H21" s="76" t="e">
        <f>#REF!</f>
        <v>#REF!</v>
      </c>
      <c r="I21" s="94" t="e">
        <f>#REF!</f>
        <v>#REF!</v>
      </c>
      <c r="J21" s="77" t="e">
        <f>#REF!</f>
        <v>#REF!</v>
      </c>
      <c r="K21" s="121" t="e">
        <f t="shared" si="1"/>
        <v>#REF!</v>
      </c>
      <c r="L21" s="76" t="e">
        <f>#REF!</f>
        <v>#REF!</v>
      </c>
      <c r="M21" s="76" t="e">
        <f>#REF!</f>
        <v>#REF!</v>
      </c>
      <c r="N21" s="78" t="e">
        <f>#REF!</f>
        <v>#REF!</v>
      </c>
      <c r="O21" s="79" t="e">
        <f>#REF!</f>
        <v>#REF!</v>
      </c>
      <c r="P21" s="121" t="e">
        <f t="shared" si="2"/>
        <v>#REF!</v>
      </c>
      <c r="Q21" s="76" t="e">
        <f>#REF!</f>
        <v>#REF!</v>
      </c>
      <c r="R21" s="76" t="e">
        <f>#REF!</f>
        <v>#REF!</v>
      </c>
      <c r="S21" s="76" t="e">
        <f>#REF!</f>
        <v>#REF!</v>
      </c>
      <c r="T21" s="80" t="e">
        <f>#REF!</f>
        <v>#REF!</v>
      </c>
      <c r="U21" s="40"/>
      <c r="V21" s="15" t="s">
        <v>58</v>
      </c>
      <c r="W21" s="16"/>
      <c r="Y21" s="126" t="e">
        <f>#REF!</f>
        <v>#REF!</v>
      </c>
    </row>
    <row r="22" spans="2:28" ht="30" customHeight="1" x14ac:dyDescent="0.15">
      <c r="B22" s="255" t="s">
        <v>59</v>
      </c>
      <c r="C22" s="9"/>
      <c r="D22" s="10" t="s">
        <v>60</v>
      </c>
      <c r="E22" s="11"/>
      <c r="F22" s="95" t="e">
        <f>#REF!</f>
        <v>#REF!</v>
      </c>
      <c r="G22" s="125" t="e">
        <f t="shared" si="0"/>
        <v>#REF!</v>
      </c>
      <c r="H22" s="81" t="e">
        <f>#REF!</f>
        <v>#REF!</v>
      </c>
      <c r="I22" s="81" t="e">
        <f>#REF!</f>
        <v>#REF!</v>
      </c>
      <c r="J22" s="82" t="e">
        <f>#REF!</f>
        <v>#REF!</v>
      </c>
      <c r="K22" s="123" t="e">
        <f t="shared" si="1"/>
        <v>#REF!</v>
      </c>
      <c r="L22" s="81" t="e">
        <f>#REF!</f>
        <v>#REF!</v>
      </c>
      <c r="M22" s="81" t="e">
        <f>#REF!</f>
        <v>#REF!</v>
      </c>
      <c r="N22" s="83" t="e">
        <f>#REF!</f>
        <v>#REF!</v>
      </c>
      <c r="O22" s="84" t="e">
        <f>#REF!</f>
        <v>#REF!</v>
      </c>
      <c r="P22" s="123" t="e">
        <f t="shared" si="2"/>
        <v>#REF!</v>
      </c>
      <c r="Q22" s="81" t="e">
        <f>#REF!</f>
        <v>#REF!</v>
      </c>
      <c r="R22" s="81" t="e">
        <f>#REF!</f>
        <v>#REF!</v>
      </c>
      <c r="S22" s="81" t="e">
        <f>#REF!</f>
        <v>#REF!</v>
      </c>
      <c r="T22" s="85" t="e">
        <f>#REF!</f>
        <v>#REF!</v>
      </c>
      <c r="U22" s="37"/>
      <c r="V22" s="10" t="s">
        <v>60</v>
      </c>
      <c r="W22" s="11"/>
      <c r="Y22" s="124" t="e">
        <f>#REF!</f>
        <v>#REF!</v>
      </c>
    </row>
    <row r="23" spans="2:28" ht="30" customHeight="1" x14ac:dyDescent="0.15">
      <c r="B23" s="256"/>
      <c r="C23" s="9"/>
      <c r="D23" s="10" t="s">
        <v>61</v>
      </c>
      <c r="E23" s="11"/>
      <c r="F23" s="84" t="e">
        <f>#REF!</f>
        <v>#REF!</v>
      </c>
      <c r="G23" s="125" t="e">
        <f t="shared" si="0"/>
        <v>#REF!</v>
      </c>
      <c r="H23" s="81" t="e">
        <f>#REF!</f>
        <v>#REF!</v>
      </c>
      <c r="I23" s="81" t="e">
        <f>#REF!</f>
        <v>#REF!</v>
      </c>
      <c r="J23" s="82" t="e">
        <f>#REF!</f>
        <v>#REF!</v>
      </c>
      <c r="K23" s="123" t="e">
        <f t="shared" si="1"/>
        <v>#REF!</v>
      </c>
      <c r="L23" s="81" t="e">
        <f>#REF!</f>
        <v>#REF!</v>
      </c>
      <c r="M23" s="81" t="e">
        <f>#REF!</f>
        <v>#REF!</v>
      </c>
      <c r="N23" s="83" t="e">
        <f>#REF!</f>
        <v>#REF!</v>
      </c>
      <c r="O23" s="84" t="e">
        <f>#REF!</f>
        <v>#REF!</v>
      </c>
      <c r="P23" s="123" t="e">
        <f t="shared" si="2"/>
        <v>#REF!</v>
      </c>
      <c r="Q23" s="81" t="e">
        <f>#REF!</f>
        <v>#REF!</v>
      </c>
      <c r="R23" s="81" t="e">
        <f>#REF!</f>
        <v>#REF!</v>
      </c>
      <c r="S23" s="81" t="e">
        <f>#REF!</f>
        <v>#REF!</v>
      </c>
      <c r="T23" s="85" t="e">
        <f>#REF!</f>
        <v>#REF!</v>
      </c>
      <c r="U23" s="37"/>
      <c r="V23" s="10" t="s">
        <v>61</v>
      </c>
      <c r="W23" s="11"/>
      <c r="Y23" s="124" t="e">
        <f>#REF!</f>
        <v>#REF!</v>
      </c>
    </row>
    <row r="24" spans="2:28" ht="30" customHeight="1" x14ac:dyDescent="0.15">
      <c r="B24" s="257"/>
      <c r="C24" s="22"/>
      <c r="D24" s="15" t="s">
        <v>62</v>
      </c>
      <c r="E24" s="16"/>
      <c r="F24" s="93" t="e">
        <f>#REF!</f>
        <v>#REF!</v>
      </c>
      <c r="G24" s="120" t="e">
        <f t="shared" si="0"/>
        <v>#REF!</v>
      </c>
      <c r="H24" s="76" t="e">
        <f>#REF!</f>
        <v>#REF!</v>
      </c>
      <c r="I24" s="94" t="e">
        <f>#REF!</f>
        <v>#REF!</v>
      </c>
      <c r="J24" s="77" t="e">
        <f>#REF!</f>
        <v>#REF!</v>
      </c>
      <c r="K24" s="121" t="e">
        <f t="shared" si="1"/>
        <v>#REF!</v>
      </c>
      <c r="L24" s="76" t="e">
        <f>#REF!</f>
        <v>#REF!</v>
      </c>
      <c r="M24" s="76" t="e">
        <f>#REF!</f>
        <v>#REF!</v>
      </c>
      <c r="N24" s="78" t="e">
        <f>#REF!</f>
        <v>#REF!</v>
      </c>
      <c r="O24" s="79" t="e">
        <f>#REF!</f>
        <v>#REF!</v>
      </c>
      <c r="P24" s="121" t="e">
        <f t="shared" si="2"/>
        <v>#REF!</v>
      </c>
      <c r="Q24" s="76" t="e">
        <f>#REF!</f>
        <v>#REF!</v>
      </c>
      <c r="R24" s="76" t="e">
        <f>#REF!</f>
        <v>#REF!</v>
      </c>
      <c r="S24" s="76" t="e">
        <f>#REF!</f>
        <v>#REF!</v>
      </c>
      <c r="T24" s="80" t="e">
        <f>#REF!</f>
        <v>#REF!</v>
      </c>
      <c r="U24" s="40"/>
      <c r="V24" s="15" t="s">
        <v>62</v>
      </c>
      <c r="W24" s="16"/>
      <c r="Y24" s="126" t="e">
        <f>#REF!</f>
        <v>#REF!</v>
      </c>
    </row>
    <row r="25" spans="2:28" ht="30" customHeight="1" x14ac:dyDescent="0.15">
      <c r="B25" s="255" t="s">
        <v>63</v>
      </c>
      <c r="C25" s="9"/>
      <c r="D25" s="10" t="s">
        <v>64</v>
      </c>
      <c r="E25" s="11"/>
      <c r="F25" s="95" t="e">
        <f>#REF!</f>
        <v>#REF!</v>
      </c>
      <c r="G25" s="125" t="e">
        <f t="shared" si="0"/>
        <v>#REF!</v>
      </c>
      <c r="H25" s="81" t="e">
        <f>#REF!</f>
        <v>#REF!</v>
      </c>
      <c r="I25" s="81" t="e">
        <f>#REF!</f>
        <v>#REF!</v>
      </c>
      <c r="J25" s="82" t="e">
        <f>#REF!</f>
        <v>#REF!</v>
      </c>
      <c r="K25" s="123" t="e">
        <f t="shared" si="1"/>
        <v>#REF!</v>
      </c>
      <c r="L25" s="81" t="e">
        <f>#REF!</f>
        <v>#REF!</v>
      </c>
      <c r="M25" s="81" t="e">
        <f>#REF!</f>
        <v>#REF!</v>
      </c>
      <c r="N25" s="83" t="e">
        <f>#REF!</f>
        <v>#REF!</v>
      </c>
      <c r="O25" s="84" t="e">
        <f>#REF!</f>
        <v>#REF!</v>
      </c>
      <c r="P25" s="123" t="e">
        <f t="shared" si="2"/>
        <v>#REF!</v>
      </c>
      <c r="Q25" s="81" t="e">
        <f>#REF!</f>
        <v>#REF!</v>
      </c>
      <c r="R25" s="81" t="e">
        <f>#REF!</f>
        <v>#REF!</v>
      </c>
      <c r="S25" s="81" t="e">
        <f>#REF!</f>
        <v>#REF!</v>
      </c>
      <c r="T25" s="85" t="e">
        <f>#REF!</f>
        <v>#REF!</v>
      </c>
      <c r="U25" s="37"/>
      <c r="V25" s="10" t="s">
        <v>64</v>
      </c>
      <c r="W25" s="11"/>
      <c r="Y25" s="124" t="e">
        <f>#REF!</f>
        <v>#REF!</v>
      </c>
    </row>
    <row r="26" spans="2:28" ht="30" customHeight="1" x14ac:dyDescent="0.15">
      <c r="B26" s="256"/>
      <c r="C26" s="9"/>
      <c r="D26" s="10" t="s">
        <v>65</v>
      </c>
      <c r="E26" s="11"/>
      <c r="F26" s="84" t="e">
        <f>#REF!</f>
        <v>#REF!</v>
      </c>
      <c r="G26" s="125" t="e">
        <f t="shared" si="0"/>
        <v>#REF!</v>
      </c>
      <c r="H26" s="81" t="e">
        <f>#REF!</f>
        <v>#REF!</v>
      </c>
      <c r="I26" s="81" t="e">
        <f>#REF!</f>
        <v>#REF!</v>
      </c>
      <c r="J26" s="82" t="e">
        <f>#REF!</f>
        <v>#REF!</v>
      </c>
      <c r="K26" s="123" t="e">
        <f t="shared" si="1"/>
        <v>#REF!</v>
      </c>
      <c r="L26" s="81" t="e">
        <f>#REF!</f>
        <v>#REF!</v>
      </c>
      <c r="M26" s="81" t="e">
        <f>#REF!</f>
        <v>#REF!</v>
      </c>
      <c r="N26" s="83" t="e">
        <f>#REF!</f>
        <v>#REF!</v>
      </c>
      <c r="O26" s="84" t="e">
        <f>#REF!</f>
        <v>#REF!</v>
      </c>
      <c r="P26" s="123" t="e">
        <f t="shared" si="2"/>
        <v>#REF!</v>
      </c>
      <c r="Q26" s="81" t="e">
        <f>#REF!</f>
        <v>#REF!</v>
      </c>
      <c r="R26" s="81" t="e">
        <f>#REF!</f>
        <v>#REF!</v>
      </c>
      <c r="S26" s="81" t="e">
        <f>#REF!</f>
        <v>#REF!</v>
      </c>
      <c r="T26" s="85" t="e">
        <f>#REF!</f>
        <v>#REF!</v>
      </c>
      <c r="U26" s="37"/>
      <c r="V26" s="10" t="s">
        <v>65</v>
      </c>
      <c r="W26" s="11"/>
      <c r="Y26" s="124" t="e">
        <f>#REF!</f>
        <v>#REF!</v>
      </c>
    </row>
    <row r="27" spans="2:28" ht="30" customHeight="1" x14ac:dyDescent="0.15">
      <c r="B27" s="256"/>
      <c r="C27" s="9"/>
      <c r="D27" s="10" t="s">
        <v>66</v>
      </c>
      <c r="E27" s="11"/>
      <c r="F27" s="84" t="e">
        <f>#REF!</f>
        <v>#REF!</v>
      </c>
      <c r="G27" s="125" t="e">
        <f t="shared" si="0"/>
        <v>#REF!</v>
      </c>
      <c r="H27" s="81" t="e">
        <f>#REF!</f>
        <v>#REF!</v>
      </c>
      <c r="I27" s="81" t="e">
        <f>#REF!</f>
        <v>#REF!</v>
      </c>
      <c r="J27" s="82" t="e">
        <f>#REF!</f>
        <v>#REF!</v>
      </c>
      <c r="K27" s="123" t="e">
        <f t="shared" si="1"/>
        <v>#REF!</v>
      </c>
      <c r="L27" s="81" t="e">
        <f>#REF!</f>
        <v>#REF!</v>
      </c>
      <c r="M27" s="81" t="e">
        <f>#REF!</f>
        <v>#REF!</v>
      </c>
      <c r="N27" s="83" t="e">
        <f>#REF!</f>
        <v>#REF!</v>
      </c>
      <c r="O27" s="84" t="e">
        <f>#REF!</f>
        <v>#REF!</v>
      </c>
      <c r="P27" s="123" t="e">
        <f t="shared" si="2"/>
        <v>#REF!</v>
      </c>
      <c r="Q27" s="81" t="e">
        <f>#REF!</f>
        <v>#REF!</v>
      </c>
      <c r="R27" s="81" t="e">
        <f>#REF!</f>
        <v>#REF!</v>
      </c>
      <c r="S27" s="81" t="e">
        <f>#REF!</f>
        <v>#REF!</v>
      </c>
      <c r="T27" s="85" t="e">
        <f>#REF!</f>
        <v>#REF!</v>
      </c>
      <c r="U27" s="37"/>
      <c r="V27" s="10" t="s">
        <v>66</v>
      </c>
      <c r="W27" s="11"/>
      <c r="Y27" s="124" t="e">
        <f>#REF!</f>
        <v>#REF!</v>
      </c>
    </row>
    <row r="28" spans="2:28" ht="30" customHeight="1" x14ac:dyDescent="0.15">
      <c r="B28" s="256"/>
      <c r="C28" s="9"/>
      <c r="D28" s="10" t="s">
        <v>67</v>
      </c>
      <c r="E28" s="11"/>
      <c r="F28" s="84" t="e">
        <f>#REF!</f>
        <v>#REF!</v>
      </c>
      <c r="G28" s="125" t="e">
        <f t="shared" si="0"/>
        <v>#REF!</v>
      </c>
      <c r="H28" s="81" t="e">
        <f>#REF!</f>
        <v>#REF!</v>
      </c>
      <c r="I28" s="81" t="e">
        <f>#REF!</f>
        <v>#REF!</v>
      </c>
      <c r="J28" s="82" t="e">
        <f>#REF!</f>
        <v>#REF!</v>
      </c>
      <c r="K28" s="123" t="e">
        <f t="shared" si="1"/>
        <v>#REF!</v>
      </c>
      <c r="L28" s="81" t="e">
        <f>#REF!</f>
        <v>#REF!</v>
      </c>
      <c r="M28" s="81" t="e">
        <f>#REF!</f>
        <v>#REF!</v>
      </c>
      <c r="N28" s="83" t="e">
        <f>#REF!</f>
        <v>#REF!</v>
      </c>
      <c r="O28" s="84" t="e">
        <f>#REF!</f>
        <v>#REF!</v>
      </c>
      <c r="P28" s="123" t="e">
        <f t="shared" si="2"/>
        <v>#REF!</v>
      </c>
      <c r="Q28" s="81" t="e">
        <f>#REF!</f>
        <v>#REF!</v>
      </c>
      <c r="R28" s="81" t="e">
        <f>#REF!</f>
        <v>#REF!</v>
      </c>
      <c r="S28" s="81" t="e">
        <f>#REF!</f>
        <v>#REF!</v>
      </c>
      <c r="T28" s="85" t="e">
        <f>#REF!</f>
        <v>#REF!</v>
      </c>
      <c r="U28" s="37"/>
      <c r="V28" s="10" t="s">
        <v>67</v>
      </c>
      <c r="W28" s="11"/>
      <c r="Y28" s="124" t="e">
        <f>#REF!</f>
        <v>#REF!</v>
      </c>
    </row>
    <row r="29" spans="2:28" ht="30" customHeight="1" x14ac:dyDescent="0.15">
      <c r="B29" s="256"/>
      <c r="C29" s="9"/>
      <c r="D29" s="10" t="s">
        <v>68</v>
      </c>
      <c r="E29" s="11"/>
      <c r="F29" s="84" t="e">
        <f>#REF!</f>
        <v>#REF!</v>
      </c>
      <c r="G29" s="125" t="e">
        <f t="shared" si="0"/>
        <v>#REF!</v>
      </c>
      <c r="H29" s="81" t="e">
        <f>#REF!</f>
        <v>#REF!</v>
      </c>
      <c r="I29" s="81" t="e">
        <f>#REF!</f>
        <v>#REF!</v>
      </c>
      <c r="J29" s="82" t="e">
        <f>#REF!</f>
        <v>#REF!</v>
      </c>
      <c r="K29" s="123" t="e">
        <f t="shared" si="1"/>
        <v>#REF!</v>
      </c>
      <c r="L29" s="81" t="e">
        <f>#REF!</f>
        <v>#REF!</v>
      </c>
      <c r="M29" s="81" t="e">
        <f>#REF!</f>
        <v>#REF!</v>
      </c>
      <c r="N29" s="83" t="e">
        <f>#REF!</f>
        <v>#REF!</v>
      </c>
      <c r="O29" s="84" t="e">
        <f>#REF!</f>
        <v>#REF!</v>
      </c>
      <c r="P29" s="123" t="e">
        <f t="shared" si="2"/>
        <v>#REF!</v>
      </c>
      <c r="Q29" s="81" t="e">
        <f>#REF!</f>
        <v>#REF!</v>
      </c>
      <c r="R29" s="81" t="e">
        <f>#REF!</f>
        <v>#REF!</v>
      </c>
      <c r="S29" s="81" t="e">
        <f>#REF!</f>
        <v>#REF!</v>
      </c>
      <c r="T29" s="85" t="e">
        <f>#REF!</f>
        <v>#REF!</v>
      </c>
      <c r="U29" s="37"/>
      <c r="V29" s="10" t="s">
        <v>68</v>
      </c>
      <c r="W29" s="11"/>
      <c r="Y29" s="124" t="e">
        <f>#REF!</f>
        <v>#REF!</v>
      </c>
    </row>
    <row r="30" spans="2:28" ht="30" customHeight="1" x14ac:dyDescent="0.15">
      <c r="B30" s="257"/>
      <c r="C30" s="22"/>
      <c r="D30" s="15" t="s">
        <v>69</v>
      </c>
      <c r="E30" s="16"/>
      <c r="F30" s="93" t="e">
        <f>#REF!</f>
        <v>#REF!</v>
      </c>
      <c r="G30" s="120" t="e">
        <f t="shared" si="0"/>
        <v>#REF!</v>
      </c>
      <c r="H30" s="76" t="e">
        <f>#REF!</f>
        <v>#REF!</v>
      </c>
      <c r="I30" s="94" t="e">
        <f>#REF!</f>
        <v>#REF!</v>
      </c>
      <c r="J30" s="77" t="e">
        <f>#REF!</f>
        <v>#REF!</v>
      </c>
      <c r="K30" s="121" t="e">
        <f t="shared" si="1"/>
        <v>#REF!</v>
      </c>
      <c r="L30" s="76" t="e">
        <f>#REF!</f>
        <v>#REF!</v>
      </c>
      <c r="M30" s="76" t="e">
        <f>#REF!</f>
        <v>#REF!</v>
      </c>
      <c r="N30" s="78" t="e">
        <f>#REF!</f>
        <v>#REF!</v>
      </c>
      <c r="O30" s="79" t="e">
        <f>#REF!</f>
        <v>#REF!</v>
      </c>
      <c r="P30" s="121" t="e">
        <f t="shared" si="2"/>
        <v>#REF!</v>
      </c>
      <c r="Q30" s="76" t="e">
        <f>#REF!</f>
        <v>#REF!</v>
      </c>
      <c r="R30" s="76" t="e">
        <f>#REF!</f>
        <v>#REF!</v>
      </c>
      <c r="S30" s="76" t="e">
        <f>#REF!</f>
        <v>#REF!</v>
      </c>
      <c r="T30" s="80" t="e">
        <f>#REF!</f>
        <v>#REF!</v>
      </c>
      <c r="U30" s="40"/>
      <c r="V30" s="15" t="s">
        <v>69</v>
      </c>
      <c r="W30" s="16"/>
      <c r="Y30" s="126" t="e">
        <f>#REF!</f>
        <v>#REF!</v>
      </c>
    </row>
    <row r="31" spans="2:28" ht="30" customHeight="1" x14ac:dyDescent="0.15">
      <c r="B31" s="255" t="s">
        <v>0</v>
      </c>
      <c r="C31" s="9"/>
      <c r="D31" s="10" t="s">
        <v>1</v>
      </c>
      <c r="E31" s="11"/>
      <c r="F31" s="95" t="e">
        <f>#REF!</f>
        <v>#REF!</v>
      </c>
      <c r="G31" s="125" t="e">
        <f t="shared" si="0"/>
        <v>#REF!</v>
      </c>
      <c r="H31" s="81" t="e">
        <f>#REF!</f>
        <v>#REF!</v>
      </c>
      <c r="I31" s="81" t="e">
        <f>#REF!</f>
        <v>#REF!</v>
      </c>
      <c r="J31" s="82" t="e">
        <f>#REF!</f>
        <v>#REF!</v>
      </c>
      <c r="K31" s="123" t="e">
        <f t="shared" si="1"/>
        <v>#REF!</v>
      </c>
      <c r="L31" s="81" t="e">
        <f>#REF!</f>
        <v>#REF!</v>
      </c>
      <c r="M31" s="81" t="e">
        <f>#REF!</f>
        <v>#REF!</v>
      </c>
      <c r="N31" s="83" t="e">
        <f>#REF!</f>
        <v>#REF!</v>
      </c>
      <c r="O31" s="84" t="e">
        <f>#REF!</f>
        <v>#REF!</v>
      </c>
      <c r="P31" s="123" t="e">
        <f t="shared" si="2"/>
        <v>#REF!</v>
      </c>
      <c r="Q31" s="81" t="e">
        <f>#REF!</f>
        <v>#REF!</v>
      </c>
      <c r="R31" s="81" t="e">
        <f>#REF!</f>
        <v>#REF!</v>
      </c>
      <c r="S31" s="81" t="e">
        <f>#REF!</f>
        <v>#REF!</v>
      </c>
      <c r="T31" s="85" t="e">
        <f>#REF!</f>
        <v>#REF!</v>
      </c>
      <c r="U31" s="37"/>
      <c r="V31" s="10" t="s">
        <v>1</v>
      </c>
      <c r="W31" s="11"/>
      <c r="Y31" s="124" t="e">
        <f>#REF!</f>
        <v>#REF!</v>
      </c>
    </row>
    <row r="32" spans="2:28" ht="30" customHeight="1" x14ac:dyDescent="0.15">
      <c r="B32" s="256"/>
      <c r="C32" s="9"/>
      <c r="D32" s="10" t="s">
        <v>2</v>
      </c>
      <c r="E32" s="11"/>
      <c r="F32" s="84" t="e">
        <f>#REF!</f>
        <v>#REF!</v>
      </c>
      <c r="G32" s="125" t="e">
        <f t="shared" si="0"/>
        <v>#REF!</v>
      </c>
      <c r="H32" s="81" t="e">
        <f>#REF!</f>
        <v>#REF!</v>
      </c>
      <c r="I32" s="81" t="e">
        <f>#REF!</f>
        <v>#REF!</v>
      </c>
      <c r="J32" s="82" t="e">
        <f>#REF!</f>
        <v>#REF!</v>
      </c>
      <c r="K32" s="123" t="e">
        <f t="shared" si="1"/>
        <v>#REF!</v>
      </c>
      <c r="L32" s="81" t="e">
        <f>#REF!</f>
        <v>#REF!</v>
      </c>
      <c r="M32" s="81" t="e">
        <f>#REF!</f>
        <v>#REF!</v>
      </c>
      <c r="N32" s="83" t="e">
        <f>#REF!</f>
        <v>#REF!</v>
      </c>
      <c r="O32" s="84" t="e">
        <f>#REF!</f>
        <v>#REF!</v>
      </c>
      <c r="P32" s="123" t="e">
        <f t="shared" si="2"/>
        <v>#REF!</v>
      </c>
      <c r="Q32" s="81" t="e">
        <f>#REF!</f>
        <v>#REF!</v>
      </c>
      <c r="R32" s="81" t="e">
        <f>#REF!</f>
        <v>#REF!</v>
      </c>
      <c r="S32" s="81" t="e">
        <f>#REF!</f>
        <v>#REF!</v>
      </c>
      <c r="T32" s="85" t="e">
        <f>#REF!</f>
        <v>#REF!</v>
      </c>
      <c r="U32" s="37"/>
      <c r="V32" s="10" t="s">
        <v>2</v>
      </c>
      <c r="W32" s="11"/>
      <c r="Y32" s="124" t="e">
        <f>#REF!</f>
        <v>#REF!</v>
      </c>
    </row>
    <row r="33" spans="2:26" ht="30" customHeight="1" x14ac:dyDescent="0.15">
      <c r="B33" s="257"/>
      <c r="C33" s="22"/>
      <c r="D33" s="15" t="s">
        <v>3</v>
      </c>
      <c r="E33" s="16"/>
      <c r="F33" s="93" t="e">
        <f>#REF!</f>
        <v>#REF!</v>
      </c>
      <c r="G33" s="120" t="e">
        <f t="shared" si="0"/>
        <v>#REF!</v>
      </c>
      <c r="H33" s="76" t="e">
        <f>#REF!</f>
        <v>#REF!</v>
      </c>
      <c r="I33" s="94" t="e">
        <f>#REF!</f>
        <v>#REF!</v>
      </c>
      <c r="J33" s="77" t="e">
        <f>#REF!</f>
        <v>#REF!</v>
      </c>
      <c r="K33" s="121" t="e">
        <f t="shared" si="1"/>
        <v>#REF!</v>
      </c>
      <c r="L33" s="76" t="e">
        <f>#REF!</f>
        <v>#REF!</v>
      </c>
      <c r="M33" s="76" t="e">
        <f>#REF!</f>
        <v>#REF!</v>
      </c>
      <c r="N33" s="78" t="e">
        <f>#REF!</f>
        <v>#REF!</v>
      </c>
      <c r="O33" s="79" t="e">
        <f>#REF!</f>
        <v>#REF!</v>
      </c>
      <c r="P33" s="121" t="e">
        <f t="shared" si="2"/>
        <v>#REF!</v>
      </c>
      <c r="Q33" s="76" t="e">
        <f>#REF!</f>
        <v>#REF!</v>
      </c>
      <c r="R33" s="76" t="e">
        <f>#REF!</f>
        <v>#REF!</v>
      </c>
      <c r="S33" s="76" t="e">
        <f>#REF!</f>
        <v>#REF!</v>
      </c>
      <c r="T33" s="80" t="e">
        <f>#REF!</f>
        <v>#REF!</v>
      </c>
      <c r="U33" s="40"/>
      <c r="V33" s="15" t="s">
        <v>3</v>
      </c>
      <c r="W33" s="16"/>
      <c r="Y33" s="126" t="e">
        <f>#REF!</f>
        <v>#REF!</v>
      </c>
    </row>
    <row r="34" spans="2:26" ht="30" customHeight="1" x14ac:dyDescent="0.15">
      <c r="B34" s="255" t="s">
        <v>4</v>
      </c>
      <c r="C34" s="9"/>
      <c r="D34" s="10" t="s">
        <v>5</v>
      </c>
      <c r="E34" s="11"/>
      <c r="F34" s="95" t="e">
        <f>#REF!</f>
        <v>#REF!</v>
      </c>
      <c r="G34" s="125" t="e">
        <f t="shared" si="0"/>
        <v>#REF!</v>
      </c>
      <c r="H34" s="81" t="e">
        <f>#REF!</f>
        <v>#REF!</v>
      </c>
      <c r="I34" s="81" t="e">
        <f>#REF!</f>
        <v>#REF!</v>
      </c>
      <c r="J34" s="82" t="e">
        <f>#REF!</f>
        <v>#REF!</v>
      </c>
      <c r="K34" s="123" t="e">
        <f t="shared" si="1"/>
        <v>#REF!</v>
      </c>
      <c r="L34" s="81" t="e">
        <f>#REF!</f>
        <v>#REF!</v>
      </c>
      <c r="M34" s="81" t="e">
        <f>#REF!</f>
        <v>#REF!</v>
      </c>
      <c r="N34" s="83" t="e">
        <f>#REF!</f>
        <v>#REF!</v>
      </c>
      <c r="O34" s="84" t="e">
        <f>#REF!</f>
        <v>#REF!</v>
      </c>
      <c r="P34" s="123" t="e">
        <f t="shared" si="2"/>
        <v>#REF!</v>
      </c>
      <c r="Q34" s="81" t="e">
        <f>#REF!</f>
        <v>#REF!</v>
      </c>
      <c r="R34" s="81" t="e">
        <f>#REF!</f>
        <v>#REF!</v>
      </c>
      <c r="S34" s="81" t="e">
        <f>#REF!</f>
        <v>#REF!</v>
      </c>
      <c r="T34" s="85" t="e">
        <f>#REF!</f>
        <v>#REF!</v>
      </c>
      <c r="U34" s="37"/>
      <c r="V34" s="10" t="s">
        <v>5</v>
      </c>
      <c r="W34" s="11"/>
      <c r="Y34" s="124" t="e">
        <f>#REF!</f>
        <v>#REF!</v>
      </c>
    </row>
    <row r="35" spans="2:26" ht="30" customHeight="1" x14ac:dyDescent="0.15">
      <c r="B35" s="256"/>
      <c r="C35" s="9"/>
      <c r="D35" s="10" t="s">
        <v>6</v>
      </c>
      <c r="E35" s="11"/>
      <c r="F35" s="84" t="e">
        <f>#REF!</f>
        <v>#REF!</v>
      </c>
      <c r="G35" s="125" t="e">
        <f t="shared" si="0"/>
        <v>#REF!</v>
      </c>
      <c r="H35" s="81" t="e">
        <f>#REF!</f>
        <v>#REF!</v>
      </c>
      <c r="I35" s="81" t="e">
        <f>#REF!</f>
        <v>#REF!</v>
      </c>
      <c r="J35" s="82" t="e">
        <f>#REF!</f>
        <v>#REF!</v>
      </c>
      <c r="K35" s="123" t="e">
        <f t="shared" si="1"/>
        <v>#REF!</v>
      </c>
      <c r="L35" s="81" t="e">
        <f>#REF!</f>
        <v>#REF!</v>
      </c>
      <c r="M35" s="81" t="e">
        <f>#REF!</f>
        <v>#REF!</v>
      </c>
      <c r="N35" s="83" t="e">
        <f>#REF!</f>
        <v>#REF!</v>
      </c>
      <c r="O35" s="84" t="e">
        <f>#REF!</f>
        <v>#REF!</v>
      </c>
      <c r="P35" s="123" t="e">
        <f t="shared" si="2"/>
        <v>#REF!</v>
      </c>
      <c r="Q35" s="81" t="e">
        <f>#REF!</f>
        <v>#REF!</v>
      </c>
      <c r="R35" s="81" t="e">
        <f>#REF!</f>
        <v>#REF!</v>
      </c>
      <c r="S35" s="81" t="e">
        <f>#REF!</f>
        <v>#REF!</v>
      </c>
      <c r="T35" s="85" t="e">
        <f>#REF!</f>
        <v>#REF!</v>
      </c>
      <c r="U35" s="37"/>
      <c r="V35" s="10" t="s">
        <v>6</v>
      </c>
      <c r="W35" s="11"/>
      <c r="Y35" s="124" t="e">
        <f>#REF!</f>
        <v>#REF!</v>
      </c>
    </row>
    <row r="36" spans="2:26" ht="30" customHeight="1" x14ac:dyDescent="0.15">
      <c r="B36" s="256"/>
      <c r="C36" s="9"/>
      <c r="D36" s="10" t="s">
        <v>7</v>
      </c>
      <c r="E36" s="11"/>
      <c r="F36" s="84" t="e">
        <f>#REF!</f>
        <v>#REF!</v>
      </c>
      <c r="G36" s="125" t="e">
        <f t="shared" si="0"/>
        <v>#REF!</v>
      </c>
      <c r="H36" s="81" t="e">
        <f>#REF!</f>
        <v>#REF!</v>
      </c>
      <c r="I36" s="81" t="e">
        <f>#REF!</f>
        <v>#REF!</v>
      </c>
      <c r="J36" s="82" t="e">
        <f>#REF!</f>
        <v>#REF!</v>
      </c>
      <c r="K36" s="123" t="e">
        <f t="shared" si="1"/>
        <v>#REF!</v>
      </c>
      <c r="L36" s="81" t="e">
        <f>#REF!</f>
        <v>#REF!</v>
      </c>
      <c r="M36" s="81" t="e">
        <f>#REF!</f>
        <v>#REF!</v>
      </c>
      <c r="N36" s="83" t="e">
        <f>#REF!</f>
        <v>#REF!</v>
      </c>
      <c r="O36" s="84" t="e">
        <f>#REF!</f>
        <v>#REF!</v>
      </c>
      <c r="P36" s="123" t="e">
        <f t="shared" si="2"/>
        <v>#REF!</v>
      </c>
      <c r="Q36" s="81" t="e">
        <f>#REF!</f>
        <v>#REF!</v>
      </c>
      <c r="R36" s="81" t="e">
        <f>#REF!</f>
        <v>#REF!</v>
      </c>
      <c r="S36" s="81" t="e">
        <f>#REF!</f>
        <v>#REF!</v>
      </c>
      <c r="T36" s="85" t="e">
        <f>#REF!</f>
        <v>#REF!</v>
      </c>
      <c r="U36" s="37"/>
      <c r="V36" s="10" t="s">
        <v>7</v>
      </c>
      <c r="W36" s="11"/>
      <c r="Y36" s="124" t="e">
        <f>#REF!</f>
        <v>#REF!</v>
      </c>
    </row>
    <row r="37" spans="2:26" ht="30" customHeight="1" x14ac:dyDescent="0.15">
      <c r="B37" s="256"/>
      <c r="C37" s="9"/>
      <c r="D37" s="10" t="s">
        <v>8</v>
      </c>
      <c r="E37" s="11"/>
      <c r="F37" s="84" t="e">
        <f>#REF!</f>
        <v>#REF!</v>
      </c>
      <c r="G37" s="125" t="e">
        <f t="shared" si="0"/>
        <v>#REF!</v>
      </c>
      <c r="H37" s="81" t="e">
        <f>#REF!</f>
        <v>#REF!</v>
      </c>
      <c r="I37" s="81" t="e">
        <f>#REF!</f>
        <v>#REF!</v>
      </c>
      <c r="J37" s="82" t="e">
        <f>#REF!</f>
        <v>#REF!</v>
      </c>
      <c r="K37" s="123" t="e">
        <f t="shared" si="1"/>
        <v>#REF!</v>
      </c>
      <c r="L37" s="81" t="e">
        <f>#REF!</f>
        <v>#REF!</v>
      </c>
      <c r="M37" s="81" t="e">
        <f>#REF!</f>
        <v>#REF!</v>
      </c>
      <c r="N37" s="83" t="e">
        <f>#REF!</f>
        <v>#REF!</v>
      </c>
      <c r="O37" s="84" t="e">
        <f>#REF!</f>
        <v>#REF!</v>
      </c>
      <c r="P37" s="123" t="e">
        <f t="shared" si="2"/>
        <v>#REF!</v>
      </c>
      <c r="Q37" s="81" t="e">
        <f>#REF!</f>
        <v>#REF!</v>
      </c>
      <c r="R37" s="81" t="e">
        <f>#REF!</f>
        <v>#REF!</v>
      </c>
      <c r="S37" s="81" t="e">
        <f>#REF!</f>
        <v>#REF!</v>
      </c>
      <c r="T37" s="85" t="e">
        <f>#REF!</f>
        <v>#REF!</v>
      </c>
      <c r="U37" s="37"/>
      <c r="V37" s="10" t="s">
        <v>8</v>
      </c>
      <c r="W37" s="11"/>
      <c r="Y37" s="124" t="e">
        <f>#REF!</f>
        <v>#REF!</v>
      </c>
    </row>
    <row r="38" spans="2:26" ht="30" customHeight="1" thickBot="1" x14ac:dyDescent="0.2">
      <c r="B38" s="272"/>
      <c r="C38" s="96"/>
      <c r="D38" s="24" t="s">
        <v>9</v>
      </c>
      <c r="E38" s="25"/>
      <c r="F38" s="97" t="e">
        <f>#REF!</f>
        <v>#REF!</v>
      </c>
      <c r="G38" s="129" t="e">
        <f t="shared" si="0"/>
        <v>#REF!</v>
      </c>
      <c r="H38" s="98" t="e">
        <f>#REF!</f>
        <v>#REF!</v>
      </c>
      <c r="I38" s="99" t="e">
        <f>#REF!</f>
        <v>#REF!</v>
      </c>
      <c r="J38" s="100" t="e">
        <f>#REF!</f>
        <v>#REF!</v>
      </c>
      <c r="K38" s="130" t="e">
        <f t="shared" si="1"/>
        <v>#REF!</v>
      </c>
      <c r="L38" s="98" t="e">
        <f>#REF!</f>
        <v>#REF!</v>
      </c>
      <c r="M38" s="98" t="e">
        <f>#REF!</f>
        <v>#REF!</v>
      </c>
      <c r="N38" s="101" t="e">
        <f>#REF!</f>
        <v>#REF!</v>
      </c>
      <c r="O38" s="102" t="e">
        <f>#REF!</f>
        <v>#REF!</v>
      </c>
      <c r="P38" s="130" t="e">
        <f t="shared" si="2"/>
        <v>#REF!</v>
      </c>
      <c r="Q38" s="98" t="e">
        <f>#REF!</f>
        <v>#REF!</v>
      </c>
      <c r="R38" s="98" t="e">
        <f>#REF!</f>
        <v>#REF!</v>
      </c>
      <c r="S38" s="98" t="e">
        <f>#REF!</f>
        <v>#REF!</v>
      </c>
      <c r="T38" s="103" t="e">
        <f>#REF!</f>
        <v>#REF!</v>
      </c>
      <c r="U38" s="42"/>
      <c r="V38" s="24" t="s">
        <v>9</v>
      </c>
      <c r="W38" s="25"/>
      <c r="Y38" s="131" t="e">
        <f>#REF!</f>
        <v>#REF!</v>
      </c>
    </row>
    <row r="39" spans="2:26" ht="30" customHeight="1" thickTop="1" x14ac:dyDescent="0.15">
      <c r="B39" s="253" t="s">
        <v>21</v>
      </c>
      <c r="C39" s="4"/>
      <c r="D39" s="10" t="s">
        <v>10</v>
      </c>
      <c r="E39" s="26"/>
      <c r="F39" s="12" t="e">
        <f>#REF!</f>
        <v>#REF!</v>
      </c>
      <c r="G39" s="125" t="e">
        <f t="shared" si="0"/>
        <v>#REF!</v>
      </c>
      <c r="H39" s="12" t="e">
        <f>#REF!</f>
        <v>#REF!</v>
      </c>
      <c r="I39" s="46" t="e">
        <f>#REF!</f>
        <v>#REF!</v>
      </c>
      <c r="J39" s="12" t="e">
        <f>#REF!</f>
        <v>#REF!</v>
      </c>
      <c r="K39" s="123" t="e">
        <f t="shared" si="1"/>
        <v>#REF!</v>
      </c>
      <c r="L39" s="12" t="e">
        <f>#REF!</f>
        <v>#REF!</v>
      </c>
      <c r="M39" s="12" t="e">
        <f>#REF!</f>
        <v>#REF!</v>
      </c>
      <c r="N39" s="35" t="e">
        <f>#REF!</f>
        <v>#REF!</v>
      </c>
      <c r="O39" s="13" t="e">
        <f>#REF!</f>
        <v>#REF!</v>
      </c>
      <c r="P39" s="123" t="e">
        <f t="shared" si="2"/>
        <v>#REF!</v>
      </c>
      <c r="Q39" s="12" t="e">
        <f>#REF!</f>
        <v>#REF!</v>
      </c>
      <c r="R39" s="12" t="e">
        <f>#REF!</f>
        <v>#REF!</v>
      </c>
      <c r="S39" s="12" t="e">
        <f>#REF!</f>
        <v>#REF!</v>
      </c>
      <c r="T39" s="36" t="e">
        <f>#REF!</f>
        <v>#REF!</v>
      </c>
      <c r="U39" s="43"/>
      <c r="V39" s="10" t="s">
        <v>10</v>
      </c>
      <c r="W39" s="26"/>
      <c r="Y39" s="124" t="e">
        <f>#REF!</f>
        <v>#REF!</v>
      </c>
      <c r="Z39" s="44"/>
    </row>
    <row r="40" spans="2:26" ht="30" customHeight="1" x14ac:dyDescent="0.15">
      <c r="B40" s="253"/>
      <c r="C40" s="4"/>
      <c r="D40" s="10" t="s">
        <v>11</v>
      </c>
      <c r="E40" s="26"/>
      <c r="F40" s="12" t="e">
        <f>#REF!</f>
        <v>#REF!</v>
      </c>
      <c r="G40" s="125" t="e">
        <f t="shared" si="0"/>
        <v>#REF!</v>
      </c>
      <c r="H40" s="12" t="e">
        <f>#REF!</f>
        <v>#REF!</v>
      </c>
      <c r="I40" s="46" t="e">
        <f>#REF!</f>
        <v>#REF!</v>
      </c>
      <c r="J40" s="12" t="e">
        <f>#REF!</f>
        <v>#REF!</v>
      </c>
      <c r="K40" s="123" t="e">
        <f t="shared" si="1"/>
        <v>#REF!</v>
      </c>
      <c r="L40" s="12" t="e">
        <f>#REF!</f>
        <v>#REF!</v>
      </c>
      <c r="M40" s="12" t="e">
        <f>#REF!</f>
        <v>#REF!</v>
      </c>
      <c r="N40" s="35" t="e">
        <f>#REF!</f>
        <v>#REF!</v>
      </c>
      <c r="O40" s="13" t="e">
        <f>#REF!</f>
        <v>#REF!</v>
      </c>
      <c r="P40" s="123" t="e">
        <f t="shared" si="2"/>
        <v>#REF!</v>
      </c>
      <c r="Q40" s="12" t="e">
        <f>#REF!</f>
        <v>#REF!</v>
      </c>
      <c r="R40" s="12" t="e">
        <f>#REF!</f>
        <v>#REF!</v>
      </c>
      <c r="S40" s="12" t="e">
        <f>#REF!</f>
        <v>#REF!</v>
      </c>
      <c r="T40" s="36" t="e">
        <f>#REF!</f>
        <v>#REF!</v>
      </c>
      <c r="U40" s="43"/>
      <c r="V40" s="10" t="s">
        <v>11</v>
      </c>
      <c r="W40" s="26"/>
      <c r="Y40" s="124" t="e">
        <f>#REF!</f>
        <v>#REF!</v>
      </c>
    </row>
    <row r="41" spans="2:26" ht="30" customHeight="1" x14ac:dyDescent="0.15">
      <c r="B41" s="253"/>
      <c r="C41" s="4"/>
      <c r="D41" s="10" t="s">
        <v>12</v>
      </c>
      <c r="E41" s="26"/>
      <c r="F41" s="12" t="e">
        <f>#REF!</f>
        <v>#REF!</v>
      </c>
      <c r="G41" s="125" t="e">
        <f t="shared" si="0"/>
        <v>#REF!</v>
      </c>
      <c r="H41" s="12" t="e">
        <f>#REF!</f>
        <v>#REF!</v>
      </c>
      <c r="I41" s="46" t="e">
        <f>#REF!</f>
        <v>#REF!</v>
      </c>
      <c r="J41" s="12" t="e">
        <f>#REF!</f>
        <v>#REF!</v>
      </c>
      <c r="K41" s="123" t="e">
        <f t="shared" si="1"/>
        <v>#REF!</v>
      </c>
      <c r="L41" s="12" t="e">
        <f>#REF!</f>
        <v>#REF!</v>
      </c>
      <c r="M41" s="12" t="e">
        <f>#REF!</f>
        <v>#REF!</v>
      </c>
      <c r="N41" s="35" t="e">
        <f>#REF!</f>
        <v>#REF!</v>
      </c>
      <c r="O41" s="13" t="e">
        <f>#REF!</f>
        <v>#REF!</v>
      </c>
      <c r="P41" s="123" t="e">
        <f t="shared" si="2"/>
        <v>#REF!</v>
      </c>
      <c r="Q41" s="12" t="e">
        <f>#REF!</f>
        <v>#REF!</v>
      </c>
      <c r="R41" s="12" t="e">
        <f>#REF!</f>
        <v>#REF!</v>
      </c>
      <c r="S41" s="12" t="e">
        <f>#REF!</f>
        <v>#REF!</v>
      </c>
      <c r="T41" s="36" t="e">
        <f>#REF!</f>
        <v>#REF!</v>
      </c>
      <c r="U41" s="43"/>
      <c r="V41" s="10" t="s">
        <v>12</v>
      </c>
      <c r="W41" s="26"/>
      <c r="Y41" s="124" t="e">
        <f>#REF!</f>
        <v>#REF!</v>
      </c>
    </row>
    <row r="42" spans="2:26" ht="30" customHeight="1" x14ac:dyDescent="0.15">
      <c r="B42" s="253"/>
      <c r="C42" s="4"/>
      <c r="D42" s="10" t="s">
        <v>13</v>
      </c>
      <c r="E42" s="26"/>
      <c r="F42" s="12" t="e">
        <f>#REF!</f>
        <v>#REF!</v>
      </c>
      <c r="G42" s="125" t="e">
        <f t="shared" si="0"/>
        <v>#REF!</v>
      </c>
      <c r="H42" s="12" t="e">
        <f>#REF!</f>
        <v>#REF!</v>
      </c>
      <c r="I42" s="46" t="e">
        <f>#REF!</f>
        <v>#REF!</v>
      </c>
      <c r="J42" s="12" t="e">
        <f>#REF!</f>
        <v>#REF!</v>
      </c>
      <c r="K42" s="123" t="e">
        <f t="shared" si="1"/>
        <v>#REF!</v>
      </c>
      <c r="L42" s="12" t="e">
        <f>#REF!</f>
        <v>#REF!</v>
      </c>
      <c r="M42" s="12" t="e">
        <f>#REF!</f>
        <v>#REF!</v>
      </c>
      <c r="N42" s="35" t="e">
        <f>#REF!</f>
        <v>#REF!</v>
      </c>
      <c r="O42" s="13" t="e">
        <f>#REF!</f>
        <v>#REF!</v>
      </c>
      <c r="P42" s="123" t="e">
        <f t="shared" si="2"/>
        <v>#REF!</v>
      </c>
      <c r="Q42" s="12" t="e">
        <f>#REF!</f>
        <v>#REF!</v>
      </c>
      <c r="R42" s="12" t="e">
        <f>#REF!</f>
        <v>#REF!</v>
      </c>
      <c r="S42" s="12" t="e">
        <f>#REF!</f>
        <v>#REF!</v>
      </c>
      <c r="T42" s="36" t="e">
        <f>#REF!</f>
        <v>#REF!</v>
      </c>
      <c r="U42" s="43"/>
      <c r="V42" s="10" t="s">
        <v>13</v>
      </c>
      <c r="W42" s="26"/>
      <c r="Y42" s="124" t="e">
        <f>#REF!</f>
        <v>#REF!</v>
      </c>
    </row>
    <row r="43" spans="2:26" ht="30" customHeight="1" x14ac:dyDescent="0.15">
      <c r="B43" s="253"/>
      <c r="C43" s="4"/>
      <c r="D43" s="10" t="s">
        <v>14</v>
      </c>
      <c r="E43" s="26"/>
      <c r="F43" s="12" t="e">
        <f>#REF!</f>
        <v>#REF!</v>
      </c>
      <c r="G43" s="125" t="e">
        <f t="shared" si="0"/>
        <v>#REF!</v>
      </c>
      <c r="H43" s="12" t="e">
        <f>#REF!</f>
        <v>#REF!</v>
      </c>
      <c r="I43" s="46" t="e">
        <f>#REF!</f>
        <v>#REF!</v>
      </c>
      <c r="J43" s="12" t="e">
        <f>#REF!</f>
        <v>#REF!</v>
      </c>
      <c r="K43" s="123" t="e">
        <f t="shared" si="1"/>
        <v>#REF!</v>
      </c>
      <c r="L43" s="12" t="e">
        <f>#REF!</f>
        <v>#REF!</v>
      </c>
      <c r="M43" s="12" t="e">
        <f>#REF!</f>
        <v>#REF!</v>
      </c>
      <c r="N43" s="35" t="e">
        <f>#REF!</f>
        <v>#REF!</v>
      </c>
      <c r="O43" s="13" t="e">
        <f>#REF!</f>
        <v>#REF!</v>
      </c>
      <c r="P43" s="123" t="e">
        <f t="shared" si="2"/>
        <v>#REF!</v>
      </c>
      <c r="Q43" s="12" t="e">
        <f>#REF!</f>
        <v>#REF!</v>
      </c>
      <c r="R43" s="12" t="e">
        <f>#REF!</f>
        <v>#REF!</v>
      </c>
      <c r="S43" s="12" t="e">
        <f>#REF!</f>
        <v>#REF!</v>
      </c>
      <c r="T43" s="36" t="e">
        <f>#REF!</f>
        <v>#REF!</v>
      </c>
      <c r="U43" s="43"/>
      <c r="V43" s="10" t="s">
        <v>14</v>
      </c>
      <c r="W43" s="26"/>
      <c r="Y43" s="124" t="e">
        <f>#REF!</f>
        <v>#REF!</v>
      </c>
    </row>
    <row r="44" spans="2:26" ht="30" customHeight="1" x14ac:dyDescent="0.15">
      <c r="B44" s="253"/>
      <c r="C44" s="4"/>
      <c r="D44" s="10" t="s">
        <v>15</v>
      </c>
      <c r="E44" s="26"/>
      <c r="F44" s="12" t="e">
        <f>#REF!</f>
        <v>#REF!</v>
      </c>
      <c r="G44" s="125" t="e">
        <f t="shared" si="0"/>
        <v>#REF!</v>
      </c>
      <c r="H44" s="12" t="e">
        <f>#REF!</f>
        <v>#REF!</v>
      </c>
      <c r="I44" s="46" t="e">
        <f>#REF!</f>
        <v>#REF!</v>
      </c>
      <c r="J44" s="12" t="e">
        <f>#REF!</f>
        <v>#REF!</v>
      </c>
      <c r="K44" s="123" t="e">
        <f t="shared" si="1"/>
        <v>#REF!</v>
      </c>
      <c r="L44" s="12" t="e">
        <f>#REF!</f>
        <v>#REF!</v>
      </c>
      <c r="M44" s="12" t="e">
        <f>#REF!</f>
        <v>#REF!</v>
      </c>
      <c r="N44" s="35" t="e">
        <f>#REF!</f>
        <v>#REF!</v>
      </c>
      <c r="O44" s="13" t="e">
        <f>#REF!</f>
        <v>#REF!</v>
      </c>
      <c r="P44" s="123" t="e">
        <f t="shared" si="2"/>
        <v>#REF!</v>
      </c>
      <c r="Q44" s="12" t="e">
        <f>#REF!</f>
        <v>#REF!</v>
      </c>
      <c r="R44" s="12" t="e">
        <f>#REF!</f>
        <v>#REF!</v>
      </c>
      <c r="S44" s="12" t="e">
        <f>#REF!</f>
        <v>#REF!</v>
      </c>
      <c r="T44" s="36" t="e">
        <f>#REF!</f>
        <v>#REF!</v>
      </c>
      <c r="U44" s="43"/>
      <c r="V44" s="10" t="s">
        <v>15</v>
      </c>
      <c r="W44" s="26"/>
      <c r="Y44" s="124" t="e">
        <f>#REF!</f>
        <v>#REF!</v>
      </c>
    </row>
    <row r="45" spans="2:26" ht="30" customHeight="1" x14ac:dyDescent="0.15">
      <c r="B45" s="254"/>
      <c r="C45" s="6"/>
      <c r="D45" s="15" t="s">
        <v>16</v>
      </c>
      <c r="E45" s="27"/>
      <c r="F45" s="17" t="e">
        <f>#REF!</f>
        <v>#REF!</v>
      </c>
      <c r="G45" s="120" t="e">
        <f t="shared" si="0"/>
        <v>#REF!</v>
      </c>
      <c r="H45" s="17" t="e">
        <f>#REF!</f>
        <v>#REF!</v>
      </c>
      <c r="I45" s="47" t="e">
        <f>#REF!</f>
        <v>#REF!</v>
      </c>
      <c r="J45" s="17" t="e">
        <f>#REF!</f>
        <v>#REF!</v>
      </c>
      <c r="K45" s="121" t="e">
        <f t="shared" si="1"/>
        <v>#REF!</v>
      </c>
      <c r="L45" s="17" t="e">
        <f>#REF!</f>
        <v>#REF!</v>
      </c>
      <c r="M45" s="17" t="e">
        <f>#REF!</f>
        <v>#REF!</v>
      </c>
      <c r="N45" s="38" t="e">
        <f>#REF!</f>
        <v>#REF!</v>
      </c>
      <c r="O45" s="23" t="e">
        <f>#REF!</f>
        <v>#REF!</v>
      </c>
      <c r="P45" s="121" t="e">
        <f t="shared" si="2"/>
        <v>#REF!</v>
      </c>
      <c r="Q45" s="17" t="e">
        <f>#REF!</f>
        <v>#REF!</v>
      </c>
      <c r="R45" s="17" t="e">
        <f>#REF!</f>
        <v>#REF!</v>
      </c>
      <c r="S45" s="17" t="e">
        <f>#REF!</f>
        <v>#REF!</v>
      </c>
      <c r="T45" s="39" t="e">
        <f>#REF!</f>
        <v>#REF!</v>
      </c>
      <c r="U45" s="5"/>
      <c r="V45" s="15" t="s">
        <v>16</v>
      </c>
      <c r="W45" s="27"/>
      <c r="Y45" s="126" t="e">
        <f>#REF!</f>
        <v>#REF!</v>
      </c>
    </row>
    <row r="46" spans="2:26" ht="12" customHeight="1" x14ac:dyDescent="0.15"/>
    <row r="47" spans="2:26" ht="23.25" customHeight="1" x14ac:dyDescent="0.15">
      <c r="F47" s="45" t="e">
        <f>SUM(F9:F38)</f>
        <v>#REF!</v>
      </c>
      <c r="G47" s="45"/>
      <c r="H47" s="45" t="e">
        <f t="shared" ref="H47:T47" si="3">SUM(H9:H38)</f>
        <v>#REF!</v>
      </c>
      <c r="I47" s="44" t="e">
        <f t="shared" si="3"/>
        <v>#REF!</v>
      </c>
      <c r="J47" s="44" t="e">
        <f t="shared" si="3"/>
        <v>#REF!</v>
      </c>
      <c r="K47" s="44"/>
      <c r="L47" s="44" t="e">
        <f t="shared" si="3"/>
        <v>#REF!</v>
      </c>
      <c r="M47" s="45" t="e">
        <f t="shared" si="3"/>
        <v>#REF!</v>
      </c>
      <c r="N47" s="44" t="e">
        <f t="shared" si="3"/>
        <v>#REF!</v>
      </c>
      <c r="O47" s="44" t="e">
        <f t="shared" si="3"/>
        <v>#REF!</v>
      </c>
      <c r="P47" s="44"/>
      <c r="Q47" s="44" t="e">
        <f t="shared" si="3"/>
        <v>#REF!</v>
      </c>
      <c r="R47" s="45" t="e">
        <f t="shared" si="3"/>
        <v>#REF!</v>
      </c>
      <c r="S47" s="44" t="e">
        <f t="shared" si="3"/>
        <v>#REF!</v>
      </c>
      <c r="T47" s="44" t="e">
        <f t="shared" si="3"/>
        <v>#REF!</v>
      </c>
    </row>
    <row r="51" spans="24:28" ht="23.25" customHeight="1" x14ac:dyDescent="0.15">
      <c r="X51" s="1"/>
      <c r="Y51" s="1"/>
      <c r="Z51" s="4"/>
      <c r="AA51" s="117"/>
    </row>
    <row r="52" spans="24:28" ht="23.25" customHeight="1" x14ac:dyDescent="0.15">
      <c r="X52" s="1"/>
      <c r="Y52" s="1"/>
      <c r="AA52" s="4"/>
      <c r="AB52" s="117"/>
    </row>
    <row r="53" spans="24:28" ht="23.25" customHeight="1" x14ac:dyDescent="0.15">
      <c r="X53" s="1"/>
      <c r="Y53" s="1"/>
      <c r="AA53" s="4"/>
      <c r="AB53" s="117"/>
    </row>
    <row r="54" spans="24:28" ht="23.25" customHeight="1" x14ac:dyDescent="0.15">
      <c r="X54" s="1"/>
      <c r="Y54" s="1"/>
      <c r="AA54" s="4"/>
      <c r="AB54" s="117"/>
    </row>
    <row r="55" spans="24:28" ht="23.25" customHeight="1" x14ac:dyDescent="0.15">
      <c r="X55" s="1"/>
      <c r="Y55" s="1"/>
      <c r="AA55" s="4"/>
      <c r="AB55" s="117"/>
    </row>
    <row r="56" spans="24:28" ht="23.25" customHeight="1" x14ac:dyDescent="0.15">
      <c r="X56" s="1"/>
      <c r="Y56" s="1"/>
      <c r="AA56" s="4"/>
      <c r="AB56" s="117"/>
    </row>
    <row r="57" spans="24:28" ht="23.25" customHeight="1" x14ac:dyDescent="0.15">
      <c r="X57" s="1"/>
      <c r="Y57" s="1"/>
      <c r="AA57" s="4"/>
      <c r="AB57" s="117"/>
    </row>
    <row r="58" spans="24:28" ht="23.25" customHeight="1" x14ac:dyDescent="0.15">
      <c r="X58" s="1"/>
      <c r="Y58" s="1"/>
      <c r="AA58" s="4"/>
      <c r="AB58" s="117"/>
    </row>
    <row r="59" spans="24:28" ht="23.25" customHeight="1" x14ac:dyDescent="0.15">
      <c r="X59" s="1"/>
      <c r="Y59" s="1"/>
      <c r="AA59" s="4"/>
      <c r="AB59" s="117"/>
    </row>
    <row r="60" spans="24:28" ht="23.25" customHeight="1" x14ac:dyDescent="0.15">
      <c r="X60" s="1"/>
      <c r="Y60" s="1"/>
      <c r="AA60" s="4"/>
      <c r="AB60" s="117"/>
    </row>
    <row r="61" spans="24:28" ht="23.25" customHeight="1" x14ac:dyDescent="0.15">
      <c r="X61" s="1"/>
      <c r="Y61" s="1"/>
      <c r="AA61" s="4"/>
      <c r="AB61" s="117"/>
    </row>
    <row r="62" spans="24:28" ht="23.25" customHeight="1" x14ac:dyDescent="0.15">
      <c r="X62" s="1"/>
      <c r="Y62" s="1"/>
      <c r="AA62" s="4"/>
      <c r="AB62" s="117"/>
    </row>
    <row r="63" spans="24:28" ht="23.25" customHeight="1" x14ac:dyDescent="0.15">
      <c r="X63" s="1"/>
      <c r="Y63" s="1"/>
      <c r="AA63" s="4"/>
      <c r="AB63" s="117"/>
    </row>
    <row r="64" spans="24:28" ht="23.25" customHeight="1" x14ac:dyDescent="0.15">
      <c r="X64" s="1"/>
      <c r="Y64" s="1"/>
      <c r="AA64" s="4"/>
      <c r="AB64" s="117"/>
    </row>
    <row r="65" spans="24:28" ht="23.25" customHeight="1" x14ac:dyDescent="0.15">
      <c r="X65" s="1"/>
      <c r="Y65" s="1"/>
      <c r="AA65" s="4"/>
      <c r="AB65" s="117"/>
    </row>
    <row r="66" spans="24:28" ht="23.25" customHeight="1" x14ac:dyDescent="0.15">
      <c r="X66" s="1"/>
      <c r="Y66" s="1"/>
      <c r="AA66" s="4"/>
      <c r="AB66" s="117"/>
    </row>
    <row r="67" spans="24:28" ht="23.25" customHeight="1" x14ac:dyDescent="0.15">
      <c r="X67" s="1"/>
      <c r="Y67" s="1"/>
      <c r="AA67" s="4"/>
      <c r="AB67" s="117"/>
    </row>
    <row r="68" spans="24:28" ht="23.25" customHeight="1" x14ac:dyDescent="0.15">
      <c r="X68" s="1"/>
      <c r="Y68" s="1"/>
      <c r="AA68" s="4"/>
      <c r="AB68" s="117"/>
    </row>
    <row r="69" spans="24:28" ht="23.25" customHeight="1" x14ac:dyDescent="0.15">
      <c r="X69" s="1"/>
      <c r="Y69" s="1"/>
      <c r="AA69" s="4"/>
      <c r="AB69" s="117"/>
    </row>
    <row r="70" spans="24:28" ht="23.25" customHeight="1" x14ac:dyDescent="0.15">
      <c r="X70" s="1"/>
      <c r="Y70" s="1"/>
      <c r="AA70" s="4"/>
      <c r="AB70" s="117"/>
    </row>
    <row r="71" spans="24:28" ht="23.25" customHeight="1" x14ac:dyDescent="0.15">
      <c r="X71" s="1"/>
      <c r="Y71" s="1"/>
      <c r="AA71" s="4"/>
      <c r="AB71" s="117"/>
    </row>
    <row r="72" spans="24:28" ht="23.25" customHeight="1" x14ac:dyDescent="0.15">
      <c r="X72" s="1"/>
      <c r="Y72" s="1"/>
      <c r="AA72" s="4"/>
      <c r="AB72" s="117"/>
    </row>
    <row r="73" spans="24:28" ht="23.25" customHeight="1" x14ac:dyDescent="0.15">
      <c r="X73" s="1"/>
      <c r="Y73" s="1"/>
      <c r="AA73" s="4"/>
      <c r="AB73" s="117"/>
    </row>
    <row r="74" spans="24:28" ht="23.25" customHeight="1" x14ac:dyDescent="0.15">
      <c r="X74" s="1"/>
      <c r="Y74" s="1"/>
      <c r="AA74" s="4"/>
      <c r="AB74" s="117"/>
    </row>
    <row r="75" spans="24:28" ht="23.25" customHeight="1" x14ac:dyDescent="0.15">
      <c r="X75" s="1"/>
      <c r="Y75" s="1"/>
      <c r="AA75" s="4"/>
      <c r="AB75" s="117"/>
    </row>
    <row r="76" spans="24:28" ht="23.25" customHeight="1" x14ac:dyDescent="0.15">
      <c r="X76" s="1"/>
      <c r="Y76" s="1"/>
      <c r="AA76" s="4"/>
      <c r="AB76" s="117"/>
    </row>
    <row r="77" spans="24:28" ht="23.25" customHeight="1" x14ac:dyDescent="0.15">
      <c r="X77" s="1"/>
      <c r="Y77" s="1"/>
      <c r="AA77" s="4"/>
      <c r="AB77" s="117"/>
    </row>
    <row r="78" spans="24:28" ht="23.25" customHeight="1" x14ac:dyDescent="0.15">
      <c r="X78" s="1"/>
      <c r="Y78" s="1"/>
      <c r="AA78" s="4"/>
      <c r="AB78" s="117"/>
    </row>
    <row r="79" spans="24:28" ht="23.25" customHeight="1" x14ac:dyDescent="0.15">
      <c r="X79" s="1"/>
      <c r="Y79" s="1"/>
      <c r="AA79" s="4"/>
      <c r="AB79" s="117"/>
    </row>
    <row r="80" spans="24:28" ht="23.25" customHeight="1" x14ac:dyDescent="0.15">
      <c r="X80" s="1"/>
      <c r="Y80" s="1"/>
      <c r="AA80" s="4"/>
      <c r="AB80" s="117"/>
    </row>
    <row r="81" spans="24:28" ht="23.25" customHeight="1" x14ac:dyDescent="0.15">
      <c r="X81" s="1"/>
      <c r="Y81" s="1"/>
      <c r="AA81" s="4"/>
      <c r="AB81" s="117"/>
    </row>
    <row r="82" spans="24:28" ht="23.25" customHeight="1" x14ac:dyDescent="0.15">
      <c r="X82" s="1"/>
      <c r="Y82" s="1"/>
      <c r="AA82" s="4"/>
      <c r="AB82" s="117"/>
    </row>
    <row r="83" spans="24:28" ht="23.25" customHeight="1" x14ac:dyDescent="0.15">
      <c r="X83" s="1"/>
      <c r="Y83" s="1"/>
      <c r="AA83" s="4"/>
      <c r="AB83" s="117"/>
    </row>
    <row r="84" spans="24:28" ht="23.25" customHeight="1" x14ac:dyDescent="0.15">
      <c r="X84" s="1"/>
      <c r="Y84" s="1"/>
      <c r="AA84" s="4"/>
      <c r="AB84" s="117"/>
    </row>
    <row r="85" spans="24:28" ht="23.25" customHeight="1" x14ac:dyDescent="0.15">
      <c r="X85" s="1"/>
      <c r="Y85" s="1"/>
      <c r="AA85" s="4"/>
      <c r="AB85" s="117"/>
    </row>
    <row r="86" spans="24:28" ht="23.25" customHeight="1" x14ac:dyDescent="0.15">
      <c r="X86" s="1"/>
      <c r="Y86" s="1"/>
      <c r="AA86" s="4"/>
      <c r="AB86" s="117"/>
    </row>
    <row r="87" spans="24:28" ht="23.25" customHeight="1" x14ac:dyDescent="0.15">
      <c r="X87" s="1"/>
      <c r="Y87" s="1"/>
      <c r="AA87" s="4"/>
      <c r="AB87" s="117"/>
    </row>
    <row r="88" spans="24:28" ht="23.25" customHeight="1" x14ac:dyDescent="0.15">
      <c r="X88" s="1"/>
      <c r="Y88" s="1"/>
      <c r="AA88" s="4"/>
      <c r="AB88" s="117"/>
    </row>
    <row r="89" spans="24:28" ht="23.25" customHeight="1" x14ac:dyDescent="0.15">
      <c r="X89" s="1"/>
      <c r="Y89" s="1"/>
      <c r="AA89" s="4"/>
      <c r="AB89" s="117"/>
    </row>
  </sheetData>
  <mergeCells count="10">
    <mergeCell ref="B4:E7"/>
    <mergeCell ref="B8:E8"/>
    <mergeCell ref="U8:W8"/>
    <mergeCell ref="B9:B17"/>
    <mergeCell ref="B34:B38"/>
    <mergeCell ref="B39:B45"/>
    <mergeCell ref="B19:B21"/>
    <mergeCell ref="B22:B24"/>
    <mergeCell ref="B25:B30"/>
    <mergeCell ref="B31:B33"/>
  </mergeCells>
  <phoneticPr fontId="2"/>
  <printOptions horizontalCentered="1" verticalCentered="1"/>
  <pageMargins left="0" right="0" top="0.39370078740157483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推移（実数）</vt:lpstr>
      <vt:lpstr>推移（増加率）</vt:lpstr>
      <vt:lpstr>編集・発行</vt:lpstr>
      <vt:lpstr>編集･発行（統計協会分）</vt:lpstr>
      <vt:lpstr>ロゴ（裏表紙外側）</vt:lpstr>
      <vt:lpstr>所得分析用</vt:lpstr>
      <vt:lpstr>所得分析用!Print_Area</vt:lpstr>
      <vt:lpstr>'推移（実数）'!Print_Area</vt:lpstr>
      <vt:lpstr>'推移（増加率）'!Print_Area</vt:lpstr>
      <vt:lpstr>編集・発行!Print_Area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098841</dc:creator>
  <cp:lastModifiedBy>135666</cp:lastModifiedBy>
  <cp:lastPrinted>2025-02-12T08:59:08Z</cp:lastPrinted>
  <dcterms:created xsi:type="dcterms:W3CDTF">1997-01-08T22:48:59Z</dcterms:created>
  <dcterms:modified xsi:type="dcterms:W3CDTF">2025-03-12T04:32:03Z</dcterms:modified>
</cp:coreProperties>
</file>