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4年統計年鑑\★令和4年統計年鑑　原稿\"/>
    </mc:Choice>
  </mc:AlternateContent>
  <bookViews>
    <workbookView xWindow="5445" yWindow="-90" windowWidth="11700" windowHeight="8775" tabRatio="706"/>
  </bookViews>
  <sheets>
    <sheet name="Q01" sheetId="67" r:id="rId1"/>
    <sheet name="Q01続き" sheetId="68" r:id="rId2"/>
    <sheet name="Q1続き(2)" sheetId="69" r:id="rId3"/>
    <sheet name="Q02" sheetId="70" r:id="rId4"/>
    <sheet name="Q03" sheetId="62" r:id="rId5"/>
    <sheet name="Q03続き" sheetId="63" r:id="rId6"/>
    <sheet name="Q03続き(2)" sheetId="64" r:id="rId7"/>
    <sheet name="Q04" sheetId="65" r:id="rId8"/>
    <sheet name="Q05" sheetId="66" r:id="rId9"/>
  </sheets>
  <definedNames>
    <definedName name="_xlnm.Print_Area" localSheetId="0">'Q01'!$B$6:$M$69</definedName>
    <definedName name="_xlnm.Print_Area" localSheetId="1">Q01続き!$B$6:$M$72</definedName>
    <definedName name="_xlnm.Print_Area" localSheetId="3">'Q02'!$B$6:$N$61</definedName>
    <definedName name="_xlnm.Print_Area" localSheetId="4">'Q03'!$B$6:$K$71</definedName>
    <definedName name="_xlnm.Print_Area" localSheetId="5">Q03続き!$B$6:$K$73</definedName>
    <definedName name="_xlnm.Print_Area" localSheetId="6">'Q03続き(2)'!$B$6:$K$73</definedName>
    <definedName name="_xlnm.Print_Area" localSheetId="7">'Q04'!$B$6:$K$69</definedName>
    <definedName name="_xlnm.Print_Area" localSheetId="8">'Q05'!$B$6:$J$73</definedName>
    <definedName name="_xlnm.Print_Area" localSheetId="2">'Q1続き(2)'!$B$6:$M$65</definedName>
  </definedNames>
  <calcPr calcId="162913"/>
</workbook>
</file>

<file path=xl/calcChain.xml><?xml version="1.0" encoding="utf-8"?>
<calcChain xmlns="http://schemas.openxmlformats.org/spreadsheetml/2006/main">
  <c r="L20" i="70" l="1"/>
  <c r="N57" i="70" l="1"/>
  <c r="M57" i="70"/>
  <c r="N56" i="70"/>
  <c r="M56" i="70"/>
  <c r="N55" i="70"/>
  <c r="M55" i="70"/>
  <c r="N53" i="70"/>
  <c r="N52" i="70"/>
  <c r="M52" i="70"/>
  <c r="N51" i="70"/>
  <c r="M51" i="70"/>
  <c r="N50" i="70"/>
  <c r="M50" i="70"/>
  <c r="N48" i="70"/>
  <c r="M48" i="70"/>
  <c r="N47" i="70"/>
  <c r="M47" i="70"/>
  <c r="N46" i="70"/>
  <c r="N44" i="70"/>
  <c r="M44" i="70"/>
  <c r="N43" i="70"/>
  <c r="M43" i="70"/>
  <c r="N42" i="70"/>
  <c r="M42" i="70"/>
  <c r="N40" i="70"/>
  <c r="M40" i="70"/>
  <c r="N39" i="70"/>
  <c r="M39" i="70"/>
  <c r="N38" i="70"/>
  <c r="M38" i="70"/>
  <c r="N36" i="70"/>
  <c r="M36" i="70"/>
  <c r="N35" i="70"/>
  <c r="M35" i="70"/>
  <c r="N34" i="70"/>
  <c r="M34" i="70"/>
  <c r="N32" i="70"/>
  <c r="M32" i="70"/>
  <c r="N31" i="70"/>
  <c r="M31" i="70"/>
  <c r="N30" i="70"/>
  <c r="M30" i="70"/>
  <c r="N28" i="70"/>
  <c r="M28" i="70"/>
  <c r="N27" i="70"/>
  <c r="M27" i="70"/>
  <c r="N26" i="70"/>
  <c r="M26" i="70"/>
  <c r="N24" i="70"/>
  <c r="M24" i="70"/>
  <c r="N23" i="70"/>
  <c r="M23" i="70"/>
  <c r="N22" i="70"/>
  <c r="M22" i="70"/>
  <c r="N20" i="70"/>
  <c r="M18" i="70"/>
  <c r="M20" i="70" l="1"/>
</calcChain>
</file>

<file path=xl/sharedStrings.xml><?xml version="1.0" encoding="utf-8"?>
<sst xmlns="http://schemas.openxmlformats.org/spreadsheetml/2006/main" count="911" uniqueCount="586">
  <si>
    <t>集計世帯数      (世帯)</t>
  </si>
  <si>
    <t>世帯人員         (人)</t>
  </si>
  <si>
    <t>有業人員         (人)</t>
  </si>
  <si>
    <t>円</t>
    <rPh sb="0" eb="1">
      <t>エン</t>
    </rPh>
    <phoneticPr fontId="3"/>
  </si>
  <si>
    <t>実収入</t>
  </si>
  <si>
    <t>経常収入</t>
  </si>
  <si>
    <t>勤め先収入</t>
  </si>
  <si>
    <t>世帯主収入</t>
  </si>
  <si>
    <t>　　定期収入</t>
  </si>
  <si>
    <t>　　臨時収入</t>
  </si>
  <si>
    <t>　　賞与</t>
  </si>
  <si>
    <t>他の世帯員収入</t>
  </si>
  <si>
    <t>事業・内職収入</t>
  </si>
  <si>
    <t xml:space="preserve">家賃収入    </t>
  </si>
  <si>
    <t>他の事業収入</t>
  </si>
  <si>
    <t>内職収入</t>
  </si>
  <si>
    <t>他の経常収入</t>
  </si>
  <si>
    <t>財産収入</t>
  </si>
  <si>
    <t>社会保障給付</t>
  </si>
  <si>
    <t>仕送り金</t>
  </si>
  <si>
    <t>特別収入</t>
  </si>
  <si>
    <t>受贈金</t>
  </si>
  <si>
    <t>有価証券売却</t>
  </si>
  <si>
    <t>土地家屋借入金</t>
  </si>
  <si>
    <t>他の借入金</t>
  </si>
  <si>
    <t>財産売却</t>
  </si>
  <si>
    <t>繰入金</t>
  </si>
  <si>
    <t>資料：総務省統計局「家計調査年報」</t>
    <rPh sb="5" eb="6">
      <t>ショウ</t>
    </rPh>
    <phoneticPr fontId="3"/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</si>
  <si>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</si>
  <si>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</si>
  <si>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</si>
  <si>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</si>
  <si>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</si>
  <si>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</si>
  <si>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</si>
  <si>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</si>
  <si>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</si>
  <si>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</si>
  <si>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菓子類</t>
  </si>
  <si>
    <t>調理食品</t>
  </si>
  <si>
    <t>飲料</t>
  </si>
  <si>
    <t>酒類</t>
  </si>
  <si>
    <t>外食</t>
  </si>
  <si>
    <t>住居</t>
  </si>
  <si>
    <t>設備修繕・維持</t>
  </si>
  <si>
    <t>　　設備材料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</si>
  <si>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</si>
  <si>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</si>
  <si>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</si>
  <si>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</si>
  <si>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</si>
  <si>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</si>
  <si>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</si>
  <si>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</si>
  <si>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</si>
  <si>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</si>
  <si>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</si>
  <si>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家事サ－ビス</t>
  </si>
  <si>
    <t>被服及び履物</t>
  </si>
  <si>
    <t>和服</t>
  </si>
  <si>
    <t>洋服</t>
  </si>
  <si>
    <t>シャツ・セ－タ－類</t>
  </si>
  <si>
    <t>下着類</t>
  </si>
  <si>
    <t>生地･糸類</t>
  </si>
  <si>
    <t>他の被服</t>
  </si>
  <si>
    <t>履物類</t>
  </si>
  <si>
    <t>被服関連サ－ビス</t>
  </si>
  <si>
    <t>保健医療</t>
  </si>
  <si>
    <t>医薬品</t>
  </si>
  <si>
    <t>健康保持用摂取品</t>
  </si>
  <si>
    <t>保健医療用品・器具</t>
  </si>
  <si>
    <t>保健医療サ－ビス</t>
  </si>
  <si>
    <t>単位：円</t>
  </si>
  <si>
    <t>交通</t>
  </si>
  <si>
    <t>自動車等関係費</t>
  </si>
  <si>
    <t>通信</t>
  </si>
  <si>
    <t>教育</t>
  </si>
  <si>
    <t>教養娯楽</t>
  </si>
  <si>
    <t>教養娯楽用耐久財</t>
  </si>
  <si>
    <t>教養娯楽用品</t>
  </si>
  <si>
    <t>書籍・他の印刷物</t>
  </si>
  <si>
    <t>教養娯楽サ－ビス</t>
  </si>
  <si>
    <t>その他の消費支出</t>
  </si>
  <si>
    <t>諸雑費</t>
  </si>
  <si>
    <t>交際費</t>
  </si>
  <si>
    <t>非消費支出</t>
  </si>
  <si>
    <t>勤労所得税</t>
  </si>
  <si>
    <t>個人住民税</t>
  </si>
  <si>
    <t>他の税</t>
  </si>
  <si>
    <t>社会保険料</t>
  </si>
  <si>
    <t>他の非消費支出</t>
  </si>
  <si>
    <t>預貯金</t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</si>
  <si>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</si>
  <si>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</si>
  <si>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</si>
  <si>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</si>
  <si>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</si>
  <si>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</si>
  <si>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繰越金</t>
  </si>
  <si>
    <t>有価証券純購入</t>
  </si>
  <si>
    <t xml:space="preserve">  単位：円</t>
  </si>
  <si>
    <t xml:space="preserve"> </t>
  </si>
  <si>
    <t>対前年</t>
  </si>
  <si>
    <t>消費支出に</t>
  </si>
  <si>
    <t>増減率</t>
  </si>
  <si>
    <t>占める割合</t>
  </si>
  <si>
    <t>調査世帯数</t>
  </si>
  <si>
    <t>世帯人員</t>
  </si>
  <si>
    <t>有業人員</t>
  </si>
  <si>
    <t>円</t>
  </si>
  <si>
    <t>％</t>
  </si>
  <si>
    <t>消費支出額計</t>
  </si>
  <si>
    <t>公共料金</t>
  </si>
  <si>
    <t>食塩</t>
  </si>
  <si>
    <t>学校給食</t>
  </si>
  <si>
    <t>公営家賃</t>
  </si>
  <si>
    <t>清掃代</t>
  </si>
  <si>
    <t>医科診療代</t>
  </si>
  <si>
    <t>歯科診療代</t>
  </si>
  <si>
    <t>鉄道運賃</t>
  </si>
  <si>
    <t>鉄道通学定期代</t>
  </si>
  <si>
    <t>鉄道通勤定期代</t>
  </si>
  <si>
    <t>バス代</t>
  </si>
  <si>
    <t>バス通学定期代</t>
  </si>
  <si>
    <t>バス通勤定期代</t>
  </si>
  <si>
    <t>タクシ－代</t>
  </si>
  <si>
    <t>航空運賃</t>
  </si>
  <si>
    <t>郵便料</t>
  </si>
  <si>
    <t>放送受信料</t>
  </si>
  <si>
    <t>たばこ</t>
  </si>
  <si>
    <t xml:space="preserve"> 39X</t>
  </si>
  <si>
    <t>全国</t>
  </si>
  <si>
    <t>集計世帯数</t>
  </si>
  <si>
    <t>　（人）</t>
  </si>
  <si>
    <t>持ち家率</t>
  </si>
  <si>
    <t>　（％）</t>
  </si>
  <si>
    <t>年間収入</t>
  </si>
  <si>
    <t>（千円）</t>
  </si>
  <si>
    <t>消費支出合計</t>
  </si>
  <si>
    <t xml:space="preserve">  ［品目別支出額］</t>
  </si>
  <si>
    <t>設備器具</t>
  </si>
  <si>
    <t>電気掃除機</t>
  </si>
  <si>
    <t>自転車</t>
  </si>
  <si>
    <t>自動車等関連用品</t>
  </si>
  <si>
    <t>理髪料</t>
  </si>
  <si>
    <t>理美容用電気器具</t>
  </si>
  <si>
    <t>傘</t>
  </si>
  <si>
    <t>かばん類</t>
  </si>
  <si>
    <t>信仰･祭祀費</t>
  </si>
  <si>
    <t>祭具･墓石</t>
  </si>
  <si>
    <t>婚礼関係費</t>
  </si>
  <si>
    <t>葬儀関係費</t>
  </si>
  <si>
    <t>他の冠婚葬祭費</t>
  </si>
  <si>
    <t>うち、県内の 2人以上の普通世帯（全世帯）の調査結果である。</t>
  </si>
  <si>
    <t>米</t>
  </si>
  <si>
    <t xml:space="preserve">   単位：円</t>
  </si>
  <si>
    <t>　</t>
  </si>
  <si>
    <t>世帯主の年齢 （歳）</t>
  </si>
  <si>
    <t>千円</t>
  </si>
  <si>
    <t xml:space="preserve">  資産合計（①＋②）</t>
  </si>
  <si>
    <t>①金融資産（貯蓄－負債）</t>
  </si>
  <si>
    <t xml:space="preserve">    貯蓄現在高</t>
  </si>
  <si>
    <t>　    金融機関</t>
  </si>
  <si>
    <t xml:space="preserve">        通貨性預貯金</t>
  </si>
  <si>
    <t xml:space="preserve">        定期性預貯金</t>
  </si>
  <si>
    <t xml:space="preserve">        金投資口座・金貯蓄口座</t>
  </si>
  <si>
    <t xml:space="preserve">        生命保険など</t>
  </si>
  <si>
    <t xml:space="preserve">        有価証券</t>
  </si>
  <si>
    <t>　    金融機関以外</t>
  </si>
  <si>
    <t xml:space="preserve">    負債現在高</t>
  </si>
  <si>
    <t xml:space="preserve">      うち住宅・土地のための負債</t>
  </si>
  <si>
    <t>②実物資産</t>
  </si>
  <si>
    <t xml:space="preserve">    住宅・宅地資産額</t>
  </si>
  <si>
    <t>　    現住居・現居住地</t>
  </si>
  <si>
    <t xml:space="preserve">        宅地</t>
  </si>
  <si>
    <t xml:space="preserve">          うち借地</t>
  </si>
  <si>
    <t xml:space="preserve">        住宅</t>
  </si>
  <si>
    <t>　    現住居以外・現居住地以外</t>
  </si>
  <si>
    <t xml:space="preserve">    耐久消費財資産額</t>
  </si>
  <si>
    <t>　　　うち自動車</t>
  </si>
  <si>
    <t xml:space="preserve">    ゴルフ会員権等の資産額</t>
    <rPh sb="14" eb="15">
      <t>ガク</t>
    </rPh>
    <phoneticPr fontId="3"/>
  </si>
  <si>
    <t>（参考）</t>
  </si>
  <si>
    <t xml:space="preserve">    宅地保有率（％）</t>
  </si>
  <si>
    <t>　　    現居住地</t>
  </si>
  <si>
    <t>　　    現居住地以外</t>
  </si>
  <si>
    <t xml:space="preserve">    住宅保有率（％）</t>
  </si>
  <si>
    <t>　　    現住居</t>
  </si>
  <si>
    <t>　　    現住居以外</t>
  </si>
  <si>
    <t>近畿</t>
    <rPh sb="0" eb="2">
      <t>キンキ</t>
    </rPh>
    <phoneticPr fontId="3"/>
  </si>
  <si>
    <t>全国</t>
    <rPh sb="0" eb="2">
      <t>ゼンコク</t>
    </rPh>
    <phoneticPr fontId="3"/>
  </si>
  <si>
    <t>世帯人員           （人）</t>
  </si>
  <si>
    <t>有業人員           （人）</t>
  </si>
  <si>
    <t>持ち家率           （％）</t>
  </si>
  <si>
    <t>世帯主の年齢       （歳）</t>
  </si>
  <si>
    <t>　（歳）</t>
    <rPh sb="2" eb="3">
      <t>トシ</t>
    </rPh>
    <phoneticPr fontId="2"/>
  </si>
  <si>
    <t>ストーブ・温風ヒーター</t>
    <rPh sb="5" eb="7">
      <t>オンプウ</t>
    </rPh>
    <phoneticPr fontId="2"/>
  </si>
  <si>
    <t>タクシー代</t>
    <rPh sb="4" eb="5">
      <t>ダイ</t>
    </rPh>
    <phoneticPr fontId="2"/>
  </si>
  <si>
    <t>和歌山市（総世帯）</t>
    <rPh sb="5" eb="6">
      <t>ソウ</t>
    </rPh>
    <phoneticPr fontId="2"/>
  </si>
  <si>
    <t>温泉･銭湯入浴料</t>
    <rPh sb="0" eb="2">
      <t>オンセン</t>
    </rPh>
    <rPh sb="3" eb="5">
      <t>セントウ</t>
    </rPh>
    <phoneticPr fontId="2"/>
  </si>
  <si>
    <t>温泉・銭湯入浴料</t>
    <rPh sb="0" eb="2">
      <t>オンセン</t>
    </rPh>
    <rPh sb="3" eb="5">
      <t>セントウ</t>
    </rPh>
    <phoneticPr fontId="2"/>
  </si>
  <si>
    <t>円</t>
    <rPh sb="0" eb="1">
      <t>エン</t>
    </rPh>
    <phoneticPr fontId="2"/>
  </si>
  <si>
    <t>注）</t>
    <rPh sb="0" eb="1">
      <t>チュウ</t>
    </rPh>
    <phoneticPr fontId="2"/>
  </si>
  <si>
    <t>注）世帯主が雇用者（役員を除く）の世帯</t>
    <rPh sb="0" eb="1">
      <t>チュウ</t>
    </rPh>
    <phoneticPr fontId="2"/>
  </si>
  <si>
    <t>…</t>
  </si>
  <si>
    <t>（注</t>
    <rPh sb="1" eb="2">
      <t>チュウ</t>
    </rPh>
    <phoneticPr fontId="2"/>
  </si>
  <si>
    <t>和歌山県</t>
    <rPh sb="0" eb="4">
      <t>ワカヤマケン</t>
    </rPh>
    <phoneticPr fontId="2"/>
  </si>
  <si>
    <t>　（世帯）</t>
    <rPh sb="2" eb="4">
      <t>セタイ</t>
    </rPh>
    <phoneticPr fontId="2"/>
  </si>
  <si>
    <t>集計世帯数　　　　 （世帯）</t>
    <rPh sb="11" eb="13">
      <t>セタイ</t>
    </rPh>
    <phoneticPr fontId="2"/>
  </si>
  <si>
    <t>Ｑ-03 品目別１世帯当たり１か月間の支出－続き－</t>
    <rPh sb="17" eb="18">
      <t>アイダ</t>
    </rPh>
    <phoneticPr fontId="3"/>
  </si>
  <si>
    <t>和歌山県</t>
    <rPh sb="0" eb="3">
      <t>ワカヤマ</t>
    </rPh>
    <phoneticPr fontId="2"/>
  </si>
  <si>
    <t>（11月末現在，2人以上の一般世帯（全世帯））</t>
    <rPh sb="9" eb="12">
      <t>ニンイジョウ</t>
    </rPh>
    <rPh sb="13" eb="15">
      <t>イッパン</t>
    </rPh>
    <rPh sb="18" eb="21">
      <t>ゼンセタイ</t>
    </rPh>
    <phoneticPr fontId="2"/>
  </si>
  <si>
    <t>（平成26年(2014年)，2人以上の世帯）</t>
    <rPh sb="11" eb="12">
      <t>ネン</t>
    </rPh>
    <rPh sb="15" eb="18">
      <t>ニンイジョウ</t>
    </rPh>
    <phoneticPr fontId="2"/>
  </si>
  <si>
    <t>システムキッチン</t>
  </si>
  <si>
    <t>太陽熱温水器</t>
  </si>
  <si>
    <t>洗髪洗面化粧台</t>
  </si>
  <si>
    <t>温水洗浄便座</t>
  </si>
  <si>
    <t>床暖房</t>
  </si>
  <si>
    <t>太陽光発電システム</t>
  </si>
  <si>
    <t>高効率給湯器</t>
  </si>
  <si>
    <t>家庭用コージェネレーションシステム</t>
  </si>
  <si>
    <t>家庭用エネルギー管理システム</t>
  </si>
  <si>
    <t>家事用耐久財</t>
  </si>
  <si>
    <t>電子レンジ(電子オーブンレンジを含む)</t>
  </si>
  <si>
    <t>自動炊飯器(遠赤釜・ＩＨ型)</t>
  </si>
  <si>
    <t>冷蔵庫</t>
  </si>
  <si>
    <t>洗濯機</t>
  </si>
  <si>
    <t>ＩＨクッキングヒーター</t>
  </si>
  <si>
    <t>食器洗い機</t>
    <rPh sb="0" eb="2">
      <t>ショッキ</t>
    </rPh>
    <rPh sb="2" eb="3">
      <t>アラ</t>
    </rPh>
    <rPh sb="4" eb="5">
      <t>キ</t>
    </rPh>
    <phoneticPr fontId="1"/>
  </si>
  <si>
    <t>ホームベーカリー</t>
  </si>
  <si>
    <t>冷暖房・空調用器具</t>
    <rPh sb="4" eb="6">
      <t>クウチョウ</t>
    </rPh>
    <phoneticPr fontId="1"/>
  </si>
  <si>
    <t>ルームエアコン</t>
  </si>
  <si>
    <t>空気清浄機</t>
    <rPh sb="0" eb="2">
      <t>クウキ</t>
    </rPh>
    <rPh sb="2" eb="4">
      <t>セイジョウ</t>
    </rPh>
    <rPh sb="4" eb="5">
      <t>キ</t>
    </rPh>
    <phoneticPr fontId="1"/>
  </si>
  <si>
    <t>一般家具</t>
  </si>
  <si>
    <t>たんす(作り付けを除く)</t>
  </si>
  <si>
    <t>食堂セット(食卓と椅子のセット)</t>
  </si>
  <si>
    <t>食器戸棚(作り付けを除く)</t>
  </si>
  <si>
    <t>サイドボード･リビングボード</t>
  </si>
  <si>
    <t>鏡台(ドレッサー)</t>
  </si>
  <si>
    <t>ＬＥＤ照明器具(電球・蛍光灯を除く)</t>
  </si>
  <si>
    <t>ベッド･ソファーベッド(作り付けを除く)</t>
  </si>
  <si>
    <t>交通・通信</t>
  </si>
  <si>
    <t>自動車等</t>
  </si>
  <si>
    <t>自動車</t>
  </si>
  <si>
    <t>オートバイ・スクーター</t>
  </si>
  <si>
    <t>電動アシスト自転車</t>
    <rPh sb="0" eb="2">
      <t>デンドウ</t>
    </rPh>
    <rPh sb="6" eb="9">
      <t>ジテンシャ</t>
    </rPh>
    <phoneticPr fontId="1"/>
  </si>
  <si>
    <t>カーナビゲーションシステム</t>
  </si>
  <si>
    <t>通信機器</t>
  </si>
  <si>
    <t>スマートフォン</t>
  </si>
  <si>
    <t>携帯電話(PHSを含み，ｽﾏｰﾄﾌｫﾝを除く)</t>
    <rPh sb="0" eb="2">
      <t>ケイタイ</t>
    </rPh>
    <rPh sb="2" eb="4">
      <t>デンワ</t>
    </rPh>
    <rPh sb="9" eb="10">
      <t>フク</t>
    </rPh>
    <rPh sb="20" eb="21">
      <t>ノゾ</t>
    </rPh>
    <phoneticPr fontId="1"/>
  </si>
  <si>
    <t>テレビ</t>
  </si>
  <si>
    <t>ビデオレコーダー(DVD・ﾌﾞﾙｰﾚｲを含む)</t>
  </si>
  <si>
    <t>ﾎｰﾑｼｱﾀｰ(ﾌﾟﾛｼﾞｪｸﾀｰ,ｽｸﾘｰﾝ,ｽﾋﾟｰｶｰのｾｯﾄ)</t>
  </si>
  <si>
    <t>パソコン(デスクトップ型)</t>
  </si>
  <si>
    <t>パソコン(ノート型(ﾓﾊﾞｲﾙ・ﾈｯﾄﾌﾞｯｸを含む))</t>
  </si>
  <si>
    <t>タブレット端末</t>
  </si>
  <si>
    <t>カメラ</t>
  </si>
  <si>
    <t>ビデオカメラ</t>
  </si>
  <si>
    <t>ピアノ・電子ピアノ</t>
  </si>
  <si>
    <t>書斎･学習用机(ﾗｲﾃｨﾝｸﾞﾃﾞｽｸを含む)</t>
    <rPh sb="20" eb="21">
      <t>フク</t>
    </rPh>
    <phoneticPr fontId="1"/>
  </si>
  <si>
    <t>資料：総務省統計局「平成26年全国消費実態調査」</t>
    <rPh sb="5" eb="6">
      <t>ショウ</t>
    </rPh>
    <phoneticPr fontId="3"/>
  </si>
  <si>
    <t>平成11年</t>
  </si>
  <si>
    <t>平成16年</t>
  </si>
  <si>
    <t>平成21年</t>
  </si>
  <si>
    <t>Ｑ　家  計</t>
    <phoneticPr fontId="2"/>
  </si>
  <si>
    <t>Ｑ-01 １世帯当たり年平均１か月間の収入と支出</t>
    <phoneticPr fontId="2"/>
  </si>
  <si>
    <t>和歌山市（勤労者世帯）</t>
    <phoneticPr fontId="2"/>
  </si>
  <si>
    <t>Ｑ-01 １世帯当たり年平均１か月間の収入と支出－続き－</t>
    <phoneticPr fontId="2"/>
  </si>
  <si>
    <t>平成30年</t>
    <rPh sb="0" eb="2">
      <t>ヘイセイ</t>
    </rPh>
    <rPh sb="4" eb="5">
      <t>ネン</t>
    </rPh>
    <phoneticPr fontId="2"/>
  </si>
  <si>
    <t xml:space="preserve"> </t>
    <phoneticPr fontId="2"/>
  </si>
  <si>
    <t xml:space="preserve">  公共料金」に区分される品目を参考に選定</t>
    <phoneticPr fontId="2"/>
  </si>
  <si>
    <t>Ｑ-03 品目別１世帯当たり１か月間の支出（全世帯）</t>
    <phoneticPr fontId="2"/>
  </si>
  <si>
    <t>全　国</t>
    <phoneticPr fontId="2"/>
  </si>
  <si>
    <t>全　国</t>
    <phoneticPr fontId="2"/>
  </si>
  <si>
    <t xml:space="preserve">  （千円）</t>
    <phoneticPr fontId="2"/>
  </si>
  <si>
    <t>世帯主の年齢</t>
    <phoneticPr fontId="2"/>
  </si>
  <si>
    <t>都市ガス</t>
    <phoneticPr fontId="2"/>
  </si>
  <si>
    <t>コンタクトレンズ</t>
    <phoneticPr fontId="2"/>
  </si>
  <si>
    <t>全　国</t>
    <phoneticPr fontId="2"/>
  </si>
  <si>
    <t>Ｑ-04 １世帯当たりの家計資産額</t>
    <phoneticPr fontId="2"/>
  </si>
  <si>
    <t>和歌山県</t>
    <phoneticPr fontId="2"/>
  </si>
  <si>
    <t xml:space="preserve"> </t>
    <phoneticPr fontId="2"/>
  </si>
  <si>
    <t xml:space="preserve">  　　[再掲]年金貯蓄</t>
    <phoneticPr fontId="2"/>
  </si>
  <si>
    <t xml:space="preserve">    自動車保有台数（1000世帯当たり）</t>
    <phoneticPr fontId="2"/>
  </si>
  <si>
    <t>Ｑ-05 1000世帯当たりの主要耐久財の所有数量及び普及率</t>
    <phoneticPr fontId="2"/>
  </si>
  <si>
    <t>所有数量</t>
    <phoneticPr fontId="2"/>
  </si>
  <si>
    <t>普及率（％）</t>
    <phoneticPr fontId="2"/>
  </si>
  <si>
    <t>2018</t>
  </si>
  <si>
    <t>令和元年</t>
    <rPh sb="0" eb="2">
      <t>レイワ</t>
    </rPh>
    <rPh sb="2" eb="3">
      <t>モト</t>
    </rPh>
    <rPh sb="3" eb="4">
      <t>ネン</t>
    </rPh>
    <phoneticPr fontId="2"/>
  </si>
  <si>
    <t>2019</t>
  </si>
  <si>
    <t>令和元年</t>
    <rPh sb="0" eb="2">
      <t>レイワ</t>
    </rPh>
    <rPh sb="2" eb="3">
      <t>モト</t>
    </rPh>
    <phoneticPr fontId="2"/>
  </si>
  <si>
    <t>　　Ｑ-02 １世帯当たり年間の公共料金支出内訳</t>
    <phoneticPr fontId="2"/>
  </si>
  <si>
    <t>和歌山市（二人以上の世帯）</t>
    <rPh sb="0" eb="4">
      <t>ワカヤマシ</t>
    </rPh>
    <rPh sb="5" eb="7">
      <t>フタリ</t>
    </rPh>
    <rPh sb="7" eb="9">
      <t>イジョウ</t>
    </rPh>
    <rPh sb="10" eb="12">
      <t>セタイ</t>
    </rPh>
    <phoneticPr fontId="2"/>
  </si>
  <si>
    <t>他の特別収入</t>
    <rPh sb="0" eb="1">
      <t>ホカ</t>
    </rPh>
    <rPh sb="2" eb="4">
      <t>トクベツ</t>
    </rPh>
    <rPh sb="4" eb="6">
      <t>シュウニュウ</t>
    </rPh>
    <phoneticPr fontId="2"/>
  </si>
  <si>
    <t>預貯金引出</t>
    <phoneticPr fontId="2"/>
  </si>
  <si>
    <t>他の入院料</t>
    <rPh sb="0" eb="1">
      <t>ホカ</t>
    </rPh>
    <phoneticPr fontId="2"/>
  </si>
  <si>
    <t>注）公共料金の品目は、総務省統計局「消費者物価指数」の「商品・サ－ビス分類の</t>
    <rPh sb="0" eb="1">
      <t>チュウ</t>
    </rPh>
    <rPh sb="13" eb="14">
      <t>ショウ</t>
    </rPh>
    <phoneticPr fontId="3"/>
  </si>
  <si>
    <t>受取</t>
    <rPh sb="0" eb="1">
      <t>ウ</t>
    </rPh>
    <rPh sb="1" eb="2">
      <t>ト</t>
    </rPh>
    <phoneticPr fontId="2"/>
  </si>
  <si>
    <t>世帯主の配偶者の収入</t>
    <phoneticPr fontId="2"/>
  </si>
  <si>
    <t>保険金</t>
    <phoneticPr fontId="2"/>
  </si>
  <si>
    <t>分割払購入借入金</t>
    <phoneticPr fontId="2"/>
  </si>
  <si>
    <t>一括払購入借入金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</si>
  <si>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</si>
  <si>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世帯主の年齢 　  (歳)</t>
    <phoneticPr fontId="2"/>
  </si>
  <si>
    <t>支払</t>
    <rPh sb="0" eb="2">
      <t>シハラ</t>
    </rPh>
    <phoneticPr fontId="2"/>
  </si>
  <si>
    <t>家賃地代</t>
    <phoneticPr fontId="2"/>
  </si>
  <si>
    <t>　　 工事その他のｻ-ﾋﾞｽ</t>
    <phoneticPr fontId="2"/>
  </si>
  <si>
    <t>交通・通信</t>
    <phoneticPr fontId="2"/>
  </si>
  <si>
    <t>保険料</t>
    <rPh sb="0" eb="3">
      <t>ホケンリョウ</t>
    </rPh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</si>
  <si>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rPh sb="11" eb="12">
      <t>タ</t>
    </rPh>
    <phoneticPr fontId="2"/>
  </si>
  <si>
    <t>可処分所得</t>
    <phoneticPr fontId="2"/>
  </si>
  <si>
    <t>貯蓄純増</t>
    <phoneticPr fontId="2"/>
  </si>
  <si>
    <t xml:space="preserve">貯蓄純増（平均貯蓄率）(％) </t>
    <rPh sb="0" eb="2">
      <t>チョチク</t>
    </rPh>
    <rPh sb="2" eb="4">
      <t>ジュンゾウ</t>
    </rPh>
    <phoneticPr fontId="2"/>
  </si>
  <si>
    <t>エンゲル係数（％）</t>
    <phoneticPr fontId="2"/>
  </si>
  <si>
    <t>平均消費性向（％）</t>
    <phoneticPr fontId="2"/>
  </si>
  <si>
    <t>国公立小学校授業料等</t>
    <phoneticPr fontId="2"/>
  </si>
  <si>
    <t>国公立中学校授業料等</t>
    <phoneticPr fontId="2"/>
  </si>
  <si>
    <t>国公立高校授業料等</t>
    <phoneticPr fontId="2"/>
  </si>
  <si>
    <t>国公立大学授業料等</t>
    <phoneticPr fontId="2"/>
  </si>
  <si>
    <t>固定電話通信料</t>
    <rPh sb="0" eb="2">
      <t>コテイ</t>
    </rPh>
    <phoneticPr fontId="2"/>
  </si>
  <si>
    <t>430・43X</t>
    <phoneticPr fontId="2"/>
  </si>
  <si>
    <t>880・88A・88B</t>
    <phoneticPr fontId="2"/>
  </si>
  <si>
    <t>こづかい(使途不明)</t>
    <rPh sb="5" eb="7">
      <t>シト</t>
    </rPh>
    <rPh sb="7" eb="9">
      <t>フメイ</t>
    </rPh>
    <phoneticPr fontId="2"/>
  </si>
  <si>
    <t>…</t>
    <phoneticPr fontId="2"/>
  </si>
  <si>
    <t>令和2年</t>
    <rPh sb="0" eb="2">
      <t>レイワ</t>
    </rPh>
    <phoneticPr fontId="2"/>
  </si>
  <si>
    <t>クレジット購入借入金</t>
    <rPh sb="5" eb="7">
      <t>コウニュウ</t>
    </rPh>
    <rPh sb="7" eb="9">
      <t>カリイレ</t>
    </rPh>
    <rPh sb="9" eb="10">
      <t>キン</t>
    </rPh>
    <phoneticPr fontId="2"/>
  </si>
  <si>
    <t>クレジット購入借入金返済</t>
    <rPh sb="5" eb="7">
      <t>コウニュウ</t>
    </rPh>
    <rPh sb="7" eb="9">
      <t>カリイレ</t>
    </rPh>
    <rPh sb="9" eb="10">
      <t>キン</t>
    </rPh>
    <rPh sb="10" eb="12">
      <t>ヘンサイ</t>
    </rPh>
    <phoneticPr fontId="2"/>
  </si>
  <si>
    <t>穀類</t>
    <rPh sb="0" eb="2">
      <t>コクルイ</t>
    </rPh>
    <phoneticPr fontId="2"/>
  </si>
  <si>
    <t>魚介類</t>
    <rPh sb="0" eb="3">
      <t>ギョカイルイ</t>
    </rPh>
    <phoneticPr fontId="2"/>
  </si>
  <si>
    <t>肉類</t>
    <rPh sb="0" eb="2">
      <t>ニクルイ</t>
    </rPh>
    <phoneticPr fontId="2"/>
  </si>
  <si>
    <t>乳卵類</t>
    <rPh sb="0" eb="1">
      <t>ニュウ</t>
    </rPh>
    <rPh sb="1" eb="2">
      <t>タマゴ</t>
    </rPh>
    <rPh sb="2" eb="3">
      <t>ルイ</t>
    </rPh>
    <phoneticPr fontId="2"/>
  </si>
  <si>
    <t>野菜・海藻</t>
    <rPh sb="0" eb="2">
      <t>ヤサイ</t>
    </rPh>
    <rPh sb="3" eb="5">
      <t>カイソウ</t>
    </rPh>
    <phoneticPr fontId="2"/>
  </si>
  <si>
    <t>果物</t>
    <rPh sb="0" eb="2">
      <t>クダモノ</t>
    </rPh>
    <phoneticPr fontId="2"/>
  </si>
  <si>
    <t>油脂・調味料</t>
    <rPh sb="0" eb="2">
      <t>ユシ</t>
    </rPh>
    <rPh sb="3" eb="6">
      <t>チョウミリョウ</t>
    </rPh>
    <phoneticPr fontId="2"/>
  </si>
  <si>
    <t>菓子類</t>
    <rPh sb="0" eb="3">
      <t>カシルイ</t>
    </rPh>
    <phoneticPr fontId="2"/>
  </si>
  <si>
    <t>調理食品</t>
    <rPh sb="0" eb="2">
      <t>チョウリ</t>
    </rPh>
    <rPh sb="2" eb="4">
      <t>ショクヒン</t>
    </rPh>
    <phoneticPr fontId="2"/>
  </si>
  <si>
    <t>飲料</t>
    <rPh sb="0" eb="2">
      <t>インリョウ</t>
    </rPh>
    <phoneticPr fontId="3"/>
  </si>
  <si>
    <t>（令和元年(2019年)）</t>
    <rPh sb="1" eb="3">
      <t>レイワ</t>
    </rPh>
    <rPh sb="3" eb="4">
      <t>ガン</t>
    </rPh>
    <rPh sb="10" eb="11">
      <t>ネン</t>
    </rPh>
    <phoneticPr fontId="2"/>
  </si>
  <si>
    <t xml:space="preserve">  令和元年10月から11月までの 2か月にわたり実施された「全国家計構造調査」の</t>
    <rPh sb="2" eb="4">
      <t>レイワ</t>
    </rPh>
    <rPh sb="4" eb="5">
      <t>ガン</t>
    </rPh>
    <rPh sb="33" eb="35">
      <t>カケイ</t>
    </rPh>
    <rPh sb="35" eb="37">
      <t>コウゾウ</t>
    </rPh>
    <phoneticPr fontId="2"/>
  </si>
  <si>
    <t>酒類</t>
    <rPh sb="0" eb="1">
      <t>サケ</t>
    </rPh>
    <rPh sb="1" eb="2">
      <t>ルイ</t>
    </rPh>
    <phoneticPr fontId="2"/>
  </si>
  <si>
    <t>一般外食</t>
    <rPh sb="0" eb="2">
      <t>イッパン</t>
    </rPh>
    <rPh sb="2" eb="4">
      <t>ガイショク</t>
    </rPh>
    <phoneticPr fontId="2"/>
  </si>
  <si>
    <t>学校給食</t>
    <rPh sb="0" eb="2">
      <t>ガッコウ</t>
    </rPh>
    <rPh sb="2" eb="4">
      <t>キュウショク</t>
    </rPh>
    <phoneticPr fontId="2"/>
  </si>
  <si>
    <t>民営家賃</t>
    <rPh sb="0" eb="2">
      <t>ミンエイ</t>
    </rPh>
    <rPh sb="2" eb="4">
      <t>ヤチン</t>
    </rPh>
    <phoneticPr fontId="2"/>
  </si>
  <si>
    <t>公営家賃</t>
    <rPh sb="0" eb="2">
      <t>コウエイ</t>
    </rPh>
    <rPh sb="2" eb="4">
      <t>ヤチン</t>
    </rPh>
    <phoneticPr fontId="2"/>
  </si>
  <si>
    <t>給与住宅家賃</t>
    <rPh sb="0" eb="2">
      <t>キュウヨ</t>
    </rPh>
    <rPh sb="2" eb="4">
      <t>ジュウタク</t>
    </rPh>
    <rPh sb="4" eb="6">
      <t>ヤチン</t>
    </rPh>
    <phoneticPr fontId="2"/>
  </si>
  <si>
    <t>地代</t>
    <rPh sb="0" eb="2">
      <t>チダイ</t>
    </rPh>
    <phoneticPr fontId="2"/>
  </si>
  <si>
    <t>他の家賃地代</t>
    <rPh sb="0" eb="1">
      <t>ホカ</t>
    </rPh>
    <rPh sb="2" eb="4">
      <t>ヤチン</t>
    </rPh>
    <rPh sb="4" eb="6">
      <t>チダイ</t>
    </rPh>
    <phoneticPr fontId="2"/>
  </si>
  <si>
    <t>設備器具</t>
    <rPh sb="0" eb="2">
      <t>セツビ</t>
    </rPh>
    <rPh sb="2" eb="4">
      <t>キグ</t>
    </rPh>
    <phoneticPr fontId="2"/>
  </si>
  <si>
    <t>修繕材料</t>
    <rPh sb="0" eb="2">
      <t>シュウゼン</t>
    </rPh>
    <rPh sb="2" eb="4">
      <t>ザイリョウ</t>
    </rPh>
    <phoneticPr fontId="2"/>
  </si>
  <si>
    <t>畳替え</t>
    <rPh sb="0" eb="2">
      <t>タタミガ</t>
    </rPh>
    <phoneticPr fontId="2"/>
  </si>
  <si>
    <t>給排水関係工事費</t>
    <rPh sb="0" eb="3">
      <t>キュウハイスイ</t>
    </rPh>
    <rPh sb="3" eb="5">
      <t>カンケイ</t>
    </rPh>
    <rPh sb="5" eb="8">
      <t>コウジヒ</t>
    </rPh>
    <phoneticPr fontId="3"/>
  </si>
  <si>
    <t>外壁・塀等工事費</t>
    <rPh sb="0" eb="2">
      <t>ガイヘキ</t>
    </rPh>
    <rPh sb="3" eb="4">
      <t>ヘイ</t>
    </rPh>
    <rPh sb="4" eb="5">
      <t>トウ</t>
    </rPh>
    <rPh sb="5" eb="8">
      <t>コウジヒ</t>
    </rPh>
    <phoneticPr fontId="2"/>
  </si>
  <si>
    <t>植木・庭手入れ代</t>
    <rPh sb="0" eb="2">
      <t>ウエキ</t>
    </rPh>
    <rPh sb="3" eb="4">
      <t>ニワ</t>
    </rPh>
    <rPh sb="4" eb="6">
      <t>テイ</t>
    </rPh>
    <rPh sb="7" eb="8">
      <t>ダイ</t>
    </rPh>
    <phoneticPr fontId="2"/>
  </si>
  <si>
    <t>他の工事費</t>
    <rPh sb="0" eb="1">
      <t>ホカ</t>
    </rPh>
    <rPh sb="2" eb="5">
      <t>コウジヒ</t>
    </rPh>
    <phoneticPr fontId="2"/>
  </si>
  <si>
    <t>火災・地震保険料</t>
    <rPh sb="0" eb="2">
      <t>カサイ</t>
    </rPh>
    <rPh sb="3" eb="5">
      <t>ジシン</t>
    </rPh>
    <rPh sb="5" eb="8">
      <t>ホケンリョウ</t>
    </rPh>
    <phoneticPr fontId="2"/>
  </si>
  <si>
    <t>－</t>
    <phoneticPr fontId="2"/>
  </si>
  <si>
    <t>電気代</t>
    <rPh sb="0" eb="3">
      <t>デンキダイ</t>
    </rPh>
    <phoneticPr fontId="2"/>
  </si>
  <si>
    <t>都市ガス</t>
    <rPh sb="0" eb="2">
      <t>トシ</t>
    </rPh>
    <phoneticPr fontId="2"/>
  </si>
  <si>
    <t>プロパンガス</t>
    <phoneticPr fontId="3"/>
  </si>
  <si>
    <t>灯油</t>
    <rPh sb="0" eb="2">
      <t>トウユ</t>
    </rPh>
    <phoneticPr fontId="3"/>
  </si>
  <si>
    <t>他の光熱のその他</t>
    <rPh sb="0" eb="1">
      <t>ホカ</t>
    </rPh>
    <rPh sb="2" eb="4">
      <t>コウネツ</t>
    </rPh>
    <rPh sb="7" eb="8">
      <t>タ</t>
    </rPh>
    <phoneticPr fontId="2"/>
  </si>
  <si>
    <t>上下水道料</t>
    <rPh sb="0" eb="4">
      <t>ジョウゲスイドウ</t>
    </rPh>
    <rPh sb="4" eb="5">
      <t>リョウ</t>
    </rPh>
    <phoneticPr fontId="2"/>
  </si>
  <si>
    <t>電子レンジ</t>
    <rPh sb="0" eb="2">
      <t>デンシ</t>
    </rPh>
    <phoneticPr fontId="2"/>
  </si>
  <si>
    <t>炊事用電気器具</t>
    <rPh sb="0" eb="2">
      <t>スイジ</t>
    </rPh>
    <rPh sb="2" eb="3">
      <t>ヨウ</t>
    </rPh>
    <rPh sb="3" eb="5">
      <t>デンキ</t>
    </rPh>
    <rPh sb="5" eb="7">
      <t>キグ</t>
    </rPh>
    <phoneticPr fontId="2"/>
  </si>
  <si>
    <t>炊事用ガス器具</t>
    <rPh sb="0" eb="3">
      <t>スイジヨウ</t>
    </rPh>
    <rPh sb="5" eb="7">
      <t>キグ</t>
    </rPh>
    <phoneticPr fontId="2"/>
  </si>
  <si>
    <t>電気冷蔵庫</t>
    <rPh sb="0" eb="2">
      <t>デンキ</t>
    </rPh>
    <rPh sb="2" eb="5">
      <t>レイゾウコ</t>
    </rPh>
    <phoneticPr fontId="2"/>
  </si>
  <si>
    <t>電気掃除機</t>
    <rPh sb="0" eb="2">
      <t>デンキ</t>
    </rPh>
    <rPh sb="2" eb="5">
      <t>ソウジキ</t>
    </rPh>
    <phoneticPr fontId="2"/>
  </si>
  <si>
    <t>電気洗濯機</t>
    <rPh sb="0" eb="2">
      <t>デンキ</t>
    </rPh>
    <rPh sb="2" eb="5">
      <t>センタクキ</t>
    </rPh>
    <phoneticPr fontId="2"/>
  </si>
  <si>
    <t>他の家事用耐久財</t>
    <rPh sb="0" eb="1">
      <t>ホカ</t>
    </rPh>
    <rPh sb="2" eb="4">
      <t>カジ</t>
    </rPh>
    <rPh sb="4" eb="5">
      <t>ヨウ</t>
    </rPh>
    <rPh sb="5" eb="8">
      <t>タイキュウザイ</t>
    </rPh>
    <phoneticPr fontId="2"/>
  </si>
  <si>
    <t>エアコン</t>
    <phoneticPr fontId="2"/>
  </si>
  <si>
    <t>他の冷暖房用器具</t>
    <rPh sb="0" eb="1">
      <t>ホカ</t>
    </rPh>
    <rPh sb="2" eb="5">
      <t>レイダンボウ</t>
    </rPh>
    <rPh sb="5" eb="6">
      <t>ヨウ</t>
    </rPh>
    <rPh sb="6" eb="8">
      <t>キグ</t>
    </rPh>
    <phoneticPr fontId="2"/>
  </si>
  <si>
    <t>たんす</t>
    <phoneticPr fontId="2"/>
  </si>
  <si>
    <t>テーブル・ソファー</t>
    <phoneticPr fontId="2"/>
  </si>
  <si>
    <t>食器戸棚</t>
    <rPh sb="0" eb="2">
      <t>ショッキ</t>
    </rPh>
    <rPh sb="2" eb="4">
      <t>トダナ</t>
    </rPh>
    <phoneticPr fontId="2"/>
  </si>
  <si>
    <t>他の家具</t>
    <rPh sb="0" eb="1">
      <t>ホカ</t>
    </rPh>
    <rPh sb="2" eb="4">
      <t>カグ</t>
    </rPh>
    <phoneticPr fontId="2"/>
  </si>
  <si>
    <t>照明器具</t>
    <rPh sb="0" eb="2">
      <t>ショウメイ</t>
    </rPh>
    <rPh sb="2" eb="4">
      <t>キグ</t>
    </rPh>
    <phoneticPr fontId="3"/>
  </si>
  <si>
    <t>室内装飾品</t>
    <rPh sb="0" eb="2">
      <t>シツナイ</t>
    </rPh>
    <rPh sb="2" eb="5">
      <t>ソウショクヒン</t>
    </rPh>
    <phoneticPr fontId="3"/>
  </si>
  <si>
    <t>敷物</t>
    <rPh sb="0" eb="2">
      <t>シキモノ</t>
    </rPh>
    <phoneticPr fontId="2"/>
  </si>
  <si>
    <t>カーテン</t>
    <phoneticPr fontId="2"/>
  </si>
  <si>
    <t>他の室内装飾品</t>
    <rPh sb="0" eb="1">
      <t>ホカ</t>
    </rPh>
    <rPh sb="2" eb="4">
      <t>シツナイ</t>
    </rPh>
    <rPh sb="4" eb="7">
      <t>ソウショクヒン</t>
    </rPh>
    <phoneticPr fontId="2"/>
  </si>
  <si>
    <t>ベッド</t>
    <phoneticPr fontId="2"/>
  </si>
  <si>
    <t>布団</t>
    <rPh sb="0" eb="2">
      <t>フトン</t>
    </rPh>
    <phoneticPr fontId="2"/>
  </si>
  <si>
    <t>毛布</t>
    <rPh sb="0" eb="2">
      <t>モウフ</t>
    </rPh>
    <phoneticPr fontId="2"/>
  </si>
  <si>
    <t>敷布</t>
    <rPh sb="0" eb="2">
      <t>シキフ</t>
    </rPh>
    <phoneticPr fontId="2"/>
  </si>
  <si>
    <t>他の寝具類</t>
    <rPh sb="0" eb="1">
      <t>ホカ</t>
    </rPh>
    <rPh sb="2" eb="5">
      <t>シングルイ</t>
    </rPh>
    <phoneticPr fontId="3"/>
  </si>
  <si>
    <t>茶わん・皿・鉢</t>
    <rPh sb="0" eb="1">
      <t>チャ</t>
    </rPh>
    <rPh sb="4" eb="5">
      <t>サラ</t>
    </rPh>
    <rPh sb="6" eb="7">
      <t>ハチ</t>
    </rPh>
    <phoneticPr fontId="2"/>
  </si>
  <si>
    <t>他の食卓用品</t>
    <rPh sb="0" eb="1">
      <t>ホカ</t>
    </rPh>
    <rPh sb="2" eb="4">
      <t>ショクタク</t>
    </rPh>
    <rPh sb="4" eb="6">
      <t>ヨウヒン</t>
    </rPh>
    <phoneticPr fontId="3"/>
  </si>
  <si>
    <t>鍋・やかん</t>
    <rPh sb="0" eb="1">
      <t>ナベ</t>
    </rPh>
    <phoneticPr fontId="2"/>
  </si>
  <si>
    <t>他の台所用品</t>
    <rPh sb="0" eb="1">
      <t>ホカ</t>
    </rPh>
    <rPh sb="2" eb="4">
      <t>ダイドコロ</t>
    </rPh>
    <rPh sb="4" eb="6">
      <t>ヨウヒン</t>
    </rPh>
    <phoneticPr fontId="3"/>
  </si>
  <si>
    <t>電球・ランプ</t>
    <rPh sb="0" eb="2">
      <t>デンキュウ</t>
    </rPh>
    <phoneticPr fontId="2"/>
  </si>
  <si>
    <t>タオル</t>
    <phoneticPr fontId="2"/>
  </si>
  <si>
    <t>他の家事雑貨</t>
    <rPh sb="0" eb="1">
      <t>ホカ</t>
    </rPh>
    <rPh sb="2" eb="4">
      <t>カジ</t>
    </rPh>
    <rPh sb="4" eb="6">
      <t>ザッカ</t>
    </rPh>
    <phoneticPr fontId="2"/>
  </si>
  <si>
    <t>ティッシュペーパー</t>
    <phoneticPr fontId="2"/>
  </si>
  <si>
    <t>トイレットペーパー</t>
    <phoneticPr fontId="2"/>
  </si>
  <si>
    <t>台所・住居用洗剤</t>
    <rPh sb="0" eb="2">
      <t>ダイドコロ</t>
    </rPh>
    <rPh sb="3" eb="5">
      <t>ジュウキョ</t>
    </rPh>
    <rPh sb="5" eb="6">
      <t>ヨウ</t>
    </rPh>
    <rPh sb="6" eb="8">
      <t>センザイ</t>
    </rPh>
    <phoneticPr fontId="2"/>
  </si>
  <si>
    <t>洗濯用洗剤</t>
    <rPh sb="0" eb="3">
      <t>センタクヨウ</t>
    </rPh>
    <rPh sb="3" eb="5">
      <t>センザイ</t>
    </rPh>
    <phoneticPr fontId="2"/>
  </si>
  <si>
    <t>ポリ袋・ラップ</t>
    <rPh sb="2" eb="3">
      <t>ブクロ</t>
    </rPh>
    <phoneticPr fontId="2"/>
  </si>
  <si>
    <t>殺虫・防虫剤</t>
    <rPh sb="0" eb="2">
      <t>サッチュウ</t>
    </rPh>
    <rPh sb="3" eb="6">
      <t>ボウチュウザイ</t>
    </rPh>
    <phoneticPr fontId="2"/>
  </si>
  <si>
    <t>柔軟仕上剤</t>
    <rPh sb="0" eb="2">
      <t>ジュウナン</t>
    </rPh>
    <rPh sb="2" eb="4">
      <t>シア</t>
    </rPh>
    <rPh sb="4" eb="5">
      <t>ザイ</t>
    </rPh>
    <phoneticPr fontId="2"/>
  </si>
  <si>
    <t>芳香・消臭剤</t>
    <rPh sb="0" eb="1">
      <t>カンバ</t>
    </rPh>
    <rPh sb="1" eb="2">
      <t>カオ</t>
    </rPh>
    <rPh sb="3" eb="6">
      <t>ショウシュウザイ</t>
    </rPh>
    <phoneticPr fontId="2"/>
  </si>
  <si>
    <t>他の家事用消耗品のその他</t>
    <rPh sb="0" eb="1">
      <t>ホカ</t>
    </rPh>
    <rPh sb="2" eb="4">
      <t>カジ</t>
    </rPh>
    <rPh sb="4" eb="5">
      <t>ヨウ</t>
    </rPh>
    <rPh sb="5" eb="8">
      <t>ショウモウヒン</t>
    </rPh>
    <rPh sb="11" eb="12">
      <t>タ</t>
    </rPh>
    <phoneticPr fontId="2"/>
  </si>
  <si>
    <t>家事代行料</t>
    <rPh sb="0" eb="2">
      <t>カジ</t>
    </rPh>
    <rPh sb="2" eb="5">
      <t>ダイコウリョウ</t>
    </rPh>
    <phoneticPr fontId="2"/>
  </si>
  <si>
    <t>清掃代</t>
    <rPh sb="0" eb="2">
      <t>セイソウ</t>
    </rPh>
    <rPh sb="2" eb="3">
      <t>ダイ</t>
    </rPh>
    <phoneticPr fontId="2"/>
  </si>
  <si>
    <t>家具・家事用消耗品のその他</t>
    <rPh sb="0" eb="2">
      <t>カグ</t>
    </rPh>
    <rPh sb="3" eb="5">
      <t>カジ</t>
    </rPh>
    <rPh sb="5" eb="6">
      <t>ヨウ</t>
    </rPh>
    <rPh sb="6" eb="9">
      <t>ショウモウヒン</t>
    </rPh>
    <rPh sb="12" eb="13">
      <t>タ</t>
    </rPh>
    <phoneticPr fontId="2"/>
  </si>
  <si>
    <t>和服</t>
    <rPh sb="0" eb="2">
      <t>ワフク</t>
    </rPh>
    <phoneticPr fontId="2"/>
  </si>
  <si>
    <t>洋服</t>
    <rPh sb="0" eb="2">
      <t>ヨウフク</t>
    </rPh>
    <phoneticPr fontId="2"/>
  </si>
  <si>
    <t>シャツ・セーター類</t>
    <rPh sb="8" eb="9">
      <t>ルイ</t>
    </rPh>
    <phoneticPr fontId="2"/>
  </si>
  <si>
    <t>下着類</t>
    <rPh sb="0" eb="3">
      <t>シタギルイ</t>
    </rPh>
    <phoneticPr fontId="2"/>
  </si>
  <si>
    <t>生地・糸類</t>
    <rPh sb="0" eb="2">
      <t>キジ</t>
    </rPh>
    <rPh sb="3" eb="4">
      <t>イト</t>
    </rPh>
    <rPh sb="4" eb="5">
      <t>ルイ</t>
    </rPh>
    <phoneticPr fontId="2"/>
  </si>
  <si>
    <t>他の被服</t>
    <rPh sb="0" eb="1">
      <t>ホカ</t>
    </rPh>
    <rPh sb="2" eb="4">
      <t>ヒフク</t>
    </rPh>
    <phoneticPr fontId="2"/>
  </si>
  <si>
    <t>履物類</t>
    <rPh sb="0" eb="1">
      <t>ハ</t>
    </rPh>
    <rPh sb="1" eb="2">
      <t>モノ</t>
    </rPh>
    <rPh sb="2" eb="3">
      <t>ルイ</t>
    </rPh>
    <phoneticPr fontId="2"/>
  </si>
  <si>
    <t>洗濯代</t>
    <rPh sb="0" eb="3">
      <t>センタクダイ</t>
    </rPh>
    <phoneticPr fontId="2"/>
  </si>
  <si>
    <t>被服賃借料</t>
    <rPh sb="0" eb="2">
      <t>ヒフク</t>
    </rPh>
    <rPh sb="2" eb="5">
      <t>チンシャクリョウ</t>
    </rPh>
    <phoneticPr fontId="2"/>
  </si>
  <si>
    <t>他の衣服関連サービス</t>
    <rPh sb="0" eb="1">
      <t>ホカ</t>
    </rPh>
    <rPh sb="2" eb="4">
      <t>イフク</t>
    </rPh>
    <rPh sb="4" eb="6">
      <t>カンレン</t>
    </rPh>
    <phoneticPr fontId="2"/>
  </si>
  <si>
    <t>他の履物類関連サービス</t>
    <rPh sb="0" eb="1">
      <t>ホカ</t>
    </rPh>
    <rPh sb="2" eb="4">
      <t>ハキモノ</t>
    </rPh>
    <rPh sb="4" eb="5">
      <t>ルイ</t>
    </rPh>
    <rPh sb="5" eb="7">
      <t>カンレン</t>
    </rPh>
    <phoneticPr fontId="2"/>
  </si>
  <si>
    <t>感冒薬</t>
    <rPh sb="0" eb="3">
      <t>カンボウヤク</t>
    </rPh>
    <phoneticPr fontId="2"/>
  </si>
  <si>
    <t>胃腸薬</t>
    <rPh sb="0" eb="3">
      <t>イチョウヤク</t>
    </rPh>
    <phoneticPr fontId="2"/>
  </si>
  <si>
    <t>栄養剤</t>
    <rPh sb="0" eb="3">
      <t>エイヨウザイ</t>
    </rPh>
    <phoneticPr fontId="2"/>
  </si>
  <si>
    <t>外傷・皮膚病薬</t>
    <rPh sb="0" eb="2">
      <t>ガイショウ</t>
    </rPh>
    <rPh sb="3" eb="6">
      <t>ヒフビョウ</t>
    </rPh>
    <rPh sb="6" eb="7">
      <t>ヤク</t>
    </rPh>
    <phoneticPr fontId="2"/>
  </si>
  <si>
    <t>他の外用薬</t>
    <rPh sb="0" eb="1">
      <t>ホカ</t>
    </rPh>
    <rPh sb="2" eb="4">
      <t>ガイヨウ</t>
    </rPh>
    <rPh sb="4" eb="5">
      <t>ヤク</t>
    </rPh>
    <phoneticPr fontId="2"/>
  </si>
  <si>
    <t>他の医薬品</t>
    <rPh sb="0" eb="1">
      <t>ホカ</t>
    </rPh>
    <rPh sb="2" eb="5">
      <t>イヤクヒン</t>
    </rPh>
    <phoneticPr fontId="2"/>
  </si>
  <si>
    <t>紙おむつ</t>
    <rPh sb="0" eb="1">
      <t>カミ</t>
    </rPh>
    <phoneticPr fontId="2"/>
  </si>
  <si>
    <t>保健用消耗品</t>
    <rPh sb="0" eb="3">
      <t>ホケンヨウ</t>
    </rPh>
    <rPh sb="3" eb="6">
      <t>ショウモウヒン</t>
    </rPh>
    <phoneticPr fontId="2"/>
  </si>
  <si>
    <t>眼鏡</t>
    <rPh sb="0" eb="2">
      <t>ガンキョウ</t>
    </rPh>
    <phoneticPr fontId="2"/>
  </si>
  <si>
    <t>他の保険医療用品・器具</t>
    <rPh sb="0" eb="1">
      <t>ホカ</t>
    </rPh>
    <rPh sb="2" eb="4">
      <t>ホケン</t>
    </rPh>
    <rPh sb="4" eb="6">
      <t>イリョウ</t>
    </rPh>
    <rPh sb="6" eb="8">
      <t>ヨウヒン</t>
    </rPh>
    <rPh sb="9" eb="11">
      <t>キグ</t>
    </rPh>
    <phoneticPr fontId="2"/>
  </si>
  <si>
    <t>医科診療代</t>
    <rPh sb="0" eb="2">
      <t>イカ</t>
    </rPh>
    <rPh sb="2" eb="4">
      <t>シンリョウ</t>
    </rPh>
    <rPh sb="4" eb="5">
      <t>ダイ</t>
    </rPh>
    <phoneticPr fontId="2"/>
  </si>
  <si>
    <t>歯科診療代</t>
    <rPh sb="0" eb="2">
      <t>シカ</t>
    </rPh>
    <rPh sb="2" eb="5">
      <t>シンリョウダイ</t>
    </rPh>
    <phoneticPr fontId="2"/>
  </si>
  <si>
    <t>出産入院料</t>
    <rPh sb="0" eb="2">
      <t>シュッサン</t>
    </rPh>
    <rPh sb="2" eb="5">
      <t>ニュウインリョウ</t>
    </rPh>
    <phoneticPr fontId="2"/>
  </si>
  <si>
    <t>他の入院料</t>
    <rPh sb="0" eb="1">
      <t>ホカ</t>
    </rPh>
    <rPh sb="2" eb="5">
      <t>ニュウインリョウ</t>
    </rPh>
    <phoneticPr fontId="2"/>
  </si>
  <si>
    <t>整骨(接骨)・鍼灸院治療代</t>
    <rPh sb="0" eb="2">
      <t>セイコツ</t>
    </rPh>
    <rPh sb="3" eb="5">
      <t>セッコツ</t>
    </rPh>
    <rPh sb="7" eb="10">
      <t>シンキュウイン</t>
    </rPh>
    <rPh sb="10" eb="13">
      <t>チリョウダイ</t>
    </rPh>
    <phoneticPr fontId="2"/>
  </si>
  <si>
    <t>マッサージ料金等（診療外）</t>
    <rPh sb="5" eb="7">
      <t>リョウキン</t>
    </rPh>
    <rPh sb="7" eb="8">
      <t>トウ</t>
    </rPh>
    <rPh sb="9" eb="11">
      <t>シンリョウ</t>
    </rPh>
    <rPh sb="11" eb="12">
      <t>ガイ</t>
    </rPh>
    <phoneticPr fontId="2"/>
  </si>
  <si>
    <t>人間ドック等受診料</t>
    <rPh sb="0" eb="2">
      <t>ニンゲン</t>
    </rPh>
    <rPh sb="5" eb="6">
      <t>トウ</t>
    </rPh>
    <rPh sb="6" eb="9">
      <t>ジュシンリョウ</t>
    </rPh>
    <phoneticPr fontId="2"/>
  </si>
  <si>
    <t>他の保健医療サービス</t>
    <rPh sb="0" eb="1">
      <t>ホカ</t>
    </rPh>
    <rPh sb="2" eb="4">
      <t>ホケン</t>
    </rPh>
    <rPh sb="4" eb="6">
      <t>イリョウ</t>
    </rPh>
    <phoneticPr fontId="2"/>
  </si>
  <si>
    <t>鉄道運賃</t>
    <rPh sb="0" eb="2">
      <t>テツドウ</t>
    </rPh>
    <rPh sb="2" eb="4">
      <t>ウンチン</t>
    </rPh>
    <phoneticPr fontId="2"/>
  </si>
  <si>
    <t>鉄道通学定期代</t>
    <rPh sb="0" eb="2">
      <t>テツドウ</t>
    </rPh>
    <rPh sb="2" eb="4">
      <t>ツウガク</t>
    </rPh>
    <rPh sb="4" eb="7">
      <t>テイキダイ</t>
    </rPh>
    <phoneticPr fontId="2"/>
  </si>
  <si>
    <t>鉄道通勤定期代</t>
    <rPh sb="0" eb="2">
      <t>テツドウ</t>
    </rPh>
    <rPh sb="2" eb="4">
      <t>ツウキン</t>
    </rPh>
    <rPh sb="4" eb="7">
      <t>テイキダイ</t>
    </rPh>
    <phoneticPr fontId="2"/>
  </si>
  <si>
    <t>バス代</t>
    <rPh sb="2" eb="3">
      <t>ダイ</t>
    </rPh>
    <phoneticPr fontId="2"/>
  </si>
  <si>
    <t>航空運賃</t>
    <rPh sb="0" eb="2">
      <t>コウクウ</t>
    </rPh>
    <rPh sb="2" eb="4">
      <t>ウンチン</t>
    </rPh>
    <phoneticPr fontId="2"/>
  </si>
  <si>
    <t>バス通学定期代</t>
    <rPh sb="2" eb="4">
      <t>ツウガク</t>
    </rPh>
    <rPh sb="4" eb="7">
      <t>テイキダイ</t>
    </rPh>
    <phoneticPr fontId="2"/>
  </si>
  <si>
    <t>バス通勤定期代</t>
    <rPh sb="2" eb="4">
      <t>ツウキン</t>
    </rPh>
    <rPh sb="4" eb="7">
      <t>テイキダイ</t>
    </rPh>
    <phoneticPr fontId="2"/>
  </si>
  <si>
    <t>有料道路料</t>
    <rPh sb="0" eb="2">
      <t>ユウリョウ</t>
    </rPh>
    <rPh sb="2" eb="4">
      <t>ドウロ</t>
    </rPh>
    <rPh sb="4" eb="5">
      <t>リョウ</t>
    </rPh>
    <phoneticPr fontId="2"/>
  </si>
  <si>
    <t>他の交通</t>
    <rPh sb="0" eb="1">
      <t>ホカ</t>
    </rPh>
    <rPh sb="2" eb="4">
      <t>コウツウ</t>
    </rPh>
    <phoneticPr fontId="2"/>
  </si>
  <si>
    <t>自動車購入</t>
    <rPh sb="0" eb="3">
      <t>ジドウシャ</t>
    </rPh>
    <rPh sb="3" eb="5">
      <t>コウニュウ</t>
    </rPh>
    <phoneticPr fontId="3"/>
  </si>
  <si>
    <t>自動車以外の輸送機器購入</t>
    <rPh sb="0" eb="3">
      <t>ジドウシャ</t>
    </rPh>
    <rPh sb="3" eb="5">
      <t>イガイ</t>
    </rPh>
    <rPh sb="6" eb="8">
      <t>ユソウ</t>
    </rPh>
    <rPh sb="8" eb="10">
      <t>キキ</t>
    </rPh>
    <rPh sb="10" eb="12">
      <t>コウニュウ</t>
    </rPh>
    <phoneticPr fontId="3"/>
  </si>
  <si>
    <t>ガソリン</t>
    <phoneticPr fontId="2"/>
  </si>
  <si>
    <t>自動車等部品</t>
    <rPh sb="0" eb="3">
      <t>ジドウシャ</t>
    </rPh>
    <rPh sb="3" eb="4">
      <t>トウ</t>
    </rPh>
    <rPh sb="4" eb="6">
      <t>ブヒン</t>
    </rPh>
    <phoneticPr fontId="2"/>
  </si>
  <si>
    <t>自動車等関連用品</t>
    <rPh sb="0" eb="3">
      <t>ジドウシャ</t>
    </rPh>
    <rPh sb="3" eb="4">
      <t>トウ</t>
    </rPh>
    <rPh sb="4" eb="6">
      <t>カンレン</t>
    </rPh>
    <rPh sb="6" eb="8">
      <t>ヨウヒン</t>
    </rPh>
    <phoneticPr fontId="2"/>
  </si>
  <si>
    <t>自動車整備費</t>
    <rPh sb="0" eb="3">
      <t>ジドウシャ</t>
    </rPh>
    <rPh sb="3" eb="6">
      <t>セイビヒ</t>
    </rPh>
    <phoneticPr fontId="2"/>
  </si>
  <si>
    <t>自動車以外の輸送機器整備費</t>
    <rPh sb="0" eb="3">
      <t>ジドウシャ</t>
    </rPh>
    <rPh sb="3" eb="5">
      <t>イガイ</t>
    </rPh>
    <rPh sb="6" eb="8">
      <t>ユソウ</t>
    </rPh>
    <rPh sb="8" eb="10">
      <t>キキ</t>
    </rPh>
    <rPh sb="10" eb="13">
      <t>セイビヒ</t>
    </rPh>
    <phoneticPr fontId="2"/>
  </si>
  <si>
    <t>年極・月極駐車場借料</t>
    <rPh sb="0" eb="1">
      <t>ネン</t>
    </rPh>
    <rPh sb="1" eb="2">
      <t>キョク</t>
    </rPh>
    <rPh sb="3" eb="5">
      <t>ゲッキョク</t>
    </rPh>
    <rPh sb="5" eb="8">
      <t>チュウシャジョウ</t>
    </rPh>
    <rPh sb="8" eb="10">
      <t>シャクリョウ</t>
    </rPh>
    <phoneticPr fontId="2"/>
  </si>
  <si>
    <t>他の駐車場借料</t>
    <rPh sb="0" eb="1">
      <t>ホカ</t>
    </rPh>
    <rPh sb="2" eb="5">
      <t>チュウシャジョウ</t>
    </rPh>
    <rPh sb="5" eb="7">
      <t>シャクリョウ</t>
    </rPh>
    <phoneticPr fontId="2"/>
  </si>
  <si>
    <t>レンタカー・カーシェアリング料金</t>
    <rPh sb="14" eb="16">
      <t>リョウキン</t>
    </rPh>
    <phoneticPr fontId="2"/>
  </si>
  <si>
    <t>他の自動車等関連サービス</t>
    <rPh sb="0" eb="1">
      <t>ホカ</t>
    </rPh>
    <rPh sb="2" eb="5">
      <t>ジドウシャ</t>
    </rPh>
    <rPh sb="5" eb="6">
      <t>トウ</t>
    </rPh>
    <rPh sb="6" eb="8">
      <t>カンレン</t>
    </rPh>
    <phoneticPr fontId="2"/>
  </si>
  <si>
    <t>自動車保険料（自賠責）</t>
    <rPh sb="0" eb="3">
      <t>ジドウシャ</t>
    </rPh>
    <rPh sb="3" eb="6">
      <t>ホケンリョウ</t>
    </rPh>
    <rPh sb="7" eb="10">
      <t>ジバイセキ</t>
    </rPh>
    <phoneticPr fontId="2"/>
  </si>
  <si>
    <t>自動車保険料（任意）</t>
    <rPh sb="0" eb="3">
      <t>ジドウシャ</t>
    </rPh>
    <rPh sb="3" eb="6">
      <t>ホケンリョウ</t>
    </rPh>
    <rPh sb="7" eb="9">
      <t>ニンイ</t>
    </rPh>
    <phoneticPr fontId="2"/>
  </si>
  <si>
    <t>自動車保険料以外の輸送機器保険料</t>
    <rPh sb="0" eb="3">
      <t>ジドウシャ</t>
    </rPh>
    <rPh sb="3" eb="6">
      <t>ホケンリョウ</t>
    </rPh>
    <rPh sb="6" eb="8">
      <t>イガイ</t>
    </rPh>
    <rPh sb="9" eb="11">
      <t>ユソウ</t>
    </rPh>
    <rPh sb="11" eb="13">
      <t>キキ</t>
    </rPh>
    <rPh sb="13" eb="16">
      <t>ホケンリョウ</t>
    </rPh>
    <phoneticPr fontId="2"/>
  </si>
  <si>
    <t>郵便料</t>
    <rPh sb="0" eb="3">
      <t>ユウビンリョウ</t>
    </rPh>
    <phoneticPr fontId="2"/>
  </si>
  <si>
    <t>固定電話通信料</t>
    <rPh sb="0" eb="2">
      <t>コテイ</t>
    </rPh>
    <rPh sb="2" eb="4">
      <t>デンワ</t>
    </rPh>
    <rPh sb="4" eb="7">
      <t>ツウシンリョウ</t>
    </rPh>
    <phoneticPr fontId="2"/>
  </si>
  <si>
    <t>携帯電話通信料</t>
    <rPh sb="0" eb="2">
      <t>ケイタイ</t>
    </rPh>
    <rPh sb="2" eb="4">
      <t>デンワ</t>
    </rPh>
    <rPh sb="4" eb="7">
      <t>ツウシンリョウ</t>
    </rPh>
    <phoneticPr fontId="2"/>
  </si>
  <si>
    <t>運送料</t>
    <rPh sb="0" eb="3">
      <t>ウンソウリョウ</t>
    </rPh>
    <phoneticPr fontId="2"/>
  </si>
  <si>
    <t>携帯電話機</t>
    <rPh sb="0" eb="2">
      <t>ケイタイ</t>
    </rPh>
    <rPh sb="2" eb="5">
      <t>デンワキ</t>
    </rPh>
    <phoneticPr fontId="2"/>
  </si>
  <si>
    <t>他の通信機器</t>
    <rPh sb="0" eb="1">
      <t>ホカ</t>
    </rPh>
    <rPh sb="2" eb="4">
      <t>ツウシン</t>
    </rPh>
    <rPh sb="4" eb="6">
      <t>キキ</t>
    </rPh>
    <phoneticPr fontId="2"/>
  </si>
  <si>
    <t>小学校</t>
    <rPh sb="0" eb="3">
      <t>ショウガッコウ</t>
    </rPh>
    <phoneticPr fontId="3"/>
  </si>
  <si>
    <t>中学校</t>
    <rPh sb="0" eb="3">
      <t>チュウガッコウ</t>
    </rPh>
    <phoneticPr fontId="2"/>
  </si>
  <si>
    <t>高校</t>
    <rPh sb="0" eb="2">
      <t>コウコウ</t>
    </rPh>
    <phoneticPr fontId="2"/>
  </si>
  <si>
    <t>大学</t>
    <rPh sb="0" eb="2">
      <t>ダイガク</t>
    </rPh>
    <phoneticPr fontId="2"/>
  </si>
  <si>
    <t>幼児教育費用</t>
    <rPh sb="0" eb="2">
      <t>ヨウジ</t>
    </rPh>
    <rPh sb="2" eb="4">
      <t>キョウイク</t>
    </rPh>
    <rPh sb="4" eb="6">
      <t>ヒヨウ</t>
    </rPh>
    <phoneticPr fontId="2"/>
  </si>
  <si>
    <t>専修学校</t>
    <rPh sb="0" eb="2">
      <t>センシュウ</t>
    </rPh>
    <rPh sb="2" eb="4">
      <t>ガッコウ</t>
    </rPh>
    <phoneticPr fontId="2"/>
  </si>
  <si>
    <t>教科書</t>
    <rPh sb="0" eb="3">
      <t>キョウカショ</t>
    </rPh>
    <phoneticPr fontId="2"/>
  </si>
  <si>
    <t>学習参考教材</t>
    <rPh sb="0" eb="2">
      <t>ガクシュウ</t>
    </rPh>
    <rPh sb="2" eb="4">
      <t>サンコウ</t>
    </rPh>
    <rPh sb="4" eb="6">
      <t>キョウザイ</t>
    </rPh>
    <phoneticPr fontId="2"/>
  </si>
  <si>
    <t>幼児・小学校補習教育</t>
    <rPh sb="0" eb="2">
      <t>ヨウジ</t>
    </rPh>
    <rPh sb="3" eb="6">
      <t>ショウガッコウ</t>
    </rPh>
    <rPh sb="6" eb="8">
      <t>ホシュウ</t>
    </rPh>
    <rPh sb="8" eb="10">
      <t>キョウイク</t>
    </rPh>
    <phoneticPr fontId="2"/>
  </si>
  <si>
    <t>中学校補習教育</t>
    <rPh sb="0" eb="3">
      <t>チュウガッコウ</t>
    </rPh>
    <rPh sb="3" eb="5">
      <t>ホシュウ</t>
    </rPh>
    <rPh sb="5" eb="7">
      <t>キョウイク</t>
    </rPh>
    <phoneticPr fontId="2"/>
  </si>
  <si>
    <t>高校補修教育・予備校</t>
    <rPh sb="0" eb="2">
      <t>コウコウ</t>
    </rPh>
    <rPh sb="2" eb="4">
      <t>ホシュウ</t>
    </rPh>
    <rPh sb="4" eb="6">
      <t>キョウイク</t>
    </rPh>
    <rPh sb="7" eb="10">
      <t>ヨビコウ</t>
    </rPh>
    <phoneticPr fontId="2"/>
  </si>
  <si>
    <t>テレビ</t>
    <phoneticPr fontId="2"/>
  </si>
  <si>
    <t>ビデオレコーダー・プレイヤー</t>
    <phoneticPr fontId="2"/>
  </si>
  <si>
    <t>パソコン</t>
    <phoneticPr fontId="2"/>
  </si>
  <si>
    <t>カメラ・ビデオカメラ</t>
    <phoneticPr fontId="2"/>
  </si>
  <si>
    <t>楽器</t>
    <rPh sb="0" eb="2">
      <t>ガッキ</t>
    </rPh>
    <phoneticPr fontId="2"/>
  </si>
  <si>
    <t>書斎・学習用机・椅子</t>
    <rPh sb="0" eb="2">
      <t>ショサイ</t>
    </rPh>
    <rPh sb="3" eb="6">
      <t>ガクシュウヨウ</t>
    </rPh>
    <rPh sb="6" eb="7">
      <t>ツクエ</t>
    </rPh>
    <rPh sb="8" eb="10">
      <t>イス</t>
    </rPh>
    <phoneticPr fontId="2"/>
  </si>
  <si>
    <t>他の教養娯楽用耐久財</t>
    <rPh sb="0" eb="1">
      <t>ホカ</t>
    </rPh>
    <rPh sb="2" eb="4">
      <t>キョウヨウ</t>
    </rPh>
    <rPh sb="4" eb="7">
      <t>ゴラクヨウ</t>
    </rPh>
    <rPh sb="7" eb="10">
      <t>タイキュウザイ</t>
    </rPh>
    <phoneticPr fontId="2"/>
  </si>
  <si>
    <t>教養娯楽用耐久財修理代</t>
    <rPh sb="0" eb="2">
      <t>キョウヨウ</t>
    </rPh>
    <rPh sb="2" eb="5">
      <t>ゴラクヨウ</t>
    </rPh>
    <rPh sb="5" eb="8">
      <t>タイキュウザイ</t>
    </rPh>
    <rPh sb="8" eb="11">
      <t>シュウリダイ</t>
    </rPh>
    <phoneticPr fontId="2"/>
  </si>
  <si>
    <t>筆記・絵画用具</t>
    <rPh sb="0" eb="2">
      <t>ヒッキ</t>
    </rPh>
    <rPh sb="3" eb="5">
      <t>カイガ</t>
    </rPh>
    <rPh sb="5" eb="7">
      <t>ヨウグ</t>
    </rPh>
    <phoneticPr fontId="2"/>
  </si>
  <si>
    <t>ノート・紙製品</t>
    <rPh sb="4" eb="5">
      <t>カミ</t>
    </rPh>
    <rPh sb="5" eb="7">
      <t>セイヒン</t>
    </rPh>
    <phoneticPr fontId="2"/>
  </si>
  <si>
    <t>他の学習用消耗品</t>
    <rPh sb="0" eb="1">
      <t>ホカ</t>
    </rPh>
    <rPh sb="2" eb="5">
      <t>ガクシュウヨウ</t>
    </rPh>
    <rPh sb="5" eb="8">
      <t>ショウモウヒン</t>
    </rPh>
    <phoneticPr fontId="2"/>
  </si>
  <si>
    <t>他の学習用文房具</t>
    <rPh sb="0" eb="1">
      <t>ホカ</t>
    </rPh>
    <rPh sb="2" eb="5">
      <t>ガクシュウヨウ</t>
    </rPh>
    <rPh sb="5" eb="8">
      <t>ブンボウグ</t>
    </rPh>
    <phoneticPr fontId="2"/>
  </si>
  <si>
    <t>他の文房具</t>
    <rPh sb="0" eb="1">
      <t>ホカ</t>
    </rPh>
    <rPh sb="2" eb="5">
      <t>ブンボウグ</t>
    </rPh>
    <phoneticPr fontId="2"/>
  </si>
  <si>
    <t>ゴルフ用具</t>
    <rPh sb="3" eb="5">
      <t>ヨウグ</t>
    </rPh>
    <phoneticPr fontId="2"/>
  </si>
  <si>
    <t>他の運動用具</t>
    <rPh sb="0" eb="1">
      <t>ホカ</t>
    </rPh>
    <rPh sb="2" eb="4">
      <t>ウンドウ</t>
    </rPh>
    <rPh sb="4" eb="6">
      <t>ヨウグ</t>
    </rPh>
    <phoneticPr fontId="2"/>
  </si>
  <si>
    <t>スポーツウェア</t>
    <phoneticPr fontId="2"/>
  </si>
  <si>
    <t>ゲーム機</t>
    <rPh sb="3" eb="4">
      <t>キ</t>
    </rPh>
    <phoneticPr fontId="2"/>
  </si>
  <si>
    <t>ゲームソフト等</t>
    <rPh sb="6" eb="7">
      <t>トウ</t>
    </rPh>
    <phoneticPr fontId="3"/>
  </si>
  <si>
    <t>他の玩具</t>
    <rPh sb="0" eb="1">
      <t>ホカ</t>
    </rPh>
    <rPh sb="2" eb="4">
      <t>ガング</t>
    </rPh>
    <phoneticPr fontId="2"/>
  </si>
  <si>
    <t>切り花</t>
    <rPh sb="0" eb="1">
      <t>キ</t>
    </rPh>
    <rPh sb="2" eb="3">
      <t>バナ</t>
    </rPh>
    <phoneticPr fontId="2"/>
  </si>
  <si>
    <t>音楽・映像用未使用メディア</t>
    <rPh sb="0" eb="2">
      <t>オンガク</t>
    </rPh>
    <rPh sb="3" eb="6">
      <t>エイゾウヨウ</t>
    </rPh>
    <rPh sb="6" eb="9">
      <t>ミシヨウ</t>
    </rPh>
    <phoneticPr fontId="2"/>
  </si>
  <si>
    <t>ペットフード</t>
    <phoneticPr fontId="2"/>
  </si>
  <si>
    <t>ペット・他のペット用品</t>
    <rPh sb="4" eb="5">
      <t>ホカ</t>
    </rPh>
    <rPh sb="9" eb="11">
      <t>ヨウヒン</t>
    </rPh>
    <phoneticPr fontId="2"/>
  </si>
  <si>
    <t>園芸用植物</t>
    <rPh sb="0" eb="2">
      <t>エンゲイ</t>
    </rPh>
    <rPh sb="2" eb="3">
      <t>ヨウ</t>
    </rPh>
    <rPh sb="3" eb="5">
      <t>ショクブツ</t>
    </rPh>
    <phoneticPr fontId="2"/>
  </si>
  <si>
    <t>園芸用品</t>
    <rPh sb="0" eb="2">
      <t>エンゲイ</t>
    </rPh>
    <rPh sb="2" eb="4">
      <t>ヨウヒン</t>
    </rPh>
    <phoneticPr fontId="2"/>
  </si>
  <si>
    <t>手芸・工芸材料</t>
    <rPh sb="0" eb="2">
      <t>シュゲイ</t>
    </rPh>
    <rPh sb="3" eb="5">
      <t>コウゲイ</t>
    </rPh>
    <rPh sb="5" eb="7">
      <t>ザイリョウ</t>
    </rPh>
    <phoneticPr fontId="2"/>
  </si>
  <si>
    <t>電池</t>
    <rPh sb="0" eb="2">
      <t>デンチ</t>
    </rPh>
    <phoneticPr fontId="2"/>
  </si>
  <si>
    <t>他の教養娯楽用品のその他</t>
    <rPh sb="0" eb="1">
      <t>ホカ</t>
    </rPh>
    <rPh sb="2" eb="4">
      <t>キョウヨウ</t>
    </rPh>
    <rPh sb="4" eb="7">
      <t>ゴラクヨウ</t>
    </rPh>
    <rPh sb="7" eb="8">
      <t>ヒン</t>
    </rPh>
    <rPh sb="11" eb="12">
      <t>タ</t>
    </rPh>
    <phoneticPr fontId="2"/>
  </si>
  <si>
    <t>音楽・映像収録済メディア</t>
    <rPh sb="0" eb="2">
      <t>オンガク</t>
    </rPh>
    <rPh sb="3" eb="5">
      <t>エイゾウ</t>
    </rPh>
    <rPh sb="5" eb="7">
      <t>シュウロク</t>
    </rPh>
    <rPh sb="7" eb="8">
      <t>ズ</t>
    </rPh>
    <phoneticPr fontId="2"/>
  </si>
  <si>
    <t>動物病院代</t>
    <rPh sb="0" eb="2">
      <t>ドウブツ</t>
    </rPh>
    <rPh sb="2" eb="4">
      <t>ビョウイン</t>
    </rPh>
    <rPh sb="4" eb="5">
      <t>ダイ</t>
    </rPh>
    <phoneticPr fontId="3"/>
  </si>
  <si>
    <t>他のペット関連サービス</t>
    <rPh sb="0" eb="1">
      <t>ホカ</t>
    </rPh>
    <rPh sb="5" eb="7">
      <t>カンレン</t>
    </rPh>
    <phoneticPr fontId="2"/>
  </si>
  <si>
    <t>教養娯楽用品修理代</t>
    <rPh sb="0" eb="2">
      <t>キョウヨウ</t>
    </rPh>
    <rPh sb="2" eb="5">
      <t>ゴラクヨウ</t>
    </rPh>
    <rPh sb="5" eb="6">
      <t>ヒン</t>
    </rPh>
    <rPh sb="6" eb="9">
      <t>シュウリダイ</t>
    </rPh>
    <phoneticPr fontId="2"/>
  </si>
  <si>
    <t>新聞</t>
    <rPh sb="0" eb="2">
      <t>シンブン</t>
    </rPh>
    <phoneticPr fontId="2"/>
  </si>
  <si>
    <t>雑誌</t>
    <rPh sb="0" eb="2">
      <t>ザッシ</t>
    </rPh>
    <phoneticPr fontId="2"/>
  </si>
  <si>
    <t>書籍</t>
    <rPh sb="0" eb="2">
      <t>ショセキ</t>
    </rPh>
    <phoneticPr fontId="2"/>
  </si>
  <si>
    <t>他の印刷物</t>
    <rPh sb="0" eb="1">
      <t>ホカ</t>
    </rPh>
    <rPh sb="2" eb="5">
      <t>インサツブツ</t>
    </rPh>
    <phoneticPr fontId="2"/>
  </si>
  <si>
    <t>宿泊料</t>
    <rPh sb="0" eb="3">
      <t>シュクハクリョウ</t>
    </rPh>
    <phoneticPr fontId="3"/>
  </si>
  <si>
    <t>国内パック旅行費</t>
    <rPh sb="0" eb="2">
      <t>コクナイ</t>
    </rPh>
    <rPh sb="5" eb="8">
      <t>リョコウヒ</t>
    </rPh>
    <phoneticPr fontId="3"/>
  </si>
  <si>
    <t>外国パック旅行費</t>
    <rPh sb="0" eb="2">
      <t>ガイコク</t>
    </rPh>
    <rPh sb="5" eb="8">
      <t>リョコウヒ</t>
    </rPh>
    <phoneticPr fontId="2"/>
  </si>
  <si>
    <t>語学月謝</t>
    <rPh sb="0" eb="2">
      <t>ゴガク</t>
    </rPh>
    <rPh sb="2" eb="4">
      <t>ゲッシャ</t>
    </rPh>
    <phoneticPr fontId="2"/>
  </si>
  <si>
    <t>他の教育的月謝</t>
    <rPh sb="0" eb="1">
      <t>ホカ</t>
    </rPh>
    <rPh sb="2" eb="5">
      <t>キョウイクテキ</t>
    </rPh>
    <rPh sb="5" eb="7">
      <t>ゲッシャ</t>
    </rPh>
    <phoneticPr fontId="2"/>
  </si>
  <si>
    <t>資料：総務省統計局「2019年全国家計構造調査報告」</t>
    <rPh sb="5" eb="6">
      <t>ショウ</t>
    </rPh>
    <rPh sb="17" eb="19">
      <t>カケイ</t>
    </rPh>
    <rPh sb="19" eb="21">
      <t>コウゾウ</t>
    </rPh>
    <rPh sb="21" eb="23">
      <t>チョウサ</t>
    </rPh>
    <rPh sb="23" eb="25">
      <t>ホウコク</t>
    </rPh>
    <phoneticPr fontId="3"/>
  </si>
  <si>
    <t>音楽月謝</t>
    <rPh sb="0" eb="2">
      <t>オンガク</t>
    </rPh>
    <rPh sb="2" eb="4">
      <t>ゲッシャ</t>
    </rPh>
    <phoneticPr fontId="2"/>
  </si>
  <si>
    <t>他の教養的月謝</t>
    <rPh sb="0" eb="1">
      <t>ホカ</t>
    </rPh>
    <rPh sb="2" eb="5">
      <t>キョウヨウテキ</t>
    </rPh>
    <rPh sb="5" eb="7">
      <t>ゲッシャ</t>
    </rPh>
    <phoneticPr fontId="3"/>
  </si>
  <si>
    <t>スポーツ月謝</t>
    <rPh sb="4" eb="6">
      <t>ゲッシャ</t>
    </rPh>
    <phoneticPr fontId="3"/>
  </si>
  <si>
    <t>自動車教習料</t>
    <rPh sb="0" eb="3">
      <t>ジドウシャ</t>
    </rPh>
    <rPh sb="3" eb="5">
      <t>キョウシュウ</t>
    </rPh>
    <rPh sb="5" eb="6">
      <t>リョウ</t>
    </rPh>
    <phoneticPr fontId="3"/>
  </si>
  <si>
    <t>家事月謝</t>
    <rPh sb="0" eb="2">
      <t>カジ</t>
    </rPh>
    <rPh sb="2" eb="4">
      <t>ゲッシャ</t>
    </rPh>
    <phoneticPr fontId="3"/>
  </si>
  <si>
    <t>他の月謝類</t>
    <rPh sb="0" eb="1">
      <t>ホカ</t>
    </rPh>
    <rPh sb="2" eb="4">
      <t>ゲッシャ</t>
    </rPh>
    <rPh sb="4" eb="5">
      <t>ルイ</t>
    </rPh>
    <phoneticPr fontId="2"/>
  </si>
  <si>
    <t>ＮＨＫ放送受信料</t>
    <rPh sb="3" eb="5">
      <t>ホウソウ</t>
    </rPh>
    <rPh sb="5" eb="8">
      <t>ジュシンリョウ</t>
    </rPh>
    <phoneticPr fontId="2"/>
  </si>
  <si>
    <t>ケーブルテレビ放送受信料</t>
    <rPh sb="7" eb="9">
      <t>ホウソウ</t>
    </rPh>
    <rPh sb="9" eb="12">
      <t>ジュシンリョウ</t>
    </rPh>
    <phoneticPr fontId="2"/>
  </si>
  <si>
    <t>他の放送受信料</t>
    <rPh sb="0" eb="1">
      <t>ホカ</t>
    </rPh>
    <rPh sb="2" eb="4">
      <t>ホウソウ</t>
    </rPh>
    <rPh sb="4" eb="7">
      <t>ジュシンリョウ</t>
    </rPh>
    <phoneticPr fontId="2"/>
  </si>
  <si>
    <t>映画・演劇等入場料</t>
    <rPh sb="0" eb="2">
      <t>エイガ</t>
    </rPh>
    <rPh sb="3" eb="5">
      <t>エンゲキ</t>
    </rPh>
    <rPh sb="5" eb="6">
      <t>トウ</t>
    </rPh>
    <rPh sb="6" eb="9">
      <t>ニュウジョウリョウ</t>
    </rPh>
    <phoneticPr fontId="2"/>
  </si>
  <si>
    <t>スポーツ観覧料</t>
    <rPh sb="4" eb="7">
      <t>カンランリョウ</t>
    </rPh>
    <phoneticPr fontId="2"/>
  </si>
  <si>
    <t>ゴルフプレー料金</t>
    <rPh sb="6" eb="8">
      <t>リョウキン</t>
    </rPh>
    <phoneticPr fontId="2"/>
  </si>
  <si>
    <t>スポーツクラブ使用料</t>
    <rPh sb="7" eb="10">
      <t>シヨウリョウ</t>
    </rPh>
    <phoneticPr fontId="2"/>
  </si>
  <si>
    <t>他のスポーツ施設使用料</t>
    <rPh sb="0" eb="1">
      <t>ホカ</t>
    </rPh>
    <rPh sb="6" eb="8">
      <t>シセツ</t>
    </rPh>
    <rPh sb="8" eb="11">
      <t>シヨウリョウ</t>
    </rPh>
    <phoneticPr fontId="2"/>
  </si>
  <si>
    <t>文化施設入場料</t>
    <rPh sb="0" eb="2">
      <t>ブンカ</t>
    </rPh>
    <rPh sb="2" eb="4">
      <t>シセツ</t>
    </rPh>
    <rPh sb="4" eb="7">
      <t>ニュウジョウリョウ</t>
    </rPh>
    <phoneticPr fontId="2"/>
  </si>
  <si>
    <t>遊園地入場・乗物代</t>
    <rPh sb="0" eb="3">
      <t>ユウエンチ</t>
    </rPh>
    <rPh sb="3" eb="5">
      <t>ニュウジョウ</t>
    </rPh>
    <rPh sb="6" eb="8">
      <t>ノリモノ</t>
    </rPh>
    <rPh sb="8" eb="9">
      <t>ダイ</t>
    </rPh>
    <phoneticPr fontId="2"/>
  </si>
  <si>
    <t>他の入場・ゲーム代</t>
    <rPh sb="0" eb="1">
      <t>ホカ</t>
    </rPh>
    <rPh sb="2" eb="4">
      <t>ニュウジョウ</t>
    </rPh>
    <rPh sb="8" eb="9">
      <t>ダイ</t>
    </rPh>
    <phoneticPr fontId="2"/>
  </si>
  <si>
    <t>諸会費</t>
    <rPh sb="0" eb="3">
      <t>ショカイヒ</t>
    </rPh>
    <phoneticPr fontId="3"/>
  </si>
  <si>
    <t>写真撮影・プリント代</t>
    <rPh sb="0" eb="2">
      <t>シャシン</t>
    </rPh>
    <rPh sb="2" eb="4">
      <t>サツエイ</t>
    </rPh>
    <rPh sb="9" eb="10">
      <t>ダイ</t>
    </rPh>
    <phoneticPr fontId="3"/>
  </si>
  <si>
    <t>インターネット接続料</t>
    <rPh sb="7" eb="10">
      <t>セツゾクリョウ</t>
    </rPh>
    <phoneticPr fontId="2"/>
  </si>
  <si>
    <t>他の教養娯楽サービスのその他</t>
    <rPh sb="0" eb="1">
      <t>ホカ</t>
    </rPh>
    <rPh sb="2" eb="4">
      <t>キョウヨウ</t>
    </rPh>
    <rPh sb="4" eb="6">
      <t>ゴラク</t>
    </rPh>
    <rPh sb="13" eb="14">
      <t>タ</t>
    </rPh>
    <phoneticPr fontId="2"/>
  </si>
  <si>
    <t>パーマネント代</t>
    <rPh sb="6" eb="7">
      <t>ダイ</t>
    </rPh>
    <phoneticPr fontId="2"/>
  </si>
  <si>
    <t>カット代</t>
    <rPh sb="3" eb="4">
      <t>ダイ</t>
    </rPh>
    <phoneticPr fontId="2"/>
  </si>
  <si>
    <t>他の理美容代</t>
    <rPh sb="0" eb="1">
      <t>ホカ</t>
    </rPh>
    <rPh sb="2" eb="5">
      <t>リビヨウ</t>
    </rPh>
    <rPh sb="5" eb="6">
      <t>ダイ</t>
    </rPh>
    <phoneticPr fontId="2"/>
  </si>
  <si>
    <t>歯ブラシ</t>
    <rPh sb="0" eb="1">
      <t>ハ</t>
    </rPh>
    <phoneticPr fontId="2"/>
  </si>
  <si>
    <t>浴用・洗顔石けん</t>
    <rPh sb="0" eb="2">
      <t>ヨクヨウ</t>
    </rPh>
    <rPh sb="3" eb="5">
      <t>センガン</t>
    </rPh>
    <rPh sb="5" eb="6">
      <t>セッ</t>
    </rPh>
    <phoneticPr fontId="2"/>
  </si>
  <si>
    <t>シャンプー</t>
    <phoneticPr fontId="3"/>
  </si>
  <si>
    <t>ベアコンディショナー</t>
    <phoneticPr fontId="2"/>
  </si>
  <si>
    <t>歯磨き</t>
    <rPh sb="0" eb="2">
      <t>ハミガ</t>
    </rPh>
    <phoneticPr fontId="2"/>
  </si>
  <si>
    <t>整髪・養毛剤</t>
    <rPh sb="0" eb="2">
      <t>セイハツ</t>
    </rPh>
    <rPh sb="3" eb="6">
      <t>ヨウモウザイ</t>
    </rPh>
    <phoneticPr fontId="2"/>
  </si>
  <si>
    <t>化粧クリーム</t>
    <rPh sb="0" eb="2">
      <t>ケショウ</t>
    </rPh>
    <phoneticPr fontId="2"/>
  </si>
  <si>
    <t>化粧水</t>
    <rPh sb="0" eb="3">
      <t>ケショウスイ</t>
    </rPh>
    <phoneticPr fontId="3"/>
  </si>
  <si>
    <t>乳液</t>
    <rPh sb="0" eb="2">
      <t>ニュウエキ</t>
    </rPh>
    <phoneticPr fontId="2"/>
  </si>
  <si>
    <t>ファンデーション</t>
    <phoneticPr fontId="2"/>
  </si>
  <si>
    <t>口紅</t>
    <rPh sb="0" eb="2">
      <t>クチベニ</t>
    </rPh>
    <phoneticPr fontId="2"/>
  </si>
  <si>
    <t>ヘアカラーリング剤</t>
    <rPh sb="8" eb="9">
      <t>ザイ</t>
    </rPh>
    <phoneticPr fontId="3"/>
  </si>
  <si>
    <t>他の化粧品</t>
    <rPh sb="0" eb="1">
      <t>ホカ</t>
    </rPh>
    <rPh sb="2" eb="5">
      <t>ケショウヒン</t>
    </rPh>
    <phoneticPr fontId="3"/>
  </si>
  <si>
    <t>他の理美容用品</t>
    <rPh sb="0" eb="1">
      <t>ホカ</t>
    </rPh>
    <rPh sb="2" eb="5">
      <t>リビヨウ</t>
    </rPh>
    <rPh sb="5" eb="7">
      <t>ヨウヒン</t>
    </rPh>
    <phoneticPr fontId="2"/>
  </si>
  <si>
    <t>アクセサリー</t>
    <phoneticPr fontId="2"/>
  </si>
  <si>
    <t>腕時計</t>
    <rPh sb="0" eb="3">
      <t>ウデドケイ</t>
    </rPh>
    <phoneticPr fontId="2"/>
  </si>
  <si>
    <t>他の身の回り用品</t>
    <rPh sb="0" eb="1">
      <t>ホカ</t>
    </rPh>
    <rPh sb="2" eb="3">
      <t>ミ</t>
    </rPh>
    <rPh sb="4" eb="5">
      <t>マワ</t>
    </rPh>
    <rPh sb="6" eb="8">
      <t>ヨウヒン</t>
    </rPh>
    <phoneticPr fontId="2"/>
  </si>
  <si>
    <t>身の回り用品関連サービス</t>
    <rPh sb="0" eb="1">
      <t>ミ</t>
    </rPh>
    <rPh sb="2" eb="3">
      <t>マワ</t>
    </rPh>
    <rPh sb="4" eb="6">
      <t>ヨウヒン</t>
    </rPh>
    <rPh sb="6" eb="8">
      <t>カンレン</t>
    </rPh>
    <phoneticPr fontId="3"/>
  </si>
  <si>
    <t>たばこ</t>
    <phoneticPr fontId="2"/>
  </si>
  <si>
    <t>医療保険料</t>
    <rPh sb="0" eb="2">
      <t>イリョウ</t>
    </rPh>
    <rPh sb="2" eb="5">
      <t>ホケンリョウ</t>
    </rPh>
    <phoneticPr fontId="3"/>
  </si>
  <si>
    <t>他の非貯蓄型保険料</t>
    <rPh sb="0" eb="1">
      <t>ホカ</t>
    </rPh>
    <rPh sb="2" eb="3">
      <t>ヒ</t>
    </rPh>
    <rPh sb="3" eb="6">
      <t>チョチクガタ</t>
    </rPh>
    <rPh sb="6" eb="9">
      <t>ホケンリョウ</t>
    </rPh>
    <phoneticPr fontId="2"/>
  </si>
  <si>
    <t>寄付金</t>
    <rPh sb="0" eb="3">
      <t>キフキン</t>
    </rPh>
    <phoneticPr fontId="2"/>
  </si>
  <si>
    <t>保育費用</t>
    <rPh sb="0" eb="2">
      <t>ホイク</t>
    </rPh>
    <rPh sb="2" eb="4">
      <t>ヒヨウ</t>
    </rPh>
    <phoneticPr fontId="2"/>
  </si>
  <si>
    <t>訪問介護・通所サービス等費用</t>
    <rPh sb="0" eb="2">
      <t>ホウモン</t>
    </rPh>
    <rPh sb="2" eb="4">
      <t>カイゴ</t>
    </rPh>
    <rPh sb="5" eb="7">
      <t>ツウショ</t>
    </rPh>
    <rPh sb="11" eb="12">
      <t>トウ</t>
    </rPh>
    <rPh sb="12" eb="14">
      <t>ヒヨウ</t>
    </rPh>
    <phoneticPr fontId="2"/>
  </si>
  <si>
    <t>介護機器等レンタル料</t>
    <rPh sb="0" eb="2">
      <t>カイゴ</t>
    </rPh>
    <rPh sb="2" eb="4">
      <t>キキ</t>
    </rPh>
    <rPh sb="4" eb="5">
      <t>トウ</t>
    </rPh>
    <rPh sb="9" eb="10">
      <t>リョウ</t>
    </rPh>
    <phoneticPr fontId="2"/>
  </si>
  <si>
    <t>他の諸雑費のその他</t>
    <rPh sb="0" eb="1">
      <t>ホカ</t>
    </rPh>
    <rPh sb="2" eb="5">
      <t>ショザッピ</t>
    </rPh>
    <rPh sb="8" eb="9">
      <t>タ</t>
    </rPh>
    <phoneticPr fontId="2"/>
  </si>
  <si>
    <t>世帯主こづかい</t>
    <rPh sb="0" eb="3">
      <t>セタイヌシ</t>
    </rPh>
    <phoneticPr fontId="2"/>
  </si>
  <si>
    <t>他のこづかい</t>
    <rPh sb="0" eb="1">
      <t>ホカ</t>
    </rPh>
    <phoneticPr fontId="3"/>
  </si>
  <si>
    <t>贈与金</t>
    <rPh sb="0" eb="3">
      <t>ゾウヨキン</t>
    </rPh>
    <phoneticPr fontId="3"/>
  </si>
  <si>
    <t>つきあい費</t>
    <rPh sb="4" eb="5">
      <t>ヒ</t>
    </rPh>
    <phoneticPr fontId="2"/>
  </si>
  <si>
    <t>住宅関係負担費</t>
    <rPh sb="0" eb="2">
      <t>ジュウタク</t>
    </rPh>
    <rPh sb="2" eb="4">
      <t>カンケイ</t>
    </rPh>
    <rPh sb="4" eb="6">
      <t>フタン</t>
    </rPh>
    <rPh sb="6" eb="7">
      <t>ヒ</t>
    </rPh>
    <phoneticPr fontId="2"/>
  </si>
  <si>
    <t>他の負担費</t>
    <rPh sb="0" eb="1">
      <t>ホカ</t>
    </rPh>
    <rPh sb="2" eb="4">
      <t>フタン</t>
    </rPh>
    <rPh sb="4" eb="5">
      <t>ヒ</t>
    </rPh>
    <phoneticPr fontId="2"/>
  </si>
  <si>
    <t>国内遊学仕送り金</t>
    <rPh sb="0" eb="2">
      <t>コクナイ</t>
    </rPh>
    <rPh sb="2" eb="4">
      <t>ユウガク</t>
    </rPh>
    <rPh sb="4" eb="6">
      <t>シオク</t>
    </rPh>
    <rPh sb="7" eb="8">
      <t>キン</t>
    </rPh>
    <phoneticPr fontId="2"/>
  </si>
  <si>
    <t>他の仕送り金</t>
    <rPh sb="0" eb="1">
      <t>ホカ</t>
    </rPh>
    <rPh sb="2" eb="4">
      <t>シオク</t>
    </rPh>
    <rPh sb="5" eb="6">
      <t>キン</t>
    </rPh>
    <phoneticPr fontId="2"/>
  </si>
  <si>
    <t>平成26年</t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</si>
  <si>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</si>
  <si>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</si>
  <si>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教養娯楽賃借料</t>
    <rPh sb="0" eb="2">
      <t>キョウヨウ</t>
    </rPh>
    <rPh sb="2" eb="4">
      <t>ゴラク</t>
    </rPh>
    <rPh sb="4" eb="6">
      <t>チンシャク</t>
    </rPh>
    <phoneticPr fontId="3"/>
  </si>
  <si>
    <t>資料：総務省統計局「全国家計構造調査報告」（旧「全国消費実態調査報告」）</t>
    <rPh sb="5" eb="6">
      <t>ショウ</t>
    </rPh>
    <rPh sb="10" eb="12">
      <t>ゼンコク</t>
    </rPh>
    <rPh sb="12" eb="14">
      <t>カケイ</t>
    </rPh>
    <rPh sb="14" eb="16">
      <t>コウゾウ</t>
    </rPh>
    <rPh sb="16" eb="18">
      <t>チョウサ</t>
    </rPh>
    <rPh sb="18" eb="20">
      <t>ホウコク</t>
    </rPh>
    <rPh sb="22" eb="23">
      <t>キュウ</t>
    </rPh>
    <phoneticPr fontId="3"/>
  </si>
  <si>
    <t>－</t>
    <phoneticPr fontId="2"/>
  </si>
  <si>
    <t>…</t>
    <phoneticPr fontId="2"/>
  </si>
  <si>
    <r>
      <t>実収入以外の受取</t>
    </r>
    <r>
      <rPr>
        <b/>
        <sz val="12"/>
        <color theme="1"/>
        <rFont val="ＭＳ 明朝"/>
        <family val="1"/>
        <charset val="128"/>
      </rPr>
      <t>（繰入金を除く）</t>
    </r>
    <rPh sb="6" eb="8">
      <t>ウケトリ</t>
    </rPh>
    <rPh sb="9" eb="11">
      <t>クリイレ</t>
    </rPh>
    <rPh sb="11" eb="12">
      <t>キン</t>
    </rPh>
    <rPh sb="13" eb="14">
      <t>ノゾ</t>
    </rPh>
    <phoneticPr fontId="2"/>
  </si>
  <si>
    <r>
      <t>実支出以外の支払</t>
    </r>
    <r>
      <rPr>
        <b/>
        <sz val="12"/>
        <color theme="1"/>
        <rFont val="ＭＳ 明朝"/>
        <family val="1"/>
        <charset val="128"/>
      </rPr>
      <t>（繰越金を除く）</t>
    </r>
    <rPh sb="6" eb="8">
      <t>シハラ</t>
    </rPh>
    <rPh sb="9" eb="12">
      <t>クリコシキン</t>
    </rPh>
    <rPh sb="13" eb="14">
      <t>ノゾ</t>
    </rPh>
    <phoneticPr fontId="2"/>
  </si>
  <si>
    <t>2020</t>
  </si>
  <si>
    <t>令和3年</t>
    <rPh sb="0" eb="2">
      <t>レイワ</t>
    </rPh>
    <phoneticPr fontId="2"/>
  </si>
  <si>
    <t>2021</t>
  </si>
  <si>
    <t>2021</t>
    <phoneticPr fontId="2"/>
  </si>
  <si>
    <t>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</si>
</sst>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 &quot;¥&quot;* #,##0_ ;_ &quot;¥&quot;* \-#,##0_ ;_ &quot;¥&quot;* &quot;-&quot;_ ;_ @_ "/>
    <numFmt numFmtId="41" formatCode="_ * #,##0_ ;_ * \-#,##0_ ;_ * &quot;-&quot;_ ;_ @_ "/>
    <numFmt numFmtId="176" formatCode="#,##0.0;\-#,##0.0"/>
    <numFmt numFmtId="177" formatCode="#,##0_ "/>
    <numFmt numFmtId="178" formatCode="0.00_ "/>
    <numFmt numFmtId="179" formatCode="0.0_ "/>
    <numFmt numFmtId="180" formatCode="0_);[Red]\(0\)"/>
    <numFmt numFmtId="181" formatCode="0.0_);[Red]\(0.0\)"/>
    <numFmt numFmtId="182" formatCode="#,##0.0_ "/>
    <numFmt numFmtId="183" formatCode="0.00_);[Red]\(0.00\)"/>
    <numFmt numFmtId="184" formatCode="#,##0_);[Red]\(#,##0\)"/>
    <numFmt numFmtId="185" formatCode="###,###,##0;&quot;-&quot;##,###,##0"/>
    <numFmt numFmtId="186" formatCode="##,###,##0.00;&quot;-&quot;#,###,##0.00"/>
    <numFmt numFmtId="187" formatCode="###,###,##0.0;&quot;-&quot;##,###,##0.0"/>
    <numFmt numFmtId="188" formatCode="#,##0.0"/>
    <numFmt numFmtId="189" formatCode="#,##0.00_ "/>
    <numFmt numFmtId="190" formatCode="###,###,##0.00;&quot;-&quot;##,###,##0.00"/>
    <numFmt numFmtId="191" formatCode="#,##0.0_);[Red]\(#,##0.0\)"/>
    <numFmt numFmtId="192" formatCode="#,##0.00_);[Red]\(#,##0.0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3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179" fontId="4" fillId="0" borderId="0" xfId="0" applyNumberFormat="1" applyFont="1" applyProtection="1">
      <alignment vertical="center"/>
    </xf>
    <xf numFmtId="185" fontId="3" fillId="0" borderId="0" xfId="0" applyNumberFormat="1" applyFont="1" applyFill="1" applyBorder="1" applyAlignment="1">
      <alignment horizontal="right" vertical="center"/>
    </xf>
    <xf numFmtId="186" fontId="3" fillId="0" borderId="0" xfId="2" applyNumberFormat="1" applyFont="1" applyFill="1" applyBorder="1" applyAlignment="1">
      <alignment horizontal="right"/>
    </xf>
    <xf numFmtId="186" fontId="3" fillId="0" borderId="0" xfId="2" applyNumberFormat="1" applyFont="1" applyFill="1" applyBorder="1" applyAlignment="1">
      <alignment horizontal="right" vertical="center"/>
    </xf>
    <xf numFmtId="187" fontId="3" fillId="0" borderId="0" xfId="2" applyNumberFormat="1" applyFont="1" applyFill="1" applyBorder="1" applyAlignment="1">
      <alignment horizontal="right" vertical="center"/>
    </xf>
    <xf numFmtId="185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3" fillId="0" borderId="0" xfId="0" quotePrefix="1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3" fillId="0" borderId="3" xfId="0" applyFont="1" applyFill="1" applyBorder="1">
      <alignment vertical="center"/>
    </xf>
    <xf numFmtId="179" fontId="4" fillId="0" borderId="0" xfId="0" applyNumberFormat="1" applyFont="1" applyFill="1" applyProtection="1">
      <alignment vertical="center"/>
    </xf>
    <xf numFmtId="177" fontId="3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 applyProtection="1">
      <alignment horizontal="left"/>
    </xf>
    <xf numFmtId="189" fontId="3" fillId="0" borderId="0" xfId="0" applyNumberFormat="1" applyFont="1" applyFill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177" fontId="3" fillId="0" borderId="2" xfId="0" applyNumberFormat="1" applyFont="1" applyFill="1" applyBorder="1" applyProtection="1">
      <alignment vertical="center"/>
      <protection locked="0"/>
    </xf>
    <xf numFmtId="178" fontId="3" fillId="0" borderId="2" xfId="0" applyNumberFormat="1" applyFont="1" applyFill="1" applyBorder="1" applyProtection="1">
      <alignment vertical="center"/>
      <protection locked="0"/>
    </xf>
    <xf numFmtId="178" fontId="3" fillId="0" borderId="0" xfId="0" applyNumberFormat="1" applyFont="1" applyFill="1" applyProtection="1">
      <alignment vertical="center"/>
      <protection locked="0"/>
    </xf>
    <xf numFmtId="179" fontId="3" fillId="0" borderId="2" xfId="0" applyNumberFormat="1" applyFont="1" applyFill="1" applyBorder="1" applyProtection="1">
      <alignment vertical="center"/>
      <protection locked="0"/>
    </xf>
    <xf numFmtId="179" fontId="3" fillId="0" borderId="0" xfId="0" applyNumberFormat="1" applyFont="1" applyFill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/>
    </xf>
    <xf numFmtId="179" fontId="3" fillId="0" borderId="0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left"/>
    </xf>
    <xf numFmtId="176" fontId="3" fillId="0" borderId="5" xfId="0" applyNumberFormat="1" applyFont="1" applyFill="1" applyBorder="1" applyProtection="1">
      <alignment vertical="center"/>
      <protection locked="0"/>
    </xf>
    <xf numFmtId="176" fontId="3" fillId="0" borderId="3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/>
    <xf numFmtId="176" fontId="3" fillId="0" borderId="4" xfId="0" applyNumberFormat="1" applyFont="1" applyFill="1" applyBorder="1" applyProtection="1">
      <alignment vertical="center"/>
      <protection locked="0"/>
    </xf>
    <xf numFmtId="0" fontId="3" fillId="0" borderId="0" xfId="0" applyFont="1" applyFill="1" applyAlignment="1" applyProtection="1">
      <alignment horizontal="center"/>
    </xf>
    <xf numFmtId="176" fontId="3" fillId="0" borderId="0" xfId="0" applyNumberFormat="1" applyFont="1" applyFill="1" applyProtection="1">
      <alignment vertical="center"/>
      <protection locked="0"/>
    </xf>
    <xf numFmtId="0" fontId="3" fillId="0" borderId="10" xfId="0" applyFont="1" applyFill="1" applyBorder="1" applyProtection="1">
      <alignment vertical="center"/>
      <protection locked="0"/>
    </xf>
    <xf numFmtId="176" fontId="3" fillId="0" borderId="2" xfId="0" applyNumberFormat="1" applyFont="1" applyFill="1" applyBorder="1" applyProtection="1">
      <alignment vertical="center"/>
      <protection locked="0"/>
    </xf>
    <xf numFmtId="0" fontId="3" fillId="0" borderId="0" xfId="0" applyFont="1" applyFill="1" applyAlignment="1">
      <alignment vertical="center" shrinkToFit="1"/>
    </xf>
    <xf numFmtId="177" fontId="3" fillId="0" borderId="2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right"/>
    </xf>
    <xf numFmtId="177" fontId="3" fillId="0" borderId="10" xfId="0" applyNumberFormat="1" applyFont="1" applyFill="1" applyBorder="1" applyAlignment="1" applyProtection="1">
      <alignment horizontal="right" vertical="center"/>
      <protection locked="0"/>
    </xf>
    <xf numFmtId="182" fontId="3" fillId="0" borderId="2" xfId="0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 applyFill="1" applyAlignment="1" applyProtection="1">
      <alignment horizontal="right"/>
    </xf>
    <xf numFmtId="182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shrinkToFit="1"/>
    </xf>
    <xf numFmtId="0" fontId="5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shrinkToFit="1"/>
    </xf>
    <xf numFmtId="0" fontId="3" fillId="0" borderId="6" xfId="0" applyFont="1" applyFill="1" applyBorder="1" applyProtection="1">
      <alignment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3" fillId="0" borderId="9" xfId="0" applyFont="1" applyFill="1" applyBorder="1" applyProtection="1">
      <alignment vertical="center"/>
      <protection locked="0"/>
    </xf>
    <xf numFmtId="176" fontId="3" fillId="0" borderId="6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Fill="1" applyBorder="1" applyProtection="1">
      <alignment vertical="center"/>
      <protection locked="0"/>
    </xf>
    <xf numFmtId="184" fontId="3" fillId="0" borderId="0" xfId="3" applyNumberFormat="1" applyFont="1" applyFill="1">
      <alignment vertical="center"/>
    </xf>
    <xf numFmtId="49" fontId="3" fillId="0" borderId="0" xfId="0" quotePrefix="1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 applyProtection="1">
      <alignment horizontal="left"/>
    </xf>
    <xf numFmtId="0" fontId="8" fillId="0" borderId="1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8" fillId="0" borderId="17" xfId="0" applyFont="1" applyFill="1" applyBorder="1">
      <alignment vertical="center"/>
    </xf>
    <xf numFmtId="49" fontId="8" fillId="0" borderId="4" xfId="0" quotePrefix="1" applyNumberFormat="1" applyFont="1" applyFill="1" applyBorder="1" applyAlignment="1" applyProtection="1">
      <alignment horizontal="center"/>
    </xf>
    <xf numFmtId="0" fontId="8" fillId="0" borderId="3" xfId="0" applyFont="1" applyFill="1" applyBorder="1">
      <alignment vertical="center"/>
    </xf>
    <xf numFmtId="49" fontId="8" fillId="0" borderId="5" xfId="0" quotePrefix="1" applyNumberFormat="1" applyFont="1" applyFill="1" applyBorder="1" applyAlignment="1" applyProtection="1">
      <alignment horizontal="center"/>
    </xf>
    <xf numFmtId="184" fontId="8" fillId="0" borderId="5" xfId="3" quotePrefix="1" applyNumberFormat="1" applyFont="1" applyFill="1" applyBorder="1" applyAlignment="1" applyProtection="1">
      <alignment horizontal="center"/>
    </xf>
    <xf numFmtId="184" fontId="8" fillId="0" borderId="2" xfId="3" applyNumberFormat="1" applyFont="1" applyFill="1" applyBorder="1">
      <alignment vertical="center"/>
    </xf>
    <xf numFmtId="184" fontId="8" fillId="0" borderId="0" xfId="3" applyNumberFormat="1" applyFont="1" applyFill="1" applyBorder="1">
      <alignment vertical="center"/>
    </xf>
    <xf numFmtId="184" fontId="8" fillId="0" borderId="0" xfId="3" applyNumberFormat="1" applyFont="1" applyFill="1">
      <alignment vertical="center"/>
    </xf>
    <xf numFmtId="0" fontId="8" fillId="0" borderId="0" xfId="0" applyFont="1" applyFill="1" applyAlignment="1" applyProtection="1">
      <alignment horizontal="left"/>
    </xf>
    <xf numFmtId="180" fontId="8" fillId="0" borderId="2" xfId="0" applyNumberFormat="1" applyFont="1" applyFill="1" applyBorder="1" applyProtection="1">
      <alignment vertical="center"/>
      <protection locked="0"/>
    </xf>
    <xf numFmtId="180" fontId="8" fillId="0" borderId="0" xfId="0" applyNumberFormat="1" applyFont="1" applyFill="1" applyBorder="1" applyAlignment="1">
      <alignment horizontal="right" vertical="center"/>
    </xf>
    <xf numFmtId="184" fontId="8" fillId="0" borderId="0" xfId="3" applyNumberFormat="1" applyFont="1" applyFill="1" applyBorder="1" applyProtection="1">
      <alignment vertical="center"/>
      <protection locked="0"/>
    </xf>
    <xf numFmtId="184" fontId="8" fillId="0" borderId="0" xfId="3" applyNumberFormat="1" applyFont="1" applyFill="1" applyBorder="1" applyAlignment="1">
      <alignment horizontal="right" vertical="center"/>
    </xf>
    <xf numFmtId="192" fontId="8" fillId="0" borderId="2" xfId="0" applyNumberFormat="1" applyFont="1" applyFill="1" applyBorder="1" applyProtection="1">
      <alignment vertical="center"/>
      <protection locked="0"/>
    </xf>
    <xf numFmtId="192" fontId="8" fillId="0" borderId="0" xfId="2" applyNumberFormat="1" applyFont="1" applyFill="1" applyBorder="1" applyAlignment="1">
      <alignment horizontal="right"/>
    </xf>
    <xf numFmtId="192" fontId="8" fillId="0" borderId="0" xfId="3" applyNumberFormat="1" applyFont="1" applyFill="1" applyBorder="1" applyProtection="1">
      <alignment vertical="center"/>
      <protection locked="0"/>
    </xf>
    <xf numFmtId="192" fontId="8" fillId="0" borderId="0" xfId="3" applyNumberFormat="1" applyFont="1" applyFill="1" applyBorder="1" applyAlignment="1">
      <alignment horizontal="right"/>
    </xf>
    <xf numFmtId="192" fontId="8" fillId="0" borderId="0" xfId="2" applyNumberFormat="1" applyFont="1" applyFill="1" applyBorder="1" applyAlignment="1">
      <alignment horizontal="right" vertical="center"/>
    </xf>
    <xf numFmtId="192" fontId="8" fillId="0" borderId="0" xfId="3" applyNumberFormat="1" applyFont="1" applyFill="1" applyBorder="1" applyAlignment="1">
      <alignment horizontal="right" vertical="center"/>
    </xf>
    <xf numFmtId="191" fontId="8" fillId="0" borderId="2" xfId="0" applyNumberFormat="1" applyFont="1" applyFill="1" applyBorder="1" applyProtection="1">
      <alignment vertical="center"/>
      <protection locked="0"/>
    </xf>
    <xf numFmtId="191" fontId="8" fillId="0" borderId="0" xfId="2" applyNumberFormat="1" applyFont="1" applyFill="1" applyBorder="1" applyAlignment="1">
      <alignment horizontal="right" vertical="center"/>
    </xf>
    <xf numFmtId="191" fontId="8" fillId="0" borderId="0" xfId="3" applyNumberFormat="1" applyFont="1" applyFill="1" applyBorder="1" applyProtection="1">
      <alignment vertical="center"/>
      <protection locked="0"/>
    </xf>
    <xf numFmtId="191" fontId="8" fillId="0" borderId="0" xfId="3" applyNumberFormat="1" applyFont="1" applyFill="1" applyBorder="1" applyAlignment="1">
      <alignment horizontal="right" vertical="center"/>
    </xf>
    <xf numFmtId="0" fontId="8" fillId="0" borderId="5" xfId="0" applyFont="1" applyFill="1" applyBorder="1">
      <alignment vertical="center"/>
    </xf>
    <xf numFmtId="184" fontId="8" fillId="0" borderId="5" xfId="3" applyNumberFormat="1" applyFont="1" applyFill="1" applyBorder="1" applyProtection="1">
      <alignment vertical="center"/>
      <protection locked="0"/>
    </xf>
    <xf numFmtId="184" fontId="8" fillId="0" borderId="3" xfId="3" applyNumberFormat="1" applyFont="1" applyFill="1" applyBorder="1">
      <alignment vertical="center"/>
    </xf>
    <xf numFmtId="0" fontId="8" fillId="0" borderId="2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184" fontId="8" fillId="0" borderId="7" xfId="3" applyNumberFormat="1" applyFont="1" applyFill="1" applyBorder="1" applyAlignment="1" applyProtection="1">
      <alignment horizontal="right"/>
    </xf>
    <xf numFmtId="184" fontId="8" fillId="0" borderId="0" xfId="3" applyNumberFormat="1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left"/>
    </xf>
    <xf numFmtId="0" fontId="10" fillId="0" borderId="0" xfId="0" applyFont="1" applyFill="1" applyProtection="1">
      <alignment vertical="center"/>
    </xf>
    <xf numFmtId="0" fontId="10" fillId="0" borderId="10" xfId="0" applyFont="1" applyFill="1" applyBorder="1" applyProtection="1">
      <alignment vertical="center"/>
    </xf>
    <xf numFmtId="41" fontId="10" fillId="0" borderId="0" xfId="0" applyNumberFormat="1" applyFont="1" applyFill="1" applyBorder="1" applyAlignment="1" applyProtection="1">
      <alignment horizontal="right"/>
    </xf>
    <xf numFmtId="184" fontId="10" fillId="0" borderId="0" xfId="3" applyNumberFormat="1" applyFont="1" applyFill="1" applyBorder="1" applyProtection="1">
      <alignment vertical="center"/>
    </xf>
    <xf numFmtId="184" fontId="10" fillId="0" borderId="0" xfId="3" applyNumberFormat="1" applyFont="1" applyFill="1" applyBorder="1" applyAlignment="1">
      <alignment horizontal="right"/>
    </xf>
    <xf numFmtId="0" fontId="8" fillId="0" borderId="0" xfId="0" applyFont="1" applyFill="1" applyProtection="1">
      <alignment vertical="center"/>
    </xf>
    <xf numFmtId="41" fontId="8" fillId="0" borderId="2" xfId="0" applyNumberFormat="1" applyFont="1" applyFill="1" applyBorder="1" applyAlignment="1" applyProtection="1">
      <alignment horizontal="right"/>
    </xf>
    <xf numFmtId="41" fontId="8" fillId="0" borderId="0" xfId="0" applyNumberFormat="1" applyFont="1" applyFill="1" applyAlignment="1" applyProtection="1">
      <alignment horizontal="right"/>
    </xf>
    <xf numFmtId="184" fontId="8" fillId="0" borderId="0" xfId="3" applyNumberFormat="1" applyFont="1" applyFill="1" applyBorder="1" applyProtection="1">
      <alignment vertical="center"/>
    </xf>
    <xf numFmtId="0" fontId="10" fillId="0" borderId="0" xfId="0" applyFont="1" applyFill="1">
      <alignment vertical="center"/>
    </xf>
    <xf numFmtId="0" fontId="10" fillId="0" borderId="10" xfId="0" applyFont="1" applyFill="1" applyBorder="1">
      <alignment vertical="center"/>
    </xf>
    <xf numFmtId="184" fontId="8" fillId="0" borderId="0" xfId="3" applyNumberFormat="1" applyFont="1" applyFill="1" applyBorder="1" applyAlignment="1">
      <alignment horizontal="right"/>
    </xf>
    <xf numFmtId="0" fontId="8" fillId="0" borderId="10" xfId="0" applyFont="1" applyFill="1" applyBorder="1">
      <alignment vertical="center"/>
    </xf>
    <xf numFmtId="41" fontId="8" fillId="0" borderId="0" xfId="0" applyNumberFormat="1" applyFont="1" applyFill="1" applyBorder="1" applyAlignment="1" applyProtection="1">
      <alignment horizontal="right"/>
    </xf>
    <xf numFmtId="41" fontId="8" fillId="0" borderId="2" xfId="0" applyNumberFormat="1" applyFont="1" applyFill="1" applyBorder="1" applyAlignment="1" applyProtection="1">
      <alignment horizontal="right"/>
      <protection locked="0"/>
    </xf>
    <xf numFmtId="41" fontId="8" fillId="0" borderId="0" xfId="0" applyNumberFormat="1" applyFont="1" applyFill="1" applyAlignment="1" applyProtection="1">
      <alignment horizontal="right"/>
      <protection locked="0"/>
    </xf>
    <xf numFmtId="41" fontId="8" fillId="0" borderId="10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Alignment="1" applyProtection="1">
      <alignment horizontal="left"/>
    </xf>
    <xf numFmtId="184" fontId="8" fillId="0" borderId="0" xfId="3" applyNumberFormat="1" applyFont="1" applyFill="1" applyBorder="1" applyAlignment="1" applyProtection="1">
      <alignment horizontal="right" vertical="center"/>
      <protection locked="0"/>
    </xf>
    <xf numFmtId="184" fontId="8" fillId="0" borderId="0" xfId="3" applyNumberFormat="1" applyFont="1" applyFill="1" applyAlignment="1">
      <alignment horizontal="right" vertical="center"/>
    </xf>
    <xf numFmtId="41" fontId="10" fillId="0" borderId="2" xfId="0" applyNumberFormat="1" applyFont="1" applyFill="1" applyBorder="1" applyAlignment="1" applyProtection="1">
      <alignment horizontal="right"/>
    </xf>
    <xf numFmtId="184" fontId="10" fillId="0" borderId="0" xfId="3" applyNumberFormat="1" applyFont="1" applyFill="1" applyBorder="1" applyProtection="1">
      <alignment vertical="center"/>
      <protection locked="0"/>
    </xf>
    <xf numFmtId="0" fontId="8" fillId="0" borderId="6" xfId="0" applyFont="1" applyFill="1" applyBorder="1">
      <alignment vertical="center"/>
    </xf>
    <xf numFmtId="0" fontId="8" fillId="0" borderId="9" xfId="0" applyFont="1" applyFill="1" applyBorder="1">
      <alignment vertical="center"/>
    </xf>
    <xf numFmtId="184" fontId="8" fillId="0" borderId="1" xfId="3" applyNumberFormat="1" applyFont="1" applyFill="1" applyBorder="1">
      <alignment vertical="center"/>
    </xf>
    <xf numFmtId="0" fontId="8" fillId="0" borderId="1" xfId="0" applyFont="1" applyFill="1" applyBorder="1" applyAlignment="1" applyProtection="1">
      <alignment horizontal="right"/>
    </xf>
    <xf numFmtId="0" fontId="8" fillId="0" borderId="4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8" xfId="0" applyFont="1" applyFill="1" applyBorder="1">
      <alignment vertical="center"/>
    </xf>
    <xf numFmtId="42" fontId="10" fillId="0" borderId="2" xfId="0" applyNumberFormat="1" applyFont="1" applyFill="1" applyBorder="1" applyAlignment="1" applyProtection="1">
      <alignment horizontal="right"/>
    </xf>
    <xf numFmtId="42" fontId="10" fillId="0" borderId="0" xfId="0" applyNumberFormat="1" applyFont="1" applyFill="1" applyBorder="1" applyAlignment="1" applyProtection="1">
      <alignment horizontal="right"/>
    </xf>
    <xf numFmtId="184" fontId="10" fillId="0" borderId="0" xfId="3" applyNumberFormat="1" applyFont="1" applyFill="1" applyProtection="1">
      <alignment vertical="center"/>
    </xf>
    <xf numFmtId="184" fontId="10" fillId="0" borderId="0" xfId="3" applyNumberFormat="1" applyFont="1" applyFill="1" applyBorder="1" applyAlignment="1" applyProtection="1">
      <alignment horizontal="right"/>
    </xf>
    <xf numFmtId="42" fontId="8" fillId="0" borderId="2" xfId="0" applyNumberFormat="1" applyFont="1" applyFill="1" applyBorder="1" applyAlignment="1" applyProtection="1">
      <alignment horizontal="right"/>
    </xf>
    <xf numFmtId="42" fontId="8" fillId="0" borderId="0" xfId="0" applyNumberFormat="1" applyFont="1" applyFill="1" applyBorder="1" applyAlignment="1" applyProtection="1">
      <alignment horizontal="right"/>
    </xf>
    <xf numFmtId="184" fontId="8" fillId="0" borderId="0" xfId="3" applyNumberFormat="1" applyFont="1" applyFill="1" applyProtection="1">
      <alignment vertical="center"/>
    </xf>
    <xf numFmtId="184" fontId="8" fillId="0" borderId="2" xfId="0" applyNumberFormat="1" applyFont="1" applyFill="1" applyBorder="1" applyProtection="1">
      <alignment vertical="center"/>
    </xf>
    <xf numFmtId="184" fontId="8" fillId="0" borderId="0" xfId="0" applyNumberFormat="1" applyFont="1" applyFill="1" applyBorder="1" applyProtection="1">
      <alignment vertical="center"/>
    </xf>
    <xf numFmtId="184" fontId="8" fillId="0" borderId="2" xfId="0" applyNumberFormat="1" applyFont="1" applyFill="1" applyBorder="1" applyProtection="1">
      <alignment vertical="center"/>
      <protection locked="0"/>
    </xf>
    <xf numFmtId="184" fontId="8" fillId="0" borderId="0" xfId="0" applyNumberFormat="1" applyFont="1" applyFill="1" applyBorder="1" applyProtection="1">
      <alignment vertical="center"/>
      <protection locked="0"/>
    </xf>
    <xf numFmtId="184" fontId="8" fillId="0" borderId="0" xfId="3" applyNumberFormat="1" applyFont="1" applyFill="1" applyProtection="1">
      <alignment vertical="center"/>
      <protection locked="0"/>
    </xf>
    <xf numFmtId="177" fontId="8" fillId="0" borderId="2" xfId="0" applyNumberFormat="1" applyFont="1" applyFill="1" applyBorder="1" applyProtection="1">
      <alignment vertical="center"/>
      <protection locked="0"/>
    </xf>
    <xf numFmtId="177" fontId="8" fillId="0" borderId="0" xfId="0" applyNumberFormat="1" applyFont="1" applyFill="1" applyBorder="1" applyProtection="1">
      <alignment vertical="center"/>
      <protection locked="0"/>
    </xf>
    <xf numFmtId="177" fontId="8" fillId="0" borderId="10" xfId="0" applyNumberFormat="1" applyFont="1" applyFill="1" applyBorder="1" applyProtection="1">
      <alignment vertical="center"/>
      <protection locked="0"/>
    </xf>
    <xf numFmtId="184" fontId="8" fillId="0" borderId="2" xfId="3" applyNumberFormat="1" applyFont="1" applyFill="1" applyBorder="1" applyProtection="1">
      <alignment vertical="center"/>
      <protection locked="0"/>
    </xf>
    <xf numFmtId="177" fontId="8" fillId="0" borderId="2" xfId="0" applyNumberFormat="1" applyFont="1" applyFill="1" applyBorder="1" applyProtection="1">
      <alignment vertical="center"/>
    </xf>
    <xf numFmtId="177" fontId="8" fillId="0" borderId="0" xfId="0" applyNumberFormat="1" applyFont="1" applyFill="1" applyBorder="1" applyProtection="1">
      <alignment vertical="center"/>
    </xf>
    <xf numFmtId="177" fontId="8" fillId="0" borderId="10" xfId="0" applyNumberFormat="1" applyFont="1" applyFill="1" applyBorder="1" applyProtection="1">
      <alignment vertical="center"/>
    </xf>
    <xf numFmtId="0" fontId="8" fillId="0" borderId="18" xfId="0" applyFont="1" applyFill="1" applyBorder="1">
      <alignment vertical="center"/>
    </xf>
    <xf numFmtId="41" fontId="8" fillId="0" borderId="2" xfId="0" applyNumberFormat="1" applyFont="1" applyFill="1" applyBorder="1">
      <alignment vertical="center"/>
    </xf>
    <xf numFmtId="41" fontId="8" fillId="0" borderId="0" xfId="0" applyNumberFormat="1" applyFont="1" applyFill="1" applyBorder="1" applyAlignment="1">
      <alignment horizontal="right"/>
    </xf>
    <xf numFmtId="184" fontId="8" fillId="0" borderId="2" xfId="0" applyNumberFormat="1" applyFont="1" applyFill="1" applyBorder="1">
      <alignment vertical="center"/>
    </xf>
    <xf numFmtId="184" fontId="8" fillId="0" borderId="0" xfId="0" applyNumberFormat="1" applyFont="1" applyFill="1" applyBorder="1" applyAlignment="1">
      <alignment horizontal="right"/>
    </xf>
    <xf numFmtId="41" fontId="8" fillId="0" borderId="2" xfId="0" quotePrefix="1" applyNumberFormat="1" applyFont="1" applyFill="1" applyBorder="1" applyAlignment="1" applyProtection="1">
      <alignment horizontal="right"/>
      <protection locked="0"/>
    </xf>
    <xf numFmtId="184" fontId="8" fillId="0" borderId="0" xfId="3" quotePrefix="1" applyNumberFormat="1" applyFont="1" applyFill="1" applyBorder="1" applyAlignment="1" applyProtection="1">
      <alignment horizontal="right"/>
      <protection locked="0"/>
    </xf>
    <xf numFmtId="41" fontId="8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>
      <alignment vertical="center"/>
    </xf>
    <xf numFmtId="41" fontId="8" fillId="0" borderId="0" xfId="0" applyNumberFormat="1" applyFont="1" applyFill="1" applyBorder="1" applyAlignment="1" applyProtection="1">
      <alignment horizontal="right"/>
      <protection locked="0"/>
    </xf>
    <xf numFmtId="184" fontId="8" fillId="0" borderId="0" xfId="3" applyNumberFormat="1" applyFont="1" applyFill="1" applyBorder="1" applyAlignment="1" applyProtection="1">
      <alignment horizontal="right"/>
      <protection locked="0"/>
    </xf>
    <xf numFmtId="41" fontId="10" fillId="0" borderId="2" xfId="0" applyNumberFormat="1" applyFont="1" applyFill="1" applyBorder="1" applyAlignment="1" applyProtection="1">
      <alignment horizontal="right"/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184" fontId="10" fillId="0" borderId="0" xfId="3" applyNumberFormat="1" applyFont="1" applyFill="1" applyBorder="1" applyAlignment="1" applyProtection="1">
      <alignment horizontal="right"/>
      <protection locked="0"/>
    </xf>
    <xf numFmtId="184" fontId="10" fillId="0" borderId="0" xfId="3" applyNumberFormat="1" applyFont="1" applyFill="1" applyBorder="1" applyAlignment="1">
      <alignment horizontal="right" vertical="center"/>
    </xf>
    <xf numFmtId="0" fontId="10" fillId="0" borderId="3" xfId="0" applyFont="1" applyFill="1" applyBorder="1">
      <alignment vertical="center"/>
    </xf>
    <xf numFmtId="0" fontId="10" fillId="0" borderId="3" xfId="0" applyFont="1" applyFill="1" applyBorder="1" applyAlignment="1" applyProtection="1">
      <alignment horizontal="left"/>
    </xf>
    <xf numFmtId="41" fontId="10" fillId="0" borderId="5" xfId="0" applyNumberFormat="1" applyFont="1" applyFill="1" applyBorder="1" applyAlignment="1" applyProtection="1">
      <alignment horizontal="right"/>
      <protection locked="0"/>
    </xf>
    <xf numFmtId="41" fontId="10" fillId="0" borderId="3" xfId="0" applyNumberFormat="1" applyFont="1" applyFill="1" applyBorder="1" applyAlignment="1" applyProtection="1">
      <alignment horizontal="right"/>
      <protection locked="0"/>
    </xf>
    <xf numFmtId="184" fontId="10" fillId="0" borderId="3" xfId="3" applyNumberFormat="1" applyFont="1" applyFill="1" applyBorder="1" applyAlignment="1" applyProtection="1">
      <alignment horizontal="right"/>
      <protection locked="0"/>
    </xf>
    <xf numFmtId="184" fontId="10" fillId="0" borderId="3" xfId="3" applyNumberFormat="1" applyFont="1" applyFill="1" applyBorder="1" applyAlignment="1">
      <alignment horizontal="right"/>
    </xf>
    <xf numFmtId="0" fontId="8" fillId="0" borderId="0" xfId="0" applyFont="1" applyFill="1" applyBorder="1">
      <alignment vertical="center"/>
    </xf>
    <xf numFmtId="184" fontId="8" fillId="0" borderId="7" xfId="3" applyNumberFormat="1" applyFont="1" applyFill="1" applyBorder="1" applyAlignment="1">
      <alignment horizontal="right" vertical="center"/>
    </xf>
    <xf numFmtId="191" fontId="8" fillId="0" borderId="0" xfId="3" applyNumberFormat="1" applyFont="1" applyFill="1" applyBorder="1" applyAlignment="1" applyProtection="1">
      <alignment horizontal="right"/>
      <protection locked="0"/>
    </xf>
    <xf numFmtId="191" fontId="8" fillId="0" borderId="0" xfId="3" applyNumberFormat="1" applyFont="1" applyFill="1" applyBorder="1" applyAlignment="1">
      <alignment horizontal="right"/>
    </xf>
    <xf numFmtId="191" fontId="8" fillId="0" borderId="0" xfId="3" applyNumberFormat="1" applyFont="1" applyFill="1" applyBorder="1" applyAlignment="1" applyProtection="1">
      <protection locked="0"/>
    </xf>
    <xf numFmtId="182" fontId="8" fillId="0" borderId="2" xfId="0" applyNumberFormat="1" applyFont="1" applyFill="1" applyBorder="1" applyProtection="1">
      <alignment vertical="center"/>
    </xf>
    <xf numFmtId="182" fontId="8" fillId="0" borderId="0" xfId="0" applyNumberFormat="1" applyFont="1" applyFill="1" applyBorder="1" applyProtection="1">
      <alignment vertical="center"/>
    </xf>
    <xf numFmtId="0" fontId="8" fillId="0" borderId="4" xfId="0" applyFont="1" applyFill="1" applyBorder="1" applyAlignment="1" applyProtection="1">
      <alignment horizontal="center"/>
    </xf>
    <xf numFmtId="0" fontId="8" fillId="0" borderId="14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0" fillId="0" borderId="3" xfId="0" applyFont="1" applyFill="1" applyBorder="1" applyProtection="1">
      <alignment vertical="center"/>
    </xf>
    <xf numFmtId="49" fontId="8" fillId="0" borderId="5" xfId="0" applyNumberFormat="1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right"/>
    </xf>
    <xf numFmtId="180" fontId="8" fillId="0" borderId="0" xfId="0" applyNumberFormat="1" applyFont="1" applyFill="1" applyProtection="1">
      <alignment vertical="center"/>
      <protection locked="0"/>
    </xf>
    <xf numFmtId="38" fontId="8" fillId="0" borderId="0" xfId="1" applyFont="1" applyFill="1" applyAlignment="1">
      <alignment horizontal="right"/>
    </xf>
    <xf numFmtId="183" fontId="8" fillId="0" borderId="0" xfId="0" applyNumberFormat="1" applyFont="1" applyFill="1" applyProtection="1">
      <alignment vertical="center"/>
      <protection locked="0"/>
    </xf>
    <xf numFmtId="4" fontId="8" fillId="0" borderId="0" xfId="1" applyNumberFormat="1" applyFont="1" applyFill="1" applyAlignment="1">
      <alignment horizontal="right"/>
    </xf>
    <xf numFmtId="177" fontId="8" fillId="0" borderId="0" xfId="0" applyNumberFormat="1" applyFont="1" applyFill="1">
      <alignment vertical="center"/>
    </xf>
    <xf numFmtId="181" fontId="8" fillId="0" borderId="0" xfId="0" applyNumberFormat="1" applyFont="1" applyFill="1" applyProtection="1">
      <alignment vertical="center"/>
      <protection locked="0"/>
    </xf>
    <xf numFmtId="188" fontId="8" fillId="0" borderId="0" xfId="1" applyNumberFormat="1" applyFont="1" applyFill="1" applyAlignment="1">
      <alignment horizontal="right"/>
    </xf>
    <xf numFmtId="0" fontId="8" fillId="0" borderId="16" xfId="0" applyFont="1" applyFill="1" applyBorder="1">
      <alignment vertical="center"/>
    </xf>
    <xf numFmtId="177" fontId="10" fillId="0" borderId="0" xfId="0" applyNumberFormat="1" applyFont="1" applyFill="1" applyProtection="1">
      <alignment vertical="center"/>
      <protection locked="0"/>
    </xf>
    <xf numFmtId="38" fontId="10" fillId="0" borderId="0" xfId="1" applyFont="1" applyFill="1" applyAlignment="1">
      <alignment horizontal="right"/>
    </xf>
    <xf numFmtId="179" fontId="10" fillId="0" borderId="0" xfId="0" applyNumberFormat="1" applyFont="1" applyFill="1" applyProtection="1">
      <alignment vertical="center"/>
    </xf>
    <xf numFmtId="179" fontId="8" fillId="0" borderId="0" xfId="0" applyNumberFormat="1" applyFont="1" applyFill="1" applyProtection="1">
      <alignment vertical="center"/>
    </xf>
    <xf numFmtId="0" fontId="8" fillId="0" borderId="10" xfId="0" applyFont="1" applyFill="1" applyBorder="1" applyProtection="1">
      <alignment vertical="center"/>
    </xf>
    <xf numFmtId="177" fontId="8" fillId="0" borderId="0" xfId="0" applyNumberFormat="1" applyFont="1" applyFill="1" applyProtection="1">
      <alignment vertical="center"/>
    </xf>
    <xf numFmtId="178" fontId="8" fillId="0" borderId="0" xfId="0" applyNumberFormat="1" applyFont="1" applyFill="1" applyProtection="1">
      <alignment vertical="center"/>
    </xf>
    <xf numFmtId="177" fontId="8" fillId="0" borderId="0" xfId="0" applyNumberFormat="1" applyFont="1" applyFill="1" applyProtection="1">
      <alignment vertical="center"/>
      <protection locked="0"/>
    </xf>
    <xf numFmtId="0" fontId="8" fillId="0" borderId="0" xfId="0" applyFont="1" applyFill="1" applyAlignment="1" applyProtection="1">
      <alignment horizontal="right" vertical="center"/>
    </xf>
    <xf numFmtId="177" fontId="8" fillId="0" borderId="0" xfId="0" applyNumberFormat="1" applyFont="1" applyFill="1" applyAlignment="1" applyProtection="1">
      <alignment horizontal="right" vertical="center"/>
      <protection locked="0"/>
    </xf>
    <xf numFmtId="179" fontId="8" fillId="0" borderId="0" xfId="0" applyNumberFormat="1" applyFont="1" applyFill="1" applyAlignment="1" applyProtection="1">
      <alignment horizontal="right" vertical="center"/>
    </xf>
    <xf numFmtId="0" fontId="11" fillId="0" borderId="0" xfId="0" applyFont="1" applyFill="1" applyAlignment="1" applyProtection="1">
      <alignment horizontal="right" vertical="center"/>
    </xf>
    <xf numFmtId="177" fontId="8" fillId="0" borderId="1" xfId="0" applyNumberFormat="1" applyFont="1" applyFill="1" applyBorder="1">
      <alignment vertical="center"/>
    </xf>
    <xf numFmtId="178" fontId="8" fillId="0" borderId="2" xfId="0" applyNumberFormat="1" applyFont="1" applyFill="1" applyBorder="1" applyProtection="1">
      <alignment vertical="center"/>
      <protection locked="0"/>
    </xf>
    <xf numFmtId="178" fontId="8" fillId="0" borderId="0" xfId="0" applyNumberFormat="1" applyFont="1" applyFill="1" applyProtection="1">
      <alignment vertical="center"/>
      <protection locked="0"/>
    </xf>
    <xf numFmtId="179" fontId="8" fillId="0" borderId="2" xfId="0" applyNumberFormat="1" applyFont="1" applyFill="1" applyBorder="1" applyAlignment="1" applyProtection="1">
      <alignment horizontal="right" vertical="center"/>
      <protection locked="0"/>
    </xf>
    <xf numFmtId="179" fontId="8" fillId="0" borderId="0" xfId="0" applyNumberFormat="1" applyFont="1" applyFill="1" applyAlignment="1" applyProtection="1">
      <alignment horizontal="right" vertical="center"/>
      <protection locked="0"/>
    </xf>
    <xf numFmtId="0" fontId="8" fillId="0" borderId="1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center"/>
    </xf>
    <xf numFmtId="177" fontId="8" fillId="0" borderId="0" xfId="0" applyNumberFormat="1" applyFont="1" applyFill="1" applyAlignment="1" applyProtection="1">
      <alignment horizontal="left"/>
    </xf>
    <xf numFmtId="177" fontId="8" fillId="0" borderId="2" xfId="0" applyNumberFormat="1" applyFont="1" applyFill="1" applyBorder="1">
      <alignment vertical="center"/>
    </xf>
    <xf numFmtId="182" fontId="8" fillId="0" borderId="2" xfId="0" applyNumberFormat="1" applyFont="1" applyFill="1" applyBorder="1" applyProtection="1">
      <alignment vertical="center"/>
      <protection locked="0"/>
    </xf>
    <xf numFmtId="182" fontId="8" fillId="0" borderId="0" xfId="0" applyNumberFormat="1" applyFont="1" applyFill="1" applyProtection="1">
      <alignment vertical="center"/>
      <protection locked="0"/>
    </xf>
    <xf numFmtId="177" fontId="8" fillId="0" borderId="3" xfId="0" applyNumberFormat="1" applyFont="1" applyFill="1" applyBorder="1">
      <alignment vertical="center"/>
    </xf>
    <xf numFmtId="177" fontId="8" fillId="0" borderId="5" xfId="0" applyNumberFormat="1" applyFont="1" applyFill="1" applyBorder="1">
      <alignment vertical="center"/>
    </xf>
    <xf numFmtId="177" fontId="8" fillId="0" borderId="16" xfId="0" applyNumberFormat="1" applyFont="1" applyFill="1" applyBorder="1">
      <alignment vertical="center"/>
    </xf>
    <xf numFmtId="177" fontId="8" fillId="0" borderId="10" xfId="0" applyNumberFormat="1" applyFont="1" applyFill="1" applyBorder="1">
      <alignment vertical="center"/>
    </xf>
    <xf numFmtId="180" fontId="8" fillId="0" borderId="0" xfId="0" applyNumberFormat="1" applyFont="1" applyFill="1">
      <alignment vertical="center"/>
    </xf>
    <xf numFmtId="177" fontId="8" fillId="0" borderId="2" xfId="0" applyNumberFormat="1" applyFont="1" applyFill="1" applyBorder="1" applyAlignment="1" applyProtection="1">
      <alignment horizontal="right"/>
    </xf>
    <xf numFmtId="177" fontId="8" fillId="0" borderId="0" xfId="0" applyNumberFormat="1" applyFont="1" applyFill="1" applyAlignment="1" applyProtection="1">
      <alignment horizontal="right"/>
    </xf>
    <xf numFmtId="177" fontId="10" fillId="0" borderId="0" xfId="0" applyNumberFormat="1" applyFont="1" applyFill="1" applyAlignment="1" applyProtection="1">
      <alignment horizontal="left"/>
    </xf>
    <xf numFmtId="177" fontId="10" fillId="0" borderId="2" xfId="0" applyNumberFormat="1" applyFont="1" applyFill="1" applyBorder="1" applyProtection="1">
      <alignment vertical="center"/>
    </xf>
    <xf numFmtId="177" fontId="10" fillId="0" borderId="0" xfId="0" applyNumberFormat="1" applyFont="1" applyFill="1" applyProtection="1">
      <alignment vertical="center"/>
    </xf>
    <xf numFmtId="177" fontId="13" fillId="0" borderId="0" xfId="0" applyNumberFormat="1" applyFont="1" applyFill="1" applyAlignment="1" applyProtection="1">
      <alignment horizontal="left"/>
    </xf>
    <xf numFmtId="177" fontId="8" fillId="0" borderId="6" xfId="0" applyNumberFormat="1" applyFont="1" applyFill="1" applyBorder="1">
      <alignment vertical="center"/>
    </xf>
    <xf numFmtId="177" fontId="8" fillId="0" borderId="1" xfId="0" applyNumberFormat="1" applyFont="1" applyFill="1" applyBorder="1" applyAlignment="1" applyProtection="1">
      <alignment horizontal="left"/>
    </xf>
    <xf numFmtId="177" fontId="8" fillId="0" borderId="1" xfId="0" applyNumberFormat="1" applyFont="1" applyFill="1" applyBorder="1" applyAlignment="1" applyProtection="1">
      <alignment horizontal="right"/>
    </xf>
    <xf numFmtId="177" fontId="8" fillId="0" borderId="11" xfId="0" applyNumberFormat="1" applyFont="1" applyFill="1" applyBorder="1">
      <alignment vertical="center"/>
    </xf>
    <xf numFmtId="177" fontId="8" fillId="0" borderId="0" xfId="0" applyNumberFormat="1" applyFont="1" applyFill="1" applyBorder="1">
      <alignment vertical="center"/>
    </xf>
    <xf numFmtId="180" fontId="8" fillId="0" borderId="2" xfId="0" applyNumberFormat="1" applyFont="1" applyFill="1" applyBorder="1">
      <alignment vertical="center"/>
    </xf>
    <xf numFmtId="177" fontId="8" fillId="0" borderId="0" xfId="0" quotePrefix="1" applyNumberFormat="1" applyFont="1" applyFill="1" applyAlignment="1" applyProtection="1">
      <alignment horizontal="right"/>
      <protection locked="0"/>
    </xf>
    <xf numFmtId="41" fontId="8" fillId="0" borderId="0" xfId="0" applyNumberFormat="1" applyFont="1" applyFill="1" applyAlignment="1" applyProtection="1">
      <alignment horizontal="right" vertical="center"/>
      <protection locked="0"/>
    </xf>
    <xf numFmtId="177" fontId="8" fillId="0" borderId="6" xfId="0" applyNumberFormat="1" applyFont="1" applyFill="1" applyBorder="1" applyProtection="1">
      <alignment vertical="center"/>
      <protection locked="0"/>
    </xf>
    <xf numFmtId="177" fontId="8" fillId="0" borderId="1" xfId="0" applyNumberFormat="1" applyFont="1" applyFill="1" applyBorder="1" applyProtection="1">
      <alignment vertical="center"/>
      <protection locked="0"/>
    </xf>
    <xf numFmtId="177" fontId="8" fillId="0" borderId="0" xfId="0" applyNumberFormat="1" applyFont="1" applyFill="1" applyAlignment="1" applyProtection="1"/>
    <xf numFmtId="177" fontId="8" fillId="0" borderId="10" xfId="0" applyNumberFormat="1" applyFont="1" applyFill="1" applyBorder="1" applyAlignment="1" applyProtection="1"/>
    <xf numFmtId="177" fontId="8" fillId="0" borderId="0" xfId="0" applyNumberFormat="1" applyFont="1" applyFill="1" applyAlignment="1" applyProtection="1">
      <alignment horizontal="center"/>
    </xf>
    <xf numFmtId="177" fontId="8" fillId="0" borderId="0" xfId="0" applyNumberFormat="1" applyFont="1" applyFill="1" applyAlignment="1" applyProtection="1">
      <alignment horizontal="right"/>
      <protection locked="0"/>
    </xf>
    <xf numFmtId="0" fontId="8" fillId="0" borderId="5" xfId="0" applyFont="1" applyFill="1" applyBorder="1" applyAlignment="1" applyProtection="1">
      <alignment horizontal="center"/>
    </xf>
    <xf numFmtId="180" fontId="8" fillId="0" borderId="5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center"/>
    </xf>
    <xf numFmtId="178" fontId="8" fillId="0" borderId="0" xfId="0" applyNumberFormat="1" applyFont="1" applyFill="1" applyBorder="1" applyProtection="1">
      <alignment vertical="center"/>
      <protection locked="0"/>
    </xf>
    <xf numFmtId="178" fontId="8" fillId="0" borderId="10" xfId="0" applyNumberFormat="1" applyFont="1" applyFill="1" applyBorder="1" applyProtection="1">
      <alignment vertical="center"/>
      <protection locked="0"/>
    </xf>
    <xf numFmtId="0" fontId="8" fillId="0" borderId="0" xfId="0" applyFont="1" applyFill="1" applyAlignment="1" applyProtection="1">
      <alignment horizontal="center"/>
    </xf>
    <xf numFmtId="179" fontId="8" fillId="0" borderId="2" xfId="0" applyNumberFormat="1" applyFont="1" applyFill="1" applyBorder="1" applyProtection="1">
      <alignment vertical="center"/>
      <protection locked="0"/>
    </xf>
    <xf numFmtId="179" fontId="8" fillId="0" borderId="0" xfId="0" applyNumberFormat="1" applyFont="1" applyFill="1" applyProtection="1">
      <alignment vertical="center"/>
      <protection locked="0"/>
    </xf>
    <xf numFmtId="179" fontId="8" fillId="0" borderId="0" xfId="0" applyNumberFormat="1" applyFont="1" applyFill="1" applyBorder="1" applyProtection="1">
      <alignment vertical="center"/>
      <protection locked="0"/>
    </xf>
    <xf numFmtId="179" fontId="8" fillId="0" borderId="10" xfId="0" applyNumberFormat="1" applyFont="1" applyFill="1" applyBorder="1" applyProtection="1">
      <alignment vertical="center"/>
      <protection locked="0"/>
    </xf>
    <xf numFmtId="177" fontId="8" fillId="0" borderId="9" xfId="0" applyNumberFormat="1" applyFont="1" applyFill="1" applyBorder="1">
      <alignment vertical="center"/>
    </xf>
    <xf numFmtId="177" fontId="8" fillId="0" borderId="0" xfId="0" applyNumberFormat="1" applyFont="1" applyFill="1" applyBorder="1" applyAlignment="1" applyProtection="1">
      <alignment horizontal="right"/>
    </xf>
    <xf numFmtId="177" fontId="8" fillId="0" borderId="11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Alignment="1" applyProtection="1">
      <alignment horizontal="right"/>
      <protection locked="0"/>
    </xf>
    <xf numFmtId="177" fontId="10" fillId="0" borderId="0" xfId="0" applyNumberFormat="1" applyFont="1" applyFill="1" applyBorder="1" applyProtection="1">
      <alignment vertical="center"/>
    </xf>
    <xf numFmtId="177" fontId="10" fillId="0" borderId="10" xfId="0" applyNumberFormat="1" applyFont="1" applyFill="1" applyBorder="1" applyProtection="1">
      <alignment vertical="center"/>
    </xf>
    <xf numFmtId="177" fontId="8" fillId="0" borderId="2" xfId="0" applyNumberFormat="1" applyFont="1" applyFill="1" applyBorder="1" applyAlignment="1" applyProtection="1">
      <alignment horizontal="right"/>
      <protection locked="0"/>
    </xf>
    <xf numFmtId="177" fontId="8" fillId="0" borderId="0" xfId="0" applyNumberFormat="1" applyFont="1" applyFill="1" applyBorder="1" applyAlignment="1" applyProtection="1">
      <alignment horizontal="right"/>
      <protection locked="0"/>
    </xf>
    <xf numFmtId="0" fontId="8" fillId="0" borderId="12" xfId="0" applyFont="1" applyFill="1" applyBorder="1">
      <alignment vertical="center"/>
    </xf>
    <xf numFmtId="177" fontId="8" fillId="0" borderId="13" xfId="0" applyNumberFormat="1" applyFont="1" applyFill="1" applyBorder="1">
      <alignment vertical="center"/>
    </xf>
    <xf numFmtId="177" fontId="8" fillId="0" borderId="12" xfId="0" applyNumberFormat="1" applyFont="1" applyFill="1" applyBorder="1">
      <alignment vertical="center"/>
    </xf>
    <xf numFmtId="177" fontId="8" fillId="0" borderId="21" xfId="0" applyNumberFormat="1" applyFont="1" applyFill="1" applyBorder="1">
      <alignment vertical="center"/>
    </xf>
    <xf numFmtId="181" fontId="8" fillId="0" borderId="2" xfId="0" applyNumberFormat="1" applyFont="1" applyFill="1" applyBorder="1" applyAlignment="1" applyProtection="1">
      <alignment horizontal="right"/>
      <protection locked="0"/>
    </xf>
    <xf numFmtId="181" fontId="8" fillId="0" borderId="0" xfId="0" applyNumberFormat="1" applyFont="1" applyFill="1" applyBorder="1" applyProtection="1">
      <alignment vertical="center"/>
      <protection locked="0"/>
    </xf>
    <xf numFmtId="181" fontId="8" fillId="0" borderId="10" xfId="0" applyNumberFormat="1" applyFont="1" applyFill="1" applyBorder="1" applyProtection="1">
      <alignment vertical="center"/>
      <protection locked="0"/>
    </xf>
    <xf numFmtId="181" fontId="8" fillId="0" borderId="2" xfId="0" applyNumberFormat="1" applyFont="1" applyFill="1" applyBorder="1" applyProtection="1">
      <alignment vertical="center"/>
      <protection locked="0"/>
    </xf>
    <xf numFmtId="41" fontId="8" fillId="0" borderId="10" xfId="0" applyNumberFormat="1" applyFont="1" applyFill="1" applyBorder="1" applyAlignment="1" applyProtection="1">
      <alignment horizontal="right" vertical="center"/>
      <protection locked="0"/>
    </xf>
    <xf numFmtId="179" fontId="8" fillId="0" borderId="0" xfId="0" applyNumberFormat="1" applyFont="1" applyFill="1" applyBorder="1" applyAlignment="1" applyProtection="1">
      <alignment horizontal="right" vertical="center"/>
      <protection locked="0"/>
    </xf>
    <xf numFmtId="180" fontId="8" fillId="0" borderId="10" xfId="0" applyNumberFormat="1" applyFont="1" applyFill="1" applyBorder="1" applyAlignment="1">
      <alignment horizontal="right" vertical="center"/>
    </xf>
    <xf numFmtId="192" fontId="8" fillId="0" borderId="10" xfId="2" applyNumberFormat="1" applyFont="1" applyFill="1" applyBorder="1" applyAlignment="1">
      <alignment horizontal="right"/>
    </xf>
    <xf numFmtId="192" fontId="8" fillId="0" borderId="10" xfId="2" applyNumberFormat="1" applyFont="1" applyFill="1" applyBorder="1" applyAlignment="1">
      <alignment horizontal="right" vertical="center"/>
    </xf>
    <xf numFmtId="191" fontId="8" fillId="0" borderId="10" xfId="2" applyNumberFormat="1" applyFont="1" applyFill="1" applyBorder="1" applyAlignment="1">
      <alignment horizontal="right" vertical="center"/>
    </xf>
    <xf numFmtId="184" fontId="8" fillId="0" borderId="3" xfId="3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 applyProtection="1">
      <alignment horizontal="right"/>
    </xf>
    <xf numFmtId="41" fontId="10" fillId="0" borderId="10" xfId="0" applyNumberFormat="1" applyFont="1" applyFill="1" applyBorder="1" applyAlignment="1" applyProtection="1">
      <alignment horizontal="right"/>
    </xf>
    <xf numFmtId="41" fontId="8" fillId="0" borderId="10" xfId="0" applyNumberFormat="1" applyFont="1" applyFill="1" applyBorder="1" applyAlignment="1" applyProtection="1">
      <alignment horizontal="right"/>
    </xf>
    <xf numFmtId="42" fontId="8" fillId="0" borderId="0" xfId="3" applyNumberFormat="1" applyFont="1" applyFill="1" applyBorder="1" applyAlignment="1">
      <alignment horizontal="right" vertical="center"/>
    </xf>
    <xf numFmtId="42" fontId="10" fillId="0" borderId="10" xfId="0" applyNumberFormat="1" applyFont="1" applyFill="1" applyBorder="1" applyAlignment="1" applyProtection="1">
      <alignment horizontal="right"/>
    </xf>
    <xf numFmtId="42" fontId="8" fillId="0" borderId="10" xfId="0" applyNumberFormat="1" applyFont="1" applyFill="1" applyBorder="1" applyAlignment="1" applyProtection="1">
      <alignment horizontal="right"/>
    </xf>
    <xf numFmtId="184" fontId="8" fillId="0" borderId="10" xfId="0" applyNumberFormat="1" applyFont="1" applyFill="1" applyBorder="1" applyProtection="1">
      <alignment vertical="center"/>
    </xf>
    <xf numFmtId="184" fontId="8" fillId="0" borderId="10" xfId="0" applyNumberFormat="1" applyFont="1" applyFill="1" applyBorder="1" applyProtection="1">
      <alignment vertical="center"/>
      <protection locked="0"/>
    </xf>
    <xf numFmtId="41" fontId="8" fillId="0" borderId="10" xfId="0" applyNumberFormat="1" applyFont="1" applyFill="1" applyBorder="1" applyAlignment="1">
      <alignment horizontal="right"/>
    </xf>
    <xf numFmtId="184" fontId="8" fillId="0" borderId="10" xfId="3" applyNumberFormat="1" applyFont="1" applyFill="1" applyBorder="1" applyAlignment="1">
      <alignment horizontal="right" vertical="center"/>
    </xf>
    <xf numFmtId="184" fontId="8" fillId="0" borderId="10" xfId="0" applyNumberFormat="1" applyFont="1" applyFill="1" applyBorder="1" applyAlignment="1">
      <alignment horizontal="right"/>
    </xf>
    <xf numFmtId="41" fontId="8" fillId="0" borderId="10" xfId="0" applyNumberFormat="1" applyFont="1" applyFill="1" applyBorder="1" applyAlignment="1">
      <alignment horizontal="right" vertical="center"/>
    </xf>
    <xf numFmtId="41" fontId="8" fillId="0" borderId="10" xfId="0" applyNumberFormat="1" applyFont="1" applyFill="1" applyBorder="1">
      <alignment vertical="center"/>
    </xf>
    <xf numFmtId="184" fontId="8" fillId="0" borderId="0" xfId="3" applyNumberFormat="1" applyFont="1" applyFill="1" applyBorder="1" applyAlignment="1" applyProtection="1">
      <alignment vertical="center"/>
      <protection locked="0"/>
    </xf>
    <xf numFmtId="41" fontId="10" fillId="0" borderId="16" xfId="0" applyNumberFormat="1" applyFont="1" applyFill="1" applyBorder="1" applyAlignment="1" applyProtection="1">
      <alignment horizontal="right"/>
      <protection locked="0"/>
    </xf>
    <xf numFmtId="184" fontId="8" fillId="0" borderId="3" xfId="3" applyNumberFormat="1" applyFont="1" applyFill="1" applyBorder="1" applyProtection="1">
      <alignment vertical="center"/>
      <protection locked="0"/>
    </xf>
    <xf numFmtId="182" fontId="8" fillId="0" borderId="10" xfId="0" applyNumberFormat="1" applyFont="1" applyFill="1" applyBorder="1" applyProtection="1">
      <alignment vertical="center"/>
    </xf>
    <xf numFmtId="185" fontId="8" fillId="0" borderId="0" xfId="4" applyNumberFormat="1" applyFont="1" applyFill="1" applyBorder="1" applyAlignment="1">
      <alignment horizontal="right"/>
    </xf>
    <xf numFmtId="190" fontId="8" fillId="0" borderId="0" xfId="4" applyNumberFormat="1" applyFont="1" applyFill="1" applyAlignment="1">
      <alignment horizontal="right"/>
    </xf>
    <xf numFmtId="187" fontId="8" fillId="0" borderId="0" xfId="4" applyNumberFormat="1" applyFont="1" applyFill="1" applyAlignment="1">
      <alignment horizontal="right"/>
    </xf>
    <xf numFmtId="0" fontId="9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8" fillId="0" borderId="5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 applyProtection="1">
      <alignment horizontal="center"/>
    </xf>
    <xf numFmtId="177" fontId="8" fillId="0" borderId="1" xfId="0" applyNumberFormat="1" applyFont="1" applyFill="1" applyBorder="1" applyAlignment="1" applyProtection="1">
      <alignment horizontal="center"/>
    </xf>
    <xf numFmtId="177" fontId="15" fillId="0" borderId="0" xfId="0" applyNumberFormat="1" applyFont="1" applyFill="1" applyAlignment="1" applyProtection="1">
      <alignment horizontal="left" shrinkToFit="1"/>
    </xf>
    <xf numFmtId="0" fontId="14" fillId="0" borderId="10" xfId="0" applyFont="1" applyFill="1" applyBorder="1" applyAlignment="1">
      <alignment vertical="center"/>
    </xf>
    <xf numFmtId="177" fontId="8" fillId="0" borderId="0" xfId="0" applyNumberFormat="1" applyFont="1" applyFill="1" applyAlignment="1" applyProtection="1">
      <alignment horizontal="left" shrinkToFit="1"/>
    </xf>
    <xf numFmtId="0" fontId="14" fillId="0" borderId="10" xfId="0" applyFont="1" applyFill="1" applyBorder="1" applyAlignment="1">
      <alignment vertical="center" shrinkToFit="1"/>
    </xf>
    <xf numFmtId="177" fontId="11" fillId="0" borderId="0" xfId="0" applyNumberFormat="1" applyFont="1" applyFill="1" applyAlignment="1" applyProtection="1">
      <alignment horizontal="left" shrinkToFit="1"/>
    </xf>
    <xf numFmtId="177" fontId="8" fillId="0" borderId="0" xfId="0" applyNumberFormat="1" applyFont="1" applyFill="1" applyAlignment="1" applyProtection="1">
      <alignment horizontal="left"/>
    </xf>
    <xf numFmtId="177" fontId="8" fillId="0" borderId="10" xfId="0" applyNumberFormat="1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center"/>
    </xf>
    <xf numFmtId="0" fontId="8" fillId="0" borderId="16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</cellXfs>
  <cellStyles count="5">
    <cellStyle name="桁区切り" xfId="3" builtinId="6"/>
    <cellStyle name="桁区切り 2" xfId="1"/>
    <cellStyle name="標準" xfId="0" builtinId="0"/>
    <cellStyle name="標準_A1000P" xfId="2"/>
    <cellStyle name="標準_総世帯 季報 掲載表（品目）  A1101P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V70"/>
  <sheetViews>
    <sheetView tabSelected="1" view="pageBreakPreview" zoomScale="90" zoomScaleNormal="75" zoomScaleSheetLayoutView="90" workbookViewId="0">
      <selection activeCell="O11" sqref="O11"/>
    </sheetView>
  </sheetViews>
  <sheetFormatPr defaultColWidth="13.375" defaultRowHeight="17.25" x14ac:dyDescent="0.15"/>
  <cols>
    <col min="1" max="1" width="13.375" style="16" customWidth="1"/>
    <col min="2" max="5" width="5.5" style="16" customWidth="1"/>
    <col min="6" max="6" width="10.5" style="16" customWidth="1"/>
    <col min="7" max="7" width="14.75" style="16" customWidth="1"/>
    <col min="8" max="13" width="15.25" style="16" customWidth="1"/>
    <col min="14" max="16" width="13.375" style="16"/>
    <col min="17" max="16384" width="13.375" style="1"/>
  </cols>
  <sheetData>
    <row r="1" spans="1:22" x14ac:dyDescent="0.2">
      <c r="A1" s="15"/>
    </row>
    <row r="6" spans="1:22" ht="28.5" x14ac:dyDescent="0.3">
      <c r="B6" s="295" t="s">
        <v>263</v>
      </c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</row>
    <row r="7" spans="1:22" ht="17.25" customHeight="1" x14ac:dyDescent="0.3">
      <c r="B7" s="66"/>
      <c r="C7" s="66"/>
      <c r="D7" s="66"/>
      <c r="E7" s="66"/>
      <c r="F7" s="66"/>
      <c r="G7" s="66"/>
      <c r="H7" s="66"/>
      <c r="I7" s="67"/>
      <c r="J7" s="66"/>
      <c r="K7" s="66"/>
      <c r="L7" s="66"/>
      <c r="M7" s="66"/>
    </row>
    <row r="8" spans="1:22" x14ac:dyDescent="0.2">
      <c r="B8" s="296" t="s">
        <v>264</v>
      </c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</row>
    <row r="9" spans="1:22" ht="18" thickBot="1" x14ac:dyDescent="0.2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O9" s="10"/>
      <c r="P9" s="10"/>
      <c r="Q9" s="2"/>
      <c r="R9" s="2"/>
      <c r="S9" s="2"/>
      <c r="T9" s="2"/>
      <c r="U9" s="2"/>
      <c r="V9" s="2"/>
    </row>
    <row r="10" spans="1:22" x14ac:dyDescent="0.15">
      <c r="B10" s="66"/>
      <c r="C10" s="66"/>
      <c r="D10" s="66"/>
      <c r="E10" s="66"/>
      <c r="F10" s="66"/>
      <c r="G10" s="66"/>
      <c r="H10" s="69"/>
      <c r="I10" s="66"/>
      <c r="J10" s="66"/>
      <c r="K10" s="70"/>
      <c r="L10" s="71"/>
      <c r="M10" s="71" t="s">
        <v>201</v>
      </c>
      <c r="O10" s="10"/>
      <c r="P10" s="10"/>
      <c r="Q10" s="2"/>
      <c r="R10" s="2"/>
      <c r="S10" s="2"/>
      <c r="T10" s="2"/>
      <c r="U10" s="2"/>
      <c r="V10" s="2"/>
    </row>
    <row r="11" spans="1:22" x14ac:dyDescent="0.2">
      <c r="B11" s="66"/>
      <c r="C11" s="66"/>
      <c r="D11" s="66"/>
      <c r="E11" s="66"/>
      <c r="F11" s="66"/>
      <c r="G11" s="66"/>
      <c r="H11" s="297" t="s">
        <v>197</v>
      </c>
      <c r="I11" s="298"/>
      <c r="J11" s="298"/>
      <c r="K11" s="297" t="s">
        <v>265</v>
      </c>
      <c r="L11" s="298"/>
      <c r="M11" s="298"/>
      <c r="O11" s="10"/>
      <c r="P11" s="10"/>
      <c r="Q11" s="2"/>
      <c r="R11" s="2"/>
      <c r="S11" s="2"/>
      <c r="T11" s="2"/>
      <c r="U11" s="2"/>
      <c r="V11" s="2"/>
    </row>
    <row r="12" spans="1:22" x14ac:dyDescent="0.2">
      <c r="B12" s="66"/>
      <c r="C12" s="66"/>
      <c r="D12" s="66"/>
      <c r="E12" s="66"/>
      <c r="F12" s="66"/>
      <c r="G12" s="66"/>
      <c r="H12" s="72" t="s">
        <v>289</v>
      </c>
      <c r="I12" s="72" t="s">
        <v>323</v>
      </c>
      <c r="J12" s="72" t="s">
        <v>582</v>
      </c>
      <c r="K12" s="72" t="s">
        <v>289</v>
      </c>
      <c r="L12" s="72" t="s">
        <v>323</v>
      </c>
      <c r="M12" s="72" t="s">
        <v>582</v>
      </c>
      <c r="O12" s="64"/>
      <c r="P12" s="64"/>
      <c r="Q12" s="12"/>
      <c r="R12" s="12"/>
      <c r="S12" s="13"/>
      <c r="T12" s="14"/>
      <c r="U12" s="2"/>
      <c r="V12" s="2"/>
    </row>
    <row r="13" spans="1:22" x14ac:dyDescent="0.2">
      <c r="B13" s="73"/>
      <c r="C13" s="73"/>
      <c r="D13" s="73"/>
      <c r="E13" s="73"/>
      <c r="F13" s="73"/>
      <c r="G13" s="73"/>
      <c r="H13" s="74" t="s">
        <v>288</v>
      </c>
      <c r="I13" s="74" t="s">
        <v>581</v>
      </c>
      <c r="J13" s="74" t="s">
        <v>584</v>
      </c>
      <c r="K13" s="75" t="s">
        <v>288</v>
      </c>
      <c r="L13" s="75" t="s">
        <v>581</v>
      </c>
      <c r="M13" s="74" t="s">
        <v>583</v>
      </c>
      <c r="O13" s="65"/>
      <c r="P13" s="10"/>
      <c r="Q13" s="2"/>
      <c r="R13" s="2"/>
      <c r="S13" s="2"/>
      <c r="T13" s="2"/>
      <c r="U13" s="2"/>
      <c r="V13" s="2"/>
    </row>
    <row r="14" spans="1:22" x14ac:dyDescent="0.15">
      <c r="B14" s="66"/>
      <c r="C14" s="66"/>
      <c r="D14" s="66"/>
      <c r="E14" s="66"/>
      <c r="F14" s="66"/>
      <c r="G14" s="66"/>
      <c r="H14" s="69"/>
      <c r="I14" s="66"/>
      <c r="J14" s="66"/>
      <c r="K14" s="76"/>
      <c r="L14" s="77"/>
      <c r="M14" s="78"/>
      <c r="O14" s="10"/>
      <c r="P14" s="10"/>
      <c r="Q14" s="2"/>
      <c r="R14" s="2"/>
      <c r="S14" s="2"/>
      <c r="T14" s="2"/>
      <c r="U14" s="2"/>
      <c r="V14" s="2"/>
    </row>
    <row r="15" spans="1:22" x14ac:dyDescent="0.2">
      <c r="B15" s="66"/>
      <c r="C15" s="66"/>
      <c r="D15" s="79" t="s">
        <v>0</v>
      </c>
      <c r="E15" s="66"/>
      <c r="F15" s="66"/>
      <c r="G15" s="66"/>
      <c r="H15" s="80">
        <v>98</v>
      </c>
      <c r="I15" s="81">
        <v>98</v>
      </c>
      <c r="J15" s="270">
        <v>97</v>
      </c>
      <c r="K15" s="82">
        <v>43</v>
      </c>
      <c r="L15" s="83">
        <v>42</v>
      </c>
      <c r="M15" s="83">
        <v>48</v>
      </c>
      <c r="O15" s="5"/>
      <c r="P15" s="10"/>
      <c r="Q15" s="2"/>
      <c r="R15" s="2"/>
      <c r="S15" s="2"/>
      <c r="T15" s="2"/>
      <c r="U15" s="2"/>
      <c r="V15" s="2"/>
    </row>
    <row r="16" spans="1:22" x14ac:dyDescent="0.2">
      <c r="B16" s="66"/>
      <c r="C16" s="66"/>
      <c r="D16" s="79" t="s">
        <v>1</v>
      </c>
      <c r="E16" s="66"/>
      <c r="F16" s="66"/>
      <c r="G16" s="66"/>
      <c r="H16" s="84">
        <v>2.0099999999999998</v>
      </c>
      <c r="I16" s="85">
        <v>2.17</v>
      </c>
      <c r="J16" s="271">
        <v>2.2599999999999998</v>
      </c>
      <c r="K16" s="86">
        <v>2.21</v>
      </c>
      <c r="L16" s="87">
        <v>3.02</v>
      </c>
      <c r="M16" s="87">
        <v>2.82</v>
      </c>
      <c r="O16" s="6"/>
      <c r="P16" s="10"/>
      <c r="Q16" s="2"/>
      <c r="R16" s="2"/>
      <c r="S16" s="2"/>
      <c r="T16" s="2"/>
      <c r="U16" s="2"/>
      <c r="V16" s="2"/>
    </row>
    <row r="17" spans="1:16" x14ac:dyDescent="0.2">
      <c r="B17" s="66"/>
      <c r="C17" s="66"/>
      <c r="D17" s="79" t="s">
        <v>2</v>
      </c>
      <c r="E17" s="66"/>
      <c r="F17" s="66"/>
      <c r="G17" s="66"/>
      <c r="H17" s="84">
        <v>0.93</v>
      </c>
      <c r="I17" s="88">
        <v>1.02</v>
      </c>
      <c r="J17" s="272">
        <v>0.96</v>
      </c>
      <c r="K17" s="86">
        <v>1.29</v>
      </c>
      <c r="L17" s="89">
        <v>1.57</v>
      </c>
      <c r="M17" s="89">
        <v>1.59</v>
      </c>
      <c r="O17" s="7"/>
    </row>
    <row r="18" spans="1:16" x14ac:dyDescent="0.2">
      <c r="B18" s="66"/>
      <c r="C18" s="66"/>
      <c r="D18" s="79" t="s">
        <v>302</v>
      </c>
      <c r="E18" s="66"/>
      <c r="F18" s="66"/>
      <c r="G18" s="66"/>
      <c r="H18" s="90">
        <v>54.1</v>
      </c>
      <c r="I18" s="91">
        <v>57.2</v>
      </c>
      <c r="J18" s="273">
        <v>60.6</v>
      </c>
      <c r="K18" s="92">
        <v>42.5</v>
      </c>
      <c r="L18" s="93">
        <v>50.7</v>
      </c>
      <c r="M18" s="93">
        <v>50.6</v>
      </c>
      <c r="O18" s="8"/>
    </row>
    <row r="19" spans="1:16" x14ac:dyDescent="0.15">
      <c r="B19" s="73"/>
      <c r="C19" s="73"/>
      <c r="D19" s="73"/>
      <c r="E19" s="73"/>
      <c r="F19" s="73"/>
      <c r="G19" s="73"/>
      <c r="H19" s="94"/>
      <c r="I19" s="73"/>
      <c r="J19" s="73"/>
      <c r="K19" s="95"/>
      <c r="L19" s="96"/>
      <c r="M19" s="274"/>
      <c r="O19" s="8"/>
    </row>
    <row r="20" spans="1:16" x14ac:dyDescent="0.2">
      <c r="B20" s="66"/>
      <c r="C20" s="66"/>
      <c r="D20" s="66"/>
      <c r="E20" s="66"/>
      <c r="F20" s="66"/>
      <c r="G20" s="66"/>
      <c r="H20" s="97" t="s">
        <v>3</v>
      </c>
      <c r="I20" s="98" t="s">
        <v>3</v>
      </c>
      <c r="J20" s="275" t="s">
        <v>3</v>
      </c>
      <c r="K20" s="99" t="s">
        <v>200</v>
      </c>
      <c r="L20" s="100" t="s">
        <v>200</v>
      </c>
      <c r="M20" s="83" t="s">
        <v>200</v>
      </c>
      <c r="O20" s="8"/>
    </row>
    <row r="21" spans="1:16" s="3" customFormat="1" x14ac:dyDescent="0.2">
      <c r="A21" s="21"/>
      <c r="B21" s="101" t="s">
        <v>296</v>
      </c>
      <c r="C21" s="102"/>
      <c r="D21" s="102"/>
      <c r="E21" s="102"/>
      <c r="F21" s="102"/>
      <c r="G21" s="103"/>
      <c r="H21" s="104" t="s">
        <v>203</v>
      </c>
      <c r="I21" s="104" t="s">
        <v>203</v>
      </c>
      <c r="J21" s="276" t="s">
        <v>203</v>
      </c>
      <c r="K21" s="105">
        <v>764336</v>
      </c>
      <c r="L21" s="106">
        <v>1035401</v>
      </c>
      <c r="M21" s="106">
        <v>878110</v>
      </c>
      <c r="N21" s="21"/>
      <c r="O21" s="9"/>
      <c r="P21" s="21"/>
    </row>
    <row r="22" spans="1:16" x14ac:dyDescent="0.2">
      <c r="B22" s="79"/>
      <c r="C22" s="107"/>
      <c r="D22" s="107"/>
      <c r="E22" s="107"/>
      <c r="F22" s="107"/>
      <c r="G22" s="107"/>
      <c r="H22" s="108"/>
      <c r="I22" s="109"/>
      <c r="J22" s="277"/>
      <c r="K22" s="110"/>
      <c r="L22" s="106"/>
      <c r="M22" s="78"/>
      <c r="O22" s="9"/>
    </row>
    <row r="23" spans="1:16" s="3" customFormat="1" x14ac:dyDescent="0.2">
      <c r="A23" s="21"/>
      <c r="B23" s="111"/>
      <c r="C23" s="101" t="s">
        <v>4</v>
      </c>
      <c r="D23" s="111"/>
      <c r="E23" s="111"/>
      <c r="F23" s="111"/>
      <c r="G23" s="112"/>
      <c r="H23" s="104" t="s">
        <v>203</v>
      </c>
      <c r="I23" s="104" t="s">
        <v>203</v>
      </c>
      <c r="J23" s="276" t="s">
        <v>203</v>
      </c>
      <c r="K23" s="105">
        <v>457775</v>
      </c>
      <c r="L23" s="106">
        <v>565867</v>
      </c>
      <c r="M23" s="106">
        <v>495606</v>
      </c>
      <c r="N23" s="21"/>
      <c r="O23" s="9"/>
      <c r="P23" s="21"/>
    </row>
    <row r="24" spans="1:16" x14ac:dyDescent="0.2">
      <c r="B24" s="66"/>
      <c r="C24" s="79"/>
      <c r="D24" s="66"/>
      <c r="E24" s="66"/>
      <c r="F24" s="66"/>
      <c r="G24" s="66"/>
      <c r="H24" s="108"/>
      <c r="I24" s="109"/>
      <c r="J24" s="277"/>
      <c r="K24" s="110"/>
      <c r="L24" s="113"/>
      <c r="M24" s="78"/>
      <c r="O24" s="9"/>
    </row>
    <row r="25" spans="1:16" x14ac:dyDescent="0.2">
      <c r="B25" s="66"/>
      <c r="C25" s="66"/>
      <c r="D25" s="79" t="s">
        <v>5</v>
      </c>
      <c r="E25" s="66"/>
      <c r="F25" s="66"/>
      <c r="G25" s="114"/>
      <c r="H25" s="108" t="s">
        <v>203</v>
      </c>
      <c r="I25" s="115" t="s">
        <v>203</v>
      </c>
      <c r="J25" s="277" t="s">
        <v>203</v>
      </c>
      <c r="K25" s="110">
        <v>455200</v>
      </c>
      <c r="L25" s="113">
        <v>533103</v>
      </c>
      <c r="M25" s="113">
        <v>483676</v>
      </c>
      <c r="O25" s="9"/>
    </row>
    <row r="26" spans="1:16" x14ac:dyDescent="0.2">
      <c r="B26" s="66"/>
      <c r="C26" s="66"/>
      <c r="D26" s="79"/>
      <c r="E26" s="66"/>
      <c r="F26" s="66"/>
      <c r="G26" s="66"/>
      <c r="H26" s="108"/>
      <c r="I26" s="109"/>
      <c r="J26" s="277"/>
      <c r="K26" s="110"/>
      <c r="L26" s="113"/>
      <c r="M26" s="113"/>
      <c r="O26" s="9"/>
    </row>
    <row r="27" spans="1:16" x14ac:dyDescent="0.2">
      <c r="B27" s="66"/>
      <c r="C27" s="66"/>
      <c r="D27" s="66"/>
      <c r="E27" s="79" t="s">
        <v>6</v>
      </c>
      <c r="F27" s="66"/>
      <c r="G27" s="66"/>
      <c r="H27" s="108" t="s">
        <v>203</v>
      </c>
      <c r="I27" s="115" t="s">
        <v>203</v>
      </c>
      <c r="J27" s="277" t="s">
        <v>203</v>
      </c>
      <c r="K27" s="110">
        <v>441637</v>
      </c>
      <c r="L27" s="113">
        <v>492721</v>
      </c>
      <c r="M27" s="113">
        <v>445065</v>
      </c>
      <c r="O27" s="9"/>
    </row>
    <row r="28" spans="1:16" x14ac:dyDescent="0.2">
      <c r="B28" s="66"/>
      <c r="C28" s="66"/>
      <c r="D28" s="66"/>
      <c r="E28" s="79"/>
      <c r="F28" s="66"/>
      <c r="G28" s="66"/>
      <c r="H28" s="108"/>
      <c r="I28" s="109"/>
      <c r="J28" s="277"/>
      <c r="K28" s="110"/>
      <c r="L28" s="113"/>
      <c r="M28" s="78"/>
      <c r="O28" s="9"/>
    </row>
    <row r="29" spans="1:16" x14ac:dyDescent="0.2">
      <c r="B29" s="66"/>
      <c r="C29" s="66"/>
      <c r="D29" s="66"/>
      <c r="E29" s="66"/>
      <c r="F29" s="79" t="s">
        <v>7</v>
      </c>
      <c r="G29" s="66"/>
      <c r="H29" s="108" t="s">
        <v>203</v>
      </c>
      <c r="I29" s="115" t="s">
        <v>203</v>
      </c>
      <c r="J29" s="277" t="s">
        <v>203</v>
      </c>
      <c r="K29" s="110">
        <v>418183</v>
      </c>
      <c r="L29" s="83">
        <v>439295</v>
      </c>
      <c r="M29" s="78">
        <v>390807</v>
      </c>
      <c r="O29" s="5"/>
    </row>
    <row r="30" spans="1:16" x14ac:dyDescent="0.2">
      <c r="B30" s="66"/>
      <c r="C30" s="66"/>
      <c r="D30" s="66"/>
      <c r="E30" s="66"/>
      <c r="F30" s="79" t="s">
        <v>8</v>
      </c>
      <c r="G30" s="66"/>
      <c r="H30" s="108" t="s">
        <v>203</v>
      </c>
      <c r="I30" s="115" t="s">
        <v>203</v>
      </c>
      <c r="J30" s="277" t="s">
        <v>203</v>
      </c>
      <c r="K30" s="82">
        <v>330359</v>
      </c>
      <c r="L30" s="83">
        <v>361551</v>
      </c>
      <c r="M30" s="113">
        <v>320924</v>
      </c>
      <c r="O30" s="5"/>
    </row>
    <row r="31" spans="1:16" x14ac:dyDescent="0.2">
      <c r="B31" s="66"/>
      <c r="C31" s="66"/>
      <c r="D31" s="66"/>
      <c r="E31" s="66"/>
      <c r="F31" s="79" t="s">
        <v>9</v>
      </c>
      <c r="G31" s="66"/>
      <c r="H31" s="108" t="s">
        <v>203</v>
      </c>
      <c r="I31" s="115" t="s">
        <v>203</v>
      </c>
      <c r="J31" s="277" t="s">
        <v>203</v>
      </c>
      <c r="K31" s="82">
        <v>3942</v>
      </c>
      <c r="L31" s="83">
        <v>10313</v>
      </c>
      <c r="M31" s="113">
        <v>5025</v>
      </c>
      <c r="O31" s="5"/>
    </row>
    <row r="32" spans="1:16" x14ac:dyDescent="0.2">
      <c r="B32" s="66"/>
      <c r="C32" s="66"/>
      <c r="D32" s="66"/>
      <c r="E32" s="66"/>
      <c r="F32" s="79" t="s">
        <v>10</v>
      </c>
      <c r="G32" s="66"/>
      <c r="H32" s="108" t="s">
        <v>203</v>
      </c>
      <c r="I32" s="115" t="s">
        <v>203</v>
      </c>
      <c r="J32" s="277" t="s">
        <v>203</v>
      </c>
      <c r="K32" s="82">
        <v>83882</v>
      </c>
      <c r="L32" s="83">
        <v>67430</v>
      </c>
      <c r="M32" s="113">
        <v>64859</v>
      </c>
      <c r="O32" s="5"/>
    </row>
    <row r="33" spans="2:15" x14ac:dyDescent="0.2">
      <c r="B33" s="66"/>
      <c r="C33" s="66"/>
      <c r="D33" s="66"/>
      <c r="E33" s="66"/>
      <c r="F33" s="79"/>
      <c r="G33" s="66"/>
      <c r="H33" s="116"/>
      <c r="I33" s="117"/>
      <c r="J33" s="118"/>
      <c r="K33" s="82"/>
      <c r="L33" s="83"/>
      <c r="M33" s="83"/>
      <c r="O33" s="5"/>
    </row>
    <row r="34" spans="2:15" x14ac:dyDescent="0.2">
      <c r="B34" s="66"/>
      <c r="C34" s="66"/>
      <c r="D34" s="66"/>
      <c r="E34" s="66"/>
      <c r="F34" s="119" t="s">
        <v>297</v>
      </c>
      <c r="G34" s="66"/>
      <c r="H34" s="108" t="s">
        <v>203</v>
      </c>
      <c r="I34" s="115" t="s">
        <v>203</v>
      </c>
      <c r="J34" s="277" t="s">
        <v>203</v>
      </c>
      <c r="K34" s="82">
        <v>21444</v>
      </c>
      <c r="L34" s="113">
        <v>51050</v>
      </c>
      <c r="M34" s="83">
        <v>36234</v>
      </c>
      <c r="O34" s="9"/>
    </row>
    <row r="35" spans="2:15" x14ac:dyDescent="0.2">
      <c r="B35" s="66"/>
      <c r="C35" s="66"/>
      <c r="D35" s="66"/>
      <c r="E35" s="66"/>
      <c r="F35" s="79" t="s">
        <v>11</v>
      </c>
      <c r="G35" s="66"/>
      <c r="H35" s="108" t="s">
        <v>203</v>
      </c>
      <c r="I35" s="115" t="s">
        <v>203</v>
      </c>
      <c r="J35" s="277" t="s">
        <v>203</v>
      </c>
      <c r="K35" s="82">
        <v>2010</v>
      </c>
      <c r="L35" s="113">
        <v>2376</v>
      </c>
      <c r="M35" s="83">
        <v>18023</v>
      </c>
      <c r="O35" s="9"/>
    </row>
    <row r="36" spans="2:15" x14ac:dyDescent="0.2">
      <c r="B36" s="66"/>
      <c r="C36" s="66"/>
      <c r="D36" s="66"/>
      <c r="E36" s="66"/>
      <c r="F36" s="79"/>
      <c r="G36" s="66"/>
      <c r="H36" s="116"/>
      <c r="I36" s="117"/>
      <c r="J36" s="118"/>
      <c r="K36" s="82"/>
      <c r="L36" s="113"/>
      <c r="M36" s="83"/>
      <c r="O36" s="9"/>
    </row>
    <row r="37" spans="2:15" x14ac:dyDescent="0.2">
      <c r="B37" s="66"/>
      <c r="C37" s="66"/>
      <c r="D37" s="66"/>
      <c r="E37" s="79" t="s">
        <v>12</v>
      </c>
      <c r="F37" s="66"/>
      <c r="G37" s="66"/>
      <c r="H37" s="108" t="s">
        <v>203</v>
      </c>
      <c r="I37" s="115" t="s">
        <v>203</v>
      </c>
      <c r="J37" s="277" t="s">
        <v>203</v>
      </c>
      <c r="K37" s="110">
        <v>616</v>
      </c>
      <c r="L37" s="113">
        <v>8606</v>
      </c>
      <c r="M37" s="83">
        <v>1296</v>
      </c>
      <c r="O37" s="9"/>
    </row>
    <row r="38" spans="2:15" x14ac:dyDescent="0.2">
      <c r="B38" s="66"/>
      <c r="C38" s="66"/>
      <c r="D38" s="66"/>
      <c r="E38" s="66"/>
      <c r="F38" s="79" t="s">
        <v>13</v>
      </c>
      <c r="G38" s="66"/>
      <c r="H38" s="108" t="s">
        <v>203</v>
      </c>
      <c r="I38" s="115" t="s">
        <v>203</v>
      </c>
      <c r="J38" s="277" t="s">
        <v>203</v>
      </c>
      <c r="K38" s="82">
        <v>0</v>
      </c>
      <c r="L38" s="83">
        <v>4522</v>
      </c>
      <c r="M38" s="83">
        <v>0</v>
      </c>
      <c r="O38" s="5"/>
    </row>
    <row r="39" spans="2:15" x14ac:dyDescent="0.2">
      <c r="B39" s="66"/>
      <c r="C39" s="66"/>
      <c r="D39" s="66"/>
      <c r="E39" s="66"/>
      <c r="F39" s="79" t="s">
        <v>14</v>
      </c>
      <c r="G39" s="66"/>
      <c r="H39" s="108" t="s">
        <v>203</v>
      </c>
      <c r="I39" s="115" t="s">
        <v>203</v>
      </c>
      <c r="J39" s="277" t="s">
        <v>203</v>
      </c>
      <c r="K39" s="120">
        <v>318</v>
      </c>
      <c r="L39" s="121">
        <v>4083</v>
      </c>
      <c r="M39" s="83">
        <v>879</v>
      </c>
      <c r="O39" s="5"/>
    </row>
    <row r="40" spans="2:15" x14ac:dyDescent="0.2">
      <c r="B40" s="66"/>
      <c r="C40" s="66"/>
      <c r="D40" s="66"/>
      <c r="E40" s="66"/>
      <c r="F40" s="79" t="s">
        <v>15</v>
      </c>
      <c r="G40" s="66"/>
      <c r="H40" s="108" t="s">
        <v>203</v>
      </c>
      <c r="I40" s="115" t="s">
        <v>203</v>
      </c>
      <c r="J40" s="277" t="s">
        <v>203</v>
      </c>
      <c r="K40" s="82">
        <v>299</v>
      </c>
      <c r="L40" s="83">
        <v>0</v>
      </c>
      <c r="M40" s="113">
        <v>417</v>
      </c>
      <c r="O40" s="5"/>
    </row>
    <row r="41" spans="2:15" x14ac:dyDescent="0.2">
      <c r="B41" s="66"/>
      <c r="C41" s="66"/>
      <c r="D41" s="66"/>
      <c r="E41" s="66"/>
      <c r="F41" s="79"/>
      <c r="G41" s="66"/>
      <c r="H41" s="116"/>
      <c r="I41" s="117"/>
      <c r="J41" s="118"/>
      <c r="K41" s="82"/>
      <c r="L41" s="83"/>
      <c r="M41" s="113"/>
      <c r="O41" s="5"/>
    </row>
    <row r="42" spans="2:15" x14ac:dyDescent="0.2">
      <c r="B42" s="66"/>
      <c r="C42" s="66"/>
      <c r="D42" s="66"/>
      <c r="E42" s="79" t="s">
        <v>16</v>
      </c>
      <c r="F42" s="66"/>
      <c r="G42" s="66"/>
      <c r="H42" s="108" t="s">
        <v>203</v>
      </c>
      <c r="I42" s="115" t="s">
        <v>203</v>
      </c>
      <c r="J42" s="277" t="s">
        <v>203</v>
      </c>
      <c r="K42" s="82">
        <v>12946</v>
      </c>
      <c r="L42" s="113">
        <v>31776</v>
      </c>
      <c r="M42" s="113">
        <v>37315</v>
      </c>
      <c r="O42" s="9"/>
    </row>
    <row r="43" spans="2:15" x14ac:dyDescent="0.2">
      <c r="B43" s="66"/>
      <c r="C43" s="66"/>
      <c r="D43" s="66"/>
      <c r="E43" s="66"/>
      <c r="F43" s="79" t="s">
        <v>17</v>
      </c>
      <c r="G43" s="66"/>
      <c r="H43" s="108" t="s">
        <v>203</v>
      </c>
      <c r="I43" s="115" t="s">
        <v>203</v>
      </c>
      <c r="J43" s="277" t="s">
        <v>203</v>
      </c>
      <c r="K43" s="82">
        <v>41</v>
      </c>
      <c r="L43" s="83">
        <v>850</v>
      </c>
      <c r="M43" s="113">
        <v>292</v>
      </c>
      <c r="O43" s="5"/>
    </row>
    <row r="44" spans="2:15" x14ac:dyDescent="0.2">
      <c r="B44" s="66"/>
      <c r="C44" s="66"/>
      <c r="D44" s="66"/>
      <c r="E44" s="66"/>
      <c r="F44" s="79" t="s">
        <v>18</v>
      </c>
      <c r="G44" s="66"/>
      <c r="H44" s="108" t="s">
        <v>203</v>
      </c>
      <c r="I44" s="115" t="s">
        <v>203</v>
      </c>
      <c r="J44" s="277" t="s">
        <v>203</v>
      </c>
      <c r="K44" s="82">
        <v>12853</v>
      </c>
      <c r="L44" s="83">
        <v>27718</v>
      </c>
      <c r="M44" s="113">
        <v>36277</v>
      </c>
      <c r="O44" s="5"/>
    </row>
    <row r="45" spans="2:15" x14ac:dyDescent="0.2">
      <c r="B45" s="66"/>
      <c r="C45" s="66"/>
      <c r="D45" s="66"/>
      <c r="E45" s="66"/>
      <c r="F45" s="79" t="s">
        <v>19</v>
      </c>
      <c r="G45" s="66"/>
      <c r="H45" s="108" t="s">
        <v>203</v>
      </c>
      <c r="I45" s="115" t="s">
        <v>203</v>
      </c>
      <c r="J45" s="277" t="s">
        <v>203</v>
      </c>
      <c r="K45" s="82">
        <v>52</v>
      </c>
      <c r="L45" s="83">
        <v>3208</v>
      </c>
      <c r="M45" s="121">
        <v>746</v>
      </c>
      <c r="O45" s="5"/>
    </row>
    <row r="46" spans="2:15" x14ac:dyDescent="0.2">
      <c r="B46" s="66"/>
      <c r="C46" s="66"/>
      <c r="D46" s="66"/>
      <c r="E46" s="66"/>
      <c r="F46" s="79"/>
      <c r="G46" s="66"/>
      <c r="H46" s="116"/>
      <c r="I46" s="117"/>
      <c r="J46" s="118"/>
      <c r="K46" s="82"/>
      <c r="L46" s="83"/>
      <c r="M46" s="83"/>
      <c r="O46" s="5"/>
    </row>
    <row r="47" spans="2:15" x14ac:dyDescent="0.2">
      <c r="B47" s="66"/>
      <c r="C47" s="66"/>
      <c r="D47" s="79" t="s">
        <v>20</v>
      </c>
      <c r="E47" s="66"/>
      <c r="F47" s="66"/>
      <c r="G47" s="66"/>
      <c r="H47" s="108" t="s">
        <v>203</v>
      </c>
      <c r="I47" s="115" t="s">
        <v>203</v>
      </c>
      <c r="J47" s="277" t="s">
        <v>203</v>
      </c>
      <c r="K47" s="110">
        <v>2576</v>
      </c>
      <c r="L47" s="113">
        <v>32764</v>
      </c>
      <c r="M47" s="83">
        <v>11930</v>
      </c>
      <c r="O47" s="9"/>
    </row>
    <row r="48" spans="2:15" x14ac:dyDescent="0.2">
      <c r="B48" s="66"/>
      <c r="C48" s="66"/>
      <c r="D48" s="66"/>
      <c r="E48" s="79" t="s">
        <v>21</v>
      </c>
      <c r="F48" s="66"/>
      <c r="G48" s="66"/>
      <c r="H48" s="108" t="s">
        <v>203</v>
      </c>
      <c r="I48" s="115" t="s">
        <v>203</v>
      </c>
      <c r="J48" s="277" t="s">
        <v>203</v>
      </c>
      <c r="K48" s="82">
        <v>635</v>
      </c>
      <c r="L48" s="83">
        <v>1430</v>
      </c>
      <c r="M48" s="83">
        <v>1764</v>
      </c>
      <c r="O48" s="5"/>
    </row>
    <row r="49" spans="1:16" x14ac:dyDescent="0.2">
      <c r="B49" s="66"/>
      <c r="C49" s="66"/>
      <c r="D49" s="66"/>
      <c r="E49" s="79" t="s">
        <v>292</v>
      </c>
      <c r="F49" s="66"/>
      <c r="G49" s="66"/>
      <c r="H49" s="108" t="s">
        <v>203</v>
      </c>
      <c r="I49" s="115" t="s">
        <v>203</v>
      </c>
      <c r="J49" s="277" t="s">
        <v>203</v>
      </c>
      <c r="K49" s="82">
        <v>1941</v>
      </c>
      <c r="L49" s="83">
        <v>31334</v>
      </c>
      <c r="M49" s="113">
        <v>10166</v>
      </c>
      <c r="O49" s="5"/>
    </row>
    <row r="50" spans="1:16" x14ac:dyDescent="0.2">
      <c r="B50" s="66"/>
      <c r="C50" s="66"/>
      <c r="D50" s="66"/>
      <c r="E50" s="79"/>
      <c r="F50" s="66"/>
      <c r="G50" s="66"/>
      <c r="H50" s="116"/>
      <c r="I50" s="117"/>
      <c r="J50" s="118"/>
      <c r="K50" s="82"/>
      <c r="L50" s="83"/>
      <c r="M50" s="83"/>
      <c r="O50" s="5"/>
    </row>
    <row r="51" spans="1:16" s="3" customFormat="1" x14ac:dyDescent="0.2">
      <c r="A51" s="21"/>
      <c r="B51" s="111"/>
      <c r="C51" s="101" t="s">
        <v>579</v>
      </c>
      <c r="D51" s="111"/>
      <c r="E51" s="111"/>
      <c r="F51" s="111"/>
      <c r="G51" s="111"/>
      <c r="H51" s="122" t="s">
        <v>203</v>
      </c>
      <c r="I51" s="104" t="s">
        <v>203</v>
      </c>
      <c r="J51" s="276" t="s">
        <v>203</v>
      </c>
      <c r="K51" s="105">
        <v>256127</v>
      </c>
      <c r="L51" s="106">
        <v>373345</v>
      </c>
      <c r="M51" s="106">
        <v>287859</v>
      </c>
      <c r="N51" s="21"/>
      <c r="O51" s="9"/>
      <c r="P51" s="21"/>
    </row>
    <row r="52" spans="1:16" x14ac:dyDescent="0.2">
      <c r="B52" s="66"/>
      <c r="C52" s="79"/>
      <c r="D52" s="66"/>
      <c r="E52" s="66"/>
      <c r="F52" s="66"/>
      <c r="G52" s="66"/>
      <c r="H52" s="108"/>
      <c r="I52" s="109"/>
      <c r="J52" s="277"/>
      <c r="K52" s="110"/>
      <c r="L52" s="113"/>
      <c r="M52" s="113"/>
      <c r="O52" s="9"/>
    </row>
    <row r="53" spans="1:16" x14ac:dyDescent="0.2">
      <c r="B53" s="66"/>
      <c r="C53" s="66"/>
      <c r="D53" s="79" t="s">
        <v>293</v>
      </c>
      <c r="E53" s="66"/>
      <c r="F53" s="66"/>
      <c r="G53" s="66"/>
      <c r="H53" s="108" t="s">
        <v>203</v>
      </c>
      <c r="I53" s="115" t="s">
        <v>203</v>
      </c>
      <c r="J53" s="277" t="s">
        <v>203</v>
      </c>
      <c r="K53" s="82">
        <v>196975</v>
      </c>
      <c r="L53" s="113">
        <v>290853</v>
      </c>
      <c r="M53" s="113">
        <v>244506</v>
      </c>
      <c r="O53" s="9"/>
    </row>
    <row r="54" spans="1:16" x14ac:dyDescent="0.2">
      <c r="B54" s="66"/>
      <c r="C54" s="66"/>
      <c r="D54" s="79" t="s">
        <v>298</v>
      </c>
      <c r="E54" s="66"/>
      <c r="F54" s="66"/>
      <c r="G54" s="66"/>
      <c r="H54" s="108" t="s">
        <v>203</v>
      </c>
      <c r="I54" s="115" t="s">
        <v>203</v>
      </c>
      <c r="J54" s="277" t="s">
        <v>203</v>
      </c>
      <c r="K54" s="82">
        <v>230</v>
      </c>
      <c r="L54" s="113">
        <v>5953</v>
      </c>
      <c r="M54" s="113">
        <v>855</v>
      </c>
      <c r="O54" s="9"/>
    </row>
    <row r="55" spans="1:16" x14ac:dyDescent="0.2">
      <c r="B55" s="66"/>
      <c r="C55" s="66"/>
      <c r="D55" s="79" t="s">
        <v>22</v>
      </c>
      <c r="E55" s="66"/>
      <c r="F55" s="66"/>
      <c r="G55" s="66"/>
      <c r="H55" s="108" t="s">
        <v>203</v>
      </c>
      <c r="I55" s="115" t="s">
        <v>203</v>
      </c>
      <c r="J55" s="277" t="s">
        <v>203</v>
      </c>
      <c r="K55" s="83">
        <v>0</v>
      </c>
      <c r="L55" s="121">
        <v>983</v>
      </c>
      <c r="M55" s="121">
        <v>0</v>
      </c>
      <c r="O55" s="9"/>
    </row>
    <row r="56" spans="1:16" x14ac:dyDescent="0.2">
      <c r="B56" s="66"/>
      <c r="C56" s="66"/>
      <c r="D56" s="79" t="s">
        <v>23</v>
      </c>
      <c r="E56" s="66"/>
      <c r="F56" s="66"/>
      <c r="G56" s="66"/>
      <c r="H56" s="108" t="s">
        <v>203</v>
      </c>
      <c r="I56" s="115" t="s">
        <v>203</v>
      </c>
      <c r="J56" s="277" t="s">
        <v>203</v>
      </c>
      <c r="K56" s="120">
        <v>0</v>
      </c>
      <c r="L56" s="121">
        <v>0</v>
      </c>
      <c r="M56" s="121">
        <v>0</v>
      </c>
      <c r="O56" s="5"/>
    </row>
    <row r="57" spans="1:16" x14ac:dyDescent="0.2">
      <c r="B57" s="66"/>
      <c r="C57" s="66"/>
      <c r="D57" s="79"/>
      <c r="E57" s="66"/>
      <c r="F57" s="66"/>
      <c r="G57" s="66"/>
      <c r="H57" s="116"/>
      <c r="I57" s="117"/>
      <c r="J57" s="118"/>
      <c r="K57" s="82"/>
      <c r="L57" s="83"/>
      <c r="M57" s="83"/>
      <c r="O57" s="5"/>
    </row>
    <row r="58" spans="1:16" x14ac:dyDescent="0.2">
      <c r="B58" s="66"/>
      <c r="C58" s="66"/>
      <c r="D58" s="79" t="s">
        <v>24</v>
      </c>
      <c r="E58" s="66"/>
      <c r="F58" s="66"/>
      <c r="G58" s="66"/>
      <c r="H58" s="108" t="s">
        <v>203</v>
      </c>
      <c r="I58" s="115" t="s">
        <v>203</v>
      </c>
      <c r="J58" s="277" t="s">
        <v>203</v>
      </c>
      <c r="K58" s="120">
        <v>213</v>
      </c>
      <c r="L58" s="121">
        <v>1359</v>
      </c>
      <c r="M58" s="83">
        <v>1766</v>
      </c>
      <c r="O58" s="5"/>
    </row>
    <row r="59" spans="1:16" x14ac:dyDescent="0.2">
      <c r="B59" s="66"/>
      <c r="C59" s="66"/>
      <c r="D59" s="79" t="s">
        <v>299</v>
      </c>
      <c r="E59" s="66"/>
      <c r="F59" s="66"/>
      <c r="G59" s="66"/>
      <c r="H59" s="108" t="s">
        <v>203</v>
      </c>
      <c r="I59" s="115" t="s">
        <v>203</v>
      </c>
      <c r="J59" s="277" t="s">
        <v>203</v>
      </c>
      <c r="K59" s="82">
        <v>154</v>
      </c>
      <c r="L59" s="83" t="s">
        <v>203</v>
      </c>
      <c r="M59" s="278" t="s">
        <v>203</v>
      </c>
      <c r="O59" s="5"/>
    </row>
    <row r="60" spans="1:16" x14ac:dyDescent="0.2">
      <c r="B60" s="66"/>
      <c r="C60" s="66"/>
      <c r="D60" s="79" t="s">
        <v>300</v>
      </c>
      <c r="E60" s="66"/>
      <c r="F60" s="66"/>
      <c r="G60" s="66"/>
      <c r="H60" s="108" t="s">
        <v>203</v>
      </c>
      <c r="I60" s="115" t="s">
        <v>203</v>
      </c>
      <c r="J60" s="277" t="s">
        <v>203</v>
      </c>
      <c r="K60" s="82">
        <v>58097</v>
      </c>
      <c r="L60" s="83" t="s">
        <v>203</v>
      </c>
      <c r="M60" s="278" t="s">
        <v>203</v>
      </c>
      <c r="O60" s="5"/>
    </row>
    <row r="61" spans="1:16" x14ac:dyDescent="0.2">
      <c r="B61" s="66"/>
      <c r="C61" s="66"/>
      <c r="D61" s="79" t="s">
        <v>324</v>
      </c>
      <c r="E61" s="66"/>
      <c r="F61" s="66"/>
      <c r="G61" s="66"/>
      <c r="H61" s="108" t="s">
        <v>203</v>
      </c>
      <c r="I61" s="115" t="s">
        <v>578</v>
      </c>
      <c r="J61" s="277" t="s">
        <v>203</v>
      </c>
      <c r="K61" s="108" t="s">
        <v>203</v>
      </c>
      <c r="L61" s="115">
        <v>74172</v>
      </c>
      <c r="M61" s="83">
        <v>40602</v>
      </c>
      <c r="O61" s="5"/>
    </row>
    <row r="62" spans="1:16" x14ac:dyDescent="0.2">
      <c r="B62" s="66"/>
      <c r="C62" s="66"/>
      <c r="D62" s="79"/>
      <c r="E62" s="66"/>
      <c r="F62" s="66"/>
      <c r="G62" s="66"/>
      <c r="H62" s="116"/>
      <c r="I62" s="117"/>
      <c r="J62" s="118"/>
      <c r="K62" s="82"/>
      <c r="L62" s="83"/>
      <c r="M62" s="83"/>
      <c r="O62" s="5"/>
    </row>
    <row r="63" spans="1:16" x14ac:dyDescent="0.2">
      <c r="B63" s="66"/>
      <c r="C63" s="66"/>
      <c r="D63" s="79" t="s">
        <v>25</v>
      </c>
      <c r="E63" s="66"/>
      <c r="F63" s="66"/>
      <c r="G63" s="66"/>
      <c r="H63" s="108" t="s">
        <v>203</v>
      </c>
      <c r="I63" s="115" t="s">
        <v>203</v>
      </c>
      <c r="J63" s="277" t="s">
        <v>203</v>
      </c>
      <c r="K63" s="83">
        <v>0</v>
      </c>
      <c r="L63" s="121">
        <v>0</v>
      </c>
      <c r="M63" s="121">
        <v>0</v>
      </c>
      <c r="O63" s="9"/>
    </row>
    <row r="64" spans="1:16" x14ac:dyDescent="0.2">
      <c r="B64" s="66"/>
      <c r="C64" s="66"/>
      <c r="D64" s="79" t="s">
        <v>301</v>
      </c>
      <c r="E64" s="66"/>
      <c r="F64" s="66"/>
      <c r="G64" s="66"/>
      <c r="H64" s="108" t="s">
        <v>203</v>
      </c>
      <c r="I64" s="115" t="s">
        <v>203</v>
      </c>
      <c r="J64" s="277" t="s">
        <v>203</v>
      </c>
      <c r="K64" s="82">
        <v>458</v>
      </c>
      <c r="L64" s="83">
        <v>25</v>
      </c>
      <c r="M64" s="83">
        <v>130</v>
      </c>
      <c r="O64" s="5"/>
    </row>
    <row r="65" spans="1:16" x14ac:dyDescent="0.2">
      <c r="B65" s="66"/>
      <c r="C65" s="66"/>
      <c r="D65" s="79"/>
      <c r="E65" s="66"/>
      <c r="F65" s="66"/>
      <c r="G65" s="66"/>
      <c r="H65" s="116"/>
      <c r="I65" s="117"/>
      <c r="J65" s="118"/>
      <c r="K65" s="82"/>
      <c r="L65" s="83"/>
      <c r="M65" s="83"/>
      <c r="O65" s="5"/>
    </row>
    <row r="66" spans="1:16" s="3" customFormat="1" x14ac:dyDescent="0.2">
      <c r="A66" s="21"/>
      <c r="B66" s="111"/>
      <c r="C66" s="101" t="s">
        <v>26</v>
      </c>
      <c r="D66" s="111"/>
      <c r="E66" s="111"/>
      <c r="F66" s="111"/>
      <c r="G66" s="111"/>
      <c r="H66" s="122" t="s">
        <v>203</v>
      </c>
      <c r="I66" s="104" t="s">
        <v>203</v>
      </c>
      <c r="J66" s="276" t="s">
        <v>203</v>
      </c>
      <c r="K66" s="123">
        <v>50434</v>
      </c>
      <c r="L66" s="106">
        <v>96188</v>
      </c>
      <c r="M66" s="106">
        <v>94645</v>
      </c>
      <c r="N66" s="21"/>
      <c r="O66" s="9"/>
      <c r="P66" s="21"/>
    </row>
    <row r="67" spans="1:16" ht="18" thickBot="1" x14ac:dyDescent="0.2">
      <c r="B67" s="68"/>
      <c r="C67" s="68"/>
      <c r="D67" s="68"/>
      <c r="E67" s="68"/>
      <c r="F67" s="68"/>
      <c r="G67" s="68"/>
      <c r="H67" s="124"/>
      <c r="I67" s="68"/>
      <c r="J67" s="125"/>
      <c r="K67" s="126"/>
      <c r="L67" s="126"/>
      <c r="M67" s="126"/>
    </row>
    <row r="68" spans="1:16" x14ac:dyDescent="0.2">
      <c r="A68" s="15"/>
      <c r="B68" s="66"/>
      <c r="C68" s="66"/>
      <c r="D68" s="66"/>
      <c r="E68" s="66"/>
      <c r="F68" s="66"/>
      <c r="G68" s="66"/>
      <c r="H68" s="79" t="s">
        <v>202</v>
      </c>
      <c r="I68" s="66"/>
      <c r="J68" s="66"/>
      <c r="K68" s="78"/>
      <c r="L68" s="78"/>
      <c r="M68" s="78"/>
    </row>
    <row r="69" spans="1:16" x14ac:dyDescent="0.2">
      <c r="B69" s="66"/>
      <c r="C69" s="66"/>
      <c r="D69" s="66"/>
      <c r="E69" s="66"/>
      <c r="F69" s="79"/>
      <c r="G69" s="66"/>
      <c r="H69" s="79" t="s">
        <v>27</v>
      </c>
      <c r="I69" s="66"/>
      <c r="J69" s="66"/>
      <c r="K69" s="78"/>
      <c r="L69" s="78"/>
      <c r="M69" s="78"/>
    </row>
    <row r="70" spans="1:16" x14ac:dyDescent="0.2">
      <c r="A70" s="15"/>
      <c r="K70" s="63"/>
      <c r="L70" s="63"/>
      <c r="M70" s="63"/>
    </row>
  </sheetData>
  <mergeCells count="4">
    <mergeCell ref="B6:M6"/>
    <mergeCell ref="B8:M8"/>
    <mergeCell ref="H11:J11"/>
    <mergeCell ref="K11:M11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4"/>
  <sheetViews>
    <sheetView view="pageBreakPreview" zoomScaleNormal="75" zoomScaleSheetLayoutView="100" workbookViewId="0">
      <selection activeCell="I4" sqref="I4"/>
    </sheetView>
  </sheetViews>
  <sheetFormatPr defaultColWidth="13.375" defaultRowHeight="17.25" x14ac:dyDescent="0.15"/>
  <cols>
    <col min="1" max="1" width="13.375" style="16" customWidth="1"/>
    <col min="2" max="5" width="5.5" style="16" customWidth="1"/>
    <col min="6" max="6" width="10.5" style="16" customWidth="1"/>
    <col min="7" max="7" width="15.625" style="16" customWidth="1"/>
    <col min="8" max="13" width="15.25" style="16" customWidth="1"/>
    <col min="14" max="16" width="13.375" style="16"/>
    <col min="17" max="16384" width="13.375" style="1"/>
  </cols>
  <sheetData>
    <row r="1" spans="1:16" x14ac:dyDescent="0.2">
      <c r="A1" s="15"/>
    </row>
    <row r="6" spans="1:16" x14ac:dyDescent="0.2">
      <c r="B6" s="296" t="s">
        <v>266</v>
      </c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</row>
    <row r="7" spans="1:16" ht="18" thickBot="1" x14ac:dyDescent="0.25"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127" t="s">
        <v>100</v>
      </c>
      <c r="N7" s="10"/>
    </row>
    <row r="8" spans="1:16" x14ac:dyDescent="0.15">
      <c r="B8" s="66"/>
      <c r="C8" s="66"/>
      <c r="D8" s="66"/>
      <c r="E8" s="66"/>
      <c r="F8" s="66"/>
      <c r="G8" s="66"/>
      <c r="H8" s="69"/>
      <c r="I8" s="66"/>
      <c r="J8" s="66"/>
      <c r="K8" s="69"/>
      <c r="L8" s="66"/>
      <c r="M8" s="71" t="s">
        <v>201</v>
      </c>
    </row>
    <row r="9" spans="1:16" x14ac:dyDescent="0.2">
      <c r="B9" s="66"/>
      <c r="C9" s="66"/>
      <c r="D9" s="66"/>
      <c r="E9" s="66"/>
      <c r="F9" s="66"/>
      <c r="G9" s="66"/>
      <c r="H9" s="297" t="s">
        <v>197</v>
      </c>
      <c r="I9" s="298"/>
      <c r="J9" s="298"/>
      <c r="K9" s="297" t="s">
        <v>265</v>
      </c>
      <c r="L9" s="298"/>
      <c r="M9" s="298"/>
    </row>
    <row r="10" spans="1:16" x14ac:dyDescent="0.2">
      <c r="B10" s="66"/>
      <c r="C10" s="66"/>
      <c r="D10" s="66"/>
      <c r="E10" s="66"/>
      <c r="F10" s="66"/>
      <c r="G10" s="66"/>
      <c r="H10" s="72" t="s">
        <v>289</v>
      </c>
      <c r="I10" s="72" t="s">
        <v>323</v>
      </c>
      <c r="J10" s="72" t="s">
        <v>582</v>
      </c>
      <c r="K10" s="72" t="s">
        <v>289</v>
      </c>
      <c r="L10" s="72" t="s">
        <v>323</v>
      </c>
      <c r="M10" s="72" t="s">
        <v>582</v>
      </c>
    </row>
    <row r="11" spans="1:16" x14ac:dyDescent="0.2">
      <c r="B11" s="73"/>
      <c r="C11" s="73"/>
      <c r="D11" s="73"/>
      <c r="E11" s="73"/>
      <c r="F11" s="73"/>
      <c r="G11" s="73"/>
      <c r="H11" s="74" t="s">
        <v>288</v>
      </c>
      <c r="I11" s="74" t="s">
        <v>581</v>
      </c>
      <c r="J11" s="74" t="s">
        <v>583</v>
      </c>
      <c r="K11" s="74" t="s">
        <v>288</v>
      </c>
      <c r="L11" s="74" t="s">
        <v>581</v>
      </c>
      <c r="M11" s="74" t="s">
        <v>583</v>
      </c>
    </row>
    <row r="12" spans="1:16" x14ac:dyDescent="0.15">
      <c r="B12" s="66"/>
      <c r="C12" s="66"/>
      <c r="D12" s="66"/>
      <c r="E12" s="66"/>
      <c r="F12" s="66"/>
      <c r="G12" s="66"/>
      <c r="H12" s="128"/>
      <c r="I12" s="129"/>
      <c r="J12" s="130"/>
      <c r="K12" s="66"/>
      <c r="L12" s="66"/>
      <c r="M12" s="66"/>
    </row>
    <row r="13" spans="1:16" s="3" customFormat="1" x14ac:dyDescent="0.2">
      <c r="A13" s="21"/>
      <c r="B13" s="101" t="s">
        <v>303</v>
      </c>
      <c r="C13" s="102"/>
      <c r="D13" s="102"/>
      <c r="E13" s="102"/>
      <c r="F13" s="102"/>
      <c r="G13" s="102"/>
      <c r="H13" s="131" t="s">
        <v>203</v>
      </c>
      <c r="I13" s="132" t="s">
        <v>203</v>
      </c>
      <c r="J13" s="279" t="s">
        <v>203</v>
      </c>
      <c r="K13" s="133">
        <v>764336</v>
      </c>
      <c r="L13" s="134">
        <v>1035401</v>
      </c>
      <c r="M13" s="134">
        <v>878110</v>
      </c>
      <c r="N13" s="21"/>
      <c r="O13" s="21"/>
      <c r="P13" s="21"/>
    </row>
    <row r="14" spans="1:16" x14ac:dyDescent="0.2">
      <c r="B14" s="79"/>
      <c r="C14" s="107"/>
      <c r="D14" s="107"/>
      <c r="E14" s="107"/>
      <c r="F14" s="107"/>
      <c r="G14" s="107"/>
      <c r="H14" s="135"/>
      <c r="I14" s="136"/>
      <c r="J14" s="280"/>
      <c r="K14" s="137"/>
      <c r="L14" s="100"/>
      <c r="M14" s="100"/>
    </row>
    <row r="15" spans="1:16" s="3" customFormat="1" x14ac:dyDescent="0.2">
      <c r="A15" s="21"/>
      <c r="B15" s="111"/>
      <c r="C15" s="101" t="s">
        <v>28</v>
      </c>
      <c r="D15" s="111"/>
      <c r="E15" s="111"/>
      <c r="F15" s="111"/>
      <c r="G15" s="111"/>
      <c r="H15" s="131" t="s">
        <v>203</v>
      </c>
      <c r="I15" s="132" t="s">
        <v>203</v>
      </c>
      <c r="J15" s="279" t="s">
        <v>203</v>
      </c>
      <c r="K15" s="133">
        <v>310637</v>
      </c>
      <c r="L15" s="134">
        <v>393136</v>
      </c>
      <c r="M15" s="134">
        <v>325122</v>
      </c>
      <c r="N15" s="21"/>
      <c r="O15" s="21"/>
      <c r="P15" s="21"/>
    </row>
    <row r="16" spans="1:16" x14ac:dyDescent="0.2">
      <c r="B16" s="66"/>
      <c r="C16" s="66"/>
      <c r="D16" s="79" t="s">
        <v>29</v>
      </c>
      <c r="E16" s="66"/>
      <c r="F16" s="66"/>
      <c r="G16" s="66"/>
      <c r="H16" s="138">
        <v>204221</v>
      </c>
      <c r="I16" s="139">
        <v>194712</v>
      </c>
      <c r="J16" s="281">
        <v>187273</v>
      </c>
      <c r="K16" s="137">
        <v>228865</v>
      </c>
      <c r="L16" s="110">
        <v>294393</v>
      </c>
      <c r="M16" s="110">
        <v>229816</v>
      </c>
    </row>
    <row r="17" spans="2:13" x14ac:dyDescent="0.2">
      <c r="B17" s="66"/>
      <c r="C17" s="66"/>
      <c r="D17" s="66"/>
      <c r="E17" s="79" t="s">
        <v>30</v>
      </c>
      <c r="F17" s="66"/>
      <c r="G17" s="66"/>
      <c r="H17" s="138">
        <v>57549</v>
      </c>
      <c r="I17" s="139">
        <v>52259</v>
      </c>
      <c r="J17" s="281">
        <v>53847</v>
      </c>
      <c r="K17" s="110">
        <v>61796</v>
      </c>
      <c r="L17" s="110">
        <v>66136</v>
      </c>
      <c r="M17" s="110">
        <v>62298</v>
      </c>
    </row>
    <row r="18" spans="2:13" x14ac:dyDescent="0.2">
      <c r="B18" s="66"/>
      <c r="C18" s="66"/>
      <c r="D18" s="66"/>
      <c r="E18" s="66"/>
      <c r="F18" s="79" t="s">
        <v>31</v>
      </c>
      <c r="G18" s="66"/>
      <c r="H18" s="140">
        <v>4266</v>
      </c>
      <c r="I18" s="141">
        <v>4824</v>
      </c>
      <c r="J18" s="282">
        <v>5293</v>
      </c>
      <c r="K18" s="142">
        <v>4438</v>
      </c>
      <c r="L18" s="82">
        <v>6355</v>
      </c>
      <c r="M18" s="82">
        <v>6127</v>
      </c>
    </row>
    <row r="19" spans="2:13" x14ac:dyDescent="0.2">
      <c r="B19" s="66"/>
      <c r="C19" s="66"/>
      <c r="D19" s="66"/>
      <c r="E19" s="66"/>
      <c r="F19" s="79" t="s">
        <v>32</v>
      </c>
      <c r="G19" s="66"/>
      <c r="H19" s="143">
        <v>3837</v>
      </c>
      <c r="I19" s="144">
        <v>4211</v>
      </c>
      <c r="J19" s="145">
        <v>4509</v>
      </c>
      <c r="K19" s="142">
        <v>2583</v>
      </c>
      <c r="L19" s="82">
        <v>4405</v>
      </c>
      <c r="M19" s="82">
        <v>4054</v>
      </c>
    </row>
    <row r="20" spans="2:13" x14ac:dyDescent="0.2">
      <c r="B20" s="66"/>
      <c r="C20" s="66"/>
      <c r="D20" s="66"/>
      <c r="E20" s="66"/>
      <c r="F20" s="79"/>
      <c r="G20" s="66"/>
      <c r="H20" s="143"/>
      <c r="I20" s="144"/>
      <c r="J20" s="114"/>
      <c r="K20" s="146"/>
      <c r="L20" s="82"/>
      <c r="M20" s="82"/>
    </row>
    <row r="21" spans="2:13" x14ac:dyDescent="0.2">
      <c r="B21" s="66"/>
      <c r="C21" s="66"/>
      <c r="D21" s="66"/>
      <c r="E21" s="66"/>
      <c r="F21" s="79" t="s">
        <v>33</v>
      </c>
      <c r="G21" s="66"/>
      <c r="H21" s="143">
        <v>5171</v>
      </c>
      <c r="I21" s="144">
        <v>6244</v>
      </c>
      <c r="J21" s="145">
        <v>7025</v>
      </c>
      <c r="K21" s="142">
        <v>5232</v>
      </c>
      <c r="L21" s="82">
        <v>8129</v>
      </c>
      <c r="M21" s="82">
        <v>8447</v>
      </c>
    </row>
    <row r="22" spans="2:13" x14ac:dyDescent="0.2">
      <c r="B22" s="66"/>
      <c r="C22" s="66"/>
      <c r="D22" s="66"/>
      <c r="E22" s="66"/>
      <c r="F22" s="79" t="s">
        <v>34</v>
      </c>
      <c r="G22" s="66"/>
      <c r="H22" s="143">
        <v>2613</v>
      </c>
      <c r="I22" s="144">
        <v>2945</v>
      </c>
      <c r="J22" s="145">
        <v>2915</v>
      </c>
      <c r="K22" s="142">
        <v>2476</v>
      </c>
      <c r="L22" s="82">
        <v>3525</v>
      </c>
      <c r="M22" s="82">
        <v>2907</v>
      </c>
    </row>
    <row r="23" spans="2:13" x14ac:dyDescent="0.2">
      <c r="B23" s="66"/>
      <c r="C23" s="66"/>
      <c r="D23" s="66"/>
      <c r="E23" s="66"/>
      <c r="F23" s="79" t="s">
        <v>35</v>
      </c>
      <c r="G23" s="66"/>
      <c r="H23" s="143">
        <v>4944</v>
      </c>
      <c r="I23" s="144">
        <v>5964</v>
      </c>
      <c r="J23" s="145">
        <v>5965</v>
      </c>
      <c r="K23" s="142">
        <v>3918</v>
      </c>
      <c r="L23" s="82">
        <v>6257</v>
      </c>
      <c r="M23" s="82">
        <v>6102</v>
      </c>
    </row>
    <row r="24" spans="2:13" x14ac:dyDescent="0.2">
      <c r="B24" s="66"/>
      <c r="C24" s="66"/>
      <c r="D24" s="66"/>
      <c r="E24" s="66"/>
      <c r="F24" s="79" t="s">
        <v>36</v>
      </c>
      <c r="G24" s="66"/>
      <c r="H24" s="143">
        <v>1548</v>
      </c>
      <c r="I24" s="144">
        <v>1908</v>
      </c>
      <c r="J24" s="145">
        <v>1947</v>
      </c>
      <c r="K24" s="142">
        <v>957</v>
      </c>
      <c r="L24" s="82">
        <v>1696</v>
      </c>
      <c r="M24" s="82">
        <v>1552</v>
      </c>
    </row>
    <row r="25" spans="2:13" x14ac:dyDescent="0.2">
      <c r="B25" s="66"/>
      <c r="C25" s="66"/>
      <c r="D25" s="66"/>
      <c r="E25" s="66"/>
      <c r="F25" s="79" t="s">
        <v>37</v>
      </c>
      <c r="G25" s="66"/>
      <c r="H25" s="143">
        <v>2140</v>
      </c>
      <c r="I25" s="144">
        <v>2515</v>
      </c>
      <c r="J25" s="145">
        <v>2755</v>
      </c>
      <c r="K25" s="142">
        <v>2010</v>
      </c>
      <c r="L25" s="82">
        <v>3214</v>
      </c>
      <c r="M25" s="82">
        <v>3108</v>
      </c>
    </row>
    <row r="26" spans="2:13" x14ac:dyDescent="0.2">
      <c r="B26" s="66"/>
      <c r="C26" s="66"/>
      <c r="D26" s="66"/>
      <c r="E26" s="66"/>
      <c r="F26" s="79"/>
      <c r="G26" s="66"/>
      <c r="H26" s="143"/>
      <c r="I26" s="144"/>
      <c r="J26" s="145"/>
      <c r="K26" s="142"/>
      <c r="L26" s="82"/>
      <c r="M26" s="82"/>
    </row>
    <row r="27" spans="2:13" x14ac:dyDescent="0.2">
      <c r="B27" s="66"/>
      <c r="C27" s="66"/>
      <c r="D27" s="66"/>
      <c r="E27" s="66"/>
      <c r="F27" s="79" t="s">
        <v>38</v>
      </c>
      <c r="G27" s="66"/>
      <c r="H27" s="143">
        <v>3775</v>
      </c>
      <c r="I27" s="144">
        <v>4254</v>
      </c>
      <c r="J27" s="145">
        <v>4546</v>
      </c>
      <c r="K27" s="142">
        <v>4188</v>
      </c>
      <c r="L27" s="82">
        <v>5700</v>
      </c>
      <c r="M27" s="82">
        <v>5529</v>
      </c>
    </row>
    <row r="28" spans="2:13" x14ac:dyDescent="0.2">
      <c r="B28" s="66"/>
      <c r="C28" s="66"/>
      <c r="D28" s="66"/>
      <c r="E28" s="66"/>
      <c r="F28" s="79" t="s">
        <v>39</v>
      </c>
      <c r="G28" s="66"/>
      <c r="H28" s="143">
        <v>7179</v>
      </c>
      <c r="I28" s="144">
        <v>7066</v>
      </c>
      <c r="J28" s="145">
        <v>8179</v>
      </c>
      <c r="K28" s="142">
        <v>7375</v>
      </c>
      <c r="L28" s="82">
        <v>8589</v>
      </c>
      <c r="M28" s="82">
        <v>9952</v>
      </c>
    </row>
    <row r="29" spans="2:13" x14ac:dyDescent="0.2">
      <c r="B29" s="66"/>
      <c r="C29" s="66"/>
      <c r="D29" s="66"/>
      <c r="E29" s="66"/>
      <c r="F29" s="79" t="s">
        <v>40</v>
      </c>
      <c r="G29" s="66"/>
      <c r="H29" s="143">
        <v>3851</v>
      </c>
      <c r="I29" s="144">
        <v>3745</v>
      </c>
      <c r="J29" s="145">
        <v>3614</v>
      </c>
      <c r="K29" s="142">
        <v>4380</v>
      </c>
      <c r="L29" s="82">
        <v>4468</v>
      </c>
      <c r="M29" s="82">
        <v>4092</v>
      </c>
    </row>
    <row r="30" spans="2:13" x14ac:dyDescent="0.2">
      <c r="B30" s="66"/>
      <c r="C30" s="66"/>
      <c r="D30" s="66"/>
      <c r="E30" s="66"/>
      <c r="F30" s="79" t="s">
        <v>41</v>
      </c>
      <c r="G30" s="66"/>
      <c r="H30" s="143">
        <v>2276</v>
      </c>
      <c r="I30" s="144">
        <v>1965</v>
      </c>
      <c r="J30" s="145">
        <v>1991</v>
      </c>
      <c r="K30" s="142">
        <v>2142</v>
      </c>
      <c r="L30" s="82">
        <v>2813</v>
      </c>
      <c r="M30" s="82">
        <v>2547</v>
      </c>
    </row>
    <row r="31" spans="2:13" x14ac:dyDescent="0.2">
      <c r="B31" s="66"/>
      <c r="C31" s="66"/>
      <c r="D31" s="66"/>
      <c r="E31" s="66"/>
      <c r="F31" s="79" t="s">
        <v>42</v>
      </c>
      <c r="G31" s="66"/>
      <c r="H31" s="143">
        <v>15947</v>
      </c>
      <c r="I31" s="144">
        <v>6615</v>
      </c>
      <c r="J31" s="145">
        <v>5108</v>
      </c>
      <c r="K31" s="142">
        <v>22097</v>
      </c>
      <c r="L31" s="82">
        <v>10987</v>
      </c>
      <c r="M31" s="82">
        <v>7879</v>
      </c>
    </row>
    <row r="32" spans="2:13" x14ac:dyDescent="0.2">
      <c r="B32" s="66"/>
      <c r="C32" s="66"/>
      <c r="D32" s="66"/>
      <c r="E32" s="66"/>
      <c r="F32" s="79"/>
      <c r="G32" s="66"/>
      <c r="H32" s="143"/>
      <c r="I32" s="144"/>
      <c r="J32" s="145"/>
      <c r="K32" s="142"/>
      <c r="L32" s="82"/>
      <c r="M32" s="82"/>
    </row>
    <row r="33" spans="2:13" x14ac:dyDescent="0.2">
      <c r="B33" s="66"/>
      <c r="C33" s="66"/>
      <c r="D33" s="66"/>
      <c r="E33" s="79" t="s">
        <v>43</v>
      </c>
      <c r="F33" s="66"/>
      <c r="G33" s="66"/>
      <c r="H33" s="147">
        <v>16493</v>
      </c>
      <c r="I33" s="148">
        <v>13318</v>
      </c>
      <c r="J33" s="145">
        <v>11127</v>
      </c>
      <c r="K33" s="137">
        <v>17065</v>
      </c>
      <c r="L33" s="110">
        <v>24599</v>
      </c>
      <c r="M33" s="110">
        <v>14732</v>
      </c>
    </row>
    <row r="34" spans="2:13" x14ac:dyDescent="0.2">
      <c r="B34" s="66"/>
      <c r="C34" s="66"/>
      <c r="D34" s="66"/>
      <c r="E34" s="66"/>
      <c r="F34" s="79" t="s">
        <v>304</v>
      </c>
      <c r="G34" s="66"/>
      <c r="H34" s="143">
        <v>12893</v>
      </c>
      <c r="I34" s="144">
        <v>6734</v>
      </c>
      <c r="J34" s="149">
        <v>6726</v>
      </c>
      <c r="K34" s="142">
        <v>16086</v>
      </c>
      <c r="L34" s="82">
        <v>9360</v>
      </c>
      <c r="M34" s="82">
        <v>9878</v>
      </c>
    </row>
    <row r="35" spans="2:13" x14ac:dyDescent="0.2">
      <c r="B35" s="66"/>
      <c r="C35" s="66"/>
      <c r="D35" s="66"/>
      <c r="E35" s="66"/>
      <c r="F35" s="79" t="s">
        <v>44</v>
      </c>
      <c r="G35" s="66"/>
      <c r="H35" s="143">
        <v>3600</v>
      </c>
      <c r="I35" s="144">
        <v>6584</v>
      </c>
      <c r="J35" s="145">
        <v>4401</v>
      </c>
      <c r="K35" s="137">
        <v>978</v>
      </c>
      <c r="L35" s="82">
        <v>15238</v>
      </c>
      <c r="M35" s="82">
        <v>4854</v>
      </c>
    </row>
    <row r="36" spans="2:13" x14ac:dyDescent="0.2">
      <c r="B36" s="66"/>
      <c r="C36" s="66"/>
      <c r="D36" s="66"/>
      <c r="E36" s="66"/>
      <c r="F36" s="79" t="s">
        <v>45</v>
      </c>
      <c r="G36" s="66"/>
      <c r="H36" s="143">
        <v>1352</v>
      </c>
      <c r="I36" s="144">
        <v>1924</v>
      </c>
      <c r="J36" s="145">
        <v>1913</v>
      </c>
      <c r="K36" s="142">
        <v>348</v>
      </c>
      <c r="L36" s="82">
        <v>1956</v>
      </c>
      <c r="M36" s="82">
        <v>1802</v>
      </c>
    </row>
    <row r="37" spans="2:13" x14ac:dyDescent="0.15">
      <c r="B37" s="66"/>
      <c r="C37" s="66"/>
      <c r="D37" s="66"/>
      <c r="E37" s="66"/>
      <c r="F37" s="119" t="s">
        <v>305</v>
      </c>
      <c r="G37" s="66"/>
      <c r="H37" s="143">
        <v>2249</v>
      </c>
      <c r="I37" s="144">
        <v>4660</v>
      </c>
      <c r="J37" s="145">
        <v>2488</v>
      </c>
      <c r="K37" s="142">
        <v>630</v>
      </c>
      <c r="L37" s="82">
        <v>13282</v>
      </c>
      <c r="M37" s="82">
        <v>3052</v>
      </c>
    </row>
    <row r="38" spans="2:13" x14ac:dyDescent="0.2">
      <c r="B38" s="66"/>
      <c r="C38" s="66"/>
      <c r="D38" s="66"/>
      <c r="E38" s="66"/>
      <c r="F38" s="79"/>
      <c r="G38" s="66"/>
      <c r="H38" s="143"/>
      <c r="I38" s="144"/>
      <c r="J38" s="145"/>
      <c r="K38" s="142"/>
      <c r="L38" s="82"/>
      <c r="M38" s="82"/>
    </row>
    <row r="39" spans="2:13" x14ac:dyDescent="0.2">
      <c r="B39" s="66"/>
      <c r="C39" s="66"/>
      <c r="D39" s="66"/>
      <c r="E39" s="79" t="s">
        <v>46</v>
      </c>
      <c r="F39" s="66"/>
      <c r="G39" s="66"/>
      <c r="H39" s="147">
        <v>16428</v>
      </c>
      <c r="I39" s="148">
        <v>14567</v>
      </c>
      <c r="J39" s="145">
        <v>16220</v>
      </c>
      <c r="K39" s="137">
        <v>16697</v>
      </c>
      <c r="L39" s="110">
        <v>19176</v>
      </c>
      <c r="M39" s="82">
        <v>16961</v>
      </c>
    </row>
    <row r="40" spans="2:13" x14ac:dyDescent="0.2">
      <c r="B40" s="66"/>
      <c r="C40" s="66"/>
      <c r="D40" s="66"/>
      <c r="E40" s="66"/>
      <c r="F40" s="79" t="s">
        <v>47</v>
      </c>
      <c r="G40" s="66"/>
      <c r="H40" s="143">
        <v>8570</v>
      </c>
      <c r="I40" s="144">
        <v>8050</v>
      </c>
      <c r="J40" s="145">
        <v>8738</v>
      </c>
      <c r="K40" s="142">
        <v>8445</v>
      </c>
      <c r="L40" s="82">
        <v>10689</v>
      </c>
      <c r="M40" s="110">
        <v>9255</v>
      </c>
    </row>
    <row r="41" spans="2:13" x14ac:dyDescent="0.2">
      <c r="B41" s="66"/>
      <c r="C41" s="66"/>
      <c r="D41" s="66"/>
      <c r="E41" s="66"/>
      <c r="F41" s="79" t="s">
        <v>48</v>
      </c>
      <c r="G41" s="66"/>
      <c r="H41" s="143">
        <v>3886</v>
      </c>
      <c r="I41" s="144">
        <v>2398</v>
      </c>
      <c r="J41" s="149">
        <v>3307</v>
      </c>
      <c r="K41" s="142">
        <v>4182</v>
      </c>
      <c r="L41" s="82">
        <v>3358</v>
      </c>
      <c r="M41" s="82">
        <v>3040</v>
      </c>
    </row>
    <row r="42" spans="2:13" x14ac:dyDescent="0.2">
      <c r="B42" s="66"/>
      <c r="C42" s="66"/>
      <c r="D42" s="66"/>
      <c r="E42" s="66"/>
      <c r="F42" s="79" t="s">
        <v>49</v>
      </c>
      <c r="G42" s="66"/>
      <c r="H42" s="143">
        <v>459</v>
      </c>
      <c r="I42" s="144">
        <v>686</v>
      </c>
      <c r="J42" s="145">
        <v>424</v>
      </c>
      <c r="K42" s="142">
        <v>407</v>
      </c>
      <c r="L42" s="82">
        <v>312</v>
      </c>
      <c r="M42" s="82">
        <v>362</v>
      </c>
    </row>
    <row r="43" spans="2:13" x14ac:dyDescent="0.2">
      <c r="B43" s="66"/>
      <c r="C43" s="66"/>
      <c r="D43" s="66"/>
      <c r="E43" s="66"/>
      <c r="F43" s="79" t="s">
        <v>50</v>
      </c>
      <c r="G43" s="66"/>
      <c r="H43" s="143">
        <v>3514</v>
      </c>
      <c r="I43" s="144">
        <v>3434</v>
      </c>
      <c r="J43" s="145">
        <v>3750</v>
      </c>
      <c r="K43" s="142">
        <v>3663</v>
      </c>
      <c r="L43" s="82">
        <v>4816</v>
      </c>
      <c r="M43" s="82">
        <v>4305</v>
      </c>
    </row>
    <row r="44" spans="2:13" x14ac:dyDescent="0.2">
      <c r="B44" s="66"/>
      <c r="C44" s="66"/>
      <c r="D44" s="66"/>
      <c r="E44" s="66"/>
      <c r="F44" s="79"/>
      <c r="G44" s="66"/>
      <c r="H44" s="143"/>
      <c r="I44" s="144"/>
      <c r="J44" s="145"/>
      <c r="K44" s="142"/>
      <c r="L44" s="82"/>
      <c r="M44" s="82"/>
    </row>
    <row r="45" spans="2:13" x14ac:dyDescent="0.2">
      <c r="B45" s="66"/>
      <c r="C45" s="66"/>
      <c r="D45" s="66"/>
      <c r="E45" s="79" t="s">
        <v>51</v>
      </c>
      <c r="F45" s="66"/>
      <c r="G45" s="66"/>
      <c r="H45" s="147">
        <v>5821</v>
      </c>
      <c r="I45" s="148">
        <v>7533</v>
      </c>
      <c r="J45" s="145">
        <v>8616</v>
      </c>
      <c r="K45" s="137">
        <v>6097</v>
      </c>
      <c r="L45" s="110">
        <v>10766</v>
      </c>
      <c r="M45" s="110">
        <v>9794</v>
      </c>
    </row>
    <row r="46" spans="2:13" x14ac:dyDescent="0.2">
      <c r="B46" s="66"/>
      <c r="C46" s="66"/>
      <c r="D46" s="66"/>
      <c r="E46" s="66"/>
      <c r="F46" s="79" t="s">
        <v>52</v>
      </c>
      <c r="G46" s="66"/>
      <c r="H46" s="143">
        <v>1858</v>
      </c>
      <c r="I46" s="144">
        <v>2015</v>
      </c>
      <c r="J46" s="149">
        <v>2499</v>
      </c>
      <c r="K46" s="142">
        <v>2046</v>
      </c>
      <c r="L46" s="82">
        <v>2085</v>
      </c>
      <c r="M46" s="82">
        <v>2651</v>
      </c>
    </row>
    <row r="47" spans="2:13" x14ac:dyDescent="0.2">
      <c r="B47" s="66"/>
      <c r="C47" s="66"/>
      <c r="D47" s="66"/>
      <c r="E47" s="66"/>
      <c r="F47" s="79" t="s">
        <v>53</v>
      </c>
      <c r="G47" s="66"/>
      <c r="H47" s="143">
        <v>216</v>
      </c>
      <c r="I47" s="144">
        <v>292</v>
      </c>
      <c r="J47" s="145">
        <v>337</v>
      </c>
      <c r="K47" s="142">
        <v>214</v>
      </c>
      <c r="L47" s="82">
        <v>609</v>
      </c>
      <c r="M47" s="82">
        <v>371</v>
      </c>
    </row>
    <row r="48" spans="2:13" x14ac:dyDescent="0.2">
      <c r="B48" s="66"/>
      <c r="C48" s="66"/>
      <c r="D48" s="66"/>
      <c r="E48" s="66"/>
      <c r="F48" s="79" t="s">
        <v>54</v>
      </c>
      <c r="G48" s="66"/>
      <c r="H48" s="143">
        <v>186</v>
      </c>
      <c r="I48" s="144">
        <v>480</v>
      </c>
      <c r="J48" s="145">
        <v>686</v>
      </c>
      <c r="K48" s="142">
        <v>152</v>
      </c>
      <c r="L48" s="82">
        <v>1291</v>
      </c>
      <c r="M48" s="82">
        <v>999</v>
      </c>
    </row>
    <row r="49" spans="2:13" x14ac:dyDescent="0.2">
      <c r="B49" s="66"/>
      <c r="C49" s="66"/>
      <c r="D49" s="66"/>
      <c r="E49" s="66"/>
      <c r="F49" s="79"/>
      <c r="G49" s="66"/>
      <c r="H49" s="143"/>
      <c r="I49" s="144"/>
      <c r="J49" s="145"/>
      <c r="K49" s="142"/>
      <c r="L49" s="82"/>
      <c r="M49" s="82"/>
    </row>
    <row r="50" spans="2:13" x14ac:dyDescent="0.2">
      <c r="B50" s="66"/>
      <c r="C50" s="66"/>
      <c r="D50" s="66"/>
      <c r="E50" s="66"/>
      <c r="F50" s="79" t="s">
        <v>55</v>
      </c>
      <c r="G50" s="66"/>
      <c r="H50" s="143">
        <v>998</v>
      </c>
      <c r="I50" s="144">
        <v>1433</v>
      </c>
      <c r="J50" s="145">
        <v>1388</v>
      </c>
      <c r="K50" s="142">
        <v>1156</v>
      </c>
      <c r="L50" s="82">
        <v>2245</v>
      </c>
      <c r="M50" s="82">
        <v>1824</v>
      </c>
    </row>
    <row r="51" spans="2:13" x14ac:dyDescent="0.2">
      <c r="B51" s="66"/>
      <c r="C51" s="66"/>
      <c r="D51" s="66"/>
      <c r="E51" s="66"/>
      <c r="F51" s="79" t="s">
        <v>56</v>
      </c>
      <c r="G51" s="66"/>
      <c r="H51" s="143">
        <v>1886</v>
      </c>
      <c r="I51" s="144">
        <v>2385</v>
      </c>
      <c r="J51" s="145">
        <v>2512</v>
      </c>
      <c r="K51" s="142">
        <v>2067</v>
      </c>
      <c r="L51" s="82">
        <v>3178</v>
      </c>
      <c r="M51" s="82">
        <v>3053</v>
      </c>
    </row>
    <row r="52" spans="2:13" x14ac:dyDescent="0.2">
      <c r="B52" s="66"/>
      <c r="C52" s="66"/>
      <c r="D52" s="66"/>
      <c r="E52" s="66"/>
      <c r="F52" s="79" t="s">
        <v>57</v>
      </c>
      <c r="G52" s="66"/>
      <c r="H52" s="143">
        <v>677</v>
      </c>
      <c r="I52" s="144">
        <v>928</v>
      </c>
      <c r="J52" s="145">
        <v>1194</v>
      </c>
      <c r="K52" s="142">
        <v>462</v>
      </c>
      <c r="L52" s="82">
        <v>1357</v>
      </c>
      <c r="M52" s="82">
        <v>896</v>
      </c>
    </row>
    <row r="53" spans="2:13" x14ac:dyDescent="0.2">
      <c r="B53" s="66"/>
      <c r="C53" s="66"/>
      <c r="D53" s="66"/>
      <c r="E53" s="66"/>
      <c r="F53" s="79"/>
      <c r="G53" s="66"/>
      <c r="H53" s="143"/>
      <c r="I53" s="144"/>
      <c r="J53" s="145"/>
      <c r="K53" s="142"/>
      <c r="L53" s="82"/>
      <c r="M53" s="82"/>
    </row>
    <row r="54" spans="2:13" x14ac:dyDescent="0.2">
      <c r="B54" s="66"/>
      <c r="C54" s="66"/>
      <c r="D54" s="66"/>
      <c r="E54" s="79" t="s">
        <v>58</v>
      </c>
      <c r="F54" s="66"/>
      <c r="G54" s="66"/>
      <c r="H54" s="147">
        <v>8525</v>
      </c>
      <c r="I54" s="148">
        <v>6292</v>
      </c>
      <c r="J54" s="145">
        <v>4789</v>
      </c>
      <c r="K54" s="142">
        <v>9901</v>
      </c>
      <c r="L54" s="110">
        <v>8971</v>
      </c>
      <c r="M54" s="110">
        <v>7183</v>
      </c>
    </row>
    <row r="55" spans="2:13" x14ac:dyDescent="0.2">
      <c r="B55" s="66"/>
      <c r="C55" s="66"/>
      <c r="D55" s="66"/>
      <c r="E55" s="66"/>
      <c r="F55" s="79" t="s">
        <v>59</v>
      </c>
      <c r="G55" s="66"/>
      <c r="H55" s="143">
        <v>7</v>
      </c>
      <c r="I55" s="144">
        <v>9</v>
      </c>
      <c r="J55" s="149">
        <v>57</v>
      </c>
      <c r="K55" s="142">
        <v>5</v>
      </c>
      <c r="L55" s="82">
        <v>24</v>
      </c>
      <c r="M55" s="82">
        <v>9</v>
      </c>
    </row>
    <row r="56" spans="2:13" x14ac:dyDescent="0.2">
      <c r="B56" s="66"/>
      <c r="C56" s="66"/>
      <c r="D56" s="66"/>
      <c r="E56" s="66"/>
      <c r="F56" s="79" t="s">
        <v>60</v>
      </c>
      <c r="G56" s="66"/>
      <c r="H56" s="143">
        <v>5156</v>
      </c>
      <c r="I56" s="144">
        <v>2146</v>
      </c>
      <c r="J56" s="145">
        <v>1797</v>
      </c>
      <c r="K56" s="142">
        <v>6338</v>
      </c>
      <c r="L56" s="82">
        <v>3560</v>
      </c>
      <c r="M56" s="82">
        <v>3189</v>
      </c>
    </row>
    <row r="57" spans="2:13" x14ac:dyDescent="0.2">
      <c r="B57" s="66"/>
      <c r="C57" s="66"/>
      <c r="D57" s="66"/>
      <c r="E57" s="66"/>
      <c r="F57" s="79" t="s">
        <v>61</v>
      </c>
      <c r="G57" s="66"/>
      <c r="H57" s="143">
        <v>1401</v>
      </c>
      <c r="I57" s="144">
        <v>1701</v>
      </c>
      <c r="J57" s="145">
        <v>1077</v>
      </c>
      <c r="K57" s="142">
        <v>1517</v>
      </c>
      <c r="L57" s="82">
        <v>1861</v>
      </c>
      <c r="M57" s="82">
        <v>1439</v>
      </c>
    </row>
    <row r="58" spans="2:13" x14ac:dyDescent="0.2">
      <c r="B58" s="66"/>
      <c r="C58" s="66"/>
      <c r="D58" s="66"/>
      <c r="E58" s="66"/>
      <c r="F58" s="79" t="s">
        <v>62</v>
      </c>
      <c r="G58" s="66"/>
      <c r="H58" s="143">
        <v>460</v>
      </c>
      <c r="I58" s="144">
        <v>880</v>
      </c>
      <c r="J58" s="145">
        <v>549</v>
      </c>
      <c r="K58" s="142">
        <v>437</v>
      </c>
      <c r="L58" s="82">
        <v>970</v>
      </c>
      <c r="M58" s="82">
        <v>631</v>
      </c>
    </row>
    <row r="59" spans="2:13" x14ac:dyDescent="0.2">
      <c r="B59" s="66"/>
      <c r="C59" s="66"/>
      <c r="D59" s="66"/>
      <c r="E59" s="66"/>
      <c r="F59" s="79"/>
      <c r="G59" s="66"/>
      <c r="H59" s="143"/>
      <c r="I59" s="144"/>
      <c r="J59" s="145"/>
      <c r="K59" s="142"/>
      <c r="L59" s="82"/>
      <c r="M59" s="82"/>
    </row>
    <row r="60" spans="2:13" x14ac:dyDescent="0.2">
      <c r="B60" s="66"/>
      <c r="C60" s="66"/>
      <c r="D60" s="66"/>
      <c r="E60" s="66"/>
      <c r="F60" s="79" t="s">
        <v>63</v>
      </c>
      <c r="G60" s="66"/>
      <c r="H60" s="143">
        <v>68</v>
      </c>
      <c r="I60" s="144">
        <v>104</v>
      </c>
      <c r="J60" s="145">
        <v>34</v>
      </c>
      <c r="K60" s="142">
        <v>82</v>
      </c>
      <c r="L60" s="82">
        <v>171</v>
      </c>
      <c r="M60" s="82">
        <v>42</v>
      </c>
    </row>
    <row r="61" spans="2:13" x14ac:dyDescent="0.2">
      <c r="B61" s="66"/>
      <c r="C61" s="66"/>
      <c r="D61" s="66"/>
      <c r="E61" s="66"/>
      <c r="F61" s="79" t="s">
        <v>64</v>
      </c>
      <c r="G61" s="66"/>
      <c r="H61" s="143">
        <v>460</v>
      </c>
      <c r="I61" s="144">
        <v>505</v>
      </c>
      <c r="J61" s="145">
        <v>422</v>
      </c>
      <c r="K61" s="142">
        <v>436</v>
      </c>
      <c r="L61" s="82">
        <v>650</v>
      </c>
      <c r="M61" s="82">
        <v>605</v>
      </c>
    </row>
    <row r="62" spans="2:13" x14ac:dyDescent="0.2">
      <c r="B62" s="66"/>
      <c r="C62" s="66"/>
      <c r="D62" s="66"/>
      <c r="E62" s="66"/>
      <c r="F62" s="79" t="s">
        <v>65</v>
      </c>
      <c r="G62" s="66"/>
      <c r="H62" s="143">
        <v>646</v>
      </c>
      <c r="I62" s="144">
        <v>758</v>
      </c>
      <c r="J62" s="145">
        <v>672</v>
      </c>
      <c r="K62" s="142">
        <v>681</v>
      </c>
      <c r="L62" s="82">
        <v>1443</v>
      </c>
      <c r="M62" s="82">
        <v>969</v>
      </c>
    </row>
    <row r="63" spans="2:13" x14ac:dyDescent="0.2">
      <c r="B63" s="66"/>
      <c r="C63" s="66"/>
      <c r="D63" s="66"/>
      <c r="E63" s="66"/>
      <c r="F63" s="79" t="s">
        <v>66</v>
      </c>
      <c r="G63" s="66"/>
      <c r="H63" s="143">
        <v>328</v>
      </c>
      <c r="I63" s="144">
        <v>190</v>
      </c>
      <c r="J63" s="145">
        <v>180</v>
      </c>
      <c r="K63" s="142">
        <v>405</v>
      </c>
      <c r="L63" s="82">
        <v>292</v>
      </c>
      <c r="M63" s="82">
        <v>298</v>
      </c>
    </row>
    <row r="64" spans="2:13" x14ac:dyDescent="0.2">
      <c r="B64" s="66"/>
      <c r="C64" s="66"/>
      <c r="D64" s="66"/>
      <c r="E64" s="66"/>
      <c r="F64" s="79"/>
      <c r="G64" s="66"/>
      <c r="H64" s="143"/>
      <c r="I64" s="144"/>
      <c r="J64" s="145"/>
      <c r="K64" s="142"/>
      <c r="L64" s="82"/>
      <c r="M64" s="82"/>
    </row>
    <row r="65" spans="1:13" x14ac:dyDescent="0.2">
      <c r="B65" s="66"/>
      <c r="C65" s="66"/>
      <c r="D65" s="66"/>
      <c r="E65" s="79" t="s">
        <v>67</v>
      </c>
      <c r="F65" s="66"/>
      <c r="G65" s="66"/>
      <c r="H65" s="147">
        <v>9512</v>
      </c>
      <c r="I65" s="148">
        <v>12273</v>
      </c>
      <c r="J65" s="149">
        <v>9361</v>
      </c>
      <c r="K65" s="142">
        <v>8355</v>
      </c>
      <c r="L65" s="110">
        <v>19401</v>
      </c>
      <c r="M65" s="110">
        <v>7971</v>
      </c>
    </row>
    <row r="66" spans="1:13" x14ac:dyDescent="0.2">
      <c r="B66" s="66"/>
      <c r="C66" s="66"/>
      <c r="D66" s="66"/>
      <c r="E66" s="66"/>
      <c r="F66" s="79" t="s">
        <v>68</v>
      </c>
      <c r="G66" s="66"/>
      <c r="H66" s="143">
        <v>1868</v>
      </c>
      <c r="I66" s="144">
        <v>2153</v>
      </c>
      <c r="J66" s="145">
        <v>1718</v>
      </c>
      <c r="K66" s="142">
        <v>2140</v>
      </c>
      <c r="L66" s="82">
        <v>2647</v>
      </c>
      <c r="M66" s="82">
        <v>1624</v>
      </c>
    </row>
    <row r="67" spans="1:13" x14ac:dyDescent="0.2">
      <c r="B67" s="66"/>
      <c r="C67" s="66"/>
      <c r="D67" s="66"/>
      <c r="E67" s="66"/>
      <c r="F67" s="79" t="s">
        <v>69</v>
      </c>
      <c r="G67" s="66"/>
      <c r="H67" s="143">
        <v>705</v>
      </c>
      <c r="I67" s="144">
        <v>850</v>
      </c>
      <c r="J67" s="145">
        <v>1010</v>
      </c>
      <c r="K67" s="142">
        <v>595</v>
      </c>
      <c r="L67" s="82">
        <v>1041</v>
      </c>
      <c r="M67" s="82">
        <v>611</v>
      </c>
    </row>
    <row r="68" spans="1:13" x14ac:dyDescent="0.2">
      <c r="B68" s="66"/>
      <c r="C68" s="66"/>
      <c r="D68" s="66"/>
      <c r="E68" s="66"/>
      <c r="F68" s="79" t="s">
        <v>70</v>
      </c>
      <c r="G68" s="66"/>
      <c r="H68" s="143">
        <v>1713</v>
      </c>
      <c r="I68" s="144">
        <v>2055</v>
      </c>
      <c r="J68" s="145">
        <v>1745</v>
      </c>
      <c r="K68" s="142">
        <v>1499</v>
      </c>
      <c r="L68" s="82">
        <v>3528</v>
      </c>
      <c r="M68" s="82">
        <v>2173</v>
      </c>
    </row>
    <row r="69" spans="1:13" x14ac:dyDescent="0.2">
      <c r="B69" s="66"/>
      <c r="C69" s="66"/>
      <c r="D69" s="66"/>
      <c r="E69" s="66"/>
      <c r="F69" s="79" t="s">
        <v>71</v>
      </c>
      <c r="G69" s="66"/>
      <c r="H69" s="143">
        <v>5227</v>
      </c>
      <c r="I69" s="144">
        <v>7215</v>
      </c>
      <c r="J69" s="145">
        <v>4888</v>
      </c>
      <c r="K69" s="142">
        <v>4122</v>
      </c>
      <c r="L69" s="82">
        <v>12186</v>
      </c>
      <c r="M69" s="82">
        <v>3562</v>
      </c>
    </row>
    <row r="70" spans="1:13" ht="18" thickBot="1" x14ac:dyDescent="0.2">
      <c r="B70" s="68"/>
      <c r="C70" s="68"/>
      <c r="D70" s="68"/>
      <c r="E70" s="68"/>
      <c r="F70" s="68"/>
      <c r="G70" s="68"/>
      <c r="H70" s="124"/>
      <c r="I70" s="68"/>
      <c r="J70" s="125"/>
      <c r="K70" s="68"/>
      <c r="L70" s="68"/>
      <c r="M70" s="68"/>
    </row>
    <row r="71" spans="1:13" x14ac:dyDescent="0.2">
      <c r="A71" s="15"/>
      <c r="B71" s="66"/>
      <c r="C71" s="66"/>
      <c r="D71" s="66"/>
      <c r="E71" s="66"/>
      <c r="F71" s="66"/>
      <c r="G71" s="66"/>
      <c r="H71" s="79" t="s">
        <v>202</v>
      </c>
      <c r="I71" s="66"/>
      <c r="J71" s="66"/>
      <c r="K71" s="66"/>
      <c r="L71" s="66"/>
      <c r="M71" s="66"/>
    </row>
    <row r="72" spans="1:13" x14ac:dyDescent="0.2">
      <c r="B72" s="66"/>
      <c r="C72" s="66"/>
      <c r="D72" s="66"/>
      <c r="E72" s="66"/>
      <c r="F72" s="79"/>
      <c r="G72" s="66"/>
      <c r="H72" s="79" t="s">
        <v>27</v>
      </c>
      <c r="I72" s="66"/>
      <c r="J72" s="66"/>
      <c r="K72" s="66"/>
      <c r="L72" s="66"/>
      <c r="M72" s="66"/>
    </row>
    <row r="73" spans="1:13" x14ac:dyDescent="0.2">
      <c r="A73" s="15"/>
    </row>
    <row r="74" spans="1:13" x14ac:dyDescent="0.2">
      <c r="A74" s="15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4"/>
  <sheetViews>
    <sheetView view="pageBreakPreview" zoomScaleNormal="75" zoomScaleSheetLayoutView="100" workbookViewId="0">
      <selection activeCell="G4" sqref="G4"/>
    </sheetView>
  </sheetViews>
  <sheetFormatPr defaultColWidth="13.375" defaultRowHeight="17.25" x14ac:dyDescent="0.15"/>
  <cols>
    <col min="1" max="1" width="13.375" style="16" customWidth="1"/>
    <col min="2" max="5" width="5.5" style="16" customWidth="1"/>
    <col min="6" max="6" width="10.5" style="16" customWidth="1"/>
    <col min="7" max="7" width="14.75" style="16" customWidth="1"/>
    <col min="8" max="13" width="15.25" style="16" customWidth="1"/>
    <col min="14" max="14" width="13.375" style="10"/>
    <col min="15" max="16" width="13.375" style="16"/>
    <col min="17" max="16384" width="13.375" style="1"/>
  </cols>
  <sheetData>
    <row r="1" spans="1:13" x14ac:dyDescent="0.2">
      <c r="A1" s="15"/>
    </row>
    <row r="6" spans="1:13" x14ac:dyDescent="0.2">
      <c r="B6" s="296" t="s">
        <v>266</v>
      </c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</row>
    <row r="7" spans="1:13" ht="18" thickBot="1" x14ac:dyDescent="0.25"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127" t="s">
        <v>72</v>
      </c>
    </row>
    <row r="8" spans="1:13" x14ac:dyDescent="0.15">
      <c r="B8" s="66"/>
      <c r="C8" s="66"/>
      <c r="D8" s="66"/>
      <c r="E8" s="66"/>
      <c r="F8" s="66"/>
      <c r="G8" s="66"/>
      <c r="H8" s="70"/>
      <c r="I8" s="71"/>
      <c r="J8" s="150"/>
      <c r="K8" s="70"/>
      <c r="L8" s="71"/>
      <c r="M8" s="71" t="s">
        <v>201</v>
      </c>
    </row>
    <row r="9" spans="1:13" x14ac:dyDescent="0.2">
      <c r="B9" s="66"/>
      <c r="C9" s="66"/>
      <c r="D9" s="66"/>
      <c r="E9" s="66"/>
      <c r="F9" s="66"/>
      <c r="G9" s="66"/>
      <c r="H9" s="297" t="s">
        <v>197</v>
      </c>
      <c r="I9" s="298"/>
      <c r="J9" s="298"/>
      <c r="K9" s="297" t="s">
        <v>265</v>
      </c>
      <c r="L9" s="298"/>
      <c r="M9" s="298"/>
    </row>
    <row r="10" spans="1:13" x14ac:dyDescent="0.2">
      <c r="B10" s="66"/>
      <c r="C10" s="66"/>
      <c r="D10" s="66"/>
      <c r="E10" s="66"/>
      <c r="F10" s="66"/>
      <c r="G10" s="66"/>
      <c r="H10" s="72" t="s">
        <v>289</v>
      </c>
      <c r="I10" s="72" t="s">
        <v>323</v>
      </c>
      <c r="J10" s="72" t="s">
        <v>582</v>
      </c>
      <c r="K10" s="72" t="s">
        <v>289</v>
      </c>
      <c r="L10" s="72" t="s">
        <v>323</v>
      </c>
      <c r="M10" s="72" t="s">
        <v>582</v>
      </c>
    </row>
    <row r="11" spans="1:13" x14ac:dyDescent="0.2">
      <c r="B11" s="73"/>
      <c r="C11" s="73"/>
      <c r="D11" s="73"/>
      <c r="E11" s="73"/>
      <c r="F11" s="73"/>
      <c r="G11" s="73"/>
      <c r="H11" s="74" t="s">
        <v>288</v>
      </c>
      <c r="I11" s="74" t="s">
        <v>581</v>
      </c>
      <c r="J11" s="74" t="s">
        <v>583</v>
      </c>
      <c r="K11" s="74" t="s">
        <v>288</v>
      </c>
      <c r="L11" s="74" t="s">
        <v>581</v>
      </c>
      <c r="M11" s="74" t="s">
        <v>583</v>
      </c>
    </row>
    <row r="12" spans="1:13" x14ac:dyDescent="0.15">
      <c r="B12" s="66"/>
      <c r="C12" s="66"/>
      <c r="D12" s="66"/>
      <c r="E12" s="66"/>
      <c r="F12" s="66"/>
      <c r="G12" s="66"/>
      <c r="H12" s="128"/>
      <c r="I12" s="129"/>
      <c r="J12" s="130"/>
      <c r="K12" s="129"/>
      <c r="L12" s="129"/>
      <c r="M12" s="144"/>
    </row>
    <row r="13" spans="1:13" x14ac:dyDescent="0.2">
      <c r="B13" s="66"/>
      <c r="C13" s="66"/>
      <c r="D13" s="66"/>
      <c r="E13" s="79" t="s">
        <v>306</v>
      </c>
      <c r="F13" s="66"/>
      <c r="G13" s="66"/>
      <c r="H13" s="151">
        <v>29745</v>
      </c>
      <c r="I13" s="152">
        <v>23755</v>
      </c>
      <c r="J13" s="283">
        <v>23052</v>
      </c>
      <c r="K13" s="110">
        <v>37498</v>
      </c>
      <c r="L13" s="113">
        <v>39602</v>
      </c>
      <c r="M13" s="82">
        <v>32800</v>
      </c>
    </row>
    <row r="14" spans="1:13" x14ac:dyDescent="0.2">
      <c r="B14" s="66"/>
      <c r="C14" s="66"/>
      <c r="D14" s="66"/>
      <c r="E14" s="66"/>
      <c r="F14" s="79" t="s">
        <v>73</v>
      </c>
      <c r="G14" s="66"/>
      <c r="H14" s="151">
        <v>4559</v>
      </c>
      <c r="I14" s="152">
        <v>2218</v>
      </c>
      <c r="J14" s="283">
        <v>938</v>
      </c>
      <c r="K14" s="82">
        <v>6241</v>
      </c>
      <c r="L14" s="113">
        <v>3401</v>
      </c>
      <c r="M14" s="82">
        <v>1341</v>
      </c>
    </row>
    <row r="15" spans="1:13" x14ac:dyDescent="0.2">
      <c r="B15" s="66"/>
      <c r="C15" s="66"/>
      <c r="D15" s="66"/>
      <c r="E15" s="66"/>
      <c r="F15" s="79" t="s">
        <v>74</v>
      </c>
      <c r="G15" s="66"/>
      <c r="H15" s="76">
        <v>14250</v>
      </c>
      <c r="I15" s="83">
        <v>11694</v>
      </c>
      <c r="J15" s="284">
        <v>11917</v>
      </c>
      <c r="K15" s="82">
        <v>18135</v>
      </c>
      <c r="L15" s="83">
        <v>21040</v>
      </c>
      <c r="M15" s="82">
        <v>17142</v>
      </c>
    </row>
    <row r="16" spans="1:13" x14ac:dyDescent="0.2">
      <c r="B16" s="66"/>
      <c r="C16" s="66"/>
      <c r="D16" s="66"/>
      <c r="E16" s="66"/>
      <c r="F16" s="79" t="s">
        <v>75</v>
      </c>
      <c r="G16" s="66"/>
      <c r="H16" s="153">
        <v>10936</v>
      </c>
      <c r="I16" s="154">
        <v>9842</v>
      </c>
      <c r="J16" s="285">
        <v>10197</v>
      </c>
      <c r="K16" s="82">
        <v>13122</v>
      </c>
      <c r="L16" s="113">
        <v>15161</v>
      </c>
      <c r="M16" s="82">
        <v>14317</v>
      </c>
    </row>
    <row r="17" spans="2:13" x14ac:dyDescent="0.2">
      <c r="B17" s="66"/>
      <c r="C17" s="66"/>
      <c r="D17" s="66"/>
      <c r="E17" s="66"/>
      <c r="F17" s="79"/>
      <c r="G17" s="66"/>
      <c r="H17" s="153"/>
      <c r="I17" s="154"/>
      <c r="J17" s="285"/>
      <c r="K17" s="82"/>
      <c r="L17" s="113"/>
      <c r="M17" s="82"/>
    </row>
    <row r="18" spans="2:13" x14ac:dyDescent="0.2">
      <c r="B18" s="66"/>
      <c r="C18" s="66"/>
      <c r="D18" s="66"/>
      <c r="E18" s="79" t="s">
        <v>76</v>
      </c>
      <c r="F18" s="66"/>
      <c r="G18" s="66"/>
      <c r="H18" s="153">
        <v>5351</v>
      </c>
      <c r="I18" s="154">
        <v>5873</v>
      </c>
      <c r="J18" s="285">
        <v>5809</v>
      </c>
      <c r="K18" s="110">
        <v>11223</v>
      </c>
      <c r="L18" s="113">
        <v>17070</v>
      </c>
      <c r="M18" s="82">
        <v>12186</v>
      </c>
    </row>
    <row r="19" spans="2:13" x14ac:dyDescent="0.2">
      <c r="B19" s="66"/>
      <c r="C19" s="66"/>
      <c r="D19" s="66"/>
      <c r="E19" s="66"/>
      <c r="F19" s="79"/>
      <c r="G19" s="66"/>
      <c r="H19" s="155"/>
      <c r="I19" s="152"/>
      <c r="J19" s="283"/>
      <c r="K19" s="156"/>
      <c r="L19" s="113"/>
      <c r="M19" s="82"/>
    </row>
    <row r="20" spans="2:13" x14ac:dyDescent="0.2">
      <c r="B20" s="66"/>
      <c r="C20" s="66"/>
      <c r="D20" s="66"/>
      <c r="E20" s="79" t="s">
        <v>77</v>
      </c>
      <c r="F20" s="66"/>
      <c r="G20" s="66"/>
      <c r="H20" s="151">
        <v>20069</v>
      </c>
      <c r="I20" s="152">
        <v>17524</v>
      </c>
      <c r="J20" s="283">
        <v>16045</v>
      </c>
      <c r="K20" s="110">
        <v>23117</v>
      </c>
      <c r="L20" s="113">
        <v>25649</v>
      </c>
      <c r="M20" s="82">
        <v>19649</v>
      </c>
    </row>
    <row r="21" spans="2:13" x14ac:dyDescent="0.2">
      <c r="B21" s="66"/>
      <c r="C21" s="66"/>
      <c r="D21" s="66"/>
      <c r="E21" s="66"/>
      <c r="F21" s="79" t="s">
        <v>78</v>
      </c>
      <c r="G21" s="66"/>
      <c r="H21" s="151">
        <v>1314</v>
      </c>
      <c r="I21" s="152">
        <v>1717</v>
      </c>
      <c r="J21" s="283">
        <v>949</v>
      </c>
      <c r="K21" s="82">
        <v>1432</v>
      </c>
      <c r="L21" s="113">
        <v>4213</v>
      </c>
      <c r="M21" s="82">
        <v>1207</v>
      </c>
    </row>
    <row r="22" spans="2:13" x14ac:dyDescent="0.2">
      <c r="B22" s="66"/>
      <c r="C22" s="66"/>
      <c r="D22" s="66"/>
      <c r="E22" s="66"/>
      <c r="F22" s="79" t="s">
        <v>79</v>
      </c>
      <c r="G22" s="66"/>
      <c r="H22" s="151">
        <v>4650</v>
      </c>
      <c r="I22" s="157">
        <v>5589</v>
      </c>
      <c r="J22" s="286">
        <v>4819</v>
      </c>
      <c r="K22" s="82">
        <v>5069</v>
      </c>
      <c r="L22" s="83">
        <v>5626</v>
      </c>
      <c r="M22" s="82">
        <v>6167</v>
      </c>
    </row>
    <row r="23" spans="2:13" x14ac:dyDescent="0.2">
      <c r="B23" s="66"/>
      <c r="C23" s="66"/>
      <c r="D23" s="66"/>
      <c r="E23" s="66"/>
      <c r="F23" s="79" t="s">
        <v>80</v>
      </c>
      <c r="G23" s="66"/>
      <c r="H23" s="151">
        <v>2125</v>
      </c>
      <c r="I23" s="157">
        <v>2444</v>
      </c>
      <c r="J23" s="286">
        <v>2856</v>
      </c>
      <c r="K23" s="82">
        <v>1820</v>
      </c>
      <c r="L23" s="83">
        <v>2814</v>
      </c>
      <c r="M23" s="82">
        <v>2308</v>
      </c>
    </row>
    <row r="24" spans="2:13" x14ac:dyDescent="0.2">
      <c r="B24" s="66"/>
      <c r="C24" s="66"/>
      <c r="D24" s="66"/>
      <c r="E24" s="66"/>
      <c r="F24" s="79" t="s">
        <v>81</v>
      </c>
      <c r="G24" s="66"/>
      <c r="H24" s="151">
        <v>11980</v>
      </c>
      <c r="I24" s="152">
        <v>7774</v>
      </c>
      <c r="J24" s="286">
        <v>7421</v>
      </c>
      <c r="K24" s="82">
        <v>14797</v>
      </c>
      <c r="L24" s="113">
        <v>12995</v>
      </c>
      <c r="M24" s="82">
        <v>9967</v>
      </c>
    </row>
    <row r="25" spans="2:13" x14ac:dyDescent="0.2">
      <c r="B25" s="66"/>
      <c r="C25" s="66"/>
      <c r="D25" s="66"/>
      <c r="E25" s="66"/>
      <c r="F25" s="79"/>
      <c r="G25" s="66"/>
      <c r="H25" s="151"/>
      <c r="I25" s="152"/>
      <c r="J25" s="283"/>
      <c r="K25" s="82"/>
      <c r="L25" s="113"/>
      <c r="M25" s="82"/>
    </row>
    <row r="26" spans="2:13" x14ac:dyDescent="0.2">
      <c r="B26" s="66"/>
      <c r="C26" s="66"/>
      <c r="D26" s="66"/>
      <c r="E26" s="79" t="s">
        <v>82</v>
      </c>
      <c r="F26" s="66"/>
      <c r="G26" s="66"/>
      <c r="H26" s="151">
        <v>34728</v>
      </c>
      <c r="I26" s="152">
        <v>41318</v>
      </c>
      <c r="J26" s="283">
        <v>38409</v>
      </c>
      <c r="K26" s="110">
        <v>37115</v>
      </c>
      <c r="L26" s="113">
        <v>63023</v>
      </c>
      <c r="M26" s="82">
        <v>46242</v>
      </c>
    </row>
    <row r="27" spans="2:13" x14ac:dyDescent="0.2">
      <c r="B27" s="66"/>
      <c r="C27" s="66"/>
      <c r="D27" s="66"/>
      <c r="E27" s="66"/>
      <c r="F27" s="79" t="s">
        <v>83</v>
      </c>
      <c r="G27" s="66"/>
      <c r="H27" s="151">
        <v>15117</v>
      </c>
      <c r="I27" s="152">
        <v>16843</v>
      </c>
      <c r="J27" s="283">
        <v>17193</v>
      </c>
      <c r="K27" s="82">
        <v>13814</v>
      </c>
      <c r="L27" s="113">
        <v>21388</v>
      </c>
      <c r="M27" s="82">
        <v>21457</v>
      </c>
    </row>
    <row r="28" spans="2:13" x14ac:dyDescent="0.2">
      <c r="B28" s="66"/>
      <c r="C28" s="66"/>
      <c r="D28" s="66"/>
      <c r="E28" s="66"/>
      <c r="F28" s="79" t="s">
        <v>321</v>
      </c>
      <c r="G28" s="66"/>
      <c r="H28" s="151">
        <v>4257</v>
      </c>
      <c r="I28" s="152">
        <v>5629</v>
      </c>
      <c r="J28" s="283">
        <v>5051</v>
      </c>
      <c r="K28" s="82">
        <v>6268</v>
      </c>
      <c r="L28" s="113">
        <v>14155</v>
      </c>
      <c r="M28" s="82">
        <v>8576</v>
      </c>
    </row>
    <row r="29" spans="2:13" x14ac:dyDescent="0.2">
      <c r="B29" s="66"/>
      <c r="C29" s="66"/>
      <c r="D29" s="66"/>
      <c r="E29" s="66"/>
      <c r="F29" s="79" t="s">
        <v>84</v>
      </c>
      <c r="G29" s="66"/>
      <c r="H29" s="151">
        <v>12866</v>
      </c>
      <c r="I29" s="152">
        <v>15802</v>
      </c>
      <c r="J29" s="283">
        <v>12475</v>
      </c>
      <c r="K29" s="82">
        <v>12489</v>
      </c>
      <c r="L29" s="113">
        <v>20296</v>
      </c>
      <c r="M29" s="82">
        <v>9203</v>
      </c>
    </row>
    <row r="30" spans="2:13" x14ac:dyDescent="0.2">
      <c r="B30" s="66"/>
      <c r="C30" s="66"/>
      <c r="D30" s="66"/>
      <c r="E30" s="66"/>
      <c r="F30" s="79" t="s">
        <v>19</v>
      </c>
      <c r="G30" s="66"/>
      <c r="H30" s="151">
        <v>2488</v>
      </c>
      <c r="I30" s="152">
        <v>3044</v>
      </c>
      <c r="J30" s="283">
        <v>3691</v>
      </c>
      <c r="K30" s="82">
        <v>4545</v>
      </c>
      <c r="L30" s="113">
        <v>7183</v>
      </c>
      <c r="M30" s="82">
        <v>7005</v>
      </c>
    </row>
    <row r="31" spans="2:13" x14ac:dyDescent="0.2">
      <c r="B31" s="66"/>
      <c r="C31" s="66"/>
      <c r="D31" s="66"/>
      <c r="E31" s="66"/>
      <c r="F31" s="79"/>
      <c r="G31" s="66"/>
      <c r="H31" s="151"/>
      <c r="I31" s="158"/>
      <c r="J31" s="287"/>
      <c r="K31" s="82"/>
      <c r="L31" s="113"/>
      <c r="M31" s="82"/>
    </row>
    <row r="32" spans="2:13" x14ac:dyDescent="0.2">
      <c r="B32" s="66"/>
      <c r="C32" s="66"/>
      <c r="D32" s="79" t="s">
        <v>85</v>
      </c>
      <c r="E32" s="66"/>
      <c r="F32" s="66"/>
      <c r="G32" s="66"/>
      <c r="H32" s="108" t="s">
        <v>203</v>
      </c>
      <c r="I32" s="115" t="s">
        <v>203</v>
      </c>
      <c r="J32" s="277" t="s">
        <v>203</v>
      </c>
      <c r="K32" s="100">
        <v>81772</v>
      </c>
      <c r="L32" s="113">
        <v>98744</v>
      </c>
      <c r="M32" s="82">
        <v>95306</v>
      </c>
    </row>
    <row r="33" spans="1:16" x14ac:dyDescent="0.2">
      <c r="B33" s="66"/>
      <c r="C33" s="66"/>
      <c r="D33" s="66"/>
      <c r="E33" s="79" t="s">
        <v>86</v>
      </c>
      <c r="F33" s="66"/>
      <c r="G33" s="66"/>
      <c r="H33" s="116" t="s">
        <v>203</v>
      </c>
      <c r="I33" s="159" t="s">
        <v>203</v>
      </c>
      <c r="J33" s="277" t="s">
        <v>203</v>
      </c>
      <c r="K33" s="160">
        <v>15089</v>
      </c>
      <c r="L33" s="83">
        <v>14039</v>
      </c>
      <c r="M33" s="82">
        <v>15834</v>
      </c>
    </row>
    <row r="34" spans="1:16" x14ac:dyDescent="0.2">
      <c r="B34" s="66"/>
      <c r="C34" s="66"/>
      <c r="D34" s="66"/>
      <c r="E34" s="79" t="s">
        <v>87</v>
      </c>
      <c r="F34" s="66"/>
      <c r="G34" s="66"/>
      <c r="H34" s="116" t="s">
        <v>203</v>
      </c>
      <c r="I34" s="159" t="s">
        <v>203</v>
      </c>
      <c r="J34" s="277" t="s">
        <v>203</v>
      </c>
      <c r="K34" s="160">
        <v>15998</v>
      </c>
      <c r="L34" s="83">
        <v>17478</v>
      </c>
      <c r="M34" s="82">
        <v>16564</v>
      </c>
    </row>
    <row r="35" spans="1:16" x14ac:dyDescent="0.2">
      <c r="B35" s="66"/>
      <c r="C35" s="66"/>
      <c r="D35" s="66"/>
      <c r="E35" s="79" t="s">
        <v>88</v>
      </c>
      <c r="F35" s="66"/>
      <c r="G35" s="66"/>
      <c r="H35" s="108" t="s">
        <v>203</v>
      </c>
      <c r="I35" s="115" t="s">
        <v>203</v>
      </c>
      <c r="J35" s="277" t="s">
        <v>203</v>
      </c>
      <c r="K35" s="160">
        <v>3211</v>
      </c>
      <c r="L35" s="83">
        <v>7633</v>
      </c>
      <c r="M35" s="82">
        <v>4847</v>
      </c>
    </row>
    <row r="36" spans="1:16" x14ac:dyDescent="0.2">
      <c r="B36" s="66"/>
      <c r="C36" s="66"/>
      <c r="D36" s="66"/>
      <c r="E36" s="79" t="s">
        <v>89</v>
      </c>
      <c r="F36" s="66"/>
      <c r="G36" s="66"/>
      <c r="H36" s="116" t="s">
        <v>203</v>
      </c>
      <c r="I36" s="159" t="s">
        <v>203</v>
      </c>
      <c r="J36" s="277" t="s">
        <v>203</v>
      </c>
      <c r="K36" s="160">
        <v>47423</v>
      </c>
      <c r="L36" s="113">
        <v>59569</v>
      </c>
      <c r="M36" s="82">
        <v>58050</v>
      </c>
    </row>
    <row r="37" spans="1:16" x14ac:dyDescent="0.2">
      <c r="B37" s="66"/>
      <c r="C37" s="66"/>
      <c r="D37" s="66"/>
      <c r="E37" s="79" t="s">
        <v>90</v>
      </c>
      <c r="F37" s="66"/>
      <c r="G37" s="66"/>
      <c r="H37" s="116" t="s">
        <v>203</v>
      </c>
      <c r="I37" s="159" t="s">
        <v>203</v>
      </c>
      <c r="J37" s="277" t="s">
        <v>203</v>
      </c>
      <c r="K37" s="160">
        <v>52</v>
      </c>
      <c r="L37" s="83">
        <v>25</v>
      </c>
      <c r="M37" s="82">
        <v>11</v>
      </c>
    </row>
    <row r="38" spans="1:16" x14ac:dyDescent="0.2">
      <c r="B38" s="66"/>
      <c r="C38" s="66"/>
      <c r="D38" s="66"/>
      <c r="E38" s="79"/>
      <c r="F38" s="66"/>
      <c r="G38" s="66"/>
      <c r="H38" s="116"/>
      <c r="I38" s="159"/>
      <c r="J38" s="118"/>
      <c r="K38" s="160"/>
      <c r="L38" s="83"/>
      <c r="M38" s="82"/>
    </row>
    <row r="39" spans="1:16" s="3" customFormat="1" x14ac:dyDescent="0.2">
      <c r="A39" s="21"/>
      <c r="B39" s="111"/>
      <c r="C39" s="101" t="s">
        <v>580</v>
      </c>
      <c r="D39" s="111"/>
      <c r="E39" s="111"/>
      <c r="F39" s="111"/>
      <c r="G39" s="111"/>
      <c r="H39" s="161" t="s">
        <v>203</v>
      </c>
      <c r="I39" s="162" t="s">
        <v>203</v>
      </c>
      <c r="J39" s="276" t="s">
        <v>203</v>
      </c>
      <c r="K39" s="134">
        <v>411828</v>
      </c>
      <c r="L39" s="106">
        <v>560444</v>
      </c>
      <c r="M39" s="123">
        <v>478201</v>
      </c>
      <c r="N39" s="11"/>
      <c r="O39" s="16"/>
      <c r="P39" s="21"/>
    </row>
    <row r="40" spans="1:16" x14ac:dyDescent="0.2">
      <c r="B40" s="66"/>
      <c r="C40" s="66"/>
      <c r="D40" s="79" t="s">
        <v>91</v>
      </c>
      <c r="E40" s="66"/>
      <c r="F40" s="66"/>
      <c r="G40" s="66"/>
      <c r="H40" s="116" t="s">
        <v>203</v>
      </c>
      <c r="I40" s="159" t="s">
        <v>203</v>
      </c>
      <c r="J40" s="277" t="s">
        <v>203</v>
      </c>
      <c r="K40" s="160">
        <v>363830</v>
      </c>
      <c r="L40" s="113">
        <v>459566</v>
      </c>
      <c r="M40" s="82">
        <v>396112</v>
      </c>
    </row>
    <row r="41" spans="1:16" x14ac:dyDescent="0.2">
      <c r="B41" s="66"/>
      <c r="C41" s="66"/>
      <c r="D41" s="79" t="s">
        <v>307</v>
      </c>
      <c r="E41" s="66"/>
      <c r="F41" s="66"/>
      <c r="G41" s="66"/>
      <c r="H41" s="116" t="s">
        <v>203</v>
      </c>
      <c r="I41" s="159" t="s">
        <v>203</v>
      </c>
      <c r="J41" s="277" t="s">
        <v>203</v>
      </c>
      <c r="K41" s="160">
        <v>15905</v>
      </c>
      <c r="L41" s="113">
        <v>18619</v>
      </c>
      <c r="M41" s="82">
        <v>13431</v>
      </c>
    </row>
    <row r="42" spans="1:16" x14ac:dyDescent="0.2">
      <c r="B42" s="66"/>
      <c r="C42" s="66"/>
      <c r="D42" s="79" t="s">
        <v>92</v>
      </c>
      <c r="E42" s="66"/>
      <c r="F42" s="66"/>
      <c r="G42" s="66"/>
      <c r="H42" s="116" t="s">
        <v>203</v>
      </c>
      <c r="I42" s="159" t="s">
        <v>203</v>
      </c>
      <c r="J42" s="277" t="s">
        <v>203</v>
      </c>
      <c r="K42" s="160">
        <v>223</v>
      </c>
      <c r="L42" s="113">
        <v>2203</v>
      </c>
      <c r="M42" s="82">
        <v>1374</v>
      </c>
    </row>
    <row r="43" spans="1:16" x14ac:dyDescent="0.2">
      <c r="B43" s="66"/>
      <c r="C43" s="66"/>
      <c r="D43" s="79" t="s">
        <v>93</v>
      </c>
      <c r="E43" s="66"/>
      <c r="F43" s="66"/>
      <c r="G43" s="66"/>
      <c r="H43" s="116" t="s">
        <v>203</v>
      </c>
      <c r="I43" s="159" t="s">
        <v>203</v>
      </c>
      <c r="J43" s="277" t="s">
        <v>203</v>
      </c>
      <c r="K43" s="160">
        <v>12428</v>
      </c>
      <c r="L43" s="83">
        <v>25065</v>
      </c>
      <c r="M43" s="82">
        <v>29267</v>
      </c>
    </row>
    <row r="44" spans="1:16" x14ac:dyDescent="0.2">
      <c r="B44" s="66"/>
      <c r="C44" s="66"/>
      <c r="D44" s="79"/>
      <c r="E44" s="66"/>
      <c r="F44" s="66"/>
      <c r="G44" s="66"/>
      <c r="H44" s="116"/>
      <c r="I44" s="159"/>
      <c r="J44" s="118"/>
      <c r="K44" s="160"/>
      <c r="L44" s="83"/>
      <c r="M44" s="82"/>
    </row>
    <row r="45" spans="1:16" x14ac:dyDescent="0.2">
      <c r="B45" s="66"/>
      <c r="C45" s="66"/>
      <c r="D45" s="79" t="s">
        <v>94</v>
      </c>
      <c r="E45" s="66"/>
      <c r="F45" s="66"/>
      <c r="G45" s="66"/>
      <c r="H45" s="116" t="s">
        <v>203</v>
      </c>
      <c r="I45" s="159" t="s">
        <v>203</v>
      </c>
      <c r="J45" s="277" t="s">
        <v>203</v>
      </c>
      <c r="K45" s="160">
        <v>3277</v>
      </c>
      <c r="L45" s="83">
        <v>1504</v>
      </c>
      <c r="M45" s="82">
        <v>2294</v>
      </c>
    </row>
    <row r="46" spans="1:16" x14ac:dyDescent="0.2">
      <c r="B46" s="66"/>
      <c r="C46" s="66"/>
      <c r="D46" s="79" t="s">
        <v>95</v>
      </c>
      <c r="E46" s="66"/>
      <c r="F46" s="66"/>
      <c r="G46" s="66"/>
      <c r="H46" s="116" t="s">
        <v>203</v>
      </c>
      <c r="I46" s="159" t="s">
        <v>203</v>
      </c>
      <c r="J46" s="277" t="s">
        <v>203</v>
      </c>
      <c r="K46" s="160">
        <v>1058</v>
      </c>
      <c r="L46" s="113" t="s">
        <v>203</v>
      </c>
      <c r="M46" s="115" t="s">
        <v>203</v>
      </c>
      <c r="O46" s="21"/>
    </row>
    <row r="47" spans="1:16" x14ac:dyDescent="0.2">
      <c r="B47" s="66"/>
      <c r="C47" s="66"/>
      <c r="D47" s="79" t="s">
        <v>96</v>
      </c>
      <c r="E47" s="66"/>
      <c r="F47" s="66"/>
      <c r="G47" s="66"/>
      <c r="H47" s="116" t="s">
        <v>203</v>
      </c>
      <c r="I47" s="159" t="s">
        <v>203</v>
      </c>
      <c r="J47" s="277" t="s">
        <v>203</v>
      </c>
      <c r="K47" s="160">
        <v>14855</v>
      </c>
      <c r="L47" s="83" t="s">
        <v>203</v>
      </c>
      <c r="M47" s="115" t="s">
        <v>203</v>
      </c>
    </row>
    <row r="48" spans="1:16" x14ac:dyDescent="0.2">
      <c r="B48" s="66"/>
      <c r="C48" s="66"/>
      <c r="D48" s="79" t="s">
        <v>325</v>
      </c>
      <c r="E48" s="66"/>
      <c r="F48" s="66"/>
      <c r="G48" s="66"/>
      <c r="H48" s="116" t="s">
        <v>203</v>
      </c>
      <c r="I48" s="159" t="s">
        <v>203</v>
      </c>
      <c r="J48" s="277" t="s">
        <v>203</v>
      </c>
      <c r="K48" s="159" t="s">
        <v>203</v>
      </c>
      <c r="L48" s="159">
        <v>53167</v>
      </c>
      <c r="M48" s="82">
        <v>35391</v>
      </c>
    </row>
    <row r="49" spans="1:16" x14ac:dyDescent="0.2">
      <c r="B49" s="66"/>
      <c r="C49" s="66"/>
      <c r="D49" s="79"/>
      <c r="E49" s="66"/>
      <c r="F49" s="66"/>
      <c r="G49" s="66"/>
      <c r="H49" s="116"/>
      <c r="I49" s="159"/>
      <c r="J49" s="118"/>
      <c r="K49" s="160"/>
      <c r="L49" s="83"/>
      <c r="M49" s="82"/>
    </row>
    <row r="50" spans="1:16" x14ac:dyDescent="0.2">
      <c r="B50" s="66"/>
      <c r="C50" s="66"/>
      <c r="D50" s="79" t="s">
        <v>97</v>
      </c>
      <c r="E50" s="66"/>
      <c r="F50" s="66"/>
      <c r="G50" s="66"/>
      <c r="H50" s="116" t="s">
        <v>203</v>
      </c>
      <c r="I50" s="159" t="s">
        <v>203</v>
      </c>
      <c r="J50" s="277" t="s">
        <v>203</v>
      </c>
      <c r="K50" s="160">
        <v>0</v>
      </c>
      <c r="L50" s="83">
        <v>0</v>
      </c>
      <c r="M50" s="288">
        <v>0</v>
      </c>
    </row>
    <row r="51" spans="1:16" x14ac:dyDescent="0.2">
      <c r="B51" s="66"/>
      <c r="C51" s="66"/>
      <c r="D51" s="79" t="s">
        <v>308</v>
      </c>
      <c r="E51" s="66"/>
      <c r="F51" s="66"/>
      <c r="G51" s="66"/>
      <c r="H51" s="116" t="s">
        <v>203</v>
      </c>
      <c r="I51" s="159" t="s">
        <v>203</v>
      </c>
      <c r="J51" s="277" t="s">
        <v>203</v>
      </c>
      <c r="K51" s="160">
        <v>253</v>
      </c>
      <c r="L51" s="83">
        <v>321</v>
      </c>
      <c r="M51" s="82">
        <v>331</v>
      </c>
    </row>
    <row r="52" spans="1:16" x14ac:dyDescent="0.2">
      <c r="B52" s="66"/>
      <c r="C52" s="66"/>
      <c r="D52" s="79"/>
      <c r="E52" s="66"/>
      <c r="F52" s="66"/>
      <c r="G52" s="66"/>
      <c r="H52" s="116"/>
      <c r="I52" s="159"/>
      <c r="J52" s="277"/>
      <c r="K52" s="160"/>
      <c r="L52" s="83"/>
      <c r="M52" s="82"/>
    </row>
    <row r="53" spans="1:16" x14ac:dyDescent="0.2">
      <c r="B53" s="66"/>
      <c r="C53" s="111" t="s">
        <v>98</v>
      </c>
      <c r="D53" s="101"/>
      <c r="E53" s="111"/>
      <c r="F53" s="111"/>
      <c r="G53" s="111"/>
      <c r="H53" s="161" t="s">
        <v>203</v>
      </c>
      <c r="I53" s="162" t="s">
        <v>203</v>
      </c>
      <c r="J53" s="276" t="s">
        <v>203</v>
      </c>
      <c r="K53" s="163">
        <v>41871</v>
      </c>
      <c r="L53" s="164">
        <v>81821</v>
      </c>
      <c r="M53" s="123">
        <v>74787</v>
      </c>
    </row>
    <row r="54" spans="1:16" s="3" customFormat="1" x14ac:dyDescent="0.2">
      <c r="A54" s="21"/>
      <c r="B54" s="165"/>
      <c r="C54" s="166"/>
      <c r="D54" s="165"/>
      <c r="E54" s="165"/>
      <c r="F54" s="165"/>
      <c r="G54" s="165"/>
      <c r="H54" s="167"/>
      <c r="I54" s="168"/>
      <c r="J54" s="289"/>
      <c r="K54" s="169"/>
      <c r="L54" s="170"/>
      <c r="M54" s="290"/>
      <c r="N54" s="11"/>
      <c r="O54" s="16"/>
      <c r="P54" s="21"/>
    </row>
    <row r="55" spans="1:16" x14ac:dyDescent="0.15">
      <c r="B55" s="66"/>
      <c r="C55" s="66"/>
      <c r="D55" s="66"/>
      <c r="E55" s="66"/>
      <c r="F55" s="66"/>
      <c r="G55" s="66"/>
      <c r="H55" s="151"/>
      <c r="I55" s="158"/>
      <c r="J55" s="287"/>
      <c r="K55" s="77"/>
      <c r="L55" s="172"/>
      <c r="M55" s="172"/>
    </row>
    <row r="56" spans="1:16" x14ac:dyDescent="0.2">
      <c r="B56" s="79" t="s">
        <v>309</v>
      </c>
      <c r="C56" s="66"/>
      <c r="D56" s="66"/>
      <c r="E56" s="66"/>
      <c r="F56" s="66"/>
      <c r="G56" s="66"/>
      <c r="H56" s="116" t="s">
        <v>203</v>
      </c>
      <c r="I56" s="159" t="s">
        <v>203</v>
      </c>
      <c r="J56" s="277" t="s">
        <v>203</v>
      </c>
      <c r="K56" s="160">
        <v>376003</v>
      </c>
      <c r="L56" s="113">
        <v>467124</v>
      </c>
      <c r="M56" s="113">
        <v>400300</v>
      </c>
      <c r="O56" s="21"/>
    </row>
    <row r="57" spans="1:16" x14ac:dyDescent="0.2">
      <c r="B57" s="79" t="s">
        <v>310</v>
      </c>
      <c r="C57" s="66"/>
      <c r="D57" s="66"/>
      <c r="E57" s="66"/>
      <c r="F57" s="66"/>
      <c r="G57" s="66"/>
      <c r="H57" s="116" t="s">
        <v>203</v>
      </c>
      <c r="I57" s="159" t="s">
        <v>203</v>
      </c>
      <c r="J57" s="277" t="s">
        <v>203</v>
      </c>
      <c r="K57" s="160">
        <v>182530</v>
      </c>
      <c r="L57" s="83">
        <v>181378</v>
      </c>
      <c r="M57" s="83">
        <v>164182</v>
      </c>
    </row>
    <row r="58" spans="1:16" x14ac:dyDescent="0.2">
      <c r="B58" s="79" t="s">
        <v>99</v>
      </c>
      <c r="C58" s="66"/>
      <c r="D58" s="66"/>
      <c r="E58" s="66"/>
      <c r="F58" s="66"/>
      <c r="G58" s="66"/>
      <c r="H58" s="116" t="s">
        <v>203</v>
      </c>
      <c r="I58" s="159" t="s">
        <v>203</v>
      </c>
      <c r="J58" s="277" t="s">
        <v>203</v>
      </c>
      <c r="K58" s="160">
        <v>223</v>
      </c>
      <c r="L58" s="113">
        <v>1220</v>
      </c>
      <c r="M58" s="113">
        <v>1374</v>
      </c>
      <c r="O58" s="21"/>
    </row>
    <row r="59" spans="1:16" x14ac:dyDescent="0.2">
      <c r="B59" s="79"/>
      <c r="C59" s="66"/>
      <c r="D59" s="66"/>
      <c r="E59" s="66"/>
      <c r="F59" s="66"/>
      <c r="G59" s="66"/>
      <c r="H59" s="116"/>
      <c r="I59" s="159"/>
      <c r="J59" s="118"/>
      <c r="K59" s="160"/>
      <c r="L59" s="113"/>
      <c r="M59" s="113"/>
    </row>
    <row r="60" spans="1:16" x14ac:dyDescent="0.2">
      <c r="B60" s="79" t="s">
        <v>313</v>
      </c>
      <c r="C60" s="66"/>
      <c r="D60" s="66"/>
      <c r="E60" s="66"/>
      <c r="F60" s="66"/>
      <c r="G60" s="66"/>
      <c r="H60" s="116" t="s">
        <v>203</v>
      </c>
      <c r="I60" s="159" t="s">
        <v>203</v>
      </c>
      <c r="J60" s="277" t="s">
        <v>203</v>
      </c>
      <c r="K60" s="173">
        <v>60.9</v>
      </c>
      <c r="L60" s="174">
        <v>63</v>
      </c>
      <c r="M60" s="174">
        <v>57.4</v>
      </c>
    </row>
    <row r="61" spans="1:16" x14ac:dyDescent="0.2">
      <c r="B61" s="79" t="s">
        <v>311</v>
      </c>
      <c r="C61" s="66"/>
      <c r="D61" s="66"/>
      <c r="E61" s="66"/>
      <c r="F61" s="66"/>
      <c r="G61" s="66"/>
      <c r="H61" s="116" t="s">
        <v>203</v>
      </c>
      <c r="I61" s="159" t="s">
        <v>203</v>
      </c>
      <c r="J61" s="277" t="s">
        <v>203</v>
      </c>
      <c r="K61" s="175">
        <v>48.5</v>
      </c>
      <c r="L61" s="93">
        <v>38.799999999999997</v>
      </c>
      <c r="M61" s="174">
        <v>41</v>
      </c>
    </row>
    <row r="62" spans="1:16" x14ac:dyDescent="0.2">
      <c r="B62" s="79" t="s">
        <v>312</v>
      </c>
      <c r="C62" s="66"/>
      <c r="D62" s="66"/>
      <c r="E62" s="66"/>
      <c r="F62" s="66"/>
      <c r="G62" s="66"/>
      <c r="H62" s="176">
        <v>28.2</v>
      </c>
      <c r="I62" s="177">
        <v>26.8</v>
      </c>
      <c r="J62" s="291">
        <v>28.8</v>
      </c>
      <c r="K62" s="175">
        <v>27</v>
      </c>
      <c r="L62" s="174">
        <v>22.5</v>
      </c>
      <c r="M62" s="93">
        <v>27.1</v>
      </c>
    </row>
    <row r="63" spans="1:16" ht="18" thickBot="1" x14ac:dyDescent="0.2">
      <c r="B63" s="68"/>
      <c r="C63" s="68"/>
      <c r="D63" s="68"/>
      <c r="E63" s="68"/>
      <c r="F63" s="68"/>
      <c r="G63" s="68"/>
      <c r="H63" s="124"/>
      <c r="I63" s="68"/>
      <c r="J63" s="125"/>
      <c r="K63" s="126"/>
      <c r="L63" s="126"/>
      <c r="M63" s="126"/>
    </row>
    <row r="64" spans="1:16" x14ac:dyDescent="0.2">
      <c r="A64" s="15"/>
      <c r="B64" s="66"/>
      <c r="C64" s="66"/>
      <c r="D64" s="66"/>
      <c r="E64" s="66"/>
      <c r="F64" s="66"/>
      <c r="G64" s="66"/>
      <c r="H64" s="79" t="s">
        <v>202</v>
      </c>
      <c r="I64" s="66"/>
      <c r="J64" s="66"/>
      <c r="K64" s="78"/>
      <c r="L64" s="78"/>
      <c r="M64" s="78"/>
    </row>
    <row r="65" spans="1:15" x14ac:dyDescent="0.2">
      <c r="B65" s="66"/>
      <c r="C65" s="66"/>
      <c r="D65" s="66"/>
      <c r="E65" s="66"/>
      <c r="F65" s="66"/>
      <c r="G65" s="66"/>
      <c r="H65" s="79" t="s">
        <v>27</v>
      </c>
      <c r="I65" s="66"/>
      <c r="J65" s="66"/>
      <c r="K65" s="78"/>
      <c r="L65" s="78"/>
      <c r="M65" s="78"/>
    </row>
    <row r="66" spans="1:15" x14ac:dyDescent="0.2">
      <c r="A66" s="15"/>
    </row>
    <row r="72" spans="1:15" x14ac:dyDescent="0.15">
      <c r="O72" s="21"/>
    </row>
    <row r="74" spans="1:15" x14ac:dyDescent="0.15">
      <c r="O74" s="21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7"/>
  <sheetViews>
    <sheetView view="pageBreakPreview" zoomScaleNormal="75" zoomScaleSheetLayoutView="100" workbookViewId="0">
      <selection activeCell="I3" sqref="I3"/>
    </sheetView>
  </sheetViews>
  <sheetFormatPr defaultColWidth="13.375" defaultRowHeight="17.25" x14ac:dyDescent="0.15"/>
  <cols>
    <col min="1" max="1" width="15" style="16" customWidth="1"/>
    <col min="2" max="2" width="2.875" style="16" customWidth="1"/>
    <col min="3" max="3" width="6.625" style="16" customWidth="1"/>
    <col min="4" max="4" width="5.875" style="16" customWidth="1"/>
    <col min="5" max="5" width="6.25" style="16" customWidth="1"/>
    <col min="6" max="6" width="6.5" style="16" customWidth="1"/>
    <col min="7" max="7" width="12.5" style="16" customWidth="1"/>
    <col min="8" max="8" width="7.625" style="16" customWidth="1"/>
    <col min="9" max="9" width="17.625" style="16" customWidth="1"/>
    <col min="10" max="12" width="17.625" style="16" bestFit="1" customWidth="1"/>
    <col min="13" max="13" width="13.625" style="16" customWidth="1"/>
    <col min="14" max="14" width="14.875" style="16" bestFit="1" customWidth="1"/>
    <col min="15" max="15" width="13.375" style="16"/>
    <col min="16" max="16" width="13.75" style="16" bestFit="1" customWidth="1"/>
    <col min="17" max="16384" width="13.375" style="1"/>
  </cols>
  <sheetData>
    <row r="1" spans="1:17" x14ac:dyDescent="0.2">
      <c r="A1" s="15"/>
    </row>
    <row r="6" spans="1:17" x14ac:dyDescent="0.2">
      <c r="B6" s="299" t="s">
        <v>290</v>
      </c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</row>
    <row r="7" spans="1:17" ht="18" thickBot="1" x14ac:dyDescent="0.2"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7" x14ac:dyDescent="0.15">
      <c r="B8" s="171"/>
      <c r="C8" s="171"/>
      <c r="D8" s="171"/>
      <c r="E8" s="171"/>
      <c r="F8" s="171"/>
      <c r="G8" s="171"/>
      <c r="H8" s="150"/>
      <c r="I8" s="300" t="s">
        <v>291</v>
      </c>
      <c r="J8" s="301"/>
      <c r="K8" s="301"/>
      <c r="L8" s="301"/>
      <c r="M8" s="301"/>
      <c r="N8" s="301"/>
    </row>
    <row r="9" spans="1:17" x14ac:dyDescent="0.2">
      <c r="B9" s="66"/>
      <c r="C9" s="66"/>
      <c r="D9" s="66"/>
      <c r="E9" s="66"/>
      <c r="F9" s="66"/>
      <c r="G9" s="66"/>
      <c r="H9" s="66"/>
      <c r="I9" s="178" t="s">
        <v>267</v>
      </c>
      <c r="J9" s="178" t="s">
        <v>287</v>
      </c>
      <c r="K9" s="178" t="s">
        <v>323</v>
      </c>
      <c r="L9" s="72" t="s">
        <v>582</v>
      </c>
      <c r="M9" s="179" t="s">
        <v>102</v>
      </c>
      <c r="N9" s="180" t="s">
        <v>103</v>
      </c>
    </row>
    <row r="10" spans="1:17" x14ac:dyDescent="0.2">
      <c r="B10" s="181"/>
      <c r="C10" s="73"/>
      <c r="D10" s="73"/>
      <c r="E10" s="73"/>
      <c r="F10" s="73"/>
      <c r="G10" s="181"/>
      <c r="H10" s="181"/>
      <c r="I10" s="182" t="s">
        <v>286</v>
      </c>
      <c r="J10" s="74" t="s">
        <v>288</v>
      </c>
      <c r="K10" s="182" t="s">
        <v>581</v>
      </c>
      <c r="L10" s="74" t="s">
        <v>584</v>
      </c>
      <c r="M10" s="183" t="s">
        <v>104</v>
      </c>
      <c r="N10" s="184" t="s">
        <v>105</v>
      </c>
    </row>
    <row r="11" spans="1:17" x14ac:dyDescent="0.2">
      <c r="B11" s="102"/>
      <c r="C11" s="66"/>
      <c r="D11" s="66"/>
      <c r="E11" s="66"/>
      <c r="F11" s="66"/>
      <c r="G11" s="102"/>
      <c r="H11" s="130"/>
      <c r="I11" s="185"/>
      <c r="J11" s="98"/>
      <c r="K11" s="98"/>
      <c r="L11" s="98"/>
      <c r="M11" s="66"/>
      <c r="N11" s="66"/>
    </row>
    <row r="12" spans="1:17" x14ac:dyDescent="0.2">
      <c r="B12" s="66"/>
      <c r="C12" s="66"/>
      <c r="D12" s="79" t="s">
        <v>106</v>
      </c>
      <c r="E12" s="66"/>
      <c r="F12" s="66"/>
      <c r="G12" s="79" t="s">
        <v>206</v>
      </c>
      <c r="H12" s="114"/>
      <c r="I12" s="186">
        <v>92</v>
      </c>
      <c r="J12" s="186">
        <v>91</v>
      </c>
      <c r="K12" s="187">
        <v>90</v>
      </c>
      <c r="L12" s="292">
        <v>90</v>
      </c>
      <c r="M12" s="109" t="s">
        <v>322</v>
      </c>
      <c r="N12" s="109" t="s">
        <v>322</v>
      </c>
    </row>
    <row r="13" spans="1:17" x14ac:dyDescent="0.2">
      <c r="B13" s="66"/>
      <c r="C13" s="66"/>
      <c r="D13" s="79" t="s">
        <v>107</v>
      </c>
      <c r="E13" s="66"/>
      <c r="F13" s="66"/>
      <c r="G13" s="79" t="s">
        <v>133</v>
      </c>
      <c r="H13" s="114"/>
      <c r="I13" s="188">
        <v>2.72</v>
      </c>
      <c r="J13" s="188">
        <v>2.82</v>
      </c>
      <c r="K13" s="189">
        <v>2.86</v>
      </c>
      <c r="L13" s="293">
        <v>2.81</v>
      </c>
      <c r="M13" s="109" t="s">
        <v>322</v>
      </c>
      <c r="N13" s="109" t="s">
        <v>322</v>
      </c>
    </row>
    <row r="14" spans="1:17" x14ac:dyDescent="0.2">
      <c r="B14" s="66"/>
      <c r="C14" s="66"/>
      <c r="D14" s="79" t="s">
        <v>108</v>
      </c>
      <c r="E14" s="66"/>
      <c r="F14" s="66"/>
      <c r="G14" s="79" t="s">
        <v>133</v>
      </c>
      <c r="H14" s="114"/>
      <c r="I14" s="188">
        <v>1.1100000000000001</v>
      </c>
      <c r="J14" s="188">
        <v>1.0900000000000001</v>
      </c>
      <c r="K14" s="189">
        <v>1.23</v>
      </c>
      <c r="L14" s="293">
        <v>1.23</v>
      </c>
      <c r="M14" s="109" t="s">
        <v>322</v>
      </c>
      <c r="N14" s="109" t="s">
        <v>322</v>
      </c>
      <c r="P14" s="19" t="s">
        <v>268</v>
      </c>
      <c r="Q14" s="4" t="s">
        <v>268</v>
      </c>
    </row>
    <row r="15" spans="1:17" x14ac:dyDescent="0.2">
      <c r="B15" s="66"/>
      <c r="C15" s="66"/>
      <c r="D15" s="79" t="s">
        <v>274</v>
      </c>
      <c r="E15" s="66"/>
      <c r="F15" s="66"/>
      <c r="G15" s="190" t="s">
        <v>194</v>
      </c>
      <c r="H15" s="114"/>
      <c r="I15" s="191">
        <v>63.3</v>
      </c>
      <c r="J15" s="191">
        <v>60.7</v>
      </c>
      <c r="K15" s="192">
        <v>61.2</v>
      </c>
      <c r="L15" s="294">
        <v>61.4</v>
      </c>
      <c r="M15" s="109" t="s">
        <v>322</v>
      </c>
      <c r="N15" s="109" t="s">
        <v>322</v>
      </c>
    </row>
    <row r="16" spans="1:17" x14ac:dyDescent="0.15">
      <c r="B16" s="73"/>
      <c r="C16" s="73"/>
      <c r="D16" s="73"/>
      <c r="E16" s="73"/>
      <c r="F16" s="73"/>
      <c r="G16" s="73"/>
      <c r="H16" s="193"/>
      <c r="I16" s="73"/>
      <c r="J16" s="73"/>
      <c r="K16" s="73"/>
      <c r="L16" s="73"/>
      <c r="M16" s="73"/>
      <c r="N16" s="73"/>
    </row>
    <row r="17" spans="1:16" x14ac:dyDescent="0.2">
      <c r="B17" s="66"/>
      <c r="C17" s="66"/>
      <c r="D17" s="66"/>
      <c r="E17" s="66"/>
      <c r="F17" s="66"/>
      <c r="G17" s="66"/>
      <c r="H17" s="114"/>
      <c r="I17" s="98" t="s">
        <v>3</v>
      </c>
      <c r="J17" s="98" t="s">
        <v>3</v>
      </c>
      <c r="K17" s="98" t="s">
        <v>3</v>
      </c>
      <c r="L17" s="98" t="s">
        <v>3</v>
      </c>
      <c r="M17" s="98" t="s">
        <v>110</v>
      </c>
      <c r="N17" s="98" t="s">
        <v>110</v>
      </c>
    </row>
    <row r="18" spans="1:16" s="3" customFormat="1" x14ac:dyDescent="0.2">
      <c r="A18" s="21"/>
      <c r="B18" s="111"/>
      <c r="C18" s="101" t="s">
        <v>111</v>
      </c>
      <c r="D18" s="111"/>
      <c r="E18" s="102"/>
      <c r="F18" s="102"/>
      <c r="G18" s="102"/>
      <c r="H18" s="103"/>
      <c r="I18" s="194">
        <v>2698241</v>
      </c>
      <c r="J18" s="194">
        <v>2906288</v>
      </c>
      <c r="K18" s="195">
        <v>2945602</v>
      </c>
      <c r="L18" s="195">
        <v>2708442</v>
      </c>
      <c r="M18" s="196">
        <f>(L18-K18)/K18*100</f>
        <v>-8.0513253317997489</v>
      </c>
      <c r="N18" s="196">
        <v>100</v>
      </c>
      <c r="O18" s="21"/>
      <c r="P18" s="21"/>
    </row>
    <row r="19" spans="1:16" x14ac:dyDescent="0.15">
      <c r="B19" s="66"/>
      <c r="C19" s="66"/>
      <c r="D19" s="66"/>
      <c r="E19" s="66"/>
      <c r="F19" s="66"/>
      <c r="G19" s="66"/>
      <c r="H19" s="114"/>
      <c r="I19" s="190"/>
      <c r="J19" s="190"/>
      <c r="K19" s="66"/>
      <c r="L19" s="66"/>
      <c r="M19" s="197"/>
      <c r="N19" s="197"/>
    </row>
    <row r="20" spans="1:16" x14ac:dyDescent="0.2">
      <c r="B20" s="66"/>
      <c r="C20" s="66"/>
      <c r="D20" s="79" t="s">
        <v>112</v>
      </c>
      <c r="E20" s="107"/>
      <c r="F20" s="107" t="s">
        <v>204</v>
      </c>
      <c r="G20" s="107"/>
      <c r="H20" s="198"/>
      <c r="I20" s="199">
        <v>438617</v>
      </c>
      <c r="J20" s="199">
        <v>435716</v>
      </c>
      <c r="K20" s="199">
        <v>466432</v>
      </c>
      <c r="L20" s="199">
        <f>SUM(L22:L57)</f>
        <v>437763</v>
      </c>
      <c r="M20" s="197">
        <f>(L20-K20)/K20*100</f>
        <v>-6.1464479281009874</v>
      </c>
      <c r="N20" s="200">
        <f>L20/L$18*100</f>
        <v>16.162908417459189</v>
      </c>
      <c r="P20" s="23" t="s">
        <v>268</v>
      </c>
    </row>
    <row r="21" spans="1:16" x14ac:dyDescent="0.2">
      <c r="B21" s="66"/>
      <c r="C21" s="66"/>
      <c r="D21" s="79"/>
      <c r="E21" s="107"/>
      <c r="F21" s="107"/>
      <c r="G21" s="107"/>
      <c r="H21" s="198"/>
      <c r="I21" s="199"/>
      <c r="J21" s="199"/>
      <c r="K21" s="66"/>
      <c r="L21" s="66"/>
      <c r="M21" s="197"/>
      <c r="N21" s="197"/>
    </row>
    <row r="22" spans="1:16" x14ac:dyDescent="0.2">
      <c r="B22" s="66"/>
      <c r="C22" s="66"/>
      <c r="D22" s="107">
        <v>102</v>
      </c>
      <c r="E22" s="79" t="s">
        <v>154</v>
      </c>
      <c r="F22" s="66"/>
      <c r="G22" s="66"/>
      <c r="H22" s="114"/>
      <c r="I22" s="201">
        <v>25865</v>
      </c>
      <c r="J22" s="201">
        <v>24198</v>
      </c>
      <c r="K22" s="201">
        <v>21511</v>
      </c>
      <c r="L22" s="201">
        <v>26157</v>
      </c>
      <c r="M22" s="197">
        <f t="shared" ref="M22:M24" si="0">(L22-K22)/K22*100</f>
        <v>21.598252057087073</v>
      </c>
      <c r="N22" s="200">
        <f t="shared" ref="N22:N24" si="1">L22/L$18*100</f>
        <v>0.96575817388742313</v>
      </c>
      <c r="P22" s="20"/>
    </row>
    <row r="23" spans="1:16" x14ac:dyDescent="0.2">
      <c r="B23" s="66"/>
      <c r="C23" s="66"/>
      <c r="D23" s="107">
        <v>322</v>
      </c>
      <c r="E23" s="79" t="s">
        <v>113</v>
      </c>
      <c r="F23" s="66"/>
      <c r="G23" s="66"/>
      <c r="H23" s="114"/>
      <c r="I23" s="201">
        <v>379</v>
      </c>
      <c r="J23" s="201">
        <v>398</v>
      </c>
      <c r="K23" s="201">
        <v>465</v>
      </c>
      <c r="L23" s="201">
        <v>378</v>
      </c>
      <c r="M23" s="197">
        <f t="shared" si="0"/>
        <v>-18.70967741935484</v>
      </c>
      <c r="N23" s="200">
        <f t="shared" si="1"/>
        <v>1.3956363104692662E-2</v>
      </c>
    </row>
    <row r="24" spans="1:16" x14ac:dyDescent="0.2">
      <c r="B24" s="66"/>
      <c r="C24" s="66"/>
      <c r="D24" s="79" t="s">
        <v>130</v>
      </c>
      <c r="E24" s="79" t="s">
        <v>114</v>
      </c>
      <c r="F24" s="66"/>
      <c r="G24" s="66"/>
      <c r="H24" s="114"/>
      <c r="I24" s="201">
        <v>5309</v>
      </c>
      <c r="J24" s="201">
        <v>6720</v>
      </c>
      <c r="K24" s="201">
        <v>6267</v>
      </c>
      <c r="L24" s="201">
        <v>5028</v>
      </c>
      <c r="M24" s="197">
        <f t="shared" si="0"/>
        <v>-19.770224988032549</v>
      </c>
      <c r="N24" s="200">
        <f t="shared" si="1"/>
        <v>0.18564178224972142</v>
      </c>
    </row>
    <row r="25" spans="1:16" x14ac:dyDescent="0.2">
      <c r="B25" s="66"/>
      <c r="C25" s="66"/>
      <c r="D25" s="79"/>
      <c r="E25" s="79"/>
      <c r="F25" s="66"/>
      <c r="G25" s="66"/>
      <c r="H25" s="114"/>
      <c r="I25" s="201"/>
      <c r="J25" s="201"/>
      <c r="K25" s="201"/>
      <c r="L25" s="201"/>
      <c r="M25" s="197"/>
      <c r="N25" s="200"/>
    </row>
    <row r="26" spans="1:16" x14ac:dyDescent="0.2">
      <c r="B26" s="66"/>
      <c r="C26" s="66"/>
      <c r="D26" s="107">
        <v>403</v>
      </c>
      <c r="E26" s="79" t="s">
        <v>115</v>
      </c>
      <c r="F26" s="66"/>
      <c r="G26" s="66"/>
      <c r="H26" s="114"/>
      <c r="I26" s="201">
        <v>4072</v>
      </c>
      <c r="J26" s="201">
        <v>2866</v>
      </c>
      <c r="K26" s="201">
        <v>15480</v>
      </c>
      <c r="L26" s="201">
        <v>24016</v>
      </c>
      <c r="M26" s="197">
        <f>(L26-K26)/K26*100</f>
        <v>55.142118863049092</v>
      </c>
      <c r="N26" s="200">
        <f t="shared" ref="N26:N28" si="2">L26/L$18*100</f>
        <v>0.8867090378896797</v>
      </c>
    </row>
    <row r="27" spans="1:16" x14ac:dyDescent="0.2">
      <c r="B27" s="66"/>
      <c r="C27" s="66"/>
      <c r="D27" s="202" t="s">
        <v>319</v>
      </c>
      <c r="E27" s="79" t="s">
        <v>47</v>
      </c>
      <c r="F27" s="66"/>
      <c r="G27" s="66"/>
      <c r="H27" s="114"/>
      <c r="I27" s="201">
        <v>140004</v>
      </c>
      <c r="J27" s="201">
        <v>133630</v>
      </c>
      <c r="K27" s="201">
        <v>132459</v>
      </c>
      <c r="L27" s="201">
        <v>127388</v>
      </c>
      <c r="M27" s="197">
        <f>(L27-K27)/K27*100</f>
        <v>-3.8283544342022817</v>
      </c>
      <c r="N27" s="200">
        <f t="shared" si="2"/>
        <v>4.7033682094724565</v>
      </c>
    </row>
    <row r="28" spans="1:16" x14ac:dyDescent="0.2">
      <c r="B28" s="66"/>
      <c r="C28" s="66"/>
      <c r="D28" s="107">
        <v>431</v>
      </c>
      <c r="E28" s="79" t="s">
        <v>275</v>
      </c>
      <c r="F28" s="66"/>
      <c r="G28" s="66"/>
      <c r="H28" s="114"/>
      <c r="I28" s="201">
        <v>23975</v>
      </c>
      <c r="J28" s="201">
        <v>24854</v>
      </c>
      <c r="K28" s="201">
        <v>29568</v>
      </c>
      <c r="L28" s="201">
        <v>25659</v>
      </c>
      <c r="M28" s="197">
        <f t="shared" ref="M28" si="3">(L28-K28)/K28*100</f>
        <v>-13.220373376623376</v>
      </c>
      <c r="N28" s="200">
        <f t="shared" si="2"/>
        <v>0.94737121932092316</v>
      </c>
    </row>
    <row r="29" spans="1:16" x14ac:dyDescent="0.2">
      <c r="B29" s="66"/>
      <c r="C29" s="66"/>
      <c r="D29" s="107"/>
      <c r="E29" s="79"/>
      <c r="F29" s="66"/>
      <c r="G29" s="66"/>
      <c r="H29" s="114"/>
      <c r="I29" s="201"/>
      <c r="J29" s="201"/>
      <c r="K29" s="201"/>
      <c r="L29" s="201"/>
      <c r="M29" s="197"/>
      <c r="N29" s="200"/>
    </row>
    <row r="30" spans="1:16" x14ac:dyDescent="0.2">
      <c r="B30" s="66"/>
      <c r="C30" s="66"/>
      <c r="D30" s="107">
        <v>440</v>
      </c>
      <c r="E30" s="79" t="s">
        <v>50</v>
      </c>
      <c r="F30" s="66"/>
      <c r="G30" s="66"/>
      <c r="H30" s="114"/>
      <c r="I30" s="201">
        <v>57450</v>
      </c>
      <c r="J30" s="201">
        <v>55964</v>
      </c>
      <c r="K30" s="201">
        <v>55690</v>
      </c>
      <c r="L30" s="201">
        <v>55104</v>
      </c>
      <c r="M30" s="197">
        <f t="shared" ref="M30:M32" si="4">(L30-K30)/K30*100</f>
        <v>-1.0522535464176692</v>
      </c>
      <c r="N30" s="200">
        <f t="shared" ref="N30:N32" si="5">L30/L$18*100</f>
        <v>2.0345275992618634</v>
      </c>
    </row>
    <row r="31" spans="1:16" x14ac:dyDescent="0.2">
      <c r="B31" s="66"/>
      <c r="C31" s="66"/>
      <c r="D31" s="107">
        <v>541</v>
      </c>
      <c r="E31" s="79" t="s">
        <v>116</v>
      </c>
      <c r="F31" s="66"/>
      <c r="G31" s="66"/>
      <c r="H31" s="114"/>
      <c r="I31" s="201">
        <v>6047</v>
      </c>
      <c r="J31" s="201">
        <v>6164</v>
      </c>
      <c r="K31" s="201">
        <v>10643</v>
      </c>
      <c r="L31" s="201">
        <v>14822</v>
      </c>
      <c r="M31" s="197">
        <f t="shared" si="4"/>
        <v>39.265244761815275</v>
      </c>
      <c r="N31" s="200">
        <f t="shared" si="5"/>
        <v>0.54725188872421859</v>
      </c>
    </row>
    <row r="32" spans="1:16" x14ac:dyDescent="0.2">
      <c r="B32" s="66"/>
      <c r="C32" s="66"/>
      <c r="D32" s="107">
        <v>720</v>
      </c>
      <c r="E32" s="79" t="s">
        <v>117</v>
      </c>
      <c r="F32" s="66"/>
      <c r="G32" s="66"/>
      <c r="H32" s="114"/>
      <c r="I32" s="201">
        <v>45482</v>
      </c>
      <c r="J32" s="201">
        <v>38132</v>
      </c>
      <c r="K32" s="201">
        <v>49702</v>
      </c>
      <c r="L32" s="201">
        <v>36903</v>
      </c>
      <c r="M32" s="197">
        <f t="shared" si="4"/>
        <v>-25.751478813729829</v>
      </c>
      <c r="N32" s="200">
        <f t="shared" si="5"/>
        <v>1.3625176392922573</v>
      </c>
    </row>
    <row r="33" spans="2:14" x14ac:dyDescent="0.2">
      <c r="B33" s="66"/>
      <c r="C33" s="66"/>
      <c r="D33" s="107"/>
      <c r="E33" s="79"/>
      <c r="F33" s="66"/>
      <c r="G33" s="66"/>
      <c r="H33" s="114"/>
      <c r="I33" s="201"/>
      <c r="J33" s="201"/>
      <c r="K33" s="201"/>
      <c r="L33" s="201"/>
      <c r="M33" s="197"/>
      <c r="N33" s="200"/>
    </row>
    <row r="34" spans="2:14" x14ac:dyDescent="0.2">
      <c r="B34" s="66"/>
      <c r="C34" s="66"/>
      <c r="D34" s="107">
        <v>721</v>
      </c>
      <c r="E34" s="79" t="s">
        <v>294</v>
      </c>
      <c r="F34" s="66"/>
      <c r="G34" s="66"/>
      <c r="H34" s="114"/>
      <c r="I34" s="201">
        <v>21831</v>
      </c>
      <c r="J34" s="201">
        <v>19065</v>
      </c>
      <c r="K34" s="201">
        <v>22617</v>
      </c>
      <c r="L34" s="203">
        <v>12404</v>
      </c>
      <c r="M34" s="197">
        <f t="shared" ref="M34:M36" si="6">(L34-K34)/K34*100</f>
        <v>-45.156298359640978</v>
      </c>
      <c r="N34" s="200">
        <f>L34/L$18*100</f>
        <v>0.45797547076880357</v>
      </c>
    </row>
    <row r="35" spans="2:14" x14ac:dyDescent="0.2">
      <c r="B35" s="66"/>
      <c r="C35" s="66"/>
      <c r="D35" s="107">
        <v>722</v>
      </c>
      <c r="E35" s="79" t="s">
        <v>118</v>
      </c>
      <c r="F35" s="66"/>
      <c r="G35" s="66"/>
      <c r="H35" s="114"/>
      <c r="I35" s="201">
        <v>11279</v>
      </c>
      <c r="J35" s="201">
        <v>19500</v>
      </c>
      <c r="K35" s="201">
        <v>27241</v>
      </c>
      <c r="L35" s="201">
        <v>14863</v>
      </c>
      <c r="M35" s="197">
        <f t="shared" si="6"/>
        <v>-45.43886054109614</v>
      </c>
      <c r="N35" s="200">
        <f t="shared" ref="N35:N36" si="7">L35/L$18*100</f>
        <v>0.54876567414033606</v>
      </c>
    </row>
    <row r="36" spans="2:14" x14ac:dyDescent="0.2">
      <c r="B36" s="66"/>
      <c r="C36" s="66"/>
      <c r="D36" s="107">
        <v>730</v>
      </c>
      <c r="E36" s="79" t="s">
        <v>119</v>
      </c>
      <c r="F36" s="66"/>
      <c r="G36" s="66"/>
      <c r="H36" s="114"/>
      <c r="I36" s="201">
        <v>11279</v>
      </c>
      <c r="J36" s="201">
        <v>13612</v>
      </c>
      <c r="K36" s="201">
        <v>4775</v>
      </c>
      <c r="L36" s="201">
        <v>2863</v>
      </c>
      <c r="M36" s="197">
        <f t="shared" si="6"/>
        <v>-40.041884816753928</v>
      </c>
      <c r="N36" s="200">
        <f t="shared" si="7"/>
        <v>0.10570652795961663</v>
      </c>
    </row>
    <row r="37" spans="2:14" x14ac:dyDescent="0.2">
      <c r="B37" s="66"/>
      <c r="C37" s="66"/>
      <c r="D37" s="107"/>
      <c r="E37" s="79"/>
      <c r="F37" s="66"/>
      <c r="G37" s="66"/>
      <c r="H37" s="114"/>
      <c r="I37" s="201"/>
      <c r="J37" s="201"/>
      <c r="K37" s="201"/>
      <c r="L37" s="201"/>
      <c r="M37" s="197"/>
      <c r="N37" s="200"/>
    </row>
    <row r="38" spans="2:14" x14ac:dyDescent="0.2">
      <c r="B38" s="66"/>
      <c r="C38" s="66"/>
      <c r="D38" s="107">
        <v>731</v>
      </c>
      <c r="E38" s="79" t="s">
        <v>120</v>
      </c>
      <c r="F38" s="66"/>
      <c r="G38" s="66"/>
      <c r="H38" s="114"/>
      <c r="I38" s="201">
        <v>189</v>
      </c>
      <c r="J38" s="201">
        <v>1287</v>
      </c>
      <c r="K38" s="201">
        <v>1004</v>
      </c>
      <c r="L38" s="201">
        <v>2586</v>
      </c>
      <c r="M38" s="197">
        <f t="shared" ref="M38:M40" si="8">(L38-K38)/K38*100</f>
        <v>157.56972111553785</v>
      </c>
      <c r="N38" s="200">
        <f t="shared" ref="N38:N40" si="9">L38/L$18*100</f>
        <v>9.5479246001945031E-2</v>
      </c>
    </row>
    <row r="39" spans="2:14" x14ac:dyDescent="0.2">
      <c r="B39" s="66"/>
      <c r="C39" s="66"/>
      <c r="D39" s="107">
        <v>732</v>
      </c>
      <c r="E39" s="79" t="s">
        <v>121</v>
      </c>
      <c r="F39" s="66"/>
      <c r="G39" s="66"/>
      <c r="H39" s="114"/>
      <c r="I39" s="201">
        <v>3809</v>
      </c>
      <c r="J39" s="201">
        <v>5993</v>
      </c>
      <c r="K39" s="201">
        <v>6468</v>
      </c>
      <c r="L39" s="201">
        <v>1672</v>
      </c>
      <c r="M39" s="197">
        <f t="shared" si="8"/>
        <v>-74.149659863945587</v>
      </c>
      <c r="N39" s="200">
        <f t="shared" si="9"/>
        <v>6.1732907701180235E-2</v>
      </c>
    </row>
    <row r="40" spans="2:14" x14ac:dyDescent="0.2">
      <c r="B40" s="66"/>
      <c r="C40" s="66"/>
      <c r="D40" s="107">
        <v>733</v>
      </c>
      <c r="E40" s="79" t="s">
        <v>122</v>
      </c>
      <c r="F40" s="66"/>
      <c r="G40" s="66"/>
      <c r="H40" s="114"/>
      <c r="I40" s="201">
        <v>1740</v>
      </c>
      <c r="J40" s="201">
        <v>1330</v>
      </c>
      <c r="K40" s="201">
        <v>884</v>
      </c>
      <c r="L40" s="201">
        <v>203</v>
      </c>
      <c r="M40" s="197">
        <f t="shared" si="8"/>
        <v>-77.036199095022624</v>
      </c>
      <c r="N40" s="200">
        <f t="shared" si="9"/>
        <v>7.4950838895571697E-3</v>
      </c>
    </row>
    <row r="41" spans="2:14" x14ac:dyDescent="0.2">
      <c r="B41" s="66"/>
      <c r="C41" s="66"/>
      <c r="D41" s="107"/>
      <c r="E41" s="79"/>
      <c r="F41" s="66"/>
      <c r="G41" s="66"/>
      <c r="H41" s="114"/>
      <c r="I41" s="201"/>
      <c r="J41" s="201"/>
      <c r="K41" s="201"/>
      <c r="L41" s="201"/>
      <c r="M41" s="197"/>
      <c r="N41" s="200"/>
    </row>
    <row r="42" spans="2:14" x14ac:dyDescent="0.2">
      <c r="B42" s="66"/>
      <c r="C42" s="66"/>
      <c r="D42" s="107">
        <v>734</v>
      </c>
      <c r="E42" s="79" t="s">
        <v>123</v>
      </c>
      <c r="F42" s="66"/>
      <c r="G42" s="66"/>
      <c r="H42" s="114"/>
      <c r="I42" s="201">
        <v>135</v>
      </c>
      <c r="J42" s="201">
        <v>217</v>
      </c>
      <c r="K42" s="201">
        <v>353</v>
      </c>
      <c r="L42" s="201">
        <v>188</v>
      </c>
      <c r="M42" s="197">
        <f t="shared" ref="M42:M44" si="10">(L42-K42)/K42*100</f>
        <v>-46.742209631728045</v>
      </c>
      <c r="N42" s="200">
        <f t="shared" ref="N42:N44" si="11">L42/L$18*100</f>
        <v>6.9412599568312704E-3</v>
      </c>
    </row>
    <row r="43" spans="2:14" x14ac:dyDescent="0.2">
      <c r="B43" s="66"/>
      <c r="C43" s="66"/>
      <c r="D43" s="107">
        <v>735</v>
      </c>
      <c r="E43" s="79" t="s">
        <v>124</v>
      </c>
      <c r="F43" s="66"/>
      <c r="G43" s="66"/>
      <c r="H43" s="114"/>
      <c r="I43" s="201">
        <v>186</v>
      </c>
      <c r="J43" s="201">
        <v>1169</v>
      </c>
      <c r="K43" s="201">
        <v>2450</v>
      </c>
      <c r="L43" s="201">
        <v>370</v>
      </c>
      <c r="M43" s="197">
        <f t="shared" si="10"/>
        <v>-84.897959183673464</v>
      </c>
      <c r="N43" s="200">
        <f t="shared" si="11"/>
        <v>1.3660990340572181E-2</v>
      </c>
    </row>
    <row r="44" spans="2:14" x14ac:dyDescent="0.2">
      <c r="B44" s="66"/>
      <c r="C44" s="66"/>
      <c r="D44" s="107">
        <v>736</v>
      </c>
      <c r="E44" s="79" t="s">
        <v>125</v>
      </c>
      <c r="F44" s="66"/>
      <c r="G44" s="66"/>
      <c r="H44" s="114"/>
      <c r="I44" s="201">
        <v>4321</v>
      </c>
      <c r="J44" s="201">
        <v>3123</v>
      </c>
      <c r="K44" s="201">
        <v>2646</v>
      </c>
      <c r="L44" s="201">
        <v>2046</v>
      </c>
      <c r="M44" s="197">
        <f t="shared" si="10"/>
        <v>-22.67573696145125</v>
      </c>
      <c r="N44" s="200">
        <f t="shared" si="11"/>
        <v>7.554158442381266E-2</v>
      </c>
    </row>
    <row r="45" spans="2:14" x14ac:dyDescent="0.2">
      <c r="B45" s="66"/>
      <c r="C45" s="66"/>
      <c r="D45" s="107"/>
      <c r="E45" s="79"/>
      <c r="F45" s="66"/>
      <c r="G45" s="66"/>
      <c r="H45" s="114"/>
      <c r="I45" s="201"/>
      <c r="J45" s="201"/>
      <c r="K45" s="201"/>
      <c r="L45" s="201"/>
      <c r="M45" s="197"/>
      <c r="N45" s="200"/>
    </row>
    <row r="46" spans="2:14" x14ac:dyDescent="0.2">
      <c r="B46" s="66"/>
      <c r="C46" s="66"/>
      <c r="D46" s="107">
        <v>737</v>
      </c>
      <c r="E46" s="79" t="s">
        <v>126</v>
      </c>
      <c r="F46" s="66"/>
      <c r="G46" s="66"/>
      <c r="H46" s="114"/>
      <c r="I46" s="201">
        <v>2350</v>
      </c>
      <c r="J46" s="201">
        <v>1417</v>
      </c>
      <c r="K46" s="201">
        <v>0</v>
      </c>
      <c r="L46" s="201">
        <v>852</v>
      </c>
      <c r="M46" s="204" t="s">
        <v>585</v>
      </c>
      <c r="N46" s="200">
        <f t="shared" ref="N46:N48" si="12">L46/L$18*100</f>
        <v>3.1457199378831083E-2</v>
      </c>
    </row>
    <row r="47" spans="2:14" x14ac:dyDescent="0.2">
      <c r="B47" s="66"/>
      <c r="C47" s="66"/>
      <c r="D47" s="107">
        <v>760</v>
      </c>
      <c r="E47" s="79" t="s">
        <v>127</v>
      </c>
      <c r="F47" s="66"/>
      <c r="G47" s="66"/>
      <c r="H47" s="114"/>
      <c r="I47" s="201">
        <v>3002</v>
      </c>
      <c r="J47" s="201">
        <v>4484</v>
      </c>
      <c r="K47" s="201">
        <v>3247</v>
      </c>
      <c r="L47" s="201">
        <v>2582</v>
      </c>
      <c r="M47" s="197">
        <f t="shared" ref="M47:M48" si="13">(L47-K47)/K47*100</f>
        <v>-20.480443486295041</v>
      </c>
      <c r="N47" s="200">
        <f t="shared" si="12"/>
        <v>9.5331559619884793E-2</v>
      </c>
    </row>
    <row r="48" spans="2:14" x14ac:dyDescent="0.2">
      <c r="B48" s="66"/>
      <c r="C48" s="66"/>
      <c r="D48" s="107">
        <v>762</v>
      </c>
      <c r="E48" s="79" t="s">
        <v>318</v>
      </c>
      <c r="F48" s="66"/>
      <c r="G48" s="66"/>
      <c r="H48" s="114"/>
      <c r="I48" s="201">
        <v>20260</v>
      </c>
      <c r="J48" s="201">
        <v>17131</v>
      </c>
      <c r="K48" s="201">
        <v>17214</v>
      </c>
      <c r="L48" s="201">
        <v>15955</v>
      </c>
      <c r="M48" s="197">
        <f t="shared" si="13"/>
        <v>-7.3138143371674218</v>
      </c>
      <c r="N48" s="200">
        <f t="shared" si="12"/>
        <v>0.5890840564427815</v>
      </c>
    </row>
    <row r="49" spans="1:14" x14ac:dyDescent="0.2">
      <c r="B49" s="66"/>
      <c r="C49" s="66"/>
      <c r="D49" s="107"/>
      <c r="E49" s="79"/>
      <c r="F49" s="66"/>
      <c r="G49" s="66"/>
      <c r="H49" s="114"/>
      <c r="I49" s="201"/>
      <c r="J49" s="201"/>
      <c r="K49" s="201"/>
      <c r="L49" s="201"/>
      <c r="M49" s="197"/>
      <c r="N49" s="200"/>
    </row>
    <row r="50" spans="1:14" x14ac:dyDescent="0.2">
      <c r="B50" s="66"/>
      <c r="C50" s="66"/>
      <c r="D50" s="107">
        <v>770</v>
      </c>
      <c r="E50" s="79" t="s">
        <v>314</v>
      </c>
      <c r="F50" s="66"/>
      <c r="G50" s="66"/>
      <c r="H50" s="114"/>
      <c r="I50" s="201">
        <v>3544</v>
      </c>
      <c r="J50" s="201">
        <v>2843</v>
      </c>
      <c r="K50" s="201">
        <v>1573</v>
      </c>
      <c r="L50" s="201">
        <v>3281</v>
      </c>
      <c r="M50" s="197">
        <f t="shared" ref="M50:M52" si="14">(L50-K50)/K50*100</f>
        <v>108.58232676414494</v>
      </c>
      <c r="N50" s="200">
        <f t="shared" ref="N50:N53" si="15">L50/L$18*100</f>
        <v>0.12113975488491169</v>
      </c>
    </row>
    <row r="51" spans="1:14" x14ac:dyDescent="0.2">
      <c r="B51" s="66"/>
      <c r="C51" s="66"/>
      <c r="D51" s="107">
        <v>772</v>
      </c>
      <c r="E51" s="79" t="s">
        <v>315</v>
      </c>
      <c r="F51" s="66"/>
      <c r="G51" s="66"/>
      <c r="H51" s="114"/>
      <c r="I51" s="201">
        <v>461</v>
      </c>
      <c r="J51" s="201">
        <v>4711</v>
      </c>
      <c r="K51" s="201">
        <v>2116</v>
      </c>
      <c r="L51" s="201">
        <v>3740</v>
      </c>
      <c r="M51" s="197">
        <f t="shared" si="14"/>
        <v>76.748582230623825</v>
      </c>
      <c r="N51" s="200">
        <f t="shared" si="15"/>
        <v>0.13808676722632421</v>
      </c>
    </row>
    <row r="52" spans="1:14" x14ac:dyDescent="0.2">
      <c r="B52" s="66"/>
      <c r="C52" s="66"/>
      <c r="D52" s="107">
        <v>774</v>
      </c>
      <c r="E52" s="79" t="s">
        <v>316</v>
      </c>
      <c r="F52" s="66"/>
      <c r="G52" s="66"/>
      <c r="H52" s="114"/>
      <c r="I52" s="201">
        <v>350</v>
      </c>
      <c r="J52" s="201">
        <v>7582</v>
      </c>
      <c r="K52" s="201">
        <v>2750</v>
      </c>
      <c r="L52" s="201">
        <v>9095</v>
      </c>
      <c r="M52" s="197">
        <f t="shared" si="14"/>
        <v>230.72727272727272</v>
      </c>
      <c r="N52" s="200">
        <f t="shared" si="15"/>
        <v>0.33580191120947023</v>
      </c>
    </row>
    <row r="53" spans="1:14" x14ac:dyDescent="0.2">
      <c r="B53" s="66"/>
      <c r="C53" s="66"/>
      <c r="D53" s="107">
        <v>776</v>
      </c>
      <c r="E53" s="79" t="s">
        <v>317</v>
      </c>
      <c r="F53" s="66"/>
      <c r="G53" s="66"/>
      <c r="H53" s="114"/>
      <c r="I53" s="201">
        <v>0</v>
      </c>
      <c r="J53" s="201">
        <v>3094</v>
      </c>
      <c r="K53" s="201">
        <v>6204</v>
      </c>
      <c r="L53" s="201">
        <v>3329</v>
      </c>
      <c r="M53" s="204">
        <v>100.5</v>
      </c>
      <c r="N53" s="200">
        <f t="shared" si="15"/>
        <v>0.12291199146963457</v>
      </c>
    </row>
    <row r="54" spans="1:14" x14ac:dyDescent="0.2">
      <c r="B54" s="66"/>
      <c r="C54" s="66"/>
      <c r="D54" s="107"/>
      <c r="E54" s="79"/>
      <c r="F54" s="66"/>
      <c r="G54" s="66"/>
      <c r="H54" s="114"/>
      <c r="I54" s="201"/>
      <c r="J54" s="201"/>
      <c r="K54" s="201"/>
      <c r="L54" s="201"/>
      <c r="M54" s="197"/>
      <c r="N54" s="200"/>
    </row>
    <row r="55" spans="1:14" x14ac:dyDescent="0.2">
      <c r="B55" s="66"/>
      <c r="C55" s="66"/>
      <c r="D55" s="205" t="s">
        <v>320</v>
      </c>
      <c r="E55" s="79" t="s">
        <v>128</v>
      </c>
      <c r="F55" s="66"/>
      <c r="G55" s="66"/>
      <c r="H55" s="114"/>
      <c r="I55" s="201">
        <v>31310</v>
      </c>
      <c r="J55" s="201">
        <v>25804</v>
      </c>
      <c r="K55" s="201">
        <v>27684</v>
      </c>
      <c r="L55" s="201">
        <v>27951</v>
      </c>
      <c r="M55" s="197">
        <f t="shared" ref="M55:M57" si="16">(L55-K55)/K55*100</f>
        <v>0.96445600346770699</v>
      </c>
      <c r="N55" s="200">
        <f t="shared" ref="N55:N57" si="17">L55/L$18*100</f>
        <v>1.0319955162414407</v>
      </c>
    </row>
    <row r="56" spans="1:14" x14ac:dyDescent="0.2">
      <c r="B56" s="66"/>
      <c r="C56" s="66"/>
      <c r="D56" s="107">
        <v>890</v>
      </c>
      <c r="E56" s="79" t="s">
        <v>199</v>
      </c>
      <c r="F56" s="66"/>
      <c r="G56" s="66"/>
      <c r="H56" s="114"/>
      <c r="I56" s="201">
        <v>2664</v>
      </c>
      <c r="J56" s="201">
        <v>1544</v>
      </c>
      <c r="K56" s="201">
        <v>787</v>
      </c>
      <c r="L56" s="201">
        <v>739</v>
      </c>
      <c r="M56" s="197">
        <f t="shared" si="16"/>
        <v>-6.099110546378653</v>
      </c>
      <c r="N56" s="200">
        <f t="shared" si="17"/>
        <v>2.7285059085629303E-2</v>
      </c>
    </row>
    <row r="57" spans="1:14" x14ac:dyDescent="0.2">
      <c r="B57" s="66"/>
      <c r="C57" s="66"/>
      <c r="D57" s="107">
        <v>940</v>
      </c>
      <c r="E57" s="79" t="s">
        <v>129</v>
      </c>
      <c r="F57" s="66"/>
      <c r="G57" s="66"/>
      <c r="H57" s="114"/>
      <c r="I57" s="201">
        <v>11324</v>
      </c>
      <c r="J57" s="201">
        <v>8884</v>
      </c>
      <c r="K57" s="201">
        <v>14634</v>
      </c>
      <c r="L57" s="201">
        <v>17589</v>
      </c>
      <c r="M57" s="197">
        <f t="shared" si="16"/>
        <v>20.192701927019272</v>
      </c>
      <c r="N57" s="200">
        <f t="shared" si="17"/>
        <v>0.64941394351438941</v>
      </c>
    </row>
    <row r="58" spans="1:14" ht="18" thickBot="1" x14ac:dyDescent="0.2">
      <c r="B58" s="68"/>
      <c r="C58" s="68"/>
      <c r="D58" s="68"/>
      <c r="E58" s="68"/>
      <c r="F58" s="68"/>
      <c r="G58" s="68"/>
      <c r="H58" s="125"/>
      <c r="I58" s="206"/>
      <c r="J58" s="206"/>
      <c r="K58" s="206"/>
      <c r="L58" s="206"/>
      <c r="M58" s="68"/>
      <c r="N58" s="68"/>
    </row>
    <row r="59" spans="1:14" x14ac:dyDescent="0.2">
      <c r="B59" s="66"/>
      <c r="C59" s="66"/>
      <c r="D59" s="66"/>
      <c r="E59" s="66"/>
      <c r="F59" s="66"/>
      <c r="G59" s="66"/>
      <c r="H59" s="79"/>
      <c r="I59" s="79" t="s">
        <v>295</v>
      </c>
      <c r="J59" s="79"/>
      <c r="K59" s="190"/>
      <c r="L59" s="190"/>
      <c r="M59" s="190"/>
      <c r="N59" s="66"/>
    </row>
    <row r="60" spans="1:14" x14ac:dyDescent="0.2">
      <c r="A60" s="15"/>
      <c r="B60" s="66"/>
      <c r="C60" s="66"/>
      <c r="D60" s="66"/>
      <c r="E60" s="66"/>
      <c r="F60" s="66"/>
      <c r="G60" s="190" t="s">
        <v>268</v>
      </c>
      <c r="H60" s="190"/>
      <c r="I60" s="79" t="s">
        <v>269</v>
      </c>
      <c r="J60" s="190"/>
      <c r="K60" s="190"/>
      <c r="L60" s="190"/>
      <c r="M60" s="190"/>
      <c r="N60" s="66"/>
    </row>
    <row r="61" spans="1:14" x14ac:dyDescent="0.2">
      <c r="B61" s="66"/>
      <c r="C61" s="66"/>
      <c r="D61" s="66"/>
      <c r="E61" s="66"/>
      <c r="F61" s="66"/>
      <c r="G61" s="66"/>
      <c r="H61" s="66"/>
      <c r="I61" s="79" t="s">
        <v>27</v>
      </c>
      <c r="J61" s="190"/>
      <c r="K61" s="190"/>
      <c r="L61" s="190"/>
      <c r="M61" s="66"/>
      <c r="N61" s="66"/>
    </row>
    <row r="62" spans="1:14" x14ac:dyDescent="0.15">
      <c r="I62" s="20"/>
      <c r="J62" s="20"/>
      <c r="K62" s="20"/>
      <c r="L62" s="20"/>
    </row>
    <row r="63" spans="1:14" x14ac:dyDescent="0.15">
      <c r="I63" s="20"/>
      <c r="J63" s="20"/>
      <c r="K63" s="20"/>
      <c r="L63" s="20"/>
    </row>
    <row r="64" spans="1:14" x14ac:dyDescent="0.15">
      <c r="I64" s="20"/>
      <c r="J64" s="20"/>
      <c r="K64" s="20"/>
      <c r="L64" s="20"/>
    </row>
    <row r="65" spans="9:12" x14ac:dyDescent="0.15">
      <c r="I65" s="20"/>
      <c r="J65" s="20"/>
      <c r="K65" s="20"/>
      <c r="L65" s="20"/>
    </row>
    <row r="66" spans="9:12" x14ac:dyDescent="0.15">
      <c r="I66" s="20"/>
      <c r="J66" s="20"/>
      <c r="K66" s="20"/>
      <c r="L66" s="20"/>
    </row>
    <row r="67" spans="9:12" x14ac:dyDescent="0.15">
      <c r="I67" s="20"/>
      <c r="J67" s="20"/>
      <c r="K67" s="20"/>
      <c r="L67" s="20"/>
    </row>
  </sheetData>
  <mergeCells count="2">
    <mergeCell ref="B6:N6"/>
    <mergeCell ref="I8:N8"/>
  </mergeCells>
  <phoneticPr fontId="2"/>
  <pageMargins left="0.59055118110236227" right="0.59055118110236227" top="0.9055118110236221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6"/>
  <sheetViews>
    <sheetView view="pageBreakPreview" zoomScale="85" zoomScaleNormal="75" zoomScaleSheetLayoutView="85" workbookViewId="0">
      <selection activeCell="M25" sqref="M25"/>
    </sheetView>
  </sheetViews>
  <sheetFormatPr defaultColWidth="13.375" defaultRowHeight="17.25" x14ac:dyDescent="0.15"/>
  <cols>
    <col min="1" max="1" width="13.375" style="16" customWidth="1"/>
    <col min="2" max="2" width="3.125" style="16" customWidth="1"/>
    <col min="3" max="4" width="17.625" style="16" customWidth="1"/>
    <col min="5" max="6" width="13.75" style="16" customWidth="1"/>
    <col min="7" max="7" width="3.125" style="16" customWidth="1"/>
    <col min="8" max="9" width="17.625" style="16" customWidth="1"/>
    <col min="10" max="11" width="13.75" style="16" customWidth="1"/>
    <col min="12" max="16" width="13.375" style="16"/>
    <col min="17" max="16384" width="13.375" style="1"/>
  </cols>
  <sheetData>
    <row r="1" spans="1:13" x14ac:dyDescent="0.2">
      <c r="A1" s="15"/>
    </row>
    <row r="6" spans="1:13" x14ac:dyDescent="0.2">
      <c r="B6" s="296" t="s">
        <v>270</v>
      </c>
      <c r="C6" s="296"/>
      <c r="D6" s="296"/>
      <c r="E6" s="296"/>
      <c r="F6" s="296"/>
      <c r="G6" s="296"/>
      <c r="H6" s="296"/>
      <c r="I6" s="296"/>
      <c r="J6" s="296"/>
      <c r="K6" s="296"/>
    </row>
    <row r="7" spans="1:13" x14ac:dyDescent="0.2">
      <c r="B7" s="302" t="s">
        <v>336</v>
      </c>
      <c r="C7" s="302"/>
      <c r="D7" s="302"/>
      <c r="E7" s="302"/>
      <c r="F7" s="302"/>
      <c r="G7" s="302"/>
      <c r="H7" s="302"/>
      <c r="I7" s="302"/>
      <c r="J7" s="302"/>
      <c r="K7" s="302"/>
    </row>
    <row r="8" spans="1:13" x14ac:dyDescent="0.2">
      <c r="B8" s="66"/>
      <c r="C8" s="66"/>
      <c r="D8" s="79" t="s">
        <v>337</v>
      </c>
      <c r="E8" s="66"/>
      <c r="F8" s="66"/>
      <c r="G8" s="66"/>
      <c r="H8" s="66"/>
      <c r="I8" s="66"/>
      <c r="J8" s="66"/>
      <c r="K8" s="66"/>
    </row>
    <row r="9" spans="1:13" ht="18" thickBot="1" x14ac:dyDescent="0.25">
      <c r="B9" s="68"/>
      <c r="C9" s="68"/>
      <c r="D9" s="211" t="s">
        <v>153</v>
      </c>
      <c r="E9" s="68"/>
      <c r="F9" s="68"/>
      <c r="G9" s="68"/>
      <c r="H9" s="68"/>
      <c r="I9" s="68"/>
      <c r="J9" s="68"/>
      <c r="K9" s="68"/>
    </row>
    <row r="10" spans="1:13" x14ac:dyDescent="0.15">
      <c r="B10" s="66"/>
      <c r="C10" s="66"/>
      <c r="D10" s="66"/>
      <c r="E10" s="69"/>
      <c r="F10" s="69"/>
      <c r="G10" s="69"/>
      <c r="H10" s="171"/>
      <c r="I10" s="171"/>
      <c r="J10" s="69"/>
      <c r="K10" s="69"/>
    </row>
    <row r="11" spans="1:13" x14ac:dyDescent="0.2">
      <c r="B11" s="66"/>
      <c r="C11" s="66"/>
      <c r="D11" s="66"/>
      <c r="E11" s="212" t="s">
        <v>271</v>
      </c>
      <c r="F11" s="212" t="s">
        <v>205</v>
      </c>
      <c r="G11" s="69"/>
      <c r="H11" s="171"/>
      <c r="I11" s="171"/>
      <c r="J11" s="212" t="s">
        <v>272</v>
      </c>
      <c r="K11" s="212" t="s">
        <v>205</v>
      </c>
    </row>
    <row r="12" spans="1:13" x14ac:dyDescent="0.15">
      <c r="B12" s="73"/>
      <c r="C12" s="73"/>
      <c r="D12" s="73"/>
      <c r="E12" s="94"/>
      <c r="F12" s="94"/>
      <c r="G12" s="94"/>
      <c r="H12" s="73"/>
      <c r="I12" s="73"/>
      <c r="J12" s="94"/>
      <c r="K12" s="94"/>
    </row>
    <row r="13" spans="1:13" x14ac:dyDescent="0.2">
      <c r="B13" s="66"/>
      <c r="C13" s="66"/>
      <c r="D13" s="66"/>
      <c r="E13" s="69"/>
      <c r="F13" s="66"/>
      <c r="G13" s="69"/>
      <c r="H13" s="66"/>
      <c r="I13" s="66"/>
      <c r="J13" s="97" t="s">
        <v>109</v>
      </c>
      <c r="K13" s="98" t="s">
        <v>109</v>
      </c>
    </row>
    <row r="14" spans="1:13" x14ac:dyDescent="0.2">
      <c r="B14" s="66"/>
      <c r="C14" s="213" t="s">
        <v>132</v>
      </c>
      <c r="D14" s="79" t="s">
        <v>206</v>
      </c>
      <c r="E14" s="143">
        <v>62000</v>
      </c>
      <c r="F14" s="201">
        <v>810</v>
      </c>
      <c r="G14" s="214"/>
      <c r="H14" s="213" t="s">
        <v>368</v>
      </c>
      <c r="I14" s="190"/>
      <c r="J14" s="143">
        <v>328</v>
      </c>
      <c r="K14" s="201">
        <v>946</v>
      </c>
      <c r="L14" s="20"/>
      <c r="M14" s="20"/>
    </row>
    <row r="15" spans="1:13" x14ac:dyDescent="0.2">
      <c r="B15" s="66"/>
      <c r="C15" s="79" t="s">
        <v>107</v>
      </c>
      <c r="D15" s="79" t="s">
        <v>133</v>
      </c>
      <c r="E15" s="207">
        <v>2.99</v>
      </c>
      <c r="F15" s="208">
        <v>2.92</v>
      </c>
      <c r="G15" s="69"/>
      <c r="H15" s="79" t="s">
        <v>195</v>
      </c>
      <c r="I15" s="66"/>
      <c r="J15" s="143">
        <v>201</v>
      </c>
      <c r="K15" s="201">
        <v>83</v>
      </c>
      <c r="L15" s="20"/>
    </row>
    <row r="16" spans="1:13" x14ac:dyDescent="0.2">
      <c r="B16" s="66"/>
      <c r="C16" s="79" t="s">
        <v>108</v>
      </c>
      <c r="D16" s="79" t="s">
        <v>133</v>
      </c>
      <c r="E16" s="207">
        <v>1.52</v>
      </c>
      <c r="F16" s="208">
        <v>1.47</v>
      </c>
      <c r="G16" s="69"/>
      <c r="H16" s="79" t="s">
        <v>369</v>
      </c>
      <c r="I16" s="66"/>
      <c r="J16" s="143">
        <v>269</v>
      </c>
      <c r="K16" s="201">
        <v>259</v>
      </c>
      <c r="L16" s="20"/>
    </row>
    <row r="17" spans="2:12" x14ac:dyDescent="0.2">
      <c r="B17" s="66"/>
      <c r="C17" s="79" t="s">
        <v>134</v>
      </c>
      <c r="D17" s="79" t="s">
        <v>135</v>
      </c>
      <c r="E17" s="209" t="s">
        <v>577</v>
      </c>
      <c r="F17" s="210" t="s">
        <v>577</v>
      </c>
      <c r="G17" s="69"/>
      <c r="H17" s="79"/>
      <c r="I17" s="66"/>
      <c r="J17" s="143"/>
      <c r="K17" s="201"/>
      <c r="L17" s="20"/>
    </row>
    <row r="18" spans="2:12" x14ac:dyDescent="0.2">
      <c r="B18" s="66"/>
      <c r="C18" s="213" t="s">
        <v>136</v>
      </c>
      <c r="D18" s="213" t="s">
        <v>273</v>
      </c>
      <c r="E18" s="143">
        <v>6746</v>
      </c>
      <c r="F18" s="201">
        <v>5852</v>
      </c>
      <c r="G18" s="214"/>
      <c r="H18" s="213" t="s">
        <v>370</v>
      </c>
      <c r="I18" s="190"/>
      <c r="J18" s="143">
        <v>22</v>
      </c>
      <c r="K18" s="201">
        <v>9</v>
      </c>
    </row>
    <row r="19" spans="2:12" x14ac:dyDescent="0.2">
      <c r="B19" s="66"/>
      <c r="C19" s="213" t="s">
        <v>274</v>
      </c>
      <c r="D19" s="190" t="s">
        <v>194</v>
      </c>
      <c r="E19" s="215">
        <v>58</v>
      </c>
      <c r="F19" s="216">
        <v>59.4</v>
      </c>
      <c r="G19" s="214"/>
      <c r="H19" s="213" t="s">
        <v>371</v>
      </c>
      <c r="I19" s="190"/>
      <c r="J19" s="143">
        <v>181</v>
      </c>
      <c r="K19" s="201">
        <v>179</v>
      </c>
    </row>
    <row r="20" spans="2:12" x14ac:dyDescent="0.2">
      <c r="B20" s="66"/>
      <c r="C20" s="217"/>
      <c r="D20" s="217"/>
      <c r="E20" s="218"/>
      <c r="F20" s="219"/>
      <c r="G20" s="214"/>
      <c r="H20" s="213" t="s">
        <v>372</v>
      </c>
      <c r="I20" s="220"/>
      <c r="J20" s="221">
        <v>23</v>
      </c>
      <c r="K20" s="269" t="s">
        <v>354</v>
      </c>
    </row>
    <row r="21" spans="2:12" x14ac:dyDescent="0.2">
      <c r="B21" s="66"/>
      <c r="C21" s="190"/>
      <c r="D21" s="190"/>
      <c r="E21" s="222" t="s">
        <v>109</v>
      </c>
      <c r="F21" s="223" t="s">
        <v>109</v>
      </c>
      <c r="G21" s="214"/>
      <c r="H21" s="213" t="s">
        <v>373</v>
      </c>
      <c r="I21" s="190"/>
      <c r="J21" s="143">
        <v>158</v>
      </c>
      <c r="K21" s="201">
        <v>215</v>
      </c>
    </row>
    <row r="22" spans="2:12" x14ac:dyDescent="0.2">
      <c r="B22" s="66"/>
      <c r="C22" s="224" t="s">
        <v>138</v>
      </c>
      <c r="D22" s="190"/>
      <c r="E22" s="225">
        <v>279066</v>
      </c>
      <c r="F22" s="226">
        <v>243031</v>
      </c>
      <c r="G22" s="214"/>
      <c r="H22" s="213"/>
      <c r="I22" s="190"/>
      <c r="J22" s="143"/>
      <c r="K22" s="201"/>
    </row>
    <row r="23" spans="2:12" x14ac:dyDescent="0.2">
      <c r="B23" s="66"/>
      <c r="C23" s="190"/>
      <c r="D23" s="190"/>
      <c r="E23" s="214"/>
      <c r="F23" s="190"/>
      <c r="G23" s="214"/>
      <c r="H23" s="213" t="s">
        <v>374</v>
      </c>
      <c r="I23" s="190"/>
      <c r="J23" s="143">
        <v>83</v>
      </c>
      <c r="K23" s="201">
        <v>68</v>
      </c>
    </row>
    <row r="24" spans="2:12" x14ac:dyDescent="0.2">
      <c r="B24" s="66"/>
      <c r="C24" s="213" t="s">
        <v>139</v>
      </c>
      <c r="D24" s="190"/>
      <c r="E24" s="214"/>
      <c r="F24" s="190"/>
      <c r="G24" s="214"/>
      <c r="H24" s="213" t="s">
        <v>375</v>
      </c>
      <c r="I24" s="190"/>
      <c r="J24" s="143">
        <v>106</v>
      </c>
      <c r="K24" s="201">
        <v>184</v>
      </c>
    </row>
    <row r="25" spans="2:12" x14ac:dyDescent="0.2">
      <c r="B25" s="66"/>
      <c r="C25" s="213"/>
      <c r="D25" s="190"/>
      <c r="E25" s="143"/>
      <c r="F25" s="201"/>
      <c r="G25" s="214"/>
      <c r="H25" s="213" t="s">
        <v>376</v>
      </c>
      <c r="I25" s="190"/>
      <c r="J25" s="143">
        <v>177</v>
      </c>
      <c r="K25" s="201">
        <v>232</v>
      </c>
    </row>
    <row r="26" spans="2:12" x14ac:dyDescent="0.2">
      <c r="B26" s="66"/>
      <c r="C26" s="213" t="s">
        <v>326</v>
      </c>
      <c r="D26" s="190"/>
      <c r="E26" s="143">
        <v>6498</v>
      </c>
      <c r="F26" s="201">
        <v>6655</v>
      </c>
      <c r="G26" s="214"/>
      <c r="H26" s="213" t="s">
        <v>377</v>
      </c>
      <c r="I26" s="190"/>
      <c r="J26" s="143">
        <v>120</v>
      </c>
      <c r="K26" s="201">
        <v>24</v>
      </c>
    </row>
    <row r="27" spans="2:12" x14ac:dyDescent="0.2">
      <c r="B27" s="66"/>
      <c r="C27" s="213" t="s">
        <v>327</v>
      </c>
      <c r="D27" s="190"/>
      <c r="E27" s="143">
        <v>5920</v>
      </c>
      <c r="F27" s="201">
        <v>5905</v>
      </c>
      <c r="G27" s="214"/>
      <c r="H27" s="213" t="s">
        <v>378</v>
      </c>
      <c r="I27" s="190"/>
      <c r="J27" s="143">
        <v>201</v>
      </c>
      <c r="K27" s="201">
        <v>335</v>
      </c>
    </row>
    <row r="28" spans="2:12" x14ac:dyDescent="0.2">
      <c r="B28" s="66"/>
      <c r="C28" s="213" t="s">
        <v>328</v>
      </c>
      <c r="D28" s="190"/>
      <c r="E28" s="143">
        <v>7257</v>
      </c>
      <c r="F28" s="201">
        <v>8417</v>
      </c>
      <c r="G28" s="214"/>
      <c r="H28" s="227"/>
      <c r="I28" s="190"/>
      <c r="J28" s="143"/>
      <c r="K28" s="201"/>
    </row>
    <row r="29" spans="2:12" x14ac:dyDescent="0.2">
      <c r="B29" s="66"/>
      <c r="C29" s="213" t="s">
        <v>329</v>
      </c>
      <c r="D29" s="190"/>
      <c r="E29" s="143">
        <v>3555</v>
      </c>
      <c r="F29" s="201">
        <v>3549</v>
      </c>
      <c r="G29" s="214"/>
      <c r="H29" s="213" t="s">
        <v>379</v>
      </c>
      <c r="I29" s="190"/>
      <c r="J29" s="143">
        <v>115</v>
      </c>
      <c r="K29" s="269" t="s">
        <v>354</v>
      </c>
    </row>
    <row r="30" spans="2:12" x14ac:dyDescent="0.2">
      <c r="B30" s="66"/>
      <c r="C30" s="213" t="s">
        <v>330</v>
      </c>
      <c r="D30" s="190"/>
      <c r="E30" s="143">
        <v>8461</v>
      </c>
      <c r="F30" s="201">
        <v>7611</v>
      </c>
      <c r="G30" s="214"/>
      <c r="H30" s="213" t="s">
        <v>380</v>
      </c>
      <c r="I30" s="190"/>
      <c r="J30" s="143">
        <v>261</v>
      </c>
      <c r="K30" s="201">
        <v>232</v>
      </c>
    </row>
    <row r="31" spans="2:12" x14ac:dyDescent="0.2">
      <c r="B31" s="66"/>
      <c r="C31" s="213" t="s">
        <v>331</v>
      </c>
      <c r="D31" s="190"/>
      <c r="E31" s="143">
        <v>3141</v>
      </c>
      <c r="F31" s="201">
        <v>2884</v>
      </c>
      <c r="G31" s="214"/>
      <c r="H31" s="213" t="s">
        <v>381</v>
      </c>
      <c r="I31" s="190"/>
      <c r="J31" s="143">
        <v>80</v>
      </c>
      <c r="K31" s="201">
        <v>65</v>
      </c>
    </row>
    <row r="32" spans="2:12" x14ac:dyDescent="0.2">
      <c r="B32" s="66"/>
      <c r="C32" s="213" t="s">
        <v>332</v>
      </c>
      <c r="D32" s="190"/>
      <c r="E32" s="143">
        <v>3622</v>
      </c>
      <c r="F32" s="201">
        <v>3552</v>
      </c>
      <c r="G32" s="214"/>
      <c r="H32" s="213" t="s">
        <v>382</v>
      </c>
      <c r="I32" s="190"/>
      <c r="J32" s="143">
        <v>41</v>
      </c>
      <c r="K32" s="201">
        <v>24</v>
      </c>
    </row>
    <row r="33" spans="2:11" x14ac:dyDescent="0.2">
      <c r="B33" s="66"/>
      <c r="C33" s="213" t="s">
        <v>333</v>
      </c>
      <c r="D33" s="190"/>
      <c r="E33" s="143">
        <v>6372</v>
      </c>
      <c r="F33" s="201">
        <v>5375</v>
      </c>
      <c r="G33" s="214"/>
      <c r="H33" s="213" t="s">
        <v>383</v>
      </c>
      <c r="I33" s="190"/>
      <c r="J33" s="143">
        <v>286</v>
      </c>
      <c r="K33" s="201">
        <v>377</v>
      </c>
    </row>
    <row r="34" spans="2:11" x14ac:dyDescent="0.2">
      <c r="B34" s="66"/>
      <c r="C34" s="213" t="s">
        <v>334</v>
      </c>
      <c r="D34" s="190"/>
      <c r="E34" s="143">
        <v>10679</v>
      </c>
      <c r="F34" s="201">
        <v>9608</v>
      </c>
      <c r="G34" s="214"/>
      <c r="H34" s="213"/>
      <c r="I34" s="190"/>
      <c r="J34" s="143"/>
      <c r="K34" s="201"/>
    </row>
    <row r="35" spans="2:11" x14ac:dyDescent="0.2">
      <c r="B35" s="66"/>
      <c r="C35" s="213" t="s">
        <v>335</v>
      </c>
      <c r="D35" s="190"/>
      <c r="E35" s="143">
        <v>4466</v>
      </c>
      <c r="F35" s="201">
        <v>3686</v>
      </c>
      <c r="G35" s="214"/>
      <c r="H35" s="213" t="s">
        <v>384</v>
      </c>
      <c r="I35" s="190"/>
      <c r="J35" s="143">
        <v>91</v>
      </c>
      <c r="K35" s="201">
        <v>91</v>
      </c>
    </row>
    <row r="36" spans="2:11" x14ac:dyDescent="0.2">
      <c r="B36" s="66"/>
      <c r="C36" s="213" t="s">
        <v>338</v>
      </c>
      <c r="D36" s="190"/>
      <c r="E36" s="143">
        <v>2961</v>
      </c>
      <c r="F36" s="201">
        <v>2636</v>
      </c>
      <c r="G36" s="214"/>
      <c r="H36" s="213" t="s">
        <v>385</v>
      </c>
      <c r="I36" s="190"/>
      <c r="J36" s="143">
        <v>245</v>
      </c>
      <c r="K36" s="201">
        <v>203</v>
      </c>
    </row>
    <row r="37" spans="2:11" x14ac:dyDescent="0.2">
      <c r="B37" s="66"/>
      <c r="C37" s="213" t="s">
        <v>339</v>
      </c>
      <c r="D37" s="190"/>
      <c r="E37" s="143">
        <v>12714</v>
      </c>
      <c r="F37" s="201">
        <v>9384</v>
      </c>
      <c r="G37" s="214"/>
      <c r="H37" s="213" t="s">
        <v>386</v>
      </c>
      <c r="I37" s="190"/>
      <c r="J37" s="143">
        <v>140</v>
      </c>
      <c r="K37" s="201">
        <v>130</v>
      </c>
    </row>
    <row r="38" spans="2:11" x14ac:dyDescent="0.2">
      <c r="B38" s="66"/>
      <c r="C38" s="213" t="s">
        <v>340</v>
      </c>
      <c r="D38" s="190"/>
      <c r="E38" s="143">
        <v>999</v>
      </c>
      <c r="F38" s="201">
        <v>1060</v>
      </c>
      <c r="G38" s="214"/>
      <c r="H38" s="213" t="s">
        <v>387</v>
      </c>
      <c r="I38" s="190"/>
      <c r="J38" s="143">
        <v>208</v>
      </c>
      <c r="K38" s="201">
        <v>192</v>
      </c>
    </row>
    <row r="39" spans="2:11" x14ac:dyDescent="0.2">
      <c r="B39" s="66"/>
      <c r="C39" s="213"/>
      <c r="D39" s="190"/>
      <c r="E39" s="143"/>
      <c r="F39" s="201"/>
      <c r="G39" s="214"/>
      <c r="H39" s="213" t="s">
        <v>388</v>
      </c>
      <c r="I39" s="190"/>
      <c r="J39" s="143">
        <v>82</v>
      </c>
      <c r="K39" s="201">
        <v>109</v>
      </c>
    </row>
    <row r="40" spans="2:11" x14ac:dyDescent="0.2">
      <c r="B40" s="66"/>
      <c r="C40" s="213" t="s">
        <v>341</v>
      </c>
      <c r="D40" s="190"/>
      <c r="E40" s="143">
        <v>8366</v>
      </c>
      <c r="F40" s="201">
        <v>4433</v>
      </c>
      <c r="G40" s="214"/>
      <c r="H40" s="213" t="s">
        <v>389</v>
      </c>
      <c r="I40" s="190"/>
      <c r="J40" s="143">
        <v>127</v>
      </c>
      <c r="K40" s="201">
        <v>115</v>
      </c>
    </row>
    <row r="41" spans="2:11" x14ac:dyDescent="0.2">
      <c r="B41" s="66"/>
      <c r="C41" s="213" t="s">
        <v>342</v>
      </c>
      <c r="D41" s="190"/>
      <c r="E41" s="143">
        <v>1635</v>
      </c>
      <c r="F41" s="201">
        <v>592</v>
      </c>
      <c r="G41" s="214"/>
      <c r="H41" s="213" t="s">
        <v>390</v>
      </c>
      <c r="I41" s="190"/>
      <c r="J41" s="143">
        <v>1554</v>
      </c>
      <c r="K41" s="201">
        <v>1238</v>
      </c>
    </row>
    <row r="42" spans="2:11" x14ac:dyDescent="0.2">
      <c r="B42" s="66"/>
      <c r="C42" s="213" t="s">
        <v>343</v>
      </c>
      <c r="D42" s="190"/>
      <c r="E42" s="143">
        <v>579</v>
      </c>
      <c r="F42" s="201">
        <v>351</v>
      </c>
      <c r="G42" s="214"/>
      <c r="H42" s="213"/>
      <c r="I42" s="190"/>
      <c r="J42" s="143"/>
      <c r="K42" s="201"/>
    </row>
    <row r="43" spans="2:11" x14ac:dyDescent="0.2">
      <c r="B43" s="66"/>
      <c r="C43" s="213" t="s">
        <v>344</v>
      </c>
      <c r="D43" s="190"/>
      <c r="E43" s="143">
        <v>176</v>
      </c>
      <c r="F43" s="201">
        <v>12</v>
      </c>
      <c r="G43" s="214"/>
      <c r="H43" s="213" t="s">
        <v>391</v>
      </c>
      <c r="I43" s="190"/>
      <c r="J43" s="143">
        <v>175</v>
      </c>
      <c r="K43" s="201">
        <v>178</v>
      </c>
    </row>
    <row r="44" spans="2:11" x14ac:dyDescent="0.2">
      <c r="B44" s="66"/>
      <c r="C44" s="213" t="s">
        <v>345</v>
      </c>
      <c r="D44" s="190"/>
      <c r="E44" s="143">
        <v>95</v>
      </c>
      <c r="F44" s="201">
        <v>19</v>
      </c>
      <c r="G44" s="214"/>
      <c r="H44" s="213" t="s">
        <v>392</v>
      </c>
      <c r="I44" s="190"/>
      <c r="J44" s="143">
        <v>251</v>
      </c>
      <c r="K44" s="201">
        <v>228</v>
      </c>
    </row>
    <row r="45" spans="2:11" x14ac:dyDescent="0.2">
      <c r="B45" s="66"/>
      <c r="C45" s="213"/>
      <c r="D45" s="190"/>
      <c r="E45" s="143"/>
      <c r="F45" s="201"/>
      <c r="G45" s="214"/>
      <c r="H45" s="213"/>
      <c r="I45" s="190"/>
      <c r="J45" s="143"/>
      <c r="K45" s="201"/>
    </row>
    <row r="46" spans="2:11" x14ac:dyDescent="0.2">
      <c r="B46" s="66"/>
      <c r="C46" s="213" t="s">
        <v>346</v>
      </c>
      <c r="D46" s="190"/>
      <c r="E46" s="143">
        <v>1532</v>
      </c>
      <c r="F46" s="201">
        <v>2100</v>
      </c>
      <c r="G46" s="214"/>
      <c r="H46" s="213" t="s">
        <v>393</v>
      </c>
      <c r="I46" s="190"/>
      <c r="J46" s="143">
        <v>264</v>
      </c>
      <c r="K46" s="201">
        <v>324</v>
      </c>
    </row>
    <row r="47" spans="2:11" x14ac:dyDescent="0.2">
      <c r="B47" s="66"/>
      <c r="C47" s="213" t="s">
        <v>347</v>
      </c>
      <c r="D47" s="190"/>
      <c r="E47" s="143">
        <v>359</v>
      </c>
      <c r="F47" s="201">
        <v>187</v>
      </c>
      <c r="G47" s="214"/>
      <c r="H47" s="190" t="s">
        <v>394</v>
      </c>
      <c r="I47" s="190"/>
      <c r="J47" s="214">
        <v>330</v>
      </c>
      <c r="K47" s="190">
        <v>316</v>
      </c>
    </row>
    <row r="48" spans="2:11" x14ac:dyDescent="0.2">
      <c r="B48" s="66"/>
      <c r="C48" s="213"/>
      <c r="D48" s="190"/>
      <c r="E48" s="143"/>
      <c r="F48" s="201"/>
      <c r="G48" s="214"/>
      <c r="H48" s="213"/>
      <c r="I48" s="190"/>
      <c r="J48" s="143"/>
      <c r="K48" s="201"/>
    </row>
    <row r="49" spans="2:11" x14ac:dyDescent="0.2">
      <c r="B49" s="66"/>
      <c r="C49" s="213" t="s">
        <v>348</v>
      </c>
      <c r="D49" s="190"/>
      <c r="E49" s="143">
        <v>77</v>
      </c>
      <c r="F49" s="203" t="s">
        <v>354</v>
      </c>
      <c r="G49" s="214"/>
      <c r="H49" s="213" t="s">
        <v>395</v>
      </c>
      <c r="I49" s="190"/>
      <c r="J49" s="143">
        <v>291</v>
      </c>
      <c r="K49" s="201">
        <v>251</v>
      </c>
    </row>
    <row r="50" spans="2:11" x14ac:dyDescent="0.2">
      <c r="B50" s="66"/>
      <c r="C50" s="213" t="s">
        <v>349</v>
      </c>
      <c r="D50" s="190"/>
      <c r="E50" s="143">
        <v>983</v>
      </c>
      <c r="F50" s="201">
        <v>220</v>
      </c>
      <c r="G50" s="214"/>
      <c r="H50" s="213" t="s">
        <v>396</v>
      </c>
      <c r="I50" s="190"/>
      <c r="J50" s="143">
        <v>84</v>
      </c>
      <c r="K50" s="201">
        <v>99</v>
      </c>
    </row>
    <row r="51" spans="2:11" x14ac:dyDescent="0.2">
      <c r="B51" s="66"/>
      <c r="C51" s="213" t="s">
        <v>350</v>
      </c>
      <c r="D51" s="190"/>
      <c r="E51" s="143">
        <v>1551</v>
      </c>
      <c r="F51" s="201">
        <v>119</v>
      </c>
      <c r="G51" s="214"/>
      <c r="H51" s="213" t="s">
        <v>397</v>
      </c>
      <c r="I51" s="190"/>
      <c r="J51" s="143">
        <v>181</v>
      </c>
      <c r="K51" s="201">
        <v>190</v>
      </c>
    </row>
    <row r="52" spans="2:11" x14ac:dyDescent="0.2">
      <c r="B52" s="66"/>
      <c r="C52" s="213" t="s">
        <v>351</v>
      </c>
      <c r="D52" s="190"/>
      <c r="E52" s="143">
        <v>389</v>
      </c>
      <c r="F52" s="201">
        <v>299</v>
      </c>
      <c r="G52" s="214"/>
      <c r="H52" s="190" t="s">
        <v>398</v>
      </c>
      <c r="I52" s="190"/>
      <c r="J52" s="214">
        <v>150</v>
      </c>
      <c r="K52" s="190">
        <v>159</v>
      </c>
    </row>
    <row r="53" spans="2:11" x14ac:dyDescent="0.2">
      <c r="B53" s="66"/>
      <c r="C53" s="213" t="s">
        <v>352</v>
      </c>
      <c r="D53" s="190"/>
      <c r="E53" s="143">
        <v>2977</v>
      </c>
      <c r="F53" s="201">
        <v>193</v>
      </c>
      <c r="G53" s="214"/>
      <c r="H53" s="213" t="s">
        <v>399</v>
      </c>
      <c r="I53" s="190"/>
      <c r="J53" s="143">
        <v>746</v>
      </c>
      <c r="K53" s="201">
        <v>749</v>
      </c>
    </row>
    <row r="54" spans="2:11" x14ac:dyDescent="0.2">
      <c r="B54" s="66"/>
      <c r="C54" s="213" t="s">
        <v>353</v>
      </c>
      <c r="D54" s="190"/>
      <c r="E54" s="143">
        <v>982</v>
      </c>
      <c r="F54" s="201">
        <v>2656</v>
      </c>
      <c r="G54" s="214"/>
      <c r="H54" s="213"/>
      <c r="I54" s="190"/>
      <c r="J54" s="143"/>
      <c r="K54" s="201"/>
    </row>
    <row r="55" spans="2:11" x14ac:dyDescent="0.2">
      <c r="B55" s="66"/>
      <c r="C55" s="213"/>
      <c r="D55" s="190"/>
      <c r="E55" s="143"/>
      <c r="F55" s="201"/>
      <c r="G55" s="214"/>
      <c r="H55" s="213" t="s">
        <v>400</v>
      </c>
      <c r="I55" s="190"/>
      <c r="J55" s="143">
        <v>122</v>
      </c>
      <c r="K55" s="201">
        <v>96</v>
      </c>
    </row>
    <row r="56" spans="2:11" x14ac:dyDescent="0.2">
      <c r="B56" s="66"/>
      <c r="C56" s="213" t="s">
        <v>355</v>
      </c>
      <c r="D56" s="190"/>
      <c r="E56" s="143">
        <v>10166</v>
      </c>
      <c r="F56" s="201">
        <v>11241</v>
      </c>
      <c r="G56" s="214"/>
      <c r="H56" s="213" t="s">
        <v>401</v>
      </c>
      <c r="I56" s="190"/>
      <c r="J56" s="143">
        <v>402</v>
      </c>
      <c r="K56" s="201">
        <v>1461</v>
      </c>
    </row>
    <row r="57" spans="2:11" x14ac:dyDescent="0.2">
      <c r="B57" s="66"/>
      <c r="C57" s="213" t="s">
        <v>356</v>
      </c>
      <c r="D57" s="190"/>
      <c r="E57" s="143">
        <v>2182</v>
      </c>
      <c r="F57" s="201">
        <v>572</v>
      </c>
      <c r="G57" s="214"/>
      <c r="H57" s="213" t="s">
        <v>402</v>
      </c>
      <c r="I57" s="190"/>
      <c r="J57" s="143">
        <v>348</v>
      </c>
      <c r="K57" s="201">
        <v>181</v>
      </c>
    </row>
    <row r="58" spans="2:11" x14ac:dyDescent="0.2">
      <c r="B58" s="66"/>
      <c r="C58" s="213" t="s">
        <v>357</v>
      </c>
      <c r="D58" s="190"/>
      <c r="E58" s="143">
        <v>1619</v>
      </c>
      <c r="F58" s="201">
        <v>2217</v>
      </c>
      <c r="G58" s="214"/>
      <c r="H58" s="213"/>
      <c r="I58" s="190"/>
      <c r="J58" s="143"/>
      <c r="K58" s="201"/>
    </row>
    <row r="59" spans="2:11" x14ac:dyDescent="0.2">
      <c r="B59" s="66"/>
      <c r="C59" s="213" t="s">
        <v>358</v>
      </c>
      <c r="D59" s="190"/>
      <c r="E59" s="143">
        <v>899</v>
      </c>
      <c r="F59" s="201">
        <v>759</v>
      </c>
      <c r="G59" s="214"/>
      <c r="H59" s="190" t="s">
        <v>403</v>
      </c>
      <c r="I59" s="190"/>
      <c r="J59" s="214">
        <v>116</v>
      </c>
      <c r="K59" s="203">
        <v>0</v>
      </c>
    </row>
    <row r="60" spans="2:11" x14ac:dyDescent="0.2">
      <c r="B60" s="66"/>
      <c r="C60" s="213" t="s">
        <v>359</v>
      </c>
      <c r="D60" s="190"/>
      <c r="E60" s="143">
        <v>61</v>
      </c>
      <c r="F60" s="201">
        <v>34</v>
      </c>
      <c r="G60" s="214"/>
      <c r="H60" s="213" t="s">
        <v>404</v>
      </c>
      <c r="I60" s="190"/>
      <c r="J60" s="143">
        <v>5367</v>
      </c>
      <c r="K60" s="201">
        <v>5034</v>
      </c>
    </row>
    <row r="61" spans="2:11" x14ac:dyDescent="0.2">
      <c r="B61" s="66"/>
      <c r="C61" s="213" t="s">
        <v>360</v>
      </c>
      <c r="D61" s="190"/>
      <c r="E61" s="143">
        <v>5450</v>
      </c>
      <c r="F61" s="201">
        <v>4277</v>
      </c>
      <c r="G61" s="214"/>
      <c r="H61" s="213" t="s">
        <v>405</v>
      </c>
      <c r="I61" s="190"/>
      <c r="J61" s="143">
        <v>1790</v>
      </c>
      <c r="K61" s="201">
        <v>1936</v>
      </c>
    </row>
    <row r="62" spans="2:11" x14ac:dyDescent="0.2">
      <c r="B62" s="66"/>
      <c r="C62" s="213"/>
      <c r="D62" s="190"/>
      <c r="E62" s="143"/>
      <c r="F62" s="201"/>
      <c r="G62" s="214"/>
      <c r="H62" s="213" t="s">
        <v>406</v>
      </c>
      <c r="I62" s="190"/>
      <c r="J62" s="143">
        <v>960</v>
      </c>
      <c r="K62" s="201">
        <v>933</v>
      </c>
    </row>
    <row r="63" spans="2:11" x14ac:dyDescent="0.2">
      <c r="B63" s="66"/>
      <c r="C63" s="213" t="s">
        <v>361</v>
      </c>
      <c r="D63" s="190"/>
      <c r="E63" s="143">
        <v>73</v>
      </c>
      <c r="F63" s="201">
        <v>33</v>
      </c>
      <c r="G63" s="214"/>
      <c r="H63" s="213" t="s">
        <v>407</v>
      </c>
      <c r="I63" s="190"/>
      <c r="J63" s="143">
        <v>101</v>
      </c>
      <c r="K63" s="201">
        <v>81</v>
      </c>
    </row>
    <row r="64" spans="2:11" x14ac:dyDescent="0.2">
      <c r="B64" s="66"/>
      <c r="C64" s="213" t="s">
        <v>362</v>
      </c>
      <c r="D64" s="190"/>
      <c r="E64" s="143">
        <v>233</v>
      </c>
      <c r="F64" s="201">
        <v>155</v>
      </c>
      <c r="G64" s="214"/>
      <c r="H64" s="213" t="s">
        <v>408</v>
      </c>
      <c r="I64" s="190"/>
      <c r="J64" s="143">
        <v>878</v>
      </c>
      <c r="K64" s="201">
        <v>729</v>
      </c>
    </row>
    <row r="65" spans="1:11" x14ac:dyDescent="0.2">
      <c r="B65" s="66"/>
      <c r="C65" s="213" t="s">
        <v>363</v>
      </c>
      <c r="D65" s="190"/>
      <c r="E65" s="143">
        <v>61</v>
      </c>
      <c r="F65" s="201">
        <v>38</v>
      </c>
      <c r="G65" s="214"/>
      <c r="H65" s="213" t="s">
        <v>409</v>
      </c>
      <c r="I65" s="190"/>
      <c r="J65" s="143">
        <v>1289</v>
      </c>
      <c r="K65" s="201">
        <v>1350</v>
      </c>
    </row>
    <row r="66" spans="1:11" x14ac:dyDescent="0.2">
      <c r="B66" s="66"/>
      <c r="C66" s="213" t="s">
        <v>364</v>
      </c>
      <c r="D66" s="190"/>
      <c r="E66" s="143">
        <v>378</v>
      </c>
      <c r="F66" s="201">
        <v>516</v>
      </c>
      <c r="G66" s="214"/>
      <c r="H66" s="190" t="s">
        <v>410</v>
      </c>
      <c r="I66" s="190"/>
      <c r="J66" s="143">
        <v>458</v>
      </c>
      <c r="K66" s="201">
        <v>276</v>
      </c>
    </row>
    <row r="67" spans="1:11" x14ac:dyDescent="0.2">
      <c r="B67" s="66"/>
      <c r="C67" s="213" t="s">
        <v>365</v>
      </c>
      <c r="D67" s="190"/>
      <c r="E67" s="143">
        <v>162</v>
      </c>
      <c r="F67" s="201">
        <v>237</v>
      </c>
      <c r="G67" s="214"/>
      <c r="H67" s="213" t="s">
        <v>411</v>
      </c>
      <c r="I67" s="190"/>
      <c r="J67" s="143">
        <v>81</v>
      </c>
      <c r="K67" s="201">
        <v>358</v>
      </c>
    </row>
    <row r="68" spans="1:11" x14ac:dyDescent="0.2">
      <c r="B68" s="66"/>
      <c r="C68" s="213" t="s">
        <v>366</v>
      </c>
      <c r="D68" s="190"/>
      <c r="E68" s="143">
        <v>363</v>
      </c>
      <c r="F68" s="201">
        <v>384</v>
      </c>
      <c r="G68" s="214"/>
      <c r="H68" s="213" t="s">
        <v>412</v>
      </c>
      <c r="I68" s="190"/>
      <c r="J68" s="143">
        <v>61</v>
      </c>
      <c r="K68" s="201">
        <v>24</v>
      </c>
    </row>
    <row r="69" spans="1:11" x14ac:dyDescent="0.2">
      <c r="B69" s="66"/>
      <c r="C69" s="213" t="s">
        <v>367</v>
      </c>
      <c r="D69" s="190"/>
      <c r="E69" s="143">
        <v>204</v>
      </c>
      <c r="F69" s="201">
        <v>376</v>
      </c>
      <c r="G69" s="214"/>
      <c r="H69" s="213" t="s">
        <v>413</v>
      </c>
      <c r="I69" s="190"/>
      <c r="J69" s="143">
        <v>18</v>
      </c>
      <c r="K69" s="201">
        <v>28</v>
      </c>
    </row>
    <row r="70" spans="1:11" ht="18" thickBot="1" x14ac:dyDescent="0.2">
      <c r="B70" s="68"/>
      <c r="C70" s="206"/>
      <c r="D70" s="206"/>
      <c r="E70" s="228"/>
      <c r="F70" s="206"/>
      <c r="G70" s="228"/>
      <c r="H70" s="206"/>
      <c r="I70" s="206"/>
      <c r="J70" s="228"/>
      <c r="K70" s="206"/>
    </row>
    <row r="71" spans="1:11" x14ac:dyDescent="0.2">
      <c r="B71" s="66"/>
      <c r="C71" s="190"/>
      <c r="D71" s="190"/>
      <c r="E71" s="213" t="s">
        <v>513</v>
      </c>
      <c r="F71" s="190"/>
      <c r="G71" s="190"/>
      <c r="H71" s="190"/>
      <c r="I71" s="190"/>
      <c r="J71" s="190"/>
      <c r="K71" s="190"/>
    </row>
    <row r="72" spans="1:11" x14ac:dyDescent="0.2">
      <c r="A72" s="15"/>
      <c r="C72" s="20"/>
      <c r="D72" s="20"/>
      <c r="E72" s="20"/>
      <c r="F72" s="20"/>
      <c r="G72" s="20"/>
      <c r="H72" s="20"/>
      <c r="I72" s="20"/>
      <c r="J72" s="20"/>
      <c r="K72" s="20"/>
    </row>
    <row r="73" spans="1:11" x14ac:dyDescent="0.2">
      <c r="A73" s="15"/>
      <c r="C73" s="20"/>
      <c r="D73" s="20"/>
      <c r="E73" s="20"/>
      <c r="F73" s="20"/>
      <c r="G73" s="20"/>
      <c r="H73" s="20"/>
      <c r="I73" s="20"/>
      <c r="J73" s="20"/>
      <c r="K73" s="20"/>
    </row>
    <row r="74" spans="1:11" x14ac:dyDescent="0.15">
      <c r="C74" s="20"/>
      <c r="D74" s="20"/>
      <c r="E74" s="20"/>
      <c r="F74" s="20"/>
      <c r="G74" s="20"/>
      <c r="H74" s="20"/>
      <c r="I74" s="20"/>
      <c r="J74" s="20"/>
      <c r="K74" s="20"/>
    </row>
    <row r="75" spans="1:11" x14ac:dyDescent="0.15">
      <c r="C75" s="20"/>
      <c r="D75" s="20"/>
      <c r="E75" s="20"/>
      <c r="F75" s="20"/>
      <c r="G75" s="20"/>
      <c r="H75" s="20"/>
      <c r="I75" s="20"/>
      <c r="J75" s="20"/>
      <c r="K75" s="20"/>
    </row>
    <row r="76" spans="1:11" x14ac:dyDescent="0.15">
      <c r="C76" s="20"/>
      <c r="D76" s="20"/>
      <c r="E76" s="20"/>
      <c r="F76" s="20"/>
      <c r="G76" s="20"/>
      <c r="H76" s="20"/>
      <c r="I76" s="20"/>
      <c r="J76" s="20"/>
      <c r="K76" s="20"/>
    </row>
  </sheetData>
  <mergeCells count="2">
    <mergeCell ref="B6:K6"/>
    <mergeCell ref="B7:K7"/>
  </mergeCells>
  <phoneticPr fontId="2"/>
  <pageMargins left="0.78740157480314965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9"/>
  <sheetViews>
    <sheetView view="pageBreakPreview" zoomScale="75" zoomScaleNormal="75" workbookViewId="0">
      <selection activeCell="C4" sqref="C4"/>
    </sheetView>
  </sheetViews>
  <sheetFormatPr defaultColWidth="13.375" defaultRowHeight="17.25" x14ac:dyDescent="0.15"/>
  <cols>
    <col min="1" max="1" width="13.375" style="16" customWidth="1"/>
    <col min="2" max="2" width="3.125" style="16" customWidth="1"/>
    <col min="3" max="4" width="17.625" style="16" customWidth="1"/>
    <col min="5" max="6" width="13.75" style="16" customWidth="1"/>
    <col min="7" max="7" width="3.125" style="16" customWidth="1"/>
    <col min="8" max="9" width="17.625" style="16" customWidth="1"/>
    <col min="10" max="11" width="13.75" style="16" customWidth="1"/>
    <col min="12" max="16" width="13.375" style="16"/>
    <col min="17" max="16384" width="13.375" style="1"/>
  </cols>
  <sheetData>
    <row r="1" spans="1:11" x14ac:dyDescent="0.2">
      <c r="A1" s="15"/>
    </row>
    <row r="6" spans="1:11" x14ac:dyDescent="0.2">
      <c r="B6" s="303" t="s">
        <v>208</v>
      </c>
      <c r="C6" s="303"/>
      <c r="D6" s="303"/>
      <c r="E6" s="303"/>
      <c r="F6" s="303"/>
      <c r="G6" s="303"/>
      <c r="H6" s="303"/>
      <c r="I6" s="303"/>
      <c r="J6" s="303"/>
      <c r="K6" s="303"/>
    </row>
    <row r="7" spans="1:11" ht="18" thickBot="1" x14ac:dyDescent="0.25">
      <c r="B7" s="68"/>
      <c r="C7" s="206"/>
      <c r="D7" s="206"/>
      <c r="E7" s="229"/>
      <c r="F7" s="304" t="s">
        <v>336</v>
      </c>
      <c r="G7" s="304"/>
      <c r="H7" s="304"/>
      <c r="I7" s="206"/>
      <c r="J7" s="206"/>
      <c r="K7" s="230" t="s">
        <v>155</v>
      </c>
    </row>
    <row r="8" spans="1:11" x14ac:dyDescent="0.15">
      <c r="B8" s="66"/>
      <c r="C8" s="190"/>
      <c r="D8" s="190"/>
      <c r="E8" s="214"/>
      <c r="F8" s="214"/>
      <c r="G8" s="231"/>
      <c r="H8" s="232"/>
      <c r="I8" s="232"/>
      <c r="J8" s="214"/>
      <c r="K8" s="214"/>
    </row>
    <row r="9" spans="1:11" x14ac:dyDescent="0.2">
      <c r="B9" s="66"/>
      <c r="C9" s="190"/>
      <c r="D9" s="190"/>
      <c r="E9" s="212" t="s">
        <v>272</v>
      </c>
      <c r="F9" s="212" t="s">
        <v>205</v>
      </c>
      <c r="G9" s="214"/>
      <c r="H9" s="232"/>
      <c r="I9" s="232"/>
      <c r="J9" s="212" t="s">
        <v>272</v>
      </c>
      <c r="K9" s="212" t="s">
        <v>205</v>
      </c>
    </row>
    <row r="10" spans="1:11" x14ac:dyDescent="0.15">
      <c r="B10" s="73"/>
      <c r="C10" s="217"/>
      <c r="D10" s="217"/>
      <c r="E10" s="218"/>
      <c r="F10" s="218"/>
      <c r="G10" s="218"/>
      <c r="H10" s="217"/>
      <c r="I10" s="217"/>
      <c r="J10" s="218"/>
      <c r="K10" s="218"/>
    </row>
    <row r="11" spans="1:11" x14ac:dyDescent="0.15">
      <c r="B11" s="66"/>
      <c r="C11" s="190"/>
      <c r="D11" s="190"/>
      <c r="E11" s="214"/>
      <c r="F11" s="190"/>
      <c r="G11" s="214"/>
      <c r="H11" s="190"/>
      <c r="I11" s="190"/>
      <c r="J11" s="214"/>
      <c r="K11" s="190"/>
    </row>
    <row r="12" spans="1:11" x14ac:dyDescent="0.2">
      <c r="B12" s="66"/>
      <c r="C12" s="213" t="s">
        <v>414</v>
      </c>
      <c r="D12" s="190"/>
      <c r="E12" s="143">
        <v>206</v>
      </c>
      <c r="F12" s="201">
        <v>192</v>
      </c>
      <c r="G12" s="214"/>
      <c r="H12" s="213" t="s">
        <v>465</v>
      </c>
      <c r="I12" s="190"/>
      <c r="J12" s="143">
        <v>974</v>
      </c>
      <c r="K12" s="201">
        <v>331</v>
      </c>
    </row>
    <row r="13" spans="1:11" x14ac:dyDescent="0.2">
      <c r="B13" s="66"/>
      <c r="C13" s="213" t="s">
        <v>415</v>
      </c>
      <c r="D13" s="190"/>
      <c r="E13" s="143">
        <v>77</v>
      </c>
      <c r="F13" s="201">
        <v>126</v>
      </c>
      <c r="G13" s="214"/>
      <c r="H13" s="213" t="s">
        <v>466</v>
      </c>
      <c r="I13" s="190"/>
      <c r="J13" s="143">
        <v>310</v>
      </c>
      <c r="K13" s="201">
        <v>478</v>
      </c>
    </row>
    <row r="14" spans="1:11" x14ac:dyDescent="0.2">
      <c r="B14" s="66"/>
      <c r="C14" s="213" t="s">
        <v>416</v>
      </c>
      <c r="D14" s="190"/>
      <c r="E14" s="143">
        <v>249</v>
      </c>
      <c r="F14" s="201">
        <v>203</v>
      </c>
      <c r="G14" s="214"/>
      <c r="H14" s="213"/>
      <c r="I14" s="190"/>
      <c r="J14" s="143"/>
      <c r="K14" s="201"/>
    </row>
    <row r="15" spans="1:11" x14ac:dyDescent="0.2">
      <c r="B15" s="66"/>
      <c r="C15" s="213" t="s">
        <v>417</v>
      </c>
      <c r="D15" s="190"/>
      <c r="E15" s="143">
        <v>57</v>
      </c>
      <c r="F15" s="201">
        <v>55</v>
      </c>
      <c r="G15" s="214"/>
      <c r="H15" s="213" t="s">
        <v>467</v>
      </c>
      <c r="I15" s="190"/>
      <c r="J15" s="143">
        <v>19</v>
      </c>
      <c r="K15" s="201">
        <v>1</v>
      </c>
    </row>
    <row r="16" spans="1:11" x14ac:dyDescent="0.2">
      <c r="B16" s="66"/>
      <c r="C16" s="66" t="s">
        <v>418</v>
      </c>
      <c r="D16" s="66"/>
      <c r="E16" s="233">
        <v>219</v>
      </c>
      <c r="F16" s="221">
        <v>199</v>
      </c>
      <c r="G16" s="214"/>
      <c r="H16" s="213" t="s">
        <v>468</v>
      </c>
      <c r="I16" s="190"/>
      <c r="J16" s="143">
        <v>80</v>
      </c>
      <c r="K16" s="201">
        <v>92</v>
      </c>
    </row>
    <row r="17" spans="2:11" x14ac:dyDescent="0.2">
      <c r="B17" s="66"/>
      <c r="C17" s="213" t="s">
        <v>419</v>
      </c>
      <c r="D17" s="190"/>
      <c r="E17" s="143">
        <v>1671</v>
      </c>
      <c r="F17" s="201">
        <v>1104</v>
      </c>
      <c r="G17" s="214"/>
      <c r="H17" s="213"/>
      <c r="I17" s="190"/>
      <c r="J17" s="143"/>
      <c r="K17" s="201"/>
    </row>
    <row r="18" spans="2:11" x14ac:dyDescent="0.2">
      <c r="B18" s="66"/>
      <c r="C18" s="213"/>
      <c r="D18" s="190"/>
      <c r="E18" s="143"/>
      <c r="F18" s="201"/>
      <c r="G18" s="214"/>
      <c r="H18" s="213" t="s">
        <v>469</v>
      </c>
      <c r="I18" s="190"/>
      <c r="J18" s="143">
        <v>598</v>
      </c>
      <c r="K18" s="201">
        <v>199</v>
      </c>
    </row>
    <row r="19" spans="2:11" x14ac:dyDescent="0.2">
      <c r="B19" s="66"/>
      <c r="C19" s="213" t="s">
        <v>420</v>
      </c>
      <c r="D19" s="190"/>
      <c r="E19" s="143">
        <v>265</v>
      </c>
      <c r="F19" s="201">
        <v>212</v>
      </c>
      <c r="G19" s="214"/>
      <c r="H19" s="213" t="s">
        <v>470</v>
      </c>
      <c r="I19" s="190"/>
      <c r="J19" s="143">
        <v>802</v>
      </c>
      <c r="K19" s="201">
        <v>516</v>
      </c>
    </row>
    <row r="20" spans="2:11" x14ac:dyDescent="0.2">
      <c r="B20" s="66"/>
      <c r="C20" s="213" t="s">
        <v>421</v>
      </c>
      <c r="D20" s="190"/>
      <c r="E20" s="143">
        <v>722</v>
      </c>
      <c r="F20" s="201">
        <v>641</v>
      </c>
      <c r="G20" s="214"/>
      <c r="H20" s="213" t="s">
        <v>471</v>
      </c>
      <c r="I20" s="190"/>
      <c r="J20" s="143">
        <v>736</v>
      </c>
      <c r="K20" s="201">
        <v>254</v>
      </c>
    </row>
    <row r="21" spans="2:11" x14ac:dyDescent="0.2">
      <c r="B21" s="66"/>
      <c r="C21" s="213" t="s">
        <v>422</v>
      </c>
      <c r="D21" s="190"/>
      <c r="E21" s="143">
        <v>421</v>
      </c>
      <c r="F21" s="201">
        <v>276</v>
      </c>
      <c r="G21" s="214"/>
      <c r="H21" s="213"/>
      <c r="I21" s="190"/>
      <c r="J21" s="143"/>
      <c r="K21" s="201"/>
    </row>
    <row r="22" spans="2:11" x14ac:dyDescent="0.2">
      <c r="B22" s="66"/>
      <c r="C22" s="213" t="s">
        <v>276</v>
      </c>
      <c r="D22" s="190"/>
      <c r="E22" s="143">
        <v>311</v>
      </c>
      <c r="F22" s="201">
        <v>277</v>
      </c>
      <c r="G22" s="214"/>
      <c r="H22" s="213" t="s">
        <v>472</v>
      </c>
      <c r="I22" s="190"/>
      <c r="J22" s="143">
        <v>371</v>
      </c>
      <c r="K22" s="201">
        <v>129</v>
      </c>
    </row>
    <row r="23" spans="2:11" x14ac:dyDescent="0.2">
      <c r="B23" s="66"/>
      <c r="C23" s="213" t="s">
        <v>423</v>
      </c>
      <c r="D23" s="190"/>
      <c r="E23" s="143">
        <v>357</v>
      </c>
      <c r="F23" s="109">
        <v>77</v>
      </c>
      <c r="G23" s="214"/>
      <c r="H23" s="307" t="s">
        <v>473</v>
      </c>
      <c r="I23" s="308"/>
      <c r="J23" s="143">
        <v>73</v>
      </c>
      <c r="K23" s="201">
        <v>2</v>
      </c>
    </row>
    <row r="24" spans="2:11" x14ac:dyDescent="0.2">
      <c r="B24" s="66"/>
      <c r="C24" s="213"/>
      <c r="D24" s="190"/>
      <c r="E24" s="143"/>
      <c r="F24" s="201"/>
      <c r="G24" s="214"/>
      <c r="H24" s="213" t="s">
        <v>474</v>
      </c>
      <c r="I24" s="190"/>
      <c r="J24" s="143">
        <v>583</v>
      </c>
      <c r="K24" s="201">
        <v>929</v>
      </c>
    </row>
    <row r="25" spans="2:11" x14ac:dyDescent="0.2">
      <c r="B25" s="66"/>
      <c r="C25" s="213" t="s">
        <v>424</v>
      </c>
      <c r="D25" s="190"/>
      <c r="E25" s="143">
        <v>3837</v>
      </c>
      <c r="F25" s="201">
        <v>3666</v>
      </c>
      <c r="G25" s="214"/>
      <c r="H25" s="213" t="s">
        <v>475</v>
      </c>
      <c r="I25" s="190"/>
      <c r="J25" s="143">
        <v>98</v>
      </c>
      <c r="K25" s="201">
        <v>7</v>
      </c>
    </row>
    <row r="26" spans="2:11" x14ac:dyDescent="0.2">
      <c r="B26" s="66"/>
      <c r="C26" s="213" t="s">
        <v>425</v>
      </c>
      <c r="D26" s="190"/>
      <c r="E26" s="143">
        <v>1289</v>
      </c>
      <c r="F26" s="201">
        <v>2306</v>
      </c>
      <c r="G26" s="214"/>
      <c r="H26" s="213" t="s">
        <v>476</v>
      </c>
      <c r="I26" s="190"/>
      <c r="J26" s="143">
        <v>66</v>
      </c>
      <c r="K26" s="201">
        <v>4</v>
      </c>
    </row>
    <row r="27" spans="2:11" x14ac:dyDescent="0.2">
      <c r="B27" s="66"/>
      <c r="C27" s="213" t="s">
        <v>426</v>
      </c>
      <c r="D27" s="190"/>
      <c r="E27" s="143">
        <v>227</v>
      </c>
      <c r="F27" s="109">
        <v>0</v>
      </c>
      <c r="G27" s="214"/>
      <c r="H27" s="213" t="s">
        <v>477</v>
      </c>
      <c r="I27" s="190"/>
      <c r="J27" s="143">
        <v>44</v>
      </c>
      <c r="K27" s="201">
        <v>2</v>
      </c>
    </row>
    <row r="28" spans="2:11" x14ac:dyDescent="0.2">
      <c r="B28" s="66"/>
      <c r="C28" s="213" t="s">
        <v>427</v>
      </c>
      <c r="D28" s="190"/>
      <c r="E28" s="143">
        <v>1507</v>
      </c>
      <c r="F28" s="201">
        <v>1171</v>
      </c>
      <c r="G28" s="214"/>
      <c r="H28" s="213" t="s">
        <v>478</v>
      </c>
      <c r="I28" s="190"/>
      <c r="J28" s="143">
        <v>181</v>
      </c>
      <c r="K28" s="201">
        <v>135</v>
      </c>
    </row>
    <row r="29" spans="2:11" x14ac:dyDescent="0.2">
      <c r="B29" s="66"/>
      <c r="C29" s="213" t="s">
        <v>428</v>
      </c>
      <c r="D29" s="190"/>
      <c r="E29" s="143">
        <v>206</v>
      </c>
      <c r="F29" s="201">
        <v>134</v>
      </c>
      <c r="G29" s="214"/>
      <c r="H29" s="213" t="s">
        <v>479</v>
      </c>
      <c r="I29" s="190"/>
      <c r="J29" s="143">
        <v>82</v>
      </c>
      <c r="K29" s="201">
        <v>110</v>
      </c>
    </row>
    <row r="30" spans="2:11" x14ac:dyDescent="0.2">
      <c r="B30" s="66"/>
      <c r="C30" s="213" t="s">
        <v>429</v>
      </c>
      <c r="D30" s="190"/>
      <c r="E30" s="143">
        <v>274</v>
      </c>
      <c r="F30" s="201">
        <v>133</v>
      </c>
      <c r="G30" s="214"/>
      <c r="H30" s="213"/>
      <c r="I30" s="190"/>
      <c r="J30" s="143"/>
      <c r="K30" s="201"/>
    </row>
    <row r="31" spans="2:11" x14ac:dyDescent="0.2">
      <c r="B31" s="66"/>
      <c r="C31" s="213" t="s">
        <v>430</v>
      </c>
      <c r="D31" s="190"/>
      <c r="E31" s="143">
        <v>389</v>
      </c>
      <c r="F31" s="109">
        <v>233</v>
      </c>
      <c r="G31" s="214"/>
      <c r="H31" s="213" t="s">
        <v>480</v>
      </c>
      <c r="I31" s="190"/>
      <c r="J31" s="143">
        <v>86</v>
      </c>
      <c r="K31" s="201">
        <v>84</v>
      </c>
    </row>
    <row r="32" spans="2:11" x14ac:dyDescent="0.2">
      <c r="B32" s="66"/>
      <c r="C32" s="213" t="s">
        <v>431</v>
      </c>
      <c r="D32" s="190"/>
      <c r="E32" s="143">
        <v>905</v>
      </c>
      <c r="F32" s="201">
        <v>620</v>
      </c>
      <c r="G32" s="214"/>
      <c r="H32" s="213" t="s">
        <v>481</v>
      </c>
      <c r="I32" s="190"/>
      <c r="J32" s="143">
        <v>243</v>
      </c>
      <c r="K32" s="201">
        <v>177</v>
      </c>
    </row>
    <row r="33" spans="2:11" x14ac:dyDescent="0.2">
      <c r="B33" s="66"/>
      <c r="C33" s="213"/>
      <c r="D33" s="190"/>
      <c r="E33" s="143"/>
      <c r="F33" s="201"/>
      <c r="G33" s="214"/>
      <c r="H33" s="213" t="s">
        <v>482</v>
      </c>
      <c r="I33" s="190"/>
      <c r="J33" s="143">
        <v>43</v>
      </c>
      <c r="K33" s="201">
        <v>22</v>
      </c>
    </row>
    <row r="34" spans="2:11" x14ac:dyDescent="0.2">
      <c r="B34" s="66"/>
      <c r="C34" s="213" t="s">
        <v>432</v>
      </c>
      <c r="D34" s="190"/>
      <c r="E34" s="143">
        <v>1939</v>
      </c>
      <c r="F34" s="201">
        <v>1825</v>
      </c>
      <c r="G34" s="214"/>
      <c r="H34" s="66" t="s">
        <v>483</v>
      </c>
      <c r="I34" s="66"/>
      <c r="J34" s="143">
        <v>91</v>
      </c>
      <c r="K34" s="201">
        <v>116</v>
      </c>
    </row>
    <row r="35" spans="2:11" x14ac:dyDescent="0.2">
      <c r="B35" s="66"/>
      <c r="C35" s="213" t="s">
        <v>433</v>
      </c>
      <c r="D35" s="190"/>
      <c r="E35" s="143">
        <v>168</v>
      </c>
      <c r="F35" s="201">
        <v>66</v>
      </c>
      <c r="G35" s="214"/>
      <c r="H35" s="213" t="s">
        <v>484</v>
      </c>
      <c r="I35" s="190"/>
      <c r="J35" s="143">
        <v>60</v>
      </c>
      <c r="K35" s="201">
        <v>26</v>
      </c>
    </row>
    <row r="36" spans="2:11" x14ac:dyDescent="0.2">
      <c r="B36" s="66"/>
      <c r="C36" s="213" t="s">
        <v>434</v>
      </c>
      <c r="D36" s="190"/>
      <c r="E36" s="143">
        <v>1072</v>
      </c>
      <c r="F36" s="201">
        <v>309</v>
      </c>
      <c r="G36" s="214"/>
      <c r="H36" s="213"/>
      <c r="I36" s="190"/>
      <c r="J36" s="143"/>
      <c r="K36" s="201"/>
    </row>
    <row r="37" spans="2:11" x14ac:dyDescent="0.2">
      <c r="B37" s="66"/>
      <c r="C37" s="213" t="s">
        <v>435</v>
      </c>
      <c r="D37" s="190"/>
      <c r="E37" s="143">
        <v>285</v>
      </c>
      <c r="F37" s="201">
        <v>161</v>
      </c>
      <c r="G37" s="214"/>
      <c r="H37" s="213" t="s">
        <v>485</v>
      </c>
      <c r="I37" s="190"/>
      <c r="J37" s="143">
        <v>69</v>
      </c>
      <c r="K37" s="201">
        <v>33</v>
      </c>
    </row>
    <row r="38" spans="2:11" x14ac:dyDescent="0.2">
      <c r="B38" s="66"/>
      <c r="C38" s="213" t="s">
        <v>437</v>
      </c>
      <c r="D38" s="190"/>
      <c r="E38" s="143">
        <v>41</v>
      </c>
      <c r="F38" s="201">
        <v>25</v>
      </c>
      <c r="G38" s="214"/>
      <c r="H38" s="213" t="s">
        <v>486</v>
      </c>
      <c r="I38" s="190"/>
      <c r="J38" s="143">
        <v>273</v>
      </c>
      <c r="K38" s="201">
        <v>334</v>
      </c>
    </row>
    <row r="39" spans="2:11" x14ac:dyDescent="0.2">
      <c r="B39" s="66"/>
      <c r="C39" s="213" t="s">
        <v>438</v>
      </c>
      <c r="D39" s="190"/>
      <c r="E39" s="143">
        <v>97</v>
      </c>
      <c r="F39" s="201">
        <v>0</v>
      </c>
      <c r="G39" s="214"/>
      <c r="H39" s="213" t="s">
        <v>487</v>
      </c>
      <c r="I39" s="190"/>
      <c r="J39" s="143">
        <v>740</v>
      </c>
      <c r="K39" s="201">
        <v>459</v>
      </c>
    </row>
    <row r="40" spans="2:11" x14ac:dyDescent="0.2">
      <c r="B40" s="66"/>
      <c r="C40" s="213" t="s">
        <v>196</v>
      </c>
      <c r="D40" s="190"/>
      <c r="E40" s="143">
        <v>379</v>
      </c>
      <c r="F40" s="201">
        <v>161</v>
      </c>
      <c r="G40" s="214"/>
      <c r="H40" s="213"/>
      <c r="I40" s="190"/>
      <c r="J40" s="143"/>
      <c r="K40" s="201"/>
    </row>
    <row r="41" spans="2:11" x14ac:dyDescent="0.2">
      <c r="B41" s="66"/>
      <c r="C41" s="213" t="s">
        <v>436</v>
      </c>
      <c r="D41" s="190"/>
      <c r="E41" s="143">
        <v>461</v>
      </c>
      <c r="F41" s="201">
        <v>399</v>
      </c>
      <c r="G41" s="214"/>
      <c r="H41" s="213" t="s">
        <v>488</v>
      </c>
      <c r="I41" s="190"/>
      <c r="J41" s="143">
        <v>60</v>
      </c>
      <c r="K41" s="201">
        <v>10</v>
      </c>
    </row>
    <row r="42" spans="2:11" x14ac:dyDescent="0.2">
      <c r="B42" s="66"/>
      <c r="C42" s="213" t="s">
        <v>439</v>
      </c>
      <c r="D42" s="190"/>
      <c r="E42" s="143">
        <v>732</v>
      </c>
      <c r="F42" s="201">
        <v>719</v>
      </c>
      <c r="G42" s="214"/>
      <c r="H42" s="213" t="s">
        <v>489</v>
      </c>
      <c r="I42" s="190"/>
      <c r="J42" s="143">
        <v>125</v>
      </c>
      <c r="K42" s="201">
        <v>25</v>
      </c>
    </row>
    <row r="43" spans="2:11" x14ac:dyDescent="0.2">
      <c r="B43" s="66"/>
      <c r="C43" s="213" t="s">
        <v>440</v>
      </c>
      <c r="D43" s="190"/>
      <c r="E43" s="143">
        <v>86</v>
      </c>
      <c r="F43" s="201">
        <v>118</v>
      </c>
      <c r="G43" s="214"/>
      <c r="H43" s="213" t="s">
        <v>490</v>
      </c>
      <c r="I43" s="190"/>
      <c r="J43" s="143">
        <v>343</v>
      </c>
      <c r="K43" s="201">
        <v>233</v>
      </c>
    </row>
    <row r="44" spans="2:11" x14ac:dyDescent="0.2">
      <c r="B44" s="66"/>
      <c r="C44" s="213"/>
      <c r="D44" s="190"/>
      <c r="E44" s="143"/>
      <c r="F44" s="201"/>
      <c r="G44" s="214"/>
      <c r="H44" s="213"/>
      <c r="I44" s="190"/>
      <c r="J44" s="143"/>
      <c r="K44" s="234"/>
    </row>
    <row r="45" spans="2:11" x14ac:dyDescent="0.2">
      <c r="B45" s="66"/>
      <c r="C45" s="213" t="s">
        <v>441</v>
      </c>
      <c r="D45" s="190"/>
      <c r="E45" s="143">
        <v>4118</v>
      </c>
      <c r="F45" s="201">
        <v>1775</v>
      </c>
      <c r="G45" s="214"/>
      <c r="H45" s="213" t="s">
        <v>491</v>
      </c>
      <c r="I45" s="190"/>
      <c r="J45" s="143">
        <v>512</v>
      </c>
      <c r="K45" s="201">
        <v>655</v>
      </c>
    </row>
    <row r="46" spans="2:11" x14ac:dyDescent="0.2">
      <c r="B46" s="66"/>
      <c r="C46" s="213" t="s">
        <v>442</v>
      </c>
      <c r="D46" s="190"/>
      <c r="E46" s="143">
        <v>50</v>
      </c>
      <c r="F46" s="201">
        <v>33</v>
      </c>
      <c r="G46" s="214"/>
      <c r="H46" s="213"/>
      <c r="I46" s="190"/>
      <c r="J46" s="143"/>
      <c r="K46" s="201"/>
    </row>
    <row r="47" spans="2:11" x14ac:dyDescent="0.2">
      <c r="B47" s="66"/>
      <c r="C47" s="213"/>
      <c r="D47" s="190"/>
      <c r="E47" s="143"/>
      <c r="F47" s="201"/>
      <c r="G47" s="214"/>
      <c r="H47" s="213" t="s">
        <v>492</v>
      </c>
      <c r="I47" s="190"/>
      <c r="J47" s="143">
        <v>49</v>
      </c>
      <c r="K47" s="201">
        <v>29</v>
      </c>
    </row>
    <row r="48" spans="2:11" x14ac:dyDescent="0.2">
      <c r="B48" s="66"/>
      <c r="C48" s="213" t="s">
        <v>443</v>
      </c>
      <c r="D48" s="190"/>
      <c r="E48" s="143">
        <v>5537</v>
      </c>
      <c r="F48" s="201">
        <v>6319</v>
      </c>
      <c r="G48" s="214"/>
      <c r="H48" s="213" t="s">
        <v>500</v>
      </c>
      <c r="I48" s="190"/>
      <c r="J48" s="143">
        <v>189</v>
      </c>
      <c r="K48" s="201">
        <v>129</v>
      </c>
    </row>
    <row r="49" spans="2:11" x14ac:dyDescent="0.2">
      <c r="B49" s="66"/>
      <c r="C49" s="213" t="s">
        <v>444</v>
      </c>
      <c r="D49" s="190"/>
      <c r="E49" s="143">
        <v>1333</v>
      </c>
      <c r="F49" s="201">
        <v>1078</v>
      </c>
      <c r="G49" s="214"/>
      <c r="H49" s="213" t="s">
        <v>493</v>
      </c>
      <c r="I49" s="190"/>
      <c r="J49" s="143">
        <v>536</v>
      </c>
      <c r="K49" s="201">
        <v>509</v>
      </c>
    </row>
    <row r="50" spans="2:11" x14ac:dyDescent="0.2">
      <c r="B50" s="66"/>
      <c r="C50" s="213" t="s">
        <v>445</v>
      </c>
      <c r="D50" s="190"/>
      <c r="E50" s="143">
        <v>611</v>
      </c>
      <c r="F50" s="201">
        <v>319</v>
      </c>
      <c r="G50" s="214"/>
      <c r="H50" s="213" t="s">
        <v>494</v>
      </c>
      <c r="I50" s="190"/>
      <c r="J50" s="143">
        <v>351</v>
      </c>
      <c r="K50" s="201">
        <v>311</v>
      </c>
    </row>
    <row r="51" spans="2:11" x14ac:dyDescent="0.2">
      <c r="B51" s="66"/>
      <c r="C51" s="213" t="s">
        <v>446</v>
      </c>
      <c r="D51" s="190"/>
      <c r="E51" s="143">
        <v>2052</v>
      </c>
      <c r="F51" s="201">
        <v>1862</v>
      </c>
      <c r="G51" s="214"/>
      <c r="H51" s="213" t="s">
        <v>495</v>
      </c>
      <c r="I51" s="190"/>
      <c r="J51" s="143">
        <v>283</v>
      </c>
      <c r="K51" s="201">
        <v>321</v>
      </c>
    </row>
    <row r="52" spans="2:11" x14ac:dyDescent="0.2">
      <c r="B52" s="66"/>
      <c r="C52" s="213" t="s">
        <v>447</v>
      </c>
      <c r="D52" s="190"/>
      <c r="E52" s="143">
        <v>70</v>
      </c>
      <c r="F52" s="201">
        <v>78</v>
      </c>
      <c r="G52" s="214"/>
      <c r="H52" s="213" t="s">
        <v>496</v>
      </c>
      <c r="I52" s="190"/>
      <c r="J52" s="143">
        <v>249</v>
      </c>
      <c r="K52" s="201">
        <v>300</v>
      </c>
    </row>
    <row r="53" spans="2:11" x14ac:dyDescent="0.2">
      <c r="B53" s="66"/>
      <c r="C53" s="213" t="s">
        <v>448</v>
      </c>
      <c r="D53" s="190"/>
      <c r="E53" s="143">
        <v>1559</v>
      </c>
      <c r="F53" s="201">
        <v>1458</v>
      </c>
      <c r="G53" s="214"/>
      <c r="H53" s="213" t="s">
        <v>497</v>
      </c>
      <c r="I53" s="190"/>
      <c r="J53" s="143">
        <v>63</v>
      </c>
      <c r="K53" s="201">
        <v>52</v>
      </c>
    </row>
    <row r="54" spans="2:11" x14ac:dyDescent="0.2">
      <c r="B54" s="66"/>
      <c r="C54" s="213" t="s">
        <v>449</v>
      </c>
      <c r="D54" s="190"/>
      <c r="E54" s="143">
        <v>294</v>
      </c>
      <c r="F54" s="201">
        <v>283</v>
      </c>
      <c r="G54" s="214"/>
      <c r="H54" s="213" t="s">
        <v>498</v>
      </c>
      <c r="I54" s="190"/>
      <c r="J54" s="143">
        <v>211</v>
      </c>
      <c r="K54" s="201">
        <v>167</v>
      </c>
    </row>
    <row r="55" spans="2:11" x14ac:dyDescent="0.2">
      <c r="B55" s="66"/>
      <c r="C55" s="305" t="s">
        <v>450</v>
      </c>
      <c r="D55" s="306"/>
      <c r="E55" s="143">
        <v>179</v>
      </c>
      <c r="F55" s="201">
        <v>29</v>
      </c>
      <c r="G55" s="214"/>
      <c r="H55" s="213" t="s">
        <v>499</v>
      </c>
      <c r="I55" s="190"/>
      <c r="J55" s="143">
        <v>403</v>
      </c>
      <c r="K55" s="201">
        <v>482</v>
      </c>
    </row>
    <row r="56" spans="2:11" x14ac:dyDescent="0.2">
      <c r="B56" s="66"/>
      <c r="C56" s="213" t="s">
        <v>451</v>
      </c>
      <c r="D56" s="190"/>
      <c r="E56" s="143">
        <v>615</v>
      </c>
      <c r="F56" s="201">
        <v>523</v>
      </c>
      <c r="G56" s="214"/>
      <c r="H56" s="213"/>
      <c r="I56" s="190"/>
      <c r="J56" s="143"/>
      <c r="K56" s="201"/>
    </row>
    <row r="57" spans="2:11" x14ac:dyDescent="0.2">
      <c r="B57" s="66"/>
      <c r="C57" s="213" t="s">
        <v>452</v>
      </c>
      <c r="D57" s="190"/>
      <c r="E57" s="143">
        <v>626</v>
      </c>
      <c r="F57" s="201">
        <v>827</v>
      </c>
      <c r="G57" s="214"/>
      <c r="H57" s="213" t="s">
        <v>501</v>
      </c>
      <c r="I57" s="190"/>
      <c r="J57" s="143">
        <v>478</v>
      </c>
      <c r="K57" s="201">
        <v>296</v>
      </c>
    </row>
    <row r="58" spans="2:11" x14ac:dyDescent="0.2">
      <c r="B58" s="66"/>
      <c r="C58" s="213" t="s">
        <v>453</v>
      </c>
      <c r="D58" s="190"/>
      <c r="E58" s="143">
        <v>2888</v>
      </c>
      <c r="F58" s="201">
        <v>3432</v>
      </c>
      <c r="G58" s="214"/>
      <c r="H58" s="213" t="s">
        <v>502</v>
      </c>
      <c r="I58" s="190"/>
      <c r="J58" s="143">
        <v>230</v>
      </c>
      <c r="K58" s="201">
        <v>208</v>
      </c>
    </row>
    <row r="59" spans="2:11" x14ac:dyDescent="0.2">
      <c r="B59" s="66"/>
      <c r="C59" s="309" t="s">
        <v>454</v>
      </c>
      <c r="D59" s="308"/>
      <c r="E59" s="143">
        <v>24</v>
      </c>
      <c r="F59" s="201">
        <v>98</v>
      </c>
      <c r="G59" s="214"/>
      <c r="H59" s="213" t="s">
        <v>503</v>
      </c>
      <c r="I59" s="190"/>
      <c r="J59" s="143">
        <v>8</v>
      </c>
      <c r="K59" s="201">
        <v>15</v>
      </c>
    </row>
    <row r="60" spans="2:11" x14ac:dyDescent="0.2">
      <c r="B60" s="66"/>
      <c r="C60" s="213"/>
      <c r="D60" s="190"/>
      <c r="E60" s="143"/>
      <c r="F60" s="201"/>
      <c r="G60" s="214"/>
      <c r="H60" s="213"/>
      <c r="I60" s="190"/>
      <c r="J60" s="143"/>
      <c r="K60" s="201"/>
    </row>
    <row r="61" spans="2:11" x14ac:dyDescent="0.2">
      <c r="B61" s="66"/>
      <c r="C61" s="213" t="s">
        <v>455</v>
      </c>
      <c r="D61" s="190"/>
      <c r="E61" s="143">
        <v>623</v>
      </c>
      <c r="F61" s="201">
        <v>689</v>
      </c>
      <c r="G61" s="214"/>
      <c r="H61" s="213" t="s">
        <v>504</v>
      </c>
      <c r="I61" s="190"/>
      <c r="J61" s="143">
        <v>2298</v>
      </c>
      <c r="K61" s="201">
        <v>2243</v>
      </c>
    </row>
    <row r="62" spans="2:11" x14ac:dyDescent="0.2">
      <c r="B62" s="66"/>
      <c r="C62" s="213" t="s">
        <v>456</v>
      </c>
      <c r="D62" s="190"/>
      <c r="E62" s="143">
        <v>1861</v>
      </c>
      <c r="F62" s="201">
        <v>1929</v>
      </c>
      <c r="G62" s="214"/>
      <c r="H62" s="213" t="s">
        <v>505</v>
      </c>
      <c r="I62" s="190"/>
      <c r="J62" s="143">
        <v>223</v>
      </c>
      <c r="K62" s="201">
        <v>184</v>
      </c>
    </row>
    <row r="63" spans="2:11" x14ac:dyDescent="0.2">
      <c r="B63" s="66"/>
      <c r="C63" s="213" t="s">
        <v>457</v>
      </c>
      <c r="D63" s="190"/>
      <c r="E63" s="143">
        <v>11930</v>
      </c>
      <c r="F63" s="201">
        <v>12190</v>
      </c>
      <c r="G63" s="214"/>
      <c r="H63" s="213" t="s">
        <v>506</v>
      </c>
      <c r="I63" s="190"/>
      <c r="J63" s="143">
        <v>654</v>
      </c>
      <c r="K63" s="201">
        <v>391</v>
      </c>
    </row>
    <row r="64" spans="2:11" x14ac:dyDescent="0.2">
      <c r="B64" s="66"/>
      <c r="C64" s="213" t="s">
        <v>458</v>
      </c>
      <c r="D64" s="190"/>
      <c r="E64" s="143">
        <v>329</v>
      </c>
      <c r="F64" s="235">
        <v>419</v>
      </c>
      <c r="G64" s="214"/>
      <c r="H64" s="213" t="s">
        <v>507</v>
      </c>
      <c r="I64" s="190"/>
      <c r="J64" s="143">
        <v>176</v>
      </c>
      <c r="K64" s="201">
        <v>133</v>
      </c>
    </row>
    <row r="65" spans="1:11" x14ac:dyDescent="0.2">
      <c r="B65" s="66"/>
      <c r="C65" s="213" t="s">
        <v>459</v>
      </c>
      <c r="D65" s="190"/>
      <c r="E65" s="143">
        <v>355</v>
      </c>
      <c r="F65" s="203">
        <v>33</v>
      </c>
      <c r="G65" s="214"/>
      <c r="H65" s="213"/>
      <c r="I65" s="190"/>
      <c r="J65" s="143"/>
      <c r="K65" s="201"/>
    </row>
    <row r="66" spans="1:11" x14ac:dyDescent="0.2">
      <c r="B66" s="66"/>
      <c r="C66" s="213" t="s">
        <v>460</v>
      </c>
      <c r="D66" s="190"/>
      <c r="E66" s="143">
        <v>95</v>
      </c>
      <c r="F66" s="201">
        <v>64</v>
      </c>
      <c r="G66" s="214"/>
      <c r="H66" s="213" t="s">
        <v>508</v>
      </c>
      <c r="I66" s="190"/>
      <c r="J66" s="143">
        <v>1831</v>
      </c>
      <c r="K66" s="201">
        <v>1232</v>
      </c>
    </row>
    <row r="67" spans="1:11" x14ac:dyDescent="0.2">
      <c r="B67" s="66"/>
      <c r="C67" s="213"/>
      <c r="D67" s="190"/>
      <c r="E67" s="143"/>
      <c r="F67" s="201"/>
      <c r="G67" s="214"/>
      <c r="H67" s="213" t="s">
        <v>509</v>
      </c>
      <c r="I67" s="190"/>
      <c r="J67" s="143">
        <v>1986</v>
      </c>
      <c r="K67" s="201">
        <v>2222</v>
      </c>
    </row>
    <row r="68" spans="1:11" x14ac:dyDescent="0.2">
      <c r="B68" s="66"/>
      <c r="C68" s="213" t="s">
        <v>461</v>
      </c>
      <c r="D68" s="190"/>
      <c r="E68" s="143">
        <v>528</v>
      </c>
      <c r="F68" s="201">
        <v>564</v>
      </c>
      <c r="G68" s="214"/>
      <c r="H68" s="213" t="s">
        <v>510</v>
      </c>
      <c r="I68" s="190"/>
      <c r="J68" s="143">
        <v>979</v>
      </c>
      <c r="K68" s="201">
        <v>111</v>
      </c>
    </row>
    <row r="69" spans="1:11" x14ac:dyDescent="0.2">
      <c r="B69" s="66"/>
      <c r="C69" s="213" t="s">
        <v>462</v>
      </c>
      <c r="D69" s="190"/>
      <c r="E69" s="143">
        <v>655</v>
      </c>
      <c r="F69" s="145">
        <v>510</v>
      </c>
      <c r="G69" s="214"/>
      <c r="H69" s="213"/>
      <c r="I69" s="190"/>
      <c r="J69" s="143"/>
      <c r="K69" s="201"/>
    </row>
    <row r="70" spans="1:11" x14ac:dyDescent="0.2">
      <c r="B70" s="66"/>
      <c r="C70" s="213" t="s">
        <v>463</v>
      </c>
      <c r="D70" s="190"/>
      <c r="E70" s="143">
        <v>1575</v>
      </c>
      <c r="F70" s="145">
        <v>771</v>
      </c>
      <c r="G70" s="190"/>
      <c r="H70" s="213" t="s">
        <v>511</v>
      </c>
      <c r="I70" s="190"/>
      <c r="J70" s="143">
        <v>207</v>
      </c>
      <c r="K70" s="201">
        <v>82</v>
      </c>
    </row>
    <row r="71" spans="1:11" x14ac:dyDescent="0.2">
      <c r="B71" s="171"/>
      <c r="C71" s="213" t="s">
        <v>464</v>
      </c>
      <c r="D71" s="190"/>
      <c r="E71" s="143">
        <v>4955</v>
      </c>
      <c r="F71" s="145">
        <v>1997</v>
      </c>
      <c r="G71" s="214"/>
      <c r="H71" s="213" t="s">
        <v>512</v>
      </c>
      <c r="I71" s="190"/>
      <c r="J71" s="143">
        <v>195</v>
      </c>
      <c r="K71" s="201">
        <v>169</v>
      </c>
    </row>
    <row r="72" spans="1:11" ht="18" thickBot="1" x14ac:dyDescent="0.25">
      <c r="B72" s="68"/>
      <c r="C72" s="206"/>
      <c r="D72" s="206"/>
      <c r="E72" s="228"/>
      <c r="F72" s="206"/>
      <c r="G72" s="228"/>
      <c r="H72" s="229"/>
      <c r="I72" s="206"/>
      <c r="J72" s="236"/>
      <c r="K72" s="237"/>
    </row>
    <row r="73" spans="1:11" x14ac:dyDescent="0.2">
      <c r="B73" s="66"/>
      <c r="C73" s="190"/>
      <c r="D73" s="190"/>
      <c r="E73" s="213" t="s">
        <v>513</v>
      </c>
      <c r="F73" s="190"/>
      <c r="G73" s="190"/>
      <c r="H73" s="190"/>
      <c r="I73" s="190"/>
      <c r="J73" s="190"/>
      <c r="K73" s="190"/>
    </row>
    <row r="74" spans="1:11" x14ac:dyDescent="0.2">
      <c r="A74" s="15"/>
      <c r="C74" s="20"/>
      <c r="D74" s="20"/>
      <c r="E74" s="20"/>
      <c r="F74" s="20"/>
      <c r="G74" s="20"/>
      <c r="H74" s="20"/>
      <c r="I74" s="20"/>
      <c r="J74" s="20"/>
      <c r="K74" s="20"/>
    </row>
    <row r="75" spans="1:11" x14ac:dyDescent="0.2">
      <c r="A75" s="15"/>
      <c r="C75" s="20"/>
      <c r="D75" s="20"/>
      <c r="E75" s="20"/>
      <c r="F75" s="20"/>
      <c r="G75" s="20"/>
      <c r="H75" s="20"/>
      <c r="I75" s="20"/>
      <c r="J75" s="20"/>
      <c r="K75" s="20"/>
    </row>
    <row r="76" spans="1:11" x14ac:dyDescent="0.15">
      <c r="C76" s="20"/>
      <c r="D76" s="20"/>
      <c r="E76" s="20"/>
      <c r="F76" s="20"/>
      <c r="G76" s="20"/>
      <c r="H76" s="20"/>
      <c r="I76" s="20"/>
      <c r="J76" s="20"/>
      <c r="K76" s="20"/>
    </row>
    <row r="77" spans="1:11" x14ac:dyDescent="0.15">
      <c r="C77" s="20"/>
      <c r="D77" s="20"/>
      <c r="E77" s="20"/>
      <c r="F77" s="20"/>
      <c r="G77" s="20"/>
      <c r="H77" s="20"/>
      <c r="I77" s="20"/>
      <c r="J77" s="20"/>
      <c r="K77" s="20"/>
    </row>
    <row r="78" spans="1:11" x14ac:dyDescent="0.15">
      <c r="C78" s="20"/>
      <c r="D78" s="20"/>
      <c r="E78" s="20"/>
      <c r="F78" s="20"/>
      <c r="G78" s="20"/>
      <c r="H78" s="20"/>
      <c r="I78" s="20"/>
      <c r="J78" s="20"/>
      <c r="K78" s="20"/>
    </row>
    <row r="79" spans="1:11" x14ac:dyDescent="0.15">
      <c r="C79" s="20"/>
      <c r="D79" s="20"/>
      <c r="E79" s="20"/>
      <c r="F79" s="20"/>
      <c r="G79" s="20"/>
      <c r="H79" s="20"/>
      <c r="I79" s="20"/>
      <c r="J79" s="20"/>
      <c r="K79" s="20"/>
    </row>
  </sheetData>
  <mergeCells count="5">
    <mergeCell ref="B6:K6"/>
    <mergeCell ref="F7:H7"/>
    <mergeCell ref="C55:D55"/>
    <mergeCell ref="H23:I23"/>
    <mergeCell ref="C59:D59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86"/>
  <sheetViews>
    <sheetView view="pageBreakPreview" zoomScale="75" zoomScaleNormal="75" workbookViewId="0">
      <selection activeCell="D3" sqref="D3"/>
    </sheetView>
  </sheetViews>
  <sheetFormatPr defaultColWidth="13.375" defaultRowHeight="17.25" x14ac:dyDescent="0.15"/>
  <cols>
    <col min="1" max="1" width="13.375" style="16" customWidth="1"/>
    <col min="2" max="2" width="3.125" style="16" customWidth="1"/>
    <col min="3" max="4" width="17.625" style="16" customWidth="1"/>
    <col min="5" max="6" width="13.75" style="16" customWidth="1"/>
    <col min="7" max="7" width="3.125" style="16" customWidth="1"/>
    <col min="8" max="9" width="17.625" style="16" customWidth="1"/>
    <col min="10" max="11" width="13.75" style="16" customWidth="1"/>
    <col min="12" max="16" width="13.375" style="16"/>
    <col min="17" max="16384" width="13.375" style="1"/>
  </cols>
  <sheetData>
    <row r="1" spans="1:11" x14ac:dyDescent="0.2">
      <c r="A1" s="15"/>
    </row>
    <row r="6" spans="1:11" x14ac:dyDescent="0.2">
      <c r="B6" s="303" t="s">
        <v>208</v>
      </c>
      <c r="C6" s="303"/>
      <c r="D6" s="303"/>
      <c r="E6" s="303"/>
      <c r="F6" s="303"/>
      <c r="G6" s="303"/>
      <c r="H6" s="303"/>
      <c r="I6" s="303"/>
      <c r="J6" s="303"/>
      <c r="K6" s="303"/>
    </row>
    <row r="7" spans="1:11" ht="18" thickBot="1" x14ac:dyDescent="0.25">
      <c r="B7" s="68"/>
      <c r="C7" s="206"/>
      <c r="D7" s="206"/>
      <c r="E7" s="229"/>
      <c r="F7" s="304" t="s">
        <v>336</v>
      </c>
      <c r="G7" s="304"/>
      <c r="H7" s="304"/>
      <c r="I7" s="206"/>
      <c r="J7" s="206"/>
      <c r="K7" s="230" t="s">
        <v>155</v>
      </c>
    </row>
    <row r="8" spans="1:11" x14ac:dyDescent="0.15">
      <c r="B8" s="66"/>
      <c r="C8" s="190"/>
      <c r="D8" s="190"/>
      <c r="E8" s="214"/>
      <c r="F8" s="214"/>
      <c r="G8" s="231"/>
      <c r="H8" s="232"/>
      <c r="I8" s="232"/>
      <c r="J8" s="214"/>
      <c r="K8" s="214"/>
    </row>
    <row r="9" spans="1:11" x14ac:dyDescent="0.2">
      <c r="B9" s="66"/>
      <c r="C9" s="190"/>
      <c r="D9" s="190"/>
      <c r="E9" s="212" t="s">
        <v>277</v>
      </c>
      <c r="F9" s="212" t="s">
        <v>205</v>
      </c>
      <c r="G9" s="214"/>
      <c r="H9" s="232"/>
      <c r="I9" s="232"/>
      <c r="J9" s="212" t="s">
        <v>277</v>
      </c>
      <c r="K9" s="212" t="s">
        <v>205</v>
      </c>
    </row>
    <row r="10" spans="1:11" x14ac:dyDescent="0.15">
      <c r="B10" s="73"/>
      <c r="C10" s="217"/>
      <c r="D10" s="217"/>
      <c r="E10" s="218"/>
      <c r="F10" s="218"/>
      <c r="G10" s="218"/>
      <c r="H10" s="217"/>
      <c r="I10" s="217"/>
      <c r="J10" s="218"/>
      <c r="K10" s="218"/>
    </row>
    <row r="11" spans="1:11" x14ac:dyDescent="0.15">
      <c r="B11" s="66"/>
      <c r="C11" s="190"/>
      <c r="D11" s="190"/>
      <c r="E11" s="214"/>
      <c r="F11" s="190"/>
      <c r="G11" s="214"/>
      <c r="H11" s="190"/>
      <c r="I11" s="190"/>
      <c r="J11" s="214"/>
      <c r="K11" s="190"/>
    </row>
    <row r="12" spans="1:11" x14ac:dyDescent="0.2">
      <c r="B12" s="66"/>
      <c r="C12" s="213" t="s">
        <v>514</v>
      </c>
      <c r="D12" s="190"/>
      <c r="E12" s="143">
        <v>346</v>
      </c>
      <c r="F12" s="201">
        <v>271</v>
      </c>
      <c r="G12" s="214"/>
      <c r="H12" s="213" t="s">
        <v>557</v>
      </c>
      <c r="I12" s="190"/>
      <c r="J12" s="143">
        <v>1691</v>
      </c>
      <c r="K12" s="201">
        <v>1575</v>
      </c>
    </row>
    <row r="13" spans="1:11" x14ac:dyDescent="0.2">
      <c r="B13" s="66"/>
      <c r="C13" s="213" t="s">
        <v>515</v>
      </c>
      <c r="D13" s="190"/>
      <c r="E13" s="143">
        <v>204</v>
      </c>
      <c r="F13" s="201">
        <v>169</v>
      </c>
      <c r="G13" s="214"/>
      <c r="H13" s="213" t="s">
        <v>558</v>
      </c>
      <c r="I13" s="190"/>
      <c r="J13" s="143">
        <v>6468</v>
      </c>
      <c r="K13" s="201">
        <v>5105</v>
      </c>
    </row>
    <row r="14" spans="1:11" x14ac:dyDescent="0.2">
      <c r="B14" s="66"/>
      <c r="C14" s="213" t="s">
        <v>516</v>
      </c>
      <c r="D14" s="190"/>
      <c r="E14" s="143">
        <v>784</v>
      </c>
      <c r="F14" s="201">
        <v>553</v>
      </c>
      <c r="G14" s="214"/>
      <c r="H14" s="213" t="s">
        <v>559</v>
      </c>
      <c r="I14" s="190"/>
      <c r="J14" s="143">
        <v>555</v>
      </c>
      <c r="K14" s="201">
        <v>209</v>
      </c>
    </row>
    <row r="15" spans="1:11" x14ac:dyDescent="0.2">
      <c r="B15" s="66"/>
      <c r="C15" s="213" t="s">
        <v>517</v>
      </c>
      <c r="D15" s="190"/>
      <c r="E15" s="143">
        <v>204</v>
      </c>
      <c r="F15" s="201">
        <v>35</v>
      </c>
      <c r="G15" s="214"/>
      <c r="H15" s="213" t="s">
        <v>560</v>
      </c>
      <c r="I15" s="190"/>
      <c r="J15" s="143">
        <v>758</v>
      </c>
      <c r="K15" s="201">
        <v>484</v>
      </c>
    </row>
    <row r="16" spans="1:11" x14ac:dyDescent="0.2">
      <c r="B16" s="66"/>
      <c r="C16" s="213" t="s">
        <v>518</v>
      </c>
      <c r="D16" s="201"/>
      <c r="E16" s="143">
        <v>34</v>
      </c>
      <c r="F16" s="201">
        <v>47</v>
      </c>
      <c r="G16" s="214"/>
      <c r="H16" s="307" t="s">
        <v>561</v>
      </c>
      <c r="I16" s="308"/>
      <c r="J16" s="143">
        <v>777</v>
      </c>
      <c r="K16" s="201">
        <v>687</v>
      </c>
    </row>
    <row r="17" spans="2:11" x14ac:dyDescent="0.2">
      <c r="B17" s="66"/>
      <c r="C17" s="213" t="s">
        <v>519</v>
      </c>
      <c r="D17" s="201"/>
      <c r="E17" s="143">
        <v>535</v>
      </c>
      <c r="F17" s="201">
        <v>572</v>
      </c>
      <c r="G17" s="214"/>
      <c r="H17" s="213" t="s">
        <v>562</v>
      </c>
      <c r="I17" s="190"/>
      <c r="J17" s="143">
        <v>37</v>
      </c>
      <c r="K17" s="201">
        <v>22</v>
      </c>
    </row>
    <row r="18" spans="2:11" x14ac:dyDescent="0.2">
      <c r="B18" s="66"/>
      <c r="C18" s="213"/>
      <c r="D18" s="201"/>
      <c r="E18" s="143"/>
      <c r="F18" s="201"/>
      <c r="G18" s="214"/>
      <c r="H18" s="213" t="s">
        <v>563</v>
      </c>
      <c r="I18" s="190"/>
      <c r="J18" s="143">
        <v>1152</v>
      </c>
      <c r="K18" s="201">
        <v>1469</v>
      </c>
    </row>
    <row r="19" spans="2:11" x14ac:dyDescent="0.2">
      <c r="B19" s="66"/>
      <c r="C19" s="213" t="s">
        <v>520</v>
      </c>
      <c r="D19" s="201"/>
      <c r="E19" s="143">
        <v>1463</v>
      </c>
      <c r="F19" s="201">
        <v>1633</v>
      </c>
      <c r="G19" s="214"/>
      <c r="H19" s="213"/>
      <c r="I19" s="190"/>
      <c r="J19" s="143"/>
      <c r="K19" s="201"/>
    </row>
    <row r="20" spans="2:11" x14ac:dyDescent="0.2">
      <c r="B20" s="66"/>
      <c r="C20" s="213" t="s">
        <v>521</v>
      </c>
      <c r="D20" s="201"/>
      <c r="E20" s="143">
        <v>959</v>
      </c>
      <c r="F20" s="201">
        <v>737</v>
      </c>
      <c r="G20" s="214"/>
      <c r="H20" s="213" t="s">
        <v>564</v>
      </c>
      <c r="I20" s="190"/>
      <c r="J20" s="143">
        <v>6287</v>
      </c>
      <c r="K20" s="201">
        <v>5770</v>
      </c>
    </row>
    <row r="21" spans="2:11" x14ac:dyDescent="0.2">
      <c r="B21" s="66"/>
      <c r="C21" s="213" t="s">
        <v>522</v>
      </c>
      <c r="D21" s="190"/>
      <c r="E21" s="143">
        <v>169</v>
      </c>
      <c r="F21" s="234">
        <v>115</v>
      </c>
      <c r="G21" s="214"/>
      <c r="H21" s="213" t="s">
        <v>565</v>
      </c>
      <c r="I21" s="190"/>
      <c r="J21" s="143">
        <v>2414</v>
      </c>
      <c r="K21" s="201">
        <v>1622</v>
      </c>
    </row>
    <row r="22" spans="2:11" x14ac:dyDescent="0.2">
      <c r="B22" s="66"/>
      <c r="C22" s="213"/>
      <c r="D22" s="201"/>
      <c r="E22" s="143"/>
      <c r="F22" s="201"/>
      <c r="G22" s="214"/>
      <c r="H22" s="213"/>
      <c r="I22" s="190"/>
      <c r="J22" s="143"/>
      <c r="K22" s="201"/>
    </row>
    <row r="23" spans="2:11" x14ac:dyDescent="0.2">
      <c r="B23" s="66"/>
      <c r="C23" s="213" t="s">
        <v>523</v>
      </c>
      <c r="D23" s="201"/>
      <c r="E23" s="143">
        <v>515</v>
      </c>
      <c r="F23" s="201">
        <v>336</v>
      </c>
      <c r="G23" s="214"/>
      <c r="H23" s="213" t="s">
        <v>566</v>
      </c>
      <c r="I23" s="190"/>
      <c r="J23" s="143">
        <v>6340</v>
      </c>
      <c r="K23" s="201">
        <v>5921</v>
      </c>
    </row>
    <row r="24" spans="2:11" x14ac:dyDescent="0.2">
      <c r="B24" s="66"/>
      <c r="C24" s="213" t="s">
        <v>524</v>
      </c>
      <c r="D24" s="201"/>
      <c r="E24" s="143">
        <v>84</v>
      </c>
      <c r="F24" s="201">
        <v>84</v>
      </c>
      <c r="G24" s="214"/>
      <c r="H24" s="213" t="s">
        <v>567</v>
      </c>
      <c r="I24" s="190"/>
      <c r="J24" s="143">
        <v>555</v>
      </c>
      <c r="K24" s="201">
        <v>536</v>
      </c>
    </row>
    <row r="25" spans="2:11" x14ac:dyDescent="0.2">
      <c r="B25" s="66"/>
      <c r="C25" s="310" t="s">
        <v>525</v>
      </c>
      <c r="D25" s="311"/>
      <c r="E25" s="143">
        <v>714</v>
      </c>
      <c r="F25" s="201">
        <v>525</v>
      </c>
      <c r="G25" s="214"/>
      <c r="H25" s="213" t="s">
        <v>568</v>
      </c>
      <c r="I25" s="190"/>
      <c r="J25" s="143">
        <v>2366</v>
      </c>
      <c r="K25" s="201">
        <v>896</v>
      </c>
    </row>
    <row r="26" spans="2:11" x14ac:dyDescent="0.2">
      <c r="B26" s="66"/>
      <c r="C26" s="310" t="s">
        <v>526</v>
      </c>
      <c r="D26" s="311"/>
      <c r="E26" s="143">
        <v>436</v>
      </c>
      <c r="F26" s="201">
        <v>338</v>
      </c>
      <c r="G26" s="214"/>
      <c r="H26" s="213" t="s">
        <v>569</v>
      </c>
      <c r="I26" s="190"/>
      <c r="J26" s="143">
        <v>977</v>
      </c>
      <c r="K26" s="201">
        <v>756</v>
      </c>
    </row>
    <row r="27" spans="2:11" x14ac:dyDescent="0.2">
      <c r="B27" s="66"/>
      <c r="C27" s="310" t="s">
        <v>527</v>
      </c>
      <c r="D27" s="311"/>
      <c r="E27" s="143">
        <v>172</v>
      </c>
      <c r="F27" s="201">
        <v>253</v>
      </c>
      <c r="G27" s="214"/>
      <c r="H27" s="213" t="s">
        <v>570</v>
      </c>
      <c r="I27" s="190"/>
      <c r="J27" s="143">
        <v>3736</v>
      </c>
      <c r="K27" s="201">
        <v>4649</v>
      </c>
    </row>
    <row r="28" spans="2:11" x14ac:dyDescent="0.2">
      <c r="B28" s="66"/>
      <c r="C28" s="238" t="s">
        <v>528</v>
      </c>
      <c r="D28" s="239"/>
      <c r="E28" s="143">
        <v>177</v>
      </c>
      <c r="F28" s="201">
        <v>115</v>
      </c>
      <c r="G28" s="214"/>
      <c r="H28" s="213" t="s">
        <v>571</v>
      </c>
      <c r="I28" s="190"/>
      <c r="J28" s="143">
        <v>1440</v>
      </c>
      <c r="K28" s="201">
        <v>1053</v>
      </c>
    </row>
    <row r="29" spans="2:11" x14ac:dyDescent="0.2">
      <c r="B29" s="66"/>
      <c r="C29" s="310" t="s">
        <v>529</v>
      </c>
      <c r="D29" s="311"/>
      <c r="E29" s="143">
        <v>193</v>
      </c>
      <c r="F29" s="201">
        <v>90</v>
      </c>
      <c r="G29" s="214"/>
      <c r="H29" s="213"/>
      <c r="I29" s="190"/>
      <c r="J29" s="143"/>
      <c r="K29" s="201"/>
    </row>
    <row r="30" spans="2:11" x14ac:dyDescent="0.2">
      <c r="B30" s="66"/>
      <c r="C30" s="310" t="s">
        <v>530</v>
      </c>
      <c r="D30" s="311"/>
      <c r="E30" s="143">
        <v>344</v>
      </c>
      <c r="F30" s="201">
        <v>207</v>
      </c>
      <c r="G30" s="214"/>
      <c r="H30" s="213"/>
      <c r="I30" s="190"/>
      <c r="J30" s="143"/>
      <c r="K30" s="201"/>
    </row>
    <row r="31" spans="2:11" x14ac:dyDescent="0.2">
      <c r="B31" s="66"/>
      <c r="C31" s="213"/>
      <c r="D31" s="240"/>
      <c r="E31" s="143"/>
      <c r="F31" s="201"/>
      <c r="G31" s="214"/>
      <c r="H31" s="213"/>
      <c r="I31" s="190"/>
      <c r="J31" s="143"/>
      <c r="K31" s="201"/>
    </row>
    <row r="32" spans="2:11" x14ac:dyDescent="0.2">
      <c r="B32" s="66"/>
      <c r="C32" s="213" t="s">
        <v>531</v>
      </c>
      <c r="D32" s="240"/>
      <c r="E32" s="143">
        <v>303</v>
      </c>
      <c r="F32" s="201">
        <v>184</v>
      </c>
      <c r="G32" s="214"/>
      <c r="H32" s="213"/>
      <c r="I32" s="190"/>
      <c r="J32" s="143"/>
      <c r="K32" s="201"/>
    </row>
    <row r="33" spans="2:11" x14ac:dyDescent="0.2">
      <c r="B33" s="66"/>
      <c r="C33" s="213" t="s">
        <v>532</v>
      </c>
      <c r="D33" s="201"/>
      <c r="E33" s="143">
        <v>356</v>
      </c>
      <c r="F33" s="201">
        <v>251</v>
      </c>
      <c r="G33" s="214"/>
      <c r="H33" s="213"/>
      <c r="I33" s="190"/>
      <c r="J33" s="143"/>
      <c r="K33" s="201"/>
    </row>
    <row r="34" spans="2:11" x14ac:dyDescent="0.2">
      <c r="B34" s="66"/>
      <c r="C34" s="213" t="s">
        <v>575</v>
      </c>
      <c r="D34" s="201"/>
      <c r="E34" s="143">
        <v>79</v>
      </c>
      <c r="F34" s="201">
        <v>88</v>
      </c>
      <c r="G34" s="214"/>
      <c r="H34" s="213"/>
      <c r="I34" s="190"/>
      <c r="J34" s="143"/>
      <c r="K34" s="201"/>
    </row>
    <row r="35" spans="2:11" x14ac:dyDescent="0.2">
      <c r="B35" s="66"/>
      <c r="C35" s="213" t="s">
        <v>533</v>
      </c>
      <c r="D35" s="201"/>
      <c r="E35" s="143">
        <v>2764</v>
      </c>
      <c r="F35" s="201">
        <v>2505</v>
      </c>
      <c r="G35" s="214"/>
      <c r="H35" s="213"/>
      <c r="I35" s="190"/>
      <c r="J35" s="143"/>
      <c r="K35" s="201"/>
    </row>
    <row r="36" spans="2:11" x14ac:dyDescent="0.2">
      <c r="B36" s="66"/>
      <c r="C36" s="307" t="s">
        <v>534</v>
      </c>
      <c r="D36" s="308"/>
      <c r="E36" s="143">
        <v>708</v>
      </c>
      <c r="F36" s="201">
        <v>667</v>
      </c>
      <c r="G36" s="214"/>
      <c r="H36" s="213"/>
      <c r="I36" s="190"/>
      <c r="J36" s="143"/>
      <c r="K36" s="201"/>
    </row>
    <row r="37" spans="2:11" x14ac:dyDescent="0.2">
      <c r="B37" s="66"/>
      <c r="C37" s="213"/>
      <c r="D37" s="201"/>
      <c r="E37" s="143"/>
      <c r="F37" s="201"/>
      <c r="G37" s="214"/>
      <c r="H37" s="213"/>
      <c r="I37" s="190"/>
      <c r="J37" s="143"/>
      <c r="K37" s="201"/>
    </row>
    <row r="38" spans="2:11" x14ac:dyDescent="0.2">
      <c r="B38" s="66"/>
      <c r="C38" s="213" t="s">
        <v>198</v>
      </c>
      <c r="D38" s="201"/>
      <c r="E38" s="143">
        <v>147</v>
      </c>
      <c r="F38" s="241">
        <v>69</v>
      </c>
      <c r="G38" s="214"/>
      <c r="H38" s="213"/>
      <c r="I38" s="190"/>
      <c r="J38" s="143"/>
      <c r="K38" s="201"/>
    </row>
    <row r="39" spans="2:11" x14ac:dyDescent="0.2">
      <c r="B39" s="66"/>
      <c r="C39" s="213" t="s">
        <v>144</v>
      </c>
      <c r="D39" s="201"/>
      <c r="E39" s="143">
        <v>392</v>
      </c>
      <c r="F39" s="201">
        <v>467</v>
      </c>
      <c r="G39" s="214"/>
      <c r="H39" s="213"/>
      <c r="I39" s="190"/>
      <c r="J39" s="143"/>
      <c r="K39" s="201"/>
    </row>
    <row r="40" spans="2:11" x14ac:dyDescent="0.2">
      <c r="B40" s="66"/>
      <c r="C40" s="213" t="s">
        <v>535</v>
      </c>
      <c r="D40" s="201"/>
      <c r="E40" s="143">
        <v>215</v>
      </c>
      <c r="F40" s="201">
        <v>153</v>
      </c>
      <c r="G40" s="214"/>
      <c r="H40" s="213"/>
      <c r="I40" s="190"/>
      <c r="J40" s="143"/>
      <c r="K40" s="201"/>
    </row>
    <row r="41" spans="2:11" x14ac:dyDescent="0.2">
      <c r="B41" s="66"/>
      <c r="C41" s="213" t="s">
        <v>536</v>
      </c>
      <c r="D41" s="201"/>
      <c r="E41" s="143">
        <v>416</v>
      </c>
      <c r="F41" s="201">
        <v>436</v>
      </c>
      <c r="G41" s="214"/>
      <c r="H41" s="213"/>
      <c r="I41" s="190"/>
      <c r="J41" s="143"/>
      <c r="K41" s="201"/>
    </row>
    <row r="42" spans="2:11" x14ac:dyDescent="0.2">
      <c r="B42" s="66"/>
      <c r="C42" s="213" t="s">
        <v>537</v>
      </c>
      <c r="D42" s="201"/>
      <c r="E42" s="143">
        <v>1709</v>
      </c>
      <c r="F42" s="201">
        <v>1472</v>
      </c>
      <c r="G42" s="214"/>
      <c r="H42" s="213"/>
      <c r="I42" s="190"/>
      <c r="J42" s="143"/>
      <c r="K42" s="201"/>
    </row>
    <row r="43" spans="2:11" x14ac:dyDescent="0.2">
      <c r="B43" s="66"/>
      <c r="C43" s="213" t="s">
        <v>145</v>
      </c>
      <c r="D43" s="201"/>
      <c r="E43" s="143">
        <v>111</v>
      </c>
      <c r="F43" s="201">
        <v>88</v>
      </c>
      <c r="G43" s="214"/>
      <c r="H43" s="213"/>
      <c r="I43" s="190"/>
      <c r="J43" s="143"/>
      <c r="K43" s="201"/>
    </row>
    <row r="44" spans="2:11" x14ac:dyDescent="0.2">
      <c r="B44" s="66"/>
      <c r="C44" s="213" t="s">
        <v>538</v>
      </c>
      <c r="D44" s="201"/>
      <c r="E44" s="143">
        <v>120</v>
      </c>
      <c r="F44" s="201">
        <v>101</v>
      </c>
      <c r="G44" s="214"/>
      <c r="H44" s="213"/>
      <c r="I44" s="190"/>
      <c r="J44" s="143"/>
      <c r="K44" s="201"/>
    </row>
    <row r="45" spans="2:11" x14ac:dyDescent="0.2">
      <c r="B45" s="66"/>
      <c r="C45" s="213" t="s">
        <v>551</v>
      </c>
      <c r="D45" s="190"/>
      <c r="E45" s="143">
        <v>169</v>
      </c>
      <c r="F45" s="201">
        <v>137</v>
      </c>
      <c r="G45" s="214"/>
      <c r="H45" s="213"/>
      <c r="I45" s="190"/>
      <c r="J45" s="143"/>
      <c r="K45" s="201"/>
    </row>
    <row r="46" spans="2:11" x14ac:dyDescent="0.2">
      <c r="B46" s="66"/>
      <c r="C46" s="213" t="s">
        <v>539</v>
      </c>
      <c r="D46" s="190"/>
      <c r="E46" s="143">
        <v>398</v>
      </c>
      <c r="F46" s="190">
        <v>371</v>
      </c>
      <c r="G46" s="214"/>
      <c r="H46" s="213"/>
      <c r="I46" s="190"/>
      <c r="J46" s="143"/>
      <c r="K46" s="201"/>
    </row>
    <row r="47" spans="2:11" x14ac:dyDescent="0.2">
      <c r="B47" s="66"/>
      <c r="C47" s="213" t="s">
        <v>540</v>
      </c>
      <c r="D47" s="201"/>
      <c r="E47" s="143">
        <v>254</v>
      </c>
      <c r="F47" s="201">
        <v>293</v>
      </c>
      <c r="G47" s="214"/>
      <c r="H47" s="213"/>
      <c r="I47" s="190"/>
      <c r="J47" s="143"/>
      <c r="K47" s="201"/>
    </row>
    <row r="48" spans="2:11" x14ac:dyDescent="0.2">
      <c r="B48" s="66"/>
      <c r="C48" s="213" t="s">
        <v>541</v>
      </c>
      <c r="D48" s="201"/>
      <c r="E48" s="143">
        <v>158</v>
      </c>
      <c r="F48" s="201">
        <v>210</v>
      </c>
      <c r="G48" s="214"/>
      <c r="H48" s="213"/>
      <c r="I48" s="190"/>
      <c r="J48" s="143"/>
      <c r="K48" s="201"/>
    </row>
    <row r="49" spans="2:11" x14ac:dyDescent="0.2">
      <c r="B49" s="66"/>
      <c r="C49" s="213" t="s">
        <v>542</v>
      </c>
      <c r="D49" s="201"/>
      <c r="E49" s="143">
        <v>226</v>
      </c>
      <c r="F49" s="201">
        <v>254</v>
      </c>
      <c r="G49" s="214"/>
      <c r="H49" s="213"/>
      <c r="I49" s="190"/>
      <c r="J49" s="143"/>
      <c r="K49" s="201"/>
    </row>
    <row r="50" spans="2:11" x14ac:dyDescent="0.2">
      <c r="B50" s="66"/>
      <c r="C50" s="213" t="s">
        <v>543</v>
      </c>
      <c r="D50" s="201"/>
      <c r="E50" s="143">
        <v>144</v>
      </c>
      <c r="F50" s="201">
        <v>201</v>
      </c>
      <c r="G50" s="214"/>
      <c r="H50" s="213"/>
      <c r="I50" s="190"/>
      <c r="J50" s="143"/>
      <c r="K50" s="201"/>
    </row>
    <row r="51" spans="2:11" x14ac:dyDescent="0.2">
      <c r="B51" s="66"/>
      <c r="C51" s="213" t="s">
        <v>544</v>
      </c>
      <c r="D51" s="201"/>
      <c r="E51" s="143">
        <v>271</v>
      </c>
      <c r="F51" s="201">
        <v>275</v>
      </c>
      <c r="G51" s="214"/>
      <c r="H51" s="213"/>
      <c r="I51" s="190"/>
      <c r="J51" s="143"/>
      <c r="K51" s="201"/>
    </row>
    <row r="52" spans="2:11" x14ac:dyDescent="0.2">
      <c r="B52" s="66"/>
      <c r="C52" s="213" t="s">
        <v>545</v>
      </c>
      <c r="D52" s="201"/>
      <c r="E52" s="143">
        <v>216</v>
      </c>
      <c r="F52" s="201">
        <v>152</v>
      </c>
      <c r="G52" s="214"/>
      <c r="H52" s="213"/>
      <c r="I52" s="190"/>
      <c r="J52" s="143"/>
      <c r="K52" s="201"/>
    </row>
    <row r="53" spans="2:11" x14ac:dyDescent="0.2">
      <c r="B53" s="66"/>
      <c r="C53" s="213" t="s">
        <v>546</v>
      </c>
      <c r="D53" s="201"/>
      <c r="E53" s="143">
        <v>75</v>
      </c>
      <c r="F53" s="201">
        <v>30</v>
      </c>
      <c r="G53" s="214"/>
      <c r="H53" s="213"/>
      <c r="I53" s="190"/>
      <c r="J53" s="143"/>
      <c r="K53" s="201"/>
    </row>
    <row r="54" spans="2:11" x14ac:dyDescent="0.2">
      <c r="B54" s="66"/>
      <c r="C54" s="213" t="s">
        <v>547</v>
      </c>
      <c r="D54" s="190"/>
      <c r="E54" s="143">
        <v>131</v>
      </c>
      <c r="F54" s="190">
        <v>105</v>
      </c>
      <c r="G54" s="214"/>
      <c r="H54" s="213"/>
      <c r="I54" s="190"/>
      <c r="J54" s="143"/>
      <c r="K54" s="241"/>
    </row>
    <row r="55" spans="2:11" x14ac:dyDescent="0.2">
      <c r="B55" s="66"/>
      <c r="C55" s="213" t="s">
        <v>548</v>
      </c>
      <c r="D55" s="213"/>
      <c r="E55" s="143">
        <v>87</v>
      </c>
      <c r="F55" s="201">
        <v>83</v>
      </c>
      <c r="G55" s="214"/>
      <c r="H55" s="213"/>
      <c r="I55" s="190"/>
      <c r="J55" s="143"/>
      <c r="K55" s="201"/>
    </row>
    <row r="56" spans="2:11" x14ac:dyDescent="0.2">
      <c r="B56" s="66"/>
      <c r="C56" s="213" t="s">
        <v>549</v>
      </c>
      <c r="D56" s="213"/>
      <c r="E56" s="143">
        <v>107</v>
      </c>
      <c r="F56" s="201">
        <v>102</v>
      </c>
      <c r="G56" s="214"/>
      <c r="H56" s="213"/>
      <c r="I56" s="190"/>
      <c r="J56" s="143"/>
      <c r="K56" s="201"/>
    </row>
    <row r="57" spans="2:11" x14ac:dyDescent="0.2">
      <c r="B57" s="66"/>
      <c r="C57" s="213" t="s">
        <v>550</v>
      </c>
      <c r="D57" s="201"/>
      <c r="E57" s="143">
        <v>1423</v>
      </c>
      <c r="F57" s="201">
        <v>1484</v>
      </c>
      <c r="G57" s="214"/>
      <c r="H57" s="213"/>
      <c r="I57" s="190"/>
      <c r="J57" s="143"/>
      <c r="K57" s="201"/>
    </row>
    <row r="58" spans="2:11" x14ac:dyDescent="0.2">
      <c r="B58" s="66"/>
      <c r="C58" s="213"/>
      <c r="D58" s="201"/>
      <c r="E58" s="143"/>
      <c r="F58" s="201"/>
      <c r="G58" s="214"/>
      <c r="H58" s="213"/>
      <c r="I58" s="190"/>
      <c r="J58" s="143"/>
      <c r="K58" s="201"/>
    </row>
    <row r="59" spans="2:11" x14ac:dyDescent="0.2">
      <c r="B59" s="66"/>
      <c r="C59" s="213" t="s">
        <v>146</v>
      </c>
      <c r="D59" s="201"/>
      <c r="E59" s="143">
        <v>51</v>
      </c>
      <c r="F59" s="201">
        <v>25</v>
      </c>
      <c r="G59" s="214"/>
      <c r="H59" s="213"/>
      <c r="I59" s="190"/>
      <c r="J59" s="143"/>
      <c r="K59" s="201"/>
    </row>
    <row r="60" spans="2:11" x14ac:dyDescent="0.2">
      <c r="B60" s="66"/>
      <c r="C60" s="213" t="s">
        <v>147</v>
      </c>
      <c r="D60" s="201"/>
      <c r="E60" s="143">
        <v>652</v>
      </c>
      <c r="F60" s="201">
        <v>417</v>
      </c>
      <c r="G60" s="214"/>
      <c r="H60" s="213"/>
      <c r="I60" s="190"/>
      <c r="J60" s="143"/>
      <c r="K60" s="201"/>
    </row>
    <row r="61" spans="2:11" x14ac:dyDescent="0.2">
      <c r="B61" s="66"/>
      <c r="C61" s="213" t="s">
        <v>552</v>
      </c>
      <c r="D61" s="201"/>
      <c r="E61" s="143">
        <v>335</v>
      </c>
      <c r="F61" s="201">
        <v>183</v>
      </c>
      <c r="G61" s="214"/>
      <c r="H61" s="213"/>
      <c r="I61" s="190"/>
      <c r="J61" s="143"/>
      <c r="K61" s="201"/>
    </row>
    <row r="62" spans="2:11" x14ac:dyDescent="0.2">
      <c r="B62" s="66"/>
      <c r="C62" s="213" t="s">
        <v>553</v>
      </c>
      <c r="D62" s="201"/>
      <c r="E62" s="143">
        <v>77</v>
      </c>
      <c r="F62" s="201">
        <v>70</v>
      </c>
      <c r="G62" s="214"/>
      <c r="H62" s="213"/>
      <c r="I62" s="190"/>
      <c r="J62" s="143"/>
      <c r="K62" s="201"/>
    </row>
    <row r="63" spans="2:11" x14ac:dyDescent="0.2">
      <c r="B63" s="66"/>
      <c r="C63" s="213" t="s">
        <v>554</v>
      </c>
      <c r="D63" s="190"/>
      <c r="E63" s="143">
        <v>343</v>
      </c>
      <c r="F63" s="201">
        <v>144</v>
      </c>
      <c r="G63" s="214"/>
      <c r="H63" s="213"/>
      <c r="I63" s="190"/>
      <c r="J63" s="143"/>
      <c r="K63" s="201"/>
    </row>
    <row r="64" spans="2:11" x14ac:dyDescent="0.2">
      <c r="B64" s="66"/>
      <c r="C64" s="213" t="s">
        <v>555</v>
      </c>
      <c r="D64" s="190"/>
      <c r="E64" s="143">
        <v>49</v>
      </c>
      <c r="F64" s="201">
        <v>35</v>
      </c>
      <c r="G64" s="214"/>
      <c r="H64" s="213"/>
      <c r="I64" s="190"/>
      <c r="J64" s="143"/>
      <c r="K64" s="201"/>
    </row>
    <row r="65" spans="1:11" x14ac:dyDescent="0.2">
      <c r="B65" s="66"/>
      <c r="C65" s="213" t="s">
        <v>556</v>
      </c>
      <c r="D65" s="201"/>
      <c r="E65" s="143">
        <v>1061</v>
      </c>
      <c r="F65" s="201">
        <v>752</v>
      </c>
      <c r="G65" s="214"/>
      <c r="H65" s="213"/>
      <c r="I65" s="190"/>
      <c r="J65" s="143"/>
      <c r="K65" s="201"/>
    </row>
    <row r="66" spans="1:11" x14ac:dyDescent="0.2">
      <c r="B66" s="66"/>
      <c r="C66" s="213"/>
      <c r="D66" s="201"/>
      <c r="E66" s="143"/>
      <c r="F66" s="201"/>
      <c r="G66" s="214"/>
      <c r="H66" s="213"/>
      <c r="I66" s="190"/>
      <c r="J66" s="143"/>
      <c r="K66" s="201"/>
    </row>
    <row r="67" spans="1:11" x14ac:dyDescent="0.2">
      <c r="B67" s="66"/>
      <c r="C67" s="213" t="s">
        <v>148</v>
      </c>
      <c r="D67" s="201"/>
      <c r="E67" s="143">
        <v>1055</v>
      </c>
      <c r="F67" s="201">
        <v>841</v>
      </c>
      <c r="G67" s="214"/>
      <c r="H67" s="213"/>
      <c r="I67" s="190"/>
      <c r="J67" s="143"/>
      <c r="K67" s="201"/>
    </row>
    <row r="68" spans="1:11" x14ac:dyDescent="0.2">
      <c r="B68" s="66"/>
      <c r="C68" s="213" t="s">
        <v>149</v>
      </c>
      <c r="D68" s="201"/>
      <c r="E68" s="143">
        <v>325</v>
      </c>
      <c r="F68" s="201">
        <v>65</v>
      </c>
      <c r="G68" s="214"/>
      <c r="H68" s="213"/>
      <c r="I68" s="190"/>
      <c r="J68" s="143"/>
      <c r="K68" s="201"/>
    </row>
    <row r="69" spans="1:11" x14ac:dyDescent="0.2">
      <c r="B69" s="66"/>
      <c r="C69" s="213" t="s">
        <v>150</v>
      </c>
      <c r="D69" s="201"/>
      <c r="E69" s="143">
        <v>496</v>
      </c>
      <c r="F69" s="201">
        <v>999</v>
      </c>
      <c r="G69" s="214"/>
      <c r="H69" s="213"/>
      <c r="I69" s="190"/>
      <c r="J69" s="143"/>
      <c r="K69" s="201"/>
    </row>
    <row r="70" spans="1:11" x14ac:dyDescent="0.2">
      <c r="B70" s="66"/>
      <c r="C70" s="213" t="s">
        <v>151</v>
      </c>
      <c r="D70" s="190"/>
      <c r="E70" s="143">
        <v>1134</v>
      </c>
      <c r="F70" s="201">
        <v>1552</v>
      </c>
      <c r="G70" s="214"/>
      <c r="H70" s="213"/>
      <c r="I70" s="190"/>
      <c r="J70" s="143"/>
      <c r="K70" s="201"/>
    </row>
    <row r="71" spans="1:11" x14ac:dyDescent="0.2">
      <c r="B71" s="66"/>
      <c r="C71" s="213" t="s">
        <v>152</v>
      </c>
      <c r="D71" s="190"/>
      <c r="E71" s="143">
        <v>204</v>
      </c>
      <c r="F71" s="201">
        <v>188</v>
      </c>
      <c r="G71" s="214"/>
      <c r="H71" s="213" t="s">
        <v>156</v>
      </c>
      <c r="I71" s="190"/>
      <c r="J71" s="143"/>
      <c r="K71" s="201"/>
    </row>
    <row r="72" spans="1:11" ht="18" thickBot="1" x14ac:dyDescent="0.2">
      <c r="B72" s="68"/>
      <c r="C72" s="206"/>
      <c r="D72" s="206"/>
      <c r="E72" s="236"/>
      <c r="F72" s="237"/>
      <c r="G72" s="228"/>
      <c r="H72" s="206"/>
      <c r="I72" s="206"/>
      <c r="J72" s="228"/>
      <c r="K72" s="206"/>
    </row>
    <row r="73" spans="1:11" x14ac:dyDescent="0.2">
      <c r="B73" s="66"/>
      <c r="C73" s="190"/>
      <c r="D73" s="190"/>
      <c r="E73" s="213" t="s">
        <v>513</v>
      </c>
      <c r="F73" s="201"/>
      <c r="G73" s="190"/>
      <c r="H73" s="190"/>
      <c r="I73" s="190"/>
      <c r="J73" s="190"/>
      <c r="K73" s="190"/>
    </row>
    <row r="74" spans="1:11" x14ac:dyDescent="0.2">
      <c r="A74" s="15"/>
      <c r="C74" s="20"/>
      <c r="D74" s="20"/>
      <c r="E74" s="24"/>
      <c r="F74" s="24"/>
      <c r="G74" s="20"/>
      <c r="H74" s="20"/>
      <c r="I74" s="20"/>
      <c r="J74" s="20"/>
      <c r="K74" s="20"/>
    </row>
    <row r="75" spans="1:11" x14ac:dyDescent="0.15">
      <c r="C75" s="20"/>
      <c r="D75" s="20"/>
      <c r="E75" s="20"/>
      <c r="F75" s="20"/>
      <c r="G75" s="20"/>
      <c r="H75" s="20"/>
      <c r="I75" s="20"/>
      <c r="J75" s="20"/>
      <c r="K75" s="20"/>
    </row>
    <row r="76" spans="1:11" x14ac:dyDescent="0.15">
      <c r="C76" s="20"/>
      <c r="D76" s="20"/>
      <c r="E76" s="20"/>
      <c r="F76" s="20"/>
      <c r="G76" s="20"/>
      <c r="H76" s="20"/>
      <c r="I76" s="20"/>
      <c r="J76" s="20"/>
      <c r="K76" s="20"/>
    </row>
    <row r="77" spans="1:11" x14ac:dyDescent="0.15">
      <c r="C77" s="20"/>
      <c r="D77" s="20"/>
      <c r="E77" s="20"/>
      <c r="F77" s="20"/>
      <c r="G77" s="20"/>
      <c r="H77" s="20"/>
      <c r="I77" s="20"/>
      <c r="J77" s="20"/>
      <c r="K77" s="20"/>
    </row>
    <row r="78" spans="1:11" x14ac:dyDescent="0.15">
      <c r="C78" s="20"/>
      <c r="D78" s="20"/>
      <c r="E78" s="20"/>
      <c r="F78" s="20"/>
      <c r="G78" s="20"/>
      <c r="H78" s="20"/>
      <c r="I78" s="20"/>
      <c r="J78" s="20"/>
      <c r="K78" s="20"/>
    </row>
    <row r="79" spans="1:11" x14ac:dyDescent="0.15">
      <c r="C79" s="20"/>
      <c r="D79" s="20"/>
      <c r="E79" s="20"/>
      <c r="F79" s="20"/>
      <c r="G79" s="20"/>
      <c r="H79" s="20"/>
      <c r="I79" s="20"/>
      <c r="J79" s="20"/>
      <c r="K79" s="20"/>
    </row>
    <row r="80" spans="1:11" x14ac:dyDescent="0.15">
      <c r="C80" s="20"/>
      <c r="D80" s="20"/>
      <c r="E80" s="20"/>
      <c r="F80" s="20"/>
      <c r="G80" s="20"/>
      <c r="H80" s="20"/>
      <c r="I80" s="20"/>
      <c r="J80" s="20"/>
      <c r="K80" s="20"/>
    </row>
    <row r="81" spans="3:11" x14ac:dyDescent="0.15">
      <c r="C81" s="20"/>
      <c r="D81" s="20"/>
      <c r="E81" s="20"/>
      <c r="F81" s="20"/>
      <c r="G81" s="20"/>
      <c r="H81" s="20"/>
      <c r="I81" s="20"/>
      <c r="J81" s="20"/>
      <c r="K81" s="20"/>
    </row>
    <row r="82" spans="3:11" x14ac:dyDescent="0.15">
      <c r="C82" s="20"/>
      <c r="D82" s="20"/>
      <c r="E82" s="20"/>
      <c r="F82" s="20"/>
      <c r="G82" s="20"/>
      <c r="H82" s="20"/>
      <c r="I82" s="20"/>
      <c r="J82" s="20"/>
      <c r="K82" s="20"/>
    </row>
    <row r="83" spans="3:11" x14ac:dyDescent="0.15">
      <c r="C83" s="20"/>
      <c r="D83" s="20"/>
      <c r="E83" s="20"/>
      <c r="F83" s="20"/>
      <c r="G83" s="20"/>
      <c r="H83" s="20"/>
      <c r="I83" s="20"/>
      <c r="J83" s="20"/>
      <c r="K83" s="20"/>
    </row>
    <row r="84" spans="3:11" x14ac:dyDescent="0.15">
      <c r="C84" s="20"/>
      <c r="D84" s="20"/>
      <c r="E84" s="20"/>
      <c r="F84" s="20"/>
      <c r="G84" s="20"/>
      <c r="H84" s="20"/>
      <c r="I84" s="20"/>
      <c r="J84" s="20"/>
      <c r="K84" s="20"/>
    </row>
    <row r="85" spans="3:11" x14ac:dyDescent="0.15">
      <c r="C85" s="20"/>
      <c r="D85" s="20"/>
      <c r="E85" s="20"/>
      <c r="F85" s="20"/>
      <c r="G85" s="20"/>
      <c r="H85" s="20"/>
      <c r="I85" s="20"/>
      <c r="J85" s="20"/>
      <c r="K85" s="20"/>
    </row>
    <row r="86" spans="3:11" x14ac:dyDescent="0.15">
      <c r="C86" s="20"/>
      <c r="D86" s="20"/>
      <c r="E86" s="20"/>
      <c r="F86" s="20"/>
      <c r="G86" s="20"/>
      <c r="H86" s="20"/>
      <c r="I86" s="20"/>
      <c r="J86" s="20"/>
      <c r="K86" s="20"/>
    </row>
  </sheetData>
  <mergeCells count="9">
    <mergeCell ref="C36:D36"/>
    <mergeCell ref="H16:I16"/>
    <mergeCell ref="C30:D30"/>
    <mergeCell ref="B6:K6"/>
    <mergeCell ref="F7:H7"/>
    <mergeCell ref="C25:D25"/>
    <mergeCell ref="C26:D26"/>
    <mergeCell ref="C27:D27"/>
    <mergeCell ref="C29:D29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69"/>
  <sheetViews>
    <sheetView view="pageBreakPreview" zoomScale="75" zoomScaleNormal="75" workbookViewId="0">
      <selection activeCell="F4" sqref="F4"/>
    </sheetView>
  </sheetViews>
  <sheetFormatPr defaultColWidth="14.625" defaultRowHeight="17.25" x14ac:dyDescent="0.15"/>
  <cols>
    <col min="1" max="1" width="13.375" style="16" customWidth="1"/>
    <col min="2" max="2" width="3.75" style="16" customWidth="1"/>
    <col min="3" max="3" width="13.625" style="16" customWidth="1"/>
    <col min="4" max="4" width="15.875" style="16" customWidth="1"/>
    <col min="5" max="11" width="16.5" style="16" customWidth="1"/>
    <col min="12" max="16" width="14.625" style="16"/>
    <col min="17" max="16384" width="14.625" style="1"/>
  </cols>
  <sheetData>
    <row r="1" spans="1:11" x14ac:dyDescent="0.2">
      <c r="A1" s="15"/>
    </row>
    <row r="6" spans="1:11" x14ac:dyDescent="0.2">
      <c r="B6" s="296" t="s">
        <v>278</v>
      </c>
      <c r="C6" s="296"/>
      <c r="D6" s="296"/>
      <c r="E6" s="296"/>
      <c r="F6" s="296"/>
      <c r="G6" s="296"/>
      <c r="H6" s="296"/>
      <c r="I6" s="296"/>
      <c r="J6" s="296"/>
      <c r="K6" s="296"/>
    </row>
    <row r="7" spans="1:11" ht="18" thickBot="1" x14ac:dyDescent="0.25">
      <c r="B7" s="312" t="s">
        <v>210</v>
      </c>
      <c r="C7" s="312"/>
      <c r="D7" s="312"/>
      <c r="E7" s="312"/>
      <c r="F7" s="312"/>
      <c r="G7" s="312"/>
      <c r="H7" s="312"/>
      <c r="I7" s="312"/>
      <c r="J7" s="312"/>
      <c r="K7" s="312"/>
    </row>
    <row r="8" spans="1:11" x14ac:dyDescent="0.2">
      <c r="B8" s="66"/>
      <c r="C8" s="66"/>
      <c r="D8" s="66"/>
      <c r="E8" s="66"/>
      <c r="F8" s="297" t="s">
        <v>279</v>
      </c>
      <c r="G8" s="298"/>
      <c r="H8" s="298"/>
      <c r="I8" s="298"/>
      <c r="J8" s="313"/>
      <c r="K8" s="242" t="s">
        <v>131</v>
      </c>
    </row>
    <row r="9" spans="1:11" x14ac:dyDescent="0.2">
      <c r="B9" s="66"/>
      <c r="C9" s="66"/>
      <c r="D9" s="66"/>
      <c r="E9" s="66"/>
      <c r="F9" s="178" t="s">
        <v>260</v>
      </c>
      <c r="G9" s="178" t="s">
        <v>261</v>
      </c>
      <c r="H9" s="178" t="s">
        <v>262</v>
      </c>
      <c r="I9" s="178" t="s">
        <v>572</v>
      </c>
      <c r="J9" s="178" t="s">
        <v>573</v>
      </c>
      <c r="K9" s="178" t="s">
        <v>574</v>
      </c>
    </row>
    <row r="10" spans="1:11" x14ac:dyDescent="0.2">
      <c r="B10" s="73"/>
      <c r="C10" s="73"/>
      <c r="D10" s="73"/>
      <c r="E10" s="73"/>
      <c r="F10" s="242">
        <v>1999</v>
      </c>
      <c r="G10" s="242">
        <v>2004</v>
      </c>
      <c r="H10" s="243">
        <v>2009</v>
      </c>
      <c r="I10" s="244">
        <v>2014</v>
      </c>
      <c r="J10" s="244">
        <v>2019</v>
      </c>
      <c r="K10" s="244">
        <v>2019</v>
      </c>
    </row>
    <row r="11" spans="1:11" x14ac:dyDescent="0.15">
      <c r="B11" s="66"/>
      <c r="C11" s="66"/>
      <c r="D11" s="66"/>
      <c r="E11" s="66"/>
      <c r="F11" s="214"/>
      <c r="G11" s="190"/>
      <c r="H11" s="190"/>
      <c r="I11" s="232"/>
      <c r="J11" s="220"/>
      <c r="K11" s="232"/>
    </row>
    <row r="12" spans="1:11" x14ac:dyDescent="0.2">
      <c r="B12" s="66"/>
      <c r="C12" s="79" t="s">
        <v>132</v>
      </c>
      <c r="D12" s="79" t="s">
        <v>206</v>
      </c>
      <c r="E12" s="66"/>
      <c r="F12" s="143">
        <v>702</v>
      </c>
      <c r="G12" s="201">
        <v>660</v>
      </c>
      <c r="H12" s="201">
        <v>678</v>
      </c>
      <c r="I12" s="144">
        <v>651</v>
      </c>
      <c r="J12" s="145">
        <v>810</v>
      </c>
      <c r="K12" s="144">
        <v>62000</v>
      </c>
    </row>
    <row r="13" spans="1:11" x14ac:dyDescent="0.2">
      <c r="B13" s="66"/>
      <c r="C13" s="79" t="s">
        <v>107</v>
      </c>
      <c r="D13" s="79" t="s">
        <v>133</v>
      </c>
      <c r="E13" s="66"/>
      <c r="F13" s="207">
        <v>3.44</v>
      </c>
      <c r="G13" s="208">
        <v>3.3</v>
      </c>
      <c r="H13" s="208">
        <v>3.02</v>
      </c>
      <c r="I13" s="245">
        <v>3</v>
      </c>
      <c r="J13" s="246">
        <v>2.92</v>
      </c>
      <c r="K13" s="245">
        <v>2.99</v>
      </c>
    </row>
    <row r="14" spans="1:11" x14ac:dyDescent="0.2">
      <c r="B14" s="66"/>
      <c r="C14" s="79" t="s">
        <v>108</v>
      </c>
      <c r="D14" s="79" t="s">
        <v>133</v>
      </c>
      <c r="E14" s="66"/>
      <c r="F14" s="207">
        <v>1.57</v>
      </c>
      <c r="G14" s="208">
        <v>1.42</v>
      </c>
      <c r="H14" s="208">
        <v>1.43</v>
      </c>
      <c r="I14" s="245">
        <v>1.45</v>
      </c>
      <c r="J14" s="246">
        <v>1.47</v>
      </c>
      <c r="K14" s="245">
        <v>1.52</v>
      </c>
    </row>
    <row r="15" spans="1:11" x14ac:dyDescent="0.2">
      <c r="B15" s="66"/>
      <c r="C15" s="79"/>
      <c r="D15" s="79"/>
      <c r="E15" s="66"/>
      <c r="F15" s="207"/>
      <c r="G15" s="208"/>
      <c r="H15" s="208" t="s">
        <v>101</v>
      </c>
      <c r="I15" s="245"/>
      <c r="J15" s="246"/>
      <c r="K15" s="245" t="s">
        <v>280</v>
      </c>
    </row>
    <row r="16" spans="1:11" x14ac:dyDescent="0.2">
      <c r="B16" s="66"/>
      <c r="C16" s="79" t="s">
        <v>136</v>
      </c>
      <c r="D16" s="247" t="s">
        <v>137</v>
      </c>
      <c r="E16" s="66"/>
      <c r="F16" s="143">
        <v>6997</v>
      </c>
      <c r="G16" s="201">
        <v>6255</v>
      </c>
      <c r="H16" s="201">
        <v>5589</v>
      </c>
      <c r="I16" s="144">
        <v>5746</v>
      </c>
      <c r="J16" s="145">
        <v>5852</v>
      </c>
      <c r="K16" s="144">
        <v>6746</v>
      </c>
    </row>
    <row r="17" spans="1:16" x14ac:dyDescent="0.2">
      <c r="B17" s="66"/>
      <c r="C17" s="79" t="s">
        <v>157</v>
      </c>
      <c r="D17" s="66"/>
      <c r="E17" s="66"/>
      <c r="F17" s="248">
        <v>51.8</v>
      </c>
      <c r="G17" s="249">
        <v>53.3</v>
      </c>
      <c r="H17" s="249">
        <v>55</v>
      </c>
      <c r="I17" s="250">
        <v>57</v>
      </c>
      <c r="J17" s="251">
        <v>59.4</v>
      </c>
      <c r="K17" s="250">
        <v>58</v>
      </c>
    </row>
    <row r="18" spans="1:16" ht="18" thickBot="1" x14ac:dyDescent="0.2">
      <c r="B18" s="68"/>
      <c r="C18" s="68"/>
      <c r="D18" s="68"/>
      <c r="E18" s="68"/>
      <c r="F18" s="228"/>
      <c r="G18" s="206"/>
      <c r="H18" s="206"/>
      <c r="I18" s="206"/>
      <c r="J18" s="252"/>
      <c r="K18" s="206"/>
    </row>
    <row r="19" spans="1:16" x14ac:dyDescent="0.2">
      <c r="B19" s="66"/>
      <c r="C19" s="66"/>
      <c r="D19" s="66"/>
      <c r="E19" s="66"/>
      <c r="F19" s="222" t="s">
        <v>158</v>
      </c>
      <c r="G19" s="223" t="s">
        <v>158</v>
      </c>
      <c r="H19" s="223" t="s">
        <v>158</v>
      </c>
      <c r="I19" s="253" t="s">
        <v>158</v>
      </c>
      <c r="J19" s="253" t="s">
        <v>158</v>
      </c>
      <c r="K19" s="254" t="s">
        <v>158</v>
      </c>
    </row>
    <row r="20" spans="1:16" s="3" customFormat="1" x14ac:dyDescent="0.2">
      <c r="A20" s="21"/>
      <c r="B20" s="101" t="s">
        <v>159</v>
      </c>
      <c r="C20" s="111"/>
      <c r="D20" s="111"/>
      <c r="E20" s="111"/>
      <c r="F20" s="161">
        <v>41573</v>
      </c>
      <c r="G20" s="255">
        <v>34996</v>
      </c>
      <c r="H20" s="226">
        <v>31953</v>
      </c>
      <c r="I20" s="256">
        <v>31799</v>
      </c>
      <c r="J20" s="257">
        <v>23501</v>
      </c>
      <c r="K20" s="225">
        <v>32194</v>
      </c>
      <c r="L20" s="21"/>
      <c r="M20" s="21"/>
      <c r="N20" s="21"/>
      <c r="O20" s="21"/>
      <c r="P20" s="21"/>
    </row>
    <row r="21" spans="1:16" x14ac:dyDescent="0.2">
      <c r="B21" s="79"/>
      <c r="C21" s="66"/>
      <c r="D21" s="66"/>
      <c r="E21" s="66"/>
      <c r="F21" s="258"/>
      <c r="G21" s="241"/>
      <c r="H21" s="199"/>
      <c r="I21" s="148"/>
      <c r="J21" s="149"/>
      <c r="K21" s="147"/>
    </row>
    <row r="22" spans="1:16" s="3" customFormat="1" x14ac:dyDescent="0.2">
      <c r="A22" s="21"/>
      <c r="B22" s="111"/>
      <c r="C22" s="101" t="s">
        <v>160</v>
      </c>
      <c r="D22" s="111"/>
      <c r="E22" s="111"/>
      <c r="F22" s="225">
        <v>10356</v>
      </c>
      <c r="G22" s="226">
        <v>11906</v>
      </c>
      <c r="H22" s="226">
        <v>10560</v>
      </c>
      <c r="I22" s="256">
        <v>13425</v>
      </c>
      <c r="J22" s="257">
        <v>9754</v>
      </c>
      <c r="K22" s="225">
        <v>8386</v>
      </c>
      <c r="L22" s="21"/>
      <c r="M22" s="21"/>
      <c r="N22" s="21"/>
      <c r="O22" s="21"/>
      <c r="P22" s="21"/>
    </row>
    <row r="23" spans="1:16" x14ac:dyDescent="0.2">
      <c r="B23" s="66"/>
      <c r="C23" s="79"/>
      <c r="D23" s="66"/>
      <c r="E23" s="66"/>
      <c r="F23" s="147"/>
      <c r="G23" s="199"/>
      <c r="H23" s="199"/>
      <c r="I23" s="148"/>
      <c r="J23" s="149"/>
      <c r="K23" s="147"/>
    </row>
    <row r="24" spans="1:16" x14ac:dyDescent="0.2">
      <c r="B24" s="66"/>
      <c r="C24" s="79" t="s">
        <v>161</v>
      </c>
      <c r="D24" s="66"/>
      <c r="E24" s="66"/>
      <c r="F24" s="147">
        <v>14626</v>
      </c>
      <c r="G24" s="199">
        <v>16558</v>
      </c>
      <c r="H24" s="199">
        <v>14075</v>
      </c>
      <c r="I24" s="148">
        <v>17435</v>
      </c>
      <c r="J24" s="149">
        <v>13360</v>
      </c>
      <c r="K24" s="147">
        <v>14497</v>
      </c>
    </row>
    <row r="25" spans="1:16" x14ac:dyDescent="0.2">
      <c r="B25" s="66"/>
      <c r="C25" s="79"/>
      <c r="D25" s="66"/>
      <c r="E25" s="66"/>
      <c r="F25" s="147"/>
      <c r="G25" s="199"/>
      <c r="H25" s="199"/>
      <c r="I25" s="148"/>
      <c r="J25" s="149"/>
      <c r="K25" s="147"/>
    </row>
    <row r="26" spans="1:16" x14ac:dyDescent="0.2">
      <c r="B26" s="66"/>
      <c r="C26" s="79" t="s">
        <v>162</v>
      </c>
      <c r="D26" s="66"/>
      <c r="E26" s="66"/>
      <c r="F26" s="147">
        <v>14291</v>
      </c>
      <c r="G26" s="199">
        <v>16270</v>
      </c>
      <c r="H26" s="199">
        <v>13912</v>
      </c>
      <c r="I26" s="148">
        <v>17325</v>
      </c>
      <c r="J26" s="149">
        <v>13260</v>
      </c>
      <c r="K26" s="147">
        <v>14293</v>
      </c>
    </row>
    <row r="27" spans="1:16" x14ac:dyDescent="0.2">
      <c r="B27" s="66"/>
      <c r="C27" s="79"/>
      <c r="D27" s="66"/>
      <c r="E27" s="66"/>
      <c r="F27" s="147"/>
      <c r="G27" s="199"/>
      <c r="H27" s="199"/>
      <c r="I27" s="148"/>
      <c r="J27" s="149"/>
      <c r="K27" s="147"/>
    </row>
    <row r="28" spans="1:16" x14ac:dyDescent="0.2">
      <c r="B28" s="66"/>
      <c r="C28" s="79" t="s">
        <v>163</v>
      </c>
      <c r="D28" s="66"/>
      <c r="E28" s="66"/>
      <c r="F28" s="143">
        <v>1213</v>
      </c>
      <c r="G28" s="201">
        <v>1824</v>
      </c>
      <c r="H28" s="201">
        <v>1612</v>
      </c>
      <c r="I28" s="144">
        <v>2615</v>
      </c>
      <c r="J28" s="145">
        <v>3169</v>
      </c>
      <c r="K28" s="143">
        <v>4081</v>
      </c>
    </row>
    <row r="29" spans="1:16" x14ac:dyDescent="0.2">
      <c r="B29" s="66"/>
      <c r="C29" s="79" t="s">
        <v>164</v>
      </c>
      <c r="D29" s="66"/>
      <c r="E29" s="66"/>
      <c r="F29" s="143">
        <v>8057</v>
      </c>
      <c r="G29" s="201">
        <v>8480</v>
      </c>
      <c r="H29" s="201">
        <v>7383</v>
      </c>
      <c r="I29" s="144">
        <v>8024</v>
      </c>
      <c r="J29" s="145">
        <v>5761</v>
      </c>
      <c r="K29" s="143">
        <v>5159</v>
      </c>
    </row>
    <row r="30" spans="1:16" x14ac:dyDescent="0.2">
      <c r="B30" s="66"/>
      <c r="C30" s="79" t="s">
        <v>165</v>
      </c>
      <c r="D30" s="66"/>
      <c r="E30" s="114"/>
      <c r="F30" s="159">
        <v>3</v>
      </c>
      <c r="G30" s="115" t="s">
        <v>203</v>
      </c>
      <c r="H30" s="115" t="s">
        <v>203</v>
      </c>
      <c r="I30" s="159" t="s">
        <v>203</v>
      </c>
      <c r="J30" s="159" t="s">
        <v>203</v>
      </c>
      <c r="K30" s="116" t="s">
        <v>203</v>
      </c>
    </row>
    <row r="31" spans="1:16" x14ac:dyDescent="0.2">
      <c r="B31" s="66"/>
      <c r="C31" s="79" t="s">
        <v>166</v>
      </c>
      <c r="D31" s="66"/>
      <c r="E31" s="66"/>
      <c r="F31" s="143">
        <v>3621</v>
      </c>
      <c r="G31" s="201">
        <v>4193</v>
      </c>
      <c r="H31" s="201">
        <v>3243</v>
      </c>
      <c r="I31" s="144">
        <v>4254</v>
      </c>
      <c r="J31" s="145">
        <v>2888</v>
      </c>
      <c r="K31" s="143">
        <v>2918</v>
      </c>
    </row>
    <row r="32" spans="1:16" x14ac:dyDescent="0.2">
      <c r="B32" s="66"/>
      <c r="C32" s="79" t="s">
        <v>167</v>
      </c>
      <c r="D32" s="66"/>
      <c r="E32" s="66"/>
      <c r="F32" s="143">
        <v>1397</v>
      </c>
      <c r="G32" s="201">
        <v>1773</v>
      </c>
      <c r="H32" s="201">
        <v>1675</v>
      </c>
      <c r="I32" s="144">
        <v>2432</v>
      </c>
      <c r="J32" s="145">
        <v>1442</v>
      </c>
      <c r="K32" s="143">
        <v>2135</v>
      </c>
    </row>
    <row r="33" spans="1:16" x14ac:dyDescent="0.2">
      <c r="B33" s="66"/>
      <c r="C33" s="79"/>
      <c r="D33" s="66"/>
      <c r="E33" s="66"/>
      <c r="F33" s="143"/>
      <c r="G33" s="201"/>
      <c r="H33" s="201"/>
      <c r="I33" s="144"/>
      <c r="J33" s="145"/>
      <c r="K33" s="143"/>
    </row>
    <row r="34" spans="1:16" x14ac:dyDescent="0.2">
      <c r="B34" s="66"/>
      <c r="C34" s="79" t="s">
        <v>168</v>
      </c>
      <c r="D34" s="66"/>
      <c r="E34" s="66"/>
      <c r="F34" s="143">
        <v>335</v>
      </c>
      <c r="G34" s="201">
        <v>289</v>
      </c>
      <c r="H34" s="201">
        <v>161</v>
      </c>
      <c r="I34" s="144">
        <v>110</v>
      </c>
      <c r="J34" s="145">
        <v>99</v>
      </c>
      <c r="K34" s="143">
        <v>202</v>
      </c>
    </row>
    <row r="35" spans="1:16" x14ac:dyDescent="0.2">
      <c r="B35" s="66"/>
      <c r="C35" s="79"/>
      <c r="D35" s="66"/>
      <c r="E35" s="66"/>
      <c r="F35" s="143"/>
      <c r="G35" s="201"/>
      <c r="H35" s="201"/>
      <c r="I35" s="144"/>
      <c r="J35" s="145"/>
      <c r="K35" s="143"/>
    </row>
    <row r="36" spans="1:16" x14ac:dyDescent="0.2">
      <c r="B36" s="66"/>
      <c r="C36" s="79" t="s">
        <v>281</v>
      </c>
      <c r="D36" s="66"/>
      <c r="E36" s="66"/>
      <c r="F36" s="258">
        <v>501</v>
      </c>
      <c r="G36" s="201">
        <v>664</v>
      </c>
      <c r="H36" s="201">
        <v>473</v>
      </c>
      <c r="I36" s="144">
        <v>750</v>
      </c>
      <c r="J36" s="145">
        <v>586</v>
      </c>
      <c r="K36" s="143">
        <v>547</v>
      </c>
    </row>
    <row r="37" spans="1:16" x14ac:dyDescent="0.2">
      <c r="B37" s="66"/>
      <c r="C37" s="79"/>
      <c r="D37" s="66"/>
      <c r="E37" s="66"/>
      <c r="F37" s="258"/>
      <c r="G37" s="201"/>
      <c r="H37" s="201"/>
      <c r="I37" s="144"/>
      <c r="J37" s="145"/>
      <c r="K37" s="143"/>
    </row>
    <row r="38" spans="1:16" x14ac:dyDescent="0.2">
      <c r="B38" s="66"/>
      <c r="C38" s="79" t="s">
        <v>169</v>
      </c>
      <c r="D38" s="66"/>
      <c r="E38" s="66"/>
      <c r="F38" s="143">
        <v>4270</v>
      </c>
      <c r="G38" s="201">
        <v>4652</v>
      </c>
      <c r="H38" s="201">
        <v>3515</v>
      </c>
      <c r="I38" s="144">
        <v>4011</v>
      </c>
      <c r="J38" s="145">
        <v>3606</v>
      </c>
      <c r="K38" s="143">
        <v>6110</v>
      </c>
    </row>
    <row r="39" spans="1:16" x14ac:dyDescent="0.2">
      <c r="B39" s="66"/>
      <c r="C39" s="79" t="s">
        <v>170</v>
      </c>
      <c r="D39" s="66"/>
      <c r="E39" s="66"/>
      <c r="F39" s="143">
        <v>3746</v>
      </c>
      <c r="G39" s="201">
        <v>4081</v>
      </c>
      <c r="H39" s="201">
        <v>2895</v>
      </c>
      <c r="I39" s="144">
        <v>3318</v>
      </c>
      <c r="J39" s="145">
        <v>2854</v>
      </c>
      <c r="K39" s="143">
        <v>5258</v>
      </c>
    </row>
    <row r="40" spans="1:16" x14ac:dyDescent="0.2">
      <c r="B40" s="66"/>
      <c r="C40" s="79"/>
      <c r="D40" s="66"/>
      <c r="E40" s="66"/>
      <c r="F40" s="143"/>
      <c r="G40" s="201"/>
      <c r="H40" s="201"/>
      <c r="I40" s="144"/>
      <c r="J40" s="145"/>
      <c r="K40" s="143"/>
    </row>
    <row r="41" spans="1:16" s="3" customFormat="1" x14ac:dyDescent="0.2">
      <c r="A41" s="21"/>
      <c r="B41" s="111"/>
      <c r="C41" s="101" t="s">
        <v>171</v>
      </c>
      <c r="D41" s="111"/>
      <c r="E41" s="111"/>
      <c r="F41" s="161">
        <v>31217</v>
      </c>
      <c r="G41" s="255">
        <v>23090</v>
      </c>
      <c r="H41" s="226">
        <v>21394</v>
      </c>
      <c r="I41" s="256">
        <v>18375</v>
      </c>
      <c r="J41" s="257">
        <v>13747</v>
      </c>
      <c r="K41" s="225">
        <v>23808</v>
      </c>
      <c r="L41" s="21"/>
      <c r="M41" s="21"/>
      <c r="N41" s="21"/>
      <c r="O41" s="21"/>
      <c r="P41" s="21"/>
    </row>
    <row r="42" spans="1:16" x14ac:dyDescent="0.2">
      <c r="B42" s="66"/>
      <c r="C42" s="79"/>
      <c r="D42" s="66"/>
      <c r="E42" s="66"/>
      <c r="F42" s="258"/>
      <c r="G42" s="241"/>
      <c r="H42" s="199"/>
      <c r="I42" s="148"/>
      <c r="J42" s="149"/>
      <c r="K42" s="147"/>
    </row>
    <row r="43" spans="1:16" x14ac:dyDescent="0.2">
      <c r="B43" s="66"/>
      <c r="C43" s="79" t="s">
        <v>172</v>
      </c>
      <c r="D43" s="66"/>
      <c r="E43" s="66"/>
      <c r="F43" s="258">
        <v>29354</v>
      </c>
      <c r="G43" s="199">
        <v>21464</v>
      </c>
      <c r="H43" s="199">
        <v>20114</v>
      </c>
      <c r="I43" s="148">
        <v>17018</v>
      </c>
      <c r="J43" s="149">
        <v>13747</v>
      </c>
      <c r="K43" s="147">
        <v>23808</v>
      </c>
    </row>
    <row r="44" spans="1:16" x14ac:dyDescent="0.2">
      <c r="B44" s="66"/>
      <c r="C44" s="79" t="s">
        <v>173</v>
      </c>
      <c r="D44" s="66"/>
      <c r="E44" s="66"/>
      <c r="F44" s="258">
        <v>23291</v>
      </c>
      <c r="G44" s="199">
        <v>17571</v>
      </c>
      <c r="H44" s="199">
        <v>15210</v>
      </c>
      <c r="I44" s="148">
        <v>14144</v>
      </c>
      <c r="J44" s="149">
        <v>10904</v>
      </c>
      <c r="K44" s="147">
        <v>19762</v>
      </c>
    </row>
    <row r="45" spans="1:16" x14ac:dyDescent="0.2">
      <c r="B45" s="66"/>
      <c r="C45" s="79" t="s">
        <v>174</v>
      </c>
      <c r="D45" s="66"/>
      <c r="E45" s="66"/>
      <c r="F45" s="258">
        <v>18103</v>
      </c>
      <c r="G45" s="201">
        <v>11858</v>
      </c>
      <c r="H45" s="201">
        <v>10791</v>
      </c>
      <c r="I45" s="144">
        <v>9607</v>
      </c>
      <c r="J45" s="145">
        <v>7726</v>
      </c>
      <c r="K45" s="143">
        <v>15693</v>
      </c>
    </row>
    <row r="46" spans="1:16" x14ac:dyDescent="0.2">
      <c r="B46" s="66"/>
      <c r="C46" s="79" t="s">
        <v>175</v>
      </c>
      <c r="D46" s="66"/>
      <c r="E46" s="66"/>
      <c r="F46" s="258">
        <v>194</v>
      </c>
      <c r="G46" s="201">
        <v>124</v>
      </c>
      <c r="H46" s="201">
        <v>106</v>
      </c>
      <c r="I46" s="144">
        <v>86</v>
      </c>
      <c r="J46" s="145">
        <v>520</v>
      </c>
      <c r="K46" s="143">
        <v>1185</v>
      </c>
    </row>
    <row r="47" spans="1:16" x14ac:dyDescent="0.2">
      <c r="B47" s="66"/>
      <c r="C47" s="79" t="s">
        <v>176</v>
      </c>
      <c r="D47" s="66"/>
      <c r="E47" s="66"/>
      <c r="F47" s="258">
        <v>5188</v>
      </c>
      <c r="G47" s="201">
        <v>5713</v>
      </c>
      <c r="H47" s="201">
        <v>4419</v>
      </c>
      <c r="I47" s="144">
        <v>4537</v>
      </c>
      <c r="J47" s="145">
        <v>3178</v>
      </c>
      <c r="K47" s="143">
        <v>4070</v>
      </c>
    </row>
    <row r="48" spans="1:16" x14ac:dyDescent="0.2">
      <c r="B48" s="66"/>
      <c r="C48" s="79"/>
      <c r="D48" s="66"/>
      <c r="E48" s="66"/>
      <c r="F48" s="258"/>
      <c r="G48" s="201"/>
      <c r="H48" s="201"/>
      <c r="I48" s="144"/>
      <c r="J48" s="145"/>
      <c r="K48" s="143"/>
    </row>
    <row r="49" spans="2:11" x14ac:dyDescent="0.2">
      <c r="B49" s="66"/>
      <c r="C49" s="79" t="s">
        <v>177</v>
      </c>
      <c r="D49" s="66"/>
      <c r="E49" s="66"/>
      <c r="F49" s="258">
        <v>6063</v>
      </c>
      <c r="G49" s="199">
        <v>3893</v>
      </c>
      <c r="H49" s="199">
        <v>4904</v>
      </c>
      <c r="I49" s="148">
        <v>2874</v>
      </c>
      <c r="J49" s="149">
        <v>2843</v>
      </c>
      <c r="K49" s="147">
        <v>4046</v>
      </c>
    </row>
    <row r="50" spans="2:11" x14ac:dyDescent="0.2">
      <c r="B50" s="66"/>
      <c r="C50" s="79" t="s">
        <v>174</v>
      </c>
      <c r="D50" s="66"/>
      <c r="E50" s="66"/>
      <c r="F50" s="258">
        <v>4659</v>
      </c>
      <c r="G50" s="201">
        <v>3045</v>
      </c>
      <c r="H50" s="201">
        <v>3875</v>
      </c>
      <c r="I50" s="144">
        <v>2273</v>
      </c>
      <c r="J50" s="145">
        <v>2129</v>
      </c>
      <c r="K50" s="143">
        <v>3112</v>
      </c>
    </row>
    <row r="51" spans="2:11" x14ac:dyDescent="0.2">
      <c r="B51" s="66"/>
      <c r="C51" s="79" t="s">
        <v>176</v>
      </c>
      <c r="D51" s="66"/>
      <c r="E51" s="66"/>
      <c r="F51" s="258">
        <v>1403</v>
      </c>
      <c r="G51" s="201">
        <v>848</v>
      </c>
      <c r="H51" s="201">
        <v>1029</v>
      </c>
      <c r="I51" s="144">
        <v>601</v>
      </c>
      <c r="J51" s="145">
        <v>713</v>
      </c>
      <c r="K51" s="143">
        <v>934</v>
      </c>
    </row>
    <row r="52" spans="2:11" x14ac:dyDescent="0.2">
      <c r="B52" s="66"/>
      <c r="C52" s="79"/>
      <c r="D52" s="66"/>
      <c r="E52" s="66"/>
      <c r="F52" s="258"/>
      <c r="G52" s="201"/>
      <c r="H52" s="201"/>
      <c r="I52" s="144"/>
      <c r="J52" s="145"/>
      <c r="K52" s="143"/>
    </row>
    <row r="53" spans="2:11" x14ac:dyDescent="0.2">
      <c r="B53" s="66"/>
      <c r="C53" s="79" t="s">
        <v>178</v>
      </c>
      <c r="D53" s="66"/>
      <c r="E53" s="66"/>
      <c r="F53" s="258">
        <v>1657</v>
      </c>
      <c r="G53" s="201">
        <v>1541</v>
      </c>
      <c r="H53" s="201">
        <v>1204</v>
      </c>
      <c r="I53" s="144">
        <v>1203</v>
      </c>
      <c r="J53" s="118" t="s">
        <v>203</v>
      </c>
      <c r="K53" s="116" t="s">
        <v>203</v>
      </c>
    </row>
    <row r="54" spans="2:11" x14ac:dyDescent="0.2">
      <c r="B54" s="66"/>
      <c r="C54" s="79" t="s">
        <v>179</v>
      </c>
      <c r="D54" s="66"/>
      <c r="E54" s="114"/>
      <c r="F54" s="159">
        <v>785</v>
      </c>
      <c r="G54" s="241">
        <v>746</v>
      </c>
      <c r="H54" s="201">
        <v>493</v>
      </c>
      <c r="I54" s="144">
        <v>496</v>
      </c>
      <c r="J54" s="118" t="s">
        <v>203</v>
      </c>
      <c r="K54" s="116" t="s">
        <v>203</v>
      </c>
    </row>
    <row r="55" spans="2:11" x14ac:dyDescent="0.2">
      <c r="B55" s="66"/>
      <c r="C55" s="79"/>
      <c r="D55" s="66"/>
      <c r="E55" s="114"/>
      <c r="F55" s="259"/>
      <c r="G55" s="241"/>
      <c r="H55" s="201"/>
      <c r="I55" s="144"/>
      <c r="J55" s="145"/>
      <c r="K55" s="143"/>
    </row>
    <row r="56" spans="2:11" x14ac:dyDescent="0.2">
      <c r="B56" s="66"/>
      <c r="C56" s="79" t="s">
        <v>180</v>
      </c>
      <c r="D56" s="66"/>
      <c r="E56" s="114"/>
      <c r="F56" s="159">
        <v>207</v>
      </c>
      <c r="G56" s="241">
        <v>85</v>
      </c>
      <c r="H56" s="201">
        <v>76</v>
      </c>
      <c r="I56" s="144">
        <v>154</v>
      </c>
      <c r="J56" s="118" t="s">
        <v>203</v>
      </c>
      <c r="K56" s="116" t="s">
        <v>203</v>
      </c>
    </row>
    <row r="57" spans="2:11" x14ac:dyDescent="0.15">
      <c r="B57" s="260"/>
      <c r="C57" s="260"/>
      <c r="D57" s="260"/>
      <c r="E57" s="260"/>
      <c r="F57" s="261"/>
      <c r="G57" s="262"/>
      <c r="H57" s="262"/>
      <c r="I57" s="262"/>
      <c r="J57" s="263"/>
      <c r="K57" s="261"/>
    </row>
    <row r="58" spans="2:11" x14ac:dyDescent="0.2">
      <c r="B58" s="79" t="s">
        <v>181</v>
      </c>
      <c r="C58" s="66"/>
      <c r="D58" s="66"/>
      <c r="E58" s="66"/>
      <c r="F58" s="69"/>
      <c r="G58" s="66"/>
      <c r="H58" s="66"/>
      <c r="I58" s="171"/>
      <c r="J58" s="114"/>
      <c r="K58" s="69"/>
    </row>
    <row r="59" spans="2:11" x14ac:dyDescent="0.2">
      <c r="B59" s="66"/>
      <c r="C59" s="79" t="s">
        <v>182</v>
      </c>
      <c r="D59" s="66"/>
      <c r="E59" s="66"/>
      <c r="F59" s="264">
        <v>83.2</v>
      </c>
      <c r="G59" s="191">
        <v>86</v>
      </c>
      <c r="H59" s="191">
        <v>86.6</v>
      </c>
      <c r="I59" s="265">
        <v>86.4</v>
      </c>
      <c r="J59" s="118" t="s">
        <v>203</v>
      </c>
      <c r="K59" s="159" t="s">
        <v>203</v>
      </c>
    </row>
    <row r="60" spans="2:11" x14ac:dyDescent="0.2">
      <c r="B60" s="66"/>
      <c r="C60" s="79" t="s">
        <v>183</v>
      </c>
      <c r="D60" s="66"/>
      <c r="E60" s="66"/>
      <c r="F60" s="264">
        <v>82.4</v>
      </c>
      <c r="G60" s="191">
        <v>85</v>
      </c>
      <c r="H60" s="191">
        <v>86</v>
      </c>
      <c r="I60" s="265">
        <v>85.1</v>
      </c>
      <c r="J60" s="118" t="s">
        <v>203</v>
      </c>
      <c r="K60" s="159" t="s">
        <v>203</v>
      </c>
    </row>
    <row r="61" spans="2:11" x14ac:dyDescent="0.2">
      <c r="B61" s="66"/>
      <c r="C61" s="79" t="s">
        <v>184</v>
      </c>
      <c r="D61" s="66"/>
      <c r="E61" s="66"/>
      <c r="F61" s="264">
        <v>12.2</v>
      </c>
      <c r="G61" s="191">
        <v>12.5</v>
      </c>
      <c r="H61" s="191">
        <v>12.5</v>
      </c>
      <c r="I61" s="265">
        <v>12.4</v>
      </c>
      <c r="J61" s="118" t="s">
        <v>203</v>
      </c>
      <c r="K61" s="159" t="s">
        <v>203</v>
      </c>
    </row>
    <row r="62" spans="2:11" x14ac:dyDescent="0.2">
      <c r="B62" s="66"/>
      <c r="C62" s="79"/>
      <c r="D62" s="66"/>
      <c r="E62" s="66"/>
      <c r="F62" s="264"/>
      <c r="G62" s="191"/>
      <c r="H62" s="191" t="s">
        <v>101</v>
      </c>
      <c r="I62" s="265"/>
      <c r="J62" s="266"/>
      <c r="K62" s="267"/>
    </row>
    <row r="63" spans="2:11" x14ac:dyDescent="0.2">
      <c r="B63" s="66"/>
      <c r="C63" s="79" t="s">
        <v>185</v>
      </c>
      <c r="D63" s="66"/>
      <c r="E63" s="66"/>
      <c r="F63" s="264">
        <v>86.1</v>
      </c>
      <c r="G63" s="191">
        <v>89.9</v>
      </c>
      <c r="H63" s="191">
        <v>88.8</v>
      </c>
      <c r="I63" s="265">
        <v>87.5</v>
      </c>
      <c r="J63" s="118" t="s">
        <v>203</v>
      </c>
      <c r="K63" s="159" t="s">
        <v>203</v>
      </c>
    </row>
    <row r="64" spans="2:11" x14ac:dyDescent="0.2">
      <c r="B64" s="66"/>
      <c r="C64" s="79" t="s">
        <v>186</v>
      </c>
      <c r="D64" s="66"/>
      <c r="E64" s="66"/>
      <c r="F64" s="264">
        <v>84.9</v>
      </c>
      <c r="G64" s="191">
        <v>88.3</v>
      </c>
      <c r="H64" s="191">
        <v>88.4</v>
      </c>
      <c r="I64" s="265">
        <v>86.7</v>
      </c>
      <c r="J64" s="118" t="s">
        <v>203</v>
      </c>
      <c r="K64" s="159" t="s">
        <v>203</v>
      </c>
    </row>
    <row r="65" spans="1:11" x14ac:dyDescent="0.2">
      <c r="B65" s="66"/>
      <c r="C65" s="79" t="s">
        <v>187</v>
      </c>
      <c r="D65" s="66"/>
      <c r="E65" s="66"/>
      <c r="F65" s="264">
        <v>12</v>
      </c>
      <c r="G65" s="191">
        <v>13.3</v>
      </c>
      <c r="H65" s="191">
        <v>10.6</v>
      </c>
      <c r="I65" s="265">
        <v>12.5</v>
      </c>
      <c r="J65" s="118" t="s">
        <v>203</v>
      </c>
      <c r="K65" s="159" t="s">
        <v>203</v>
      </c>
    </row>
    <row r="66" spans="1:11" x14ac:dyDescent="0.2">
      <c r="B66" s="66"/>
      <c r="C66" s="79"/>
      <c r="D66" s="66"/>
      <c r="E66" s="66"/>
      <c r="F66" s="264"/>
      <c r="G66" s="191"/>
      <c r="H66" s="191"/>
      <c r="I66" s="265"/>
      <c r="J66" s="266"/>
      <c r="K66" s="267"/>
    </row>
    <row r="67" spans="1:11" x14ac:dyDescent="0.2">
      <c r="B67" s="66"/>
      <c r="C67" s="79" t="s">
        <v>282</v>
      </c>
      <c r="D67" s="66"/>
      <c r="E67" s="114"/>
      <c r="F67" s="159">
        <v>1624</v>
      </c>
      <c r="G67" s="241">
        <v>1758</v>
      </c>
      <c r="H67" s="241">
        <v>1747</v>
      </c>
      <c r="I67" s="144">
        <v>1704</v>
      </c>
      <c r="J67" s="268" t="s">
        <v>203</v>
      </c>
      <c r="K67" s="159" t="s">
        <v>203</v>
      </c>
    </row>
    <row r="68" spans="1:11" ht="18" thickBot="1" x14ac:dyDescent="0.2">
      <c r="B68" s="68"/>
      <c r="C68" s="68"/>
      <c r="D68" s="68"/>
      <c r="E68" s="68"/>
      <c r="F68" s="124"/>
      <c r="G68" s="68"/>
      <c r="H68" s="68"/>
      <c r="I68" s="68"/>
      <c r="J68" s="125"/>
      <c r="K68" s="124"/>
    </row>
    <row r="69" spans="1:11" x14ac:dyDescent="0.2">
      <c r="A69" s="15"/>
      <c r="B69" s="66"/>
      <c r="C69" s="66"/>
      <c r="D69" s="66"/>
      <c r="E69" s="66"/>
      <c r="F69" s="79" t="s">
        <v>576</v>
      </c>
      <c r="G69" s="66"/>
      <c r="H69" s="66"/>
      <c r="I69" s="66"/>
      <c r="J69" s="66"/>
      <c r="K69" s="66"/>
    </row>
  </sheetData>
  <mergeCells count="3">
    <mergeCell ref="B6:K6"/>
    <mergeCell ref="B7:K7"/>
    <mergeCell ref="F8:J8"/>
  </mergeCells>
  <phoneticPr fontId="2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4"/>
  <sheetViews>
    <sheetView view="pageBreakPreview" zoomScale="75" zoomScaleNormal="75" workbookViewId="0">
      <selection activeCell="L18" sqref="L17:L18"/>
    </sheetView>
  </sheetViews>
  <sheetFormatPr defaultColWidth="12.125" defaultRowHeight="17.25" x14ac:dyDescent="0.15"/>
  <cols>
    <col min="1" max="1" width="13.375" style="16" customWidth="1"/>
    <col min="2" max="3" width="2.625" style="16" customWidth="1"/>
    <col min="4" max="4" width="50.625" style="16" customWidth="1"/>
    <col min="5" max="10" width="14.5" style="16" customWidth="1"/>
    <col min="11" max="11" width="13" style="16" customWidth="1"/>
    <col min="12" max="16" width="12.125" style="16"/>
    <col min="17" max="16384" width="12.125" style="1"/>
  </cols>
  <sheetData>
    <row r="1" spans="1:10" x14ac:dyDescent="0.2">
      <c r="A1" s="15"/>
    </row>
    <row r="6" spans="1:10" x14ac:dyDescent="0.2">
      <c r="B6" s="314" t="s">
        <v>283</v>
      </c>
      <c r="C6" s="314"/>
      <c r="D6" s="314"/>
      <c r="E6" s="314"/>
      <c r="F6" s="314"/>
      <c r="G6" s="314"/>
      <c r="H6" s="314"/>
      <c r="I6" s="314"/>
      <c r="J6" s="314"/>
    </row>
    <row r="7" spans="1:10" ht="18" thickBot="1" x14ac:dyDescent="0.25">
      <c r="B7" s="315" t="s">
        <v>211</v>
      </c>
      <c r="C7" s="315"/>
      <c r="D7" s="315"/>
      <c r="E7" s="315"/>
      <c r="F7" s="315"/>
      <c r="G7" s="315"/>
      <c r="H7" s="315"/>
      <c r="I7" s="315"/>
      <c r="J7" s="315"/>
    </row>
    <row r="8" spans="1:10" x14ac:dyDescent="0.2">
      <c r="B8" s="18"/>
      <c r="C8" s="18"/>
      <c r="D8" s="18"/>
      <c r="E8" s="26" t="s">
        <v>209</v>
      </c>
      <c r="F8" s="26" t="s">
        <v>188</v>
      </c>
      <c r="G8" s="26" t="s">
        <v>189</v>
      </c>
      <c r="H8" s="26" t="s">
        <v>209</v>
      </c>
      <c r="I8" s="26" t="s">
        <v>188</v>
      </c>
      <c r="J8" s="26" t="s">
        <v>189</v>
      </c>
    </row>
    <row r="9" spans="1:10" x14ac:dyDescent="0.2">
      <c r="B9" s="10"/>
      <c r="C9" s="10"/>
      <c r="D9" s="10"/>
      <c r="E9" s="27"/>
      <c r="F9" s="17"/>
      <c r="G9" s="17"/>
      <c r="H9" s="27"/>
      <c r="I9" s="17"/>
      <c r="J9" s="17"/>
    </row>
    <row r="10" spans="1:10" x14ac:dyDescent="0.2">
      <c r="B10" s="15" t="s">
        <v>207</v>
      </c>
      <c r="C10" s="15"/>
      <c r="D10" s="15"/>
      <c r="E10" s="28">
        <v>697</v>
      </c>
      <c r="F10" s="24">
        <v>7574</v>
      </c>
      <c r="G10" s="24">
        <v>50965</v>
      </c>
      <c r="H10" s="28">
        <v>697</v>
      </c>
      <c r="I10" s="24">
        <v>7574</v>
      </c>
      <c r="J10" s="24">
        <v>50965</v>
      </c>
    </row>
    <row r="11" spans="1:10" x14ac:dyDescent="0.2">
      <c r="B11" s="15" t="s">
        <v>190</v>
      </c>
      <c r="C11" s="15"/>
      <c r="D11" s="15"/>
      <c r="E11" s="29">
        <v>3</v>
      </c>
      <c r="F11" s="30">
        <v>3</v>
      </c>
      <c r="G11" s="30">
        <v>3.03</v>
      </c>
      <c r="H11" s="29">
        <v>3</v>
      </c>
      <c r="I11" s="30">
        <v>3</v>
      </c>
      <c r="J11" s="30">
        <v>3.03</v>
      </c>
    </row>
    <row r="12" spans="1:10" x14ac:dyDescent="0.2">
      <c r="B12" s="15" t="s">
        <v>191</v>
      </c>
      <c r="C12" s="15"/>
      <c r="D12" s="15"/>
      <c r="E12" s="29">
        <v>1.47</v>
      </c>
      <c r="F12" s="30">
        <v>1.32</v>
      </c>
      <c r="G12" s="30">
        <v>1.41</v>
      </c>
      <c r="H12" s="29">
        <v>1.47</v>
      </c>
      <c r="I12" s="30">
        <v>1.32</v>
      </c>
      <c r="J12" s="30">
        <v>1.41</v>
      </c>
    </row>
    <row r="13" spans="1:10" x14ac:dyDescent="0.2">
      <c r="B13" s="15" t="s">
        <v>192</v>
      </c>
      <c r="C13" s="15"/>
      <c r="D13" s="15"/>
      <c r="E13" s="31">
        <v>87.2</v>
      </c>
      <c r="F13" s="32">
        <v>82.3</v>
      </c>
      <c r="G13" s="32">
        <v>82.4</v>
      </c>
      <c r="H13" s="31">
        <v>87.2</v>
      </c>
      <c r="I13" s="32">
        <v>82.3</v>
      </c>
      <c r="J13" s="32">
        <v>82.4</v>
      </c>
    </row>
    <row r="14" spans="1:10" x14ac:dyDescent="0.2">
      <c r="B14" s="33" t="s">
        <v>193</v>
      </c>
      <c r="C14" s="33"/>
      <c r="D14" s="33"/>
      <c r="E14" s="31">
        <v>56.9</v>
      </c>
      <c r="F14" s="34">
        <v>57.3</v>
      </c>
      <c r="G14" s="34">
        <v>57.3</v>
      </c>
      <c r="H14" s="31">
        <v>56.9</v>
      </c>
      <c r="I14" s="34">
        <v>57.3</v>
      </c>
      <c r="J14" s="34">
        <v>57.3</v>
      </c>
    </row>
    <row r="15" spans="1:10" x14ac:dyDescent="0.2">
      <c r="B15" s="35"/>
      <c r="C15" s="35"/>
      <c r="D15" s="35"/>
      <c r="E15" s="36"/>
      <c r="F15" s="37"/>
      <c r="G15" s="37"/>
      <c r="H15" s="36"/>
      <c r="I15" s="37"/>
      <c r="J15" s="37"/>
    </row>
    <row r="16" spans="1:10" x14ac:dyDescent="0.2">
      <c r="E16" s="38"/>
      <c r="F16" s="39" t="s">
        <v>284</v>
      </c>
      <c r="G16" s="40"/>
      <c r="H16" s="41"/>
      <c r="I16" s="42" t="s">
        <v>285</v>
      </c>
      <c r="J16" s="43"/>
    </row>
    <row r="17" spans="2:10" x14ac:dyDescent="0.2">
      <c r="B17" s="21" t="s">
        <v>140</v>
      </c>
      <c r="C17" s="21"/>
      <c r="E17" s="38"/>
      <c r="F17" s="15"/>
      <c r="G17" s="44"/>
      <c r="H17" s="45"/>
      <c r="I17" s="15"/>
      <c r="J17" s="43"/>
    </row>
    <row r="18" spans="2:10" x14ac:dyDescent="0.2">
      <c r="B18" s="21"/>
      <c r="C18" s="21"/>
      <c r="D18" s="46" t="s">
        <v>212</v>
      </c>
      <c r="E18" s="47">
        <v>576</v>
      </c>
      <c r="F18" s="48">
        <v>556</v>
      </c>
      <c r="G18" s="49">
        <v>549</v>
      </c>
      <c r="H18" s="50">
        <v>59.4</v>
      </c>
      <c r="I18" s="51">
        <v>59.2</v>
      </c>
      <c r="J18" s="52">
        <v>58.3</v>
      </c>
    </row>
    <row r="19" spans="2:10" x14ac:dyDescent="0.2">
      <c r="B19" s="21"/>
      <c r="C19" s="21"/>
      <c r="D19" s="46" t="s">
        <v>213</v>
      </c>
      <c r="E19" s="47">
        <v>59</v>
      </c>
      <c r="F19" s="48">
        <v>23</v>
      </c>
      <c r="G19" s="49">
        <v>34</v>
      </c>
      <c r="H19" s="50">
        <v>5.9</v>
      </c>
      <c r="I19" s="51">
        <v>2.2999999999999998</v>
      </c>
      <c r="J19" s="52">
        <v>3.4</v>
      </c>
    </row>
    <row r="20" spans="2:10" x14ac:dyDescent="0.2">
      <c r="B20" s="21"/>
      <c r="C20" s="21"/>
      <c r="D20" s="46" t="s">
        <v>214</v>
      </c>
      <c r="E20" s="47">
        <v>647</v>
      </c>
      <c r="F20" s="48">
        <v>639</v>
      </c>
      <c r="G20" s="49">
        <v>648</v>
      </c>
      <c r="H20" s="50">
        <v>65.099999999999994</v>
      </c>
      <c r="I20" s="51">
        <v>65.5</v>
      </c>
      <c r="J20" s="52">
        <v>64.099999999999994</v>
      </c>
    </row>
    <row r="21" spans="2:10" x14ac:dyDescent="0.2">
      <c r="B21" s="21"/>
      <c r="C21" s="21"/>
      <c r="D21" s="46" t="s">
        <v>215</v>
      </c>
      <c r="E21" s="47">
        <v>831</v>
      </c>
      <c r="F21" s="48">
        <v>842</v>
      </c>
      <c r="G21" s="49">
        <v>869</v>
      </c>
      <c r="H21" s="50">
        <v>67.900000000000006</v>
      </c>
      <c r="I21" s="51">
        <v>71.7</v>
      </c>
      <c r="J21" s="52">
        <v>70.599999999999994</v>
      </c>
    </row>
    <row r="22" spans="2:10" x14ac:dyDescent="0.2">
      <c r="B22" s="21"/>
      <c r="C22" s="21"/>
      <c r="D22" s="46" t="s">
        <v>216</v>
      </c>
      <c r="E22" s="47">
        <v>723</v>
      </c>
      <c r="F22" s="48">
        <v>1438</v>
      </c>
      <c r="G22" s="49">
        <v>1307</v>
      </c>
      <c r="H22" s="50">
        <v>7.3</v>
      </c>
      <c r="I22" s="51">
        <v>14.8</v>
      </c>
      <c r="J22" s="52">
        <v>11.6</v>
      </c>
    </row>
    <row r="23" spans="2:10" x14ac:dyDescent="0.2">
      <c r="B23" s="22"/>
      <c r="C23" s="22"/>
      <c r="D23" s="53" t="s">
        <v>217</v>
      </c>
      <c r="E23" s="47">
        <v>102</v>
      </c>
      <c r="F23" s="25">
        <v>53</v>
      </c>
      <c r="G23" s="49">
        <v>65</v>
      </c>
      <c r="H23" s="50">
        <v>10.199999999999999</v>
      </c>
      <c r="I23" s="52">
        <v>5.3</v>
      </c>
      <c r="J23" s="52">
        <v>6.6</v>
      </c>
    </row>
    <row r="24" spans="2:10" x14ac:dyDescent="0.2">
      <c r="B24" s="22"/>
      <c r="C24" s="22"/>
      <c r="D24" s="53" t="s">
        <v>218</v>
      </c>
      <c r="E24" s="47">
        <v>344</v>
      </c>
      <c r="F24" s="25">
        <v>260</v>
      </c>
      <c r="G24" s="49">
        <v>232</v>
      </c>
      <c r="H24" s="50">
        <v>35.4</v>
      </c>
      <c r="I24" s="52">
        <v>26.7</v>
      </c>
      <c r="J24" s="52">
        <v>23.9</v>
      </c>
    </row>
    <row r="25" spans="2:10" x14ac:dyDescent="0.2">
      <c r="B25" s="22"/>
      <c r="C25" s="22"/>
      <c r="D25" s="53" t="s">
        <v>219</v>
      </c>
      <c r="E25" s="47">
        <v>10</v>
      </c>
      <c r="F25" s="25">
        <v>18</v>
      </c>
      <c r="G25" s="49">
        <v>10</v>
      </c>
      <c r="H25" s="50">
        <v>1</v>
      </c>
      <c r="I25" s="52">
        <v>1.8</v>
      </c>
      <c r="J25" s="52">
        <v>1</v>
      </c>
    </row>
    <row r="26" spans="2:10" x14ac:dyDescent="0.2">
      <c r="B26" s="22"/>
      <c r="C26" s="22"/>
      <c r="D26" s="53" t="s">
        <v>220</v>
      </c>
      <c r="E26" s="47">
        <v>9</v>
      </c>
      <c r="F26" s="25">
        <v>11</v>
      </c>
      <c r="G26" s="49">
        <v>12</v>
      </c>
      <c r="H26" s="50">
        <v>0.9</v>
      </c>
      <c r="I26" s="52">
        <v>1.2</v>
      </c>
      <c r="J26" s="52">
        <v>1.3</v>
      </c>
    </row>
    <row r="27" spans="2:10" x14ac:dyDescent="0.2">
      <c r="B27" s="22" t="s">
        <v>52</v>
      </c>
      <c r="C27" s="22"/>
      <c r="D27" s="53"/>
      <c r="E27" s="47"/>
      <c r="F27" s="25"/>
      <c r="G27" s="49"/>
      <c r="H27" s="50"/>
      <c r="I27" s="52"/>
      <c r="J27" s="52"/>
    </row>
    <row r="28" spans="2:10" x14ac:dyDescent="0.2">
      <c r="B28" s="22"/>
      <c r="C28" s="22" t="s">
        <v>221</v>
      </c>
      <c r="D28" s="53"/>
      <c r="E28" s="47"/>
      <c r="F28" s="25"/>
      <c r="G28" s="49"/>
      <c r="H28" s="50"/>
      <c r="I28" s="52"/>
      <c r="J28" s="52"/>
    </row>
    <row r="29" spans="2:10" x14ac:dyDescent="0.2">
      <c r="B29" s="22"/>
      <c r="C29" s="22"/>
      <c r="D29" s="53" t="s">
        <v>222</v>
      </c>
      <c r="E29" s="47">
        <v>1073</v>
      </c>
      <c r="F29" s="25">
        <v>1039</v>
      </c>
      <c r="G29" s="49">
        <v>1044</v>
      </c>
      <c r="H29" s="50">
        <v>99.4</v>
      </c>
      <c r="I29" s="52">
        <v>97.9</v>
      </c>
      <c r="J29" s="52">
        <v>97.8</v>
      </c>
    </row>
    <row r="30" spans="2:10" x14ac:dyDescent="0.2">
      <c r="B30" s="54"/>
      <c r="C30" s="54"/>
      <c r="D30" s="53" t="s">
        <v>223</v>
      </c>
      <c r="E30" s="47">
        <v>1017</v>
      </c>
      <c r="F30" s="25">
        <v>955</v>
      </c>
      <c r="G30" s="49">
        <v>972</v>
      </c>
      <c r="H30" s="50">
        <v>92.8</v>
      </c>
      <c r="I30" s="52">
        <v>88.1</v>
      </c>
      <c r="J30" s="52">
        <v>89</v>
      </c>
    </row>
    <row r="31" spans="2:10" x14ac:dyDescent="0.2">
      <c r="B31" s="22"/>
      <c r="C31" s="22"/>
      <c r="D31" s="53" t="s">
        <v>224</v>
      </c>
      <c r="E31" s="47">
        <v>1327</v>
      </c>
      <c r="F31" s="25">
        <v>1178</v>
      </c>
      <c r="G31" s="49">
        <v>1218</v>
      </c>
      <c r="H31" s="50">
        <v>99.7</v>
      </c>
      <c r="I31" s="52">
        <v>98.8</v>
      </c>
      <c r="J31" s="52">
        <v>98.9</v>
      </c>
    </row>
    <row r="32" spans="2:10" x14ac:dyDescent="0.2">
      <c r="B32" s="22"/>
      <c r="C32" s="22"/>
      <c r="D32" s="53" t="s">
        <v>141</v>
      </c>
      <c r="E32" s="47">
        <v>1539</v>
      </c>
      <c r="F32" s="25">
        <v>1471</v>
      </c>
      <c r="G32" s="49">
        <v>1419</v>
      </c>
      <c r="H32" s="50">
        <v>99.4</v>
      </c>
      <c r="I32" s="52">
        <v>98.3</v>
      </c>
      <c r="J32" s="52">
        <v>98.1</v>
      </c>
    </row>
    <row r="33" spans="2:10" x14ac:dyDescent="0.2">
      <c r="B33" s="22"/>
      <c r="C33" s="22"/>
      <c r="D33" s="53" t="s">
        <v>225</v>
      </c>
      <c r="E33" s="47">
        <v>1171</v>
      </c>
      <c r="F33" s="25">
        <v>1059</v>
      </c>
      <c r="G33" s="49">
        <v>1064</v>
      </c>
      <c r="H33" s="50">
        <v>99.6</v>
      </c>
      <c r="I33" s="52">
        <v>98.7</v>
      </c>
      <c r="J33" s="52">
        <v>98.8</v>
      </c>
    </row>
    <row r="34" spans="2:10" x14ac:dyDescent="0.2">
      <c r="B34" s="22"/>
      <c r="C34" s="22"/>
      <c r="D34" s="53" t="s">
        <v>226</v>
      </c>
      <c r="E34" s="47">
        <v>459</v>
      </c>
      <c r="F34" s="25">
        <v>247</v>
      </c>
      <c r="G34" s="49">
        <v>241</v>
      </c>
      <c r="H34" s="50">
        <v>46</v>
      </c>
      <c r="I34" s="52">
        <v>24.4</v>
      </c>
      <c r="J34" s="52">
        <v>23.9</v>
      </c>
    </row>
    <row r="35" spans="2:10" x14ac:dyDescent="0.2">
      <c r="B35" s="22"/>
      <c r="C35" s="22"/>
      <c r="D35" s="53" t="s">
        <v>227</v>
      </c>
      <c r="E35" s="47">
        <v>452</v>
      </c>
      <c r="F35" s="25">
        <v>391</v>
      </c>
      <c r="G35" s="49">
        <v>313</v>
      </c>
      <c r="H35" s="50">
        <v>44.6</v>
      </c>
      <c r="I35" s="52">
        <v>38.700000000000003</v>
      </c>
      <c r="J35" s="52">
        <v>31</v>
      </c>
    </row>
    <row r="36" spans="2:10" x14ac:dyDescent="0.2">
      <c r="B36" s="22"/>
      <c r="C36" s="22"/>
      <c r="D36" s="53" t="s">
        <v>228</v>
      </c>
      <c r="E36" s="47">
        <v>268</v>
      </c>
      <c r="F36" s="25">
        <v>232</v>
      </c>
      <c r="G36" s="49">
        <v>244</v>
      </c>
      <c r="H36" s="50">
        <v>26.3</v>
      </c>
      <c r="I36" s="52">
        <v>23</v>
      </c>
      <c r="J36" s="52">
        <v>24.1</v>
      </c>
    </row>
    <row r="37" spans="2:10" x14ac:dyDescent="0.2">
      <c r="B37" s="22"/>
      <c r="C37" s="22" t="s">
        <v>229</v>
      </c>
      <c r="D37" s="53"/>
      <c r="E37" s="47"/>
      <c r="F37" s="25"/>
      <c r="G37" s="49"/>
      <c r="H37" s="50"/>
      <c r="I37" s="52"/>
      <c r="J37" s="52"/>
    </row>
    <row r="38" spans="2:10" x14ac:dyDescent="0.2">
      <c r="B38" s="22"/>
      <c r="C38" s="22"/>
      <c r="D38" s="53" t="s">
        <v>230</v>
      </c>
      <c r="E38" s="47">
        <v>3616</v>
      </c>
      <c r="F38" s="25">
        <v>3169</v>
      </c>
      <c r="G38" s="49">
        <v>2723</v>
      </c>
      <c r="H38" s="50">
        <v>98.2</v>
      </c>
      <c r="I38" s="52">
        <v>97.3</v>
      </c>
      <c r="J38" s="52">
        <v>90</v>
      </c>
    </row>
    <row r="39" spans="2:10" x14ac:dyDescent="0.2">
      <c r="B39" s="22"/>
      <c r="C39" s="22"/>
      <c r="D39" s="53" t="s">
        <v>231</v>
      </c>
      <c r="E39" s="47">
        <v>578</v>
      </c>
      <c r="F39" s="25">
        <v>584</v>
      </c>
      <c r="G39" s="49">
        <v>554</v>
      </c>
      <c r="H39" s="50">
        <v>41.9</v>
      </c>
      <c r="I39" s="52">
        <v>43.9</v>
      </c>
      <c r="J39" s="52">
        <v>42</v>
      </c>
    </row>
    <row r="40" spans="2:10" x14ac:dyDescent="0.2">
      <c r="B40" s="22"/>
      <c r="C40" s="22" t="s">
        <v>232</v>
      </c>
      <c r="D40" s="53"/>
      <c r="E40" s="47"/>
      <c r="F40" s="25"/>
      <c r="G40" s="49"/>
      <c r="H40" s="50"/>
      <c r="I40" s="52"/>
      <c r="J40" s="52"/>
    </row>
    <row r="41" spans="2:10" x14ac:dyDescent="0.2">
      <c r="B41" s="22"/>
      <c r="C41" s="22"/>
      <c r="D41" s="53" t="s">
        <v>233</v>
      </c>
      <c r="E41" s="47">
        <v>3189</v>
      </c>
      <c r="F41" s="25">
        <v>2941</v>
      </c>
      <c r="G41" s="49">
        <v>2803</v>
      </c>
      <c r="H41" s="50">
        <v>88.6</v>
      </c>
      <c r="I41" s="52">
        <v>88.6</v>
      </c>
      <c r="J41" s="52">
        <v>86.6</v>
      </c>
    </row>
    <row r="42" spans="2:10" x14ac:dyDescent="0.2">
      <c r="B42" s="22"/>
      <c r="C42" s="22"/>
      <c r="D42" s="53" t="s">
        <v>234</v>
      </c>
      <c r="E42" s="47">
        <v>885</v>
      </c>
      <c r="F42" s="25">
        <v>848</v>
      </c>
      <c r="G42" s="49">
        <v>824</v>
      </c>
      <c r="H42" s="50">
        <v>84.6</v>
      </c>
      <c r="I42" s="52">
        <v>82</v>
      </c>
      <c r="J42" s="52">
        <v>79.3</v>
      </c>
    </row>
    <row r="43" spans="2:10" x14ac:dyDescent="0.2">
      <c r="B43" s="22"/>
      <c r="C43" s="22"/>
      <c r="D43" s="53" t="s">
        <v>235</v>
      </c>
      <c r="E43" s="47">
        <v>1108</v>
      </c>
      <c r="F43" s="25">
        <v>1110</v>
      </c>
      <c r="G43" s="49">
        <v>1103</v>
      </c>
      <c r="H43" s="50">
        <v>82.9</v>
      </c>
      <c r="I43" s="52">
        <v>85.3</v>
      </c>
      <c r="J43" s="52">
        <v>81.099999999999994</v>
      </c>
    </row>
    <row r="44" spans="2:10" x14ac:dyDescent="0.2">
      <c r="B44" s="22"/>
      <c r="C44" s="22"/>
      <c r="D44" s="53" t="s">
        <v>236</v>
      </c>
      <c r="E44" s="47">
        <v>620</v>
      </c>
      <c r="F44" s="25">
        <v>624</v>
      </c>
      <c r="G44" s="49">
        <v>643</v>
      </c>
      <c r="H44" s="50">
        <v>47.9</v>
      </c>
      <c r="I44" s="52">
        <v>48.1</v>
      </c>
      <c r="J44" s="52">
        <v>49.2</v>
      </c>
    </row>
    <row r="45" spans="2:10" x14ac:dyDescent="0.2">
      <c r="B45" s="22"/>
      <c r="C45" s="22"/>
      <c r="D45" s="53" t="s">
        <v>237</v>
      </c>
      <c r="E45" s="47">
        <v>808</v>
      </c>
      <c r="F45" s="25">
        <v>638</v>
      </c>
      <c r="G45" s="49">
        <v>619</v>
      </c>
      <c r="H45" s="50">
        <v>71.900000000000006</v>
      </c>
      <c r="I45" s="52">
        <v>58</v>
      </c>
      <c r="J45" s="52">
        <v>55.5</v>
      </c>
    </row>
    <row r="46" spans="2:10" x14ac:dyDescent="0.2">
      <c r="B46" s="22" t="s">
        <v>53</v>
      </c>
      <c r="C46" s="22"/>
      <c r="D46" s="53"/>
      <c r="E46" s="47"/>
      <c r="F46" s="25"/>
      <c r="G46" s="49"/>
      <c r="H46" s="50"/>
      <c r="I46" s="52"/>
      <c r="J46" s="52"/>
    </row>
    <row r="47" spans="2:10" x14ac:dyDescent="0.2">
      <c r="B47" s="22"/>
      <c r="C47" s="22"/>
      <c r="D47" s="53" t="s">
        <v>238</v>
      </c>
      <c r="E47" s="47">
        <v>803</v>
      </c>
      <c r="F47" s="25">
        <v>886</v>
      </c>
      <c r="G47" s="49">
        <v>839</v>
      </c>
      <c r="H47" s="50">
        <v>30.3</v>
      </c>
      <c r="I47" s="52">
        <v>35</v>
      </c>
      <c r="J47" s="52">
        <v>33</v>
      </c>
    </row>
    <row r="48" spans="2:10" x14ac:dyDescent="0.2">
      <c r="B48" s="22" t="s">
        <v>54</v>
      </c>
      <c r="C48" s="22"/>
      <c r="D48" s="53"/>
      <c r="E48" s="47"/>
      <c r="F48" s="25"/>
      <c r="G48" s="49"/>
      <c r="H48" s="50"/>
      <c r="I48" s="52"/>
      <c r="J48" s="52"/>
    </row>
    <row r="49" spans="2:10" x14ac:dyDescent="0.2">
      <c r="B49" s="22"/>
      <c r="C49" s="22"/>
      <c r="D49" s="53" t="s">
        <v>239</v>
      </c>
      <c r="E49" s="47">
        <v>1542</v>
      </c>
      <c r="F49" s="25">
        <v>1365</v>
      </c>
      <c r="G49" s="49">
        <v>1482</v>
      </c>
      <c r="H49" s="50">
        <v>73.099999999999994</v>
      </c>
      <c r="I49" s="52">
        <v>69.099999999999994</v>
      </c>
      <c r="J49" s="52">
        <v>71.900000000000006</v>
      </c>
    </row>
    <row r="50" spans="2:10" x14ac:dyDescent="0.2">
      <c r="B50" s="22" t="s">
        <v>240</v>
      </c>
      <c r="C50" s="22"/>
      <c r="D50" s="53"/>
      <c r="E50" s="47"/>
      <c r="F50" s="25"/>
      <c r="G50" s="49"/>
      <c r="H50" s="50"/>
      <c r="I50" s="52"/>
      <c r="J50" s="52"/>
    </row>
    <row r="51" spans="2:10" x14ac:dyDescent="0.2">
      <c r="B51" s="22"/>
      <c r="C51" s="22" t="s">
        <v>241</v>
      </c>
      <c r="D51" s="53"/>
      <c r="E51" s="47"/>
      <c r="F51" s="25"/>
      <c r="G51" s="49"/>
      <c r="H51" s="50"/>
      <c r="I51" s="52"/>
      <c r="J51" s="52"/>
    </row>
    <row r="52" spans="2:10" x14ac:dyDescent="0.2">
      <c r="B52" s="22"/>
      <c r="C52" s="22"/>
      <c r="D52" s="53" t="s">
        <v>242</v>
      </c>
      <c r="E52" s="47">
        <v>1709</v>
      </c>
      <c r="F52" s="25">
        <v>1090</v>
      </c>
      <c r="G52" s="49">
        <v>1377</v>
      </c>
      <c r="H52" s="50">
        <v>94.2</v>
      </c>
      <c r="I52" s="52">
        <v>77.099999999999994</v>
      </c>
      <c r="J52" s="52">
        <v>84.8</v>
      </c>
    </row>
    <row r="53" spans="2:10" x14ac:dyDescent="0.2">
      <c r="B53" s="22"/>
      <c r="C53" s="22"/>
      <c r="D53" s="53" t="s">
        <v>243</v>
      </c>
      <c r="E53" s="47">
        <v>406</v>
      </c>
      <c r="F53" s="25">
        <v>227</v>
      </c>
      <c r="G53" s="49">
        <v>159</v>
      </c>
      <c r="H53" s="50">
        <v>33.299999999999997</v>
      </c>
      <c r="I53" s="52">
        <v>19.100000000000001</v>
      </c>
      <c r="J53" s="52">
        <v>13.5</v>
      </c>
    </row>
    <row r="54" spans="2:10" x14ac:dyDescent="0.2">
      <c r="B54" s="22"/>
      <c r="C54" s="22" t="s">
        <v>142</v>
      </c>
      <c r="D54" s="53"/>
      <c r="E54" s="47"/>
      <c r="F54" s="25"/>
      <c r="G54" s="49"/>
      <c r="H54" s="50"/>
      <c r="I54" s="52"/>
      <c r="J54" s="52"/>
    </row>
    <row r="55" spans="2:10" x14ac:dyDescent="0.2">
      <c r="B55" s="22"/>
      <c r="C55" s="22"/>
      <c r="D55" s="53" t="s">
        <v>244</v>
      </c>
      <c r="E55" s="47">
        <v>82</v>
      </c>
      <c r="F55" s="25">
        <v>168</v>
      </c>
      <c r="G55" s="49">
        <v>99</v>
      </c>
      <c r="H55" s="50">
        <v>7.9</v>
      </c>
      <c r="I55" s="52">
        <v>15.2</v>
      </c>
      <c r="J55" s="52">
        <v>9.1999999999999993</v>
      </c>
    </row>
    <row r="56" spans="2:10" x14ac:dyDescent="0.2">
      <c r="B56" s="22"/>
      <c r="C56" s="22" t="s">
        <v>143</v>
      </c>
      <c r="D56" s="53"/>
      <c r="E56" s="47"/>
      <c r="F56" s="25"/>
      <c r="G56" s="49"/>
      <c r="H56" s="50"/>
      <c r="I56" s="52"/>
      <c r="J56" s="52"/>
    </row>
    <row r="57" spans="2:10" x14ac:dyDescent="0.2">
      <c r="B57" s="22"/>
      <c r="C57" s="22"/>
      <c r="D57" s="53" t="s">
        <v>245</v>
      </c>
      <c r="E57" s="47">
        <v>960</v>
      </c>
      <c r="F57" s="25">
        <v>718</v>
      </c>
      <c r="G57" s="49">
        <v>804</v>
      </c>
      <c r="H57" s="50">
        <v>67.3</v>
      </c>
      <c r="I57" s="52">
        <v>58.3</v>
      </c>
      <c r="J57" s="52">
        <v>61</v>
      </c>
    </row>
    <row r="58" spans="2:10" x14ac:dyDescent="0.2">
      <c r="B58" s="22"/>
      <c r="C58" s="22" t="s">
        <v>246</v>
      </c>
      <c r="D58" s="53"/>
      <c r="E58" s="47"/>
      <c r="F58" s="25"/>
      <c r="G58" s="49"/>
      <c r="H58" s="50"/>
      <c r="I58" s="52"/>
      <c r="J58" s="52"/>
    </row>
    <row r="59" spans="2:10" x14ac:dyDescent="0.2">
      <c r="B59" s="22"/>
      <c r="C59" s="22"/>
      <c r="D59" s="53" t="s">
        <v>247</v>
      </c>
      <c r="E59" s="47">
        <v>1100</v>
      </c>
      <c r="F59" s="25">
        <v>1165</v>
      </c>
      <c r="G59" s="49">
        <v>1105</v>
      </c>
      <c r="H59" s="50">
        <v>59.8</v>
      </c>
      <c r="I59" s="52">
        <v>60</v>
      </c>
      <c r="J59" s="52">
        <v>58.3</v>
      </c>
    </row>
    <row r="60" spans="2:10" x14ac:dyDescent="0.2">
      <c r="B60" s="22"/>
      <c r="C60" s="22"/>
      <c r="D60" s="53" t="s">
        <v>248</v>
      </c>
      <c r="E60" s="47">
        <v>1236</v>
      </c>
      <c r="F60" s="25">
        <v>1185</v>
      </c>
      <c r="G60" s="49">
        <v>1207</v>
      </c>
      <c r="H60" s="50">
        <v>73.8</v>
      </c>
      <c r="I60" s="52">
        <v>70.8</v>
      </c>
      <c r="J60" s="52">
        <v>72.400000000000006</v>
      </c>
    </row>
    <row r="61" spans="2:10" x14ac:dyDescent="0.2">
      <c r="B61" s="22" t="s">
        <v>78</v>
      </c>
      <c r="C61" s="22"/>
      <c r="D61" s="53"/>
      <c r="E61" s="47"/>
      <c r="F61" s="25"/>
      <c r="G61" s="49"/>
      <c r="H61" s="50"/>
      <c r="I61" s="52"/>
      <c r="J61" s="52"/>
    </row>
    <row r="62" spans="2:10" x14ac:dyDescent="0.2">
      <c r="B62" s="22"/>
      <c r="C62" s="22"/>
      <c r="D62" s="53" t="s">
        <v>249</v>
      </c>
      <c r="E62" s="47">
        <v>2497</v>
      </c>
      <c r="F62" s="25">
        <v>2186</v>
      </c>
      <c r="G62" s="49">
        <v>2162</v>
      </c>
      <c r="H62" s="50">
        <v>99.3</v>
      </c>
      <c r="I62" s="52">
        <v>98.2</v>
      </c>
      <c r="J62" s="52">
        <v>98.4</v>
      </c>
    </row>
    <row r="63" spans="2:10" x14ac:dyDescent="0.2">
      <c r="B63" s="55"/>
      <c r="C63" s="55"/>
      <c r="D63" s="53" t="s">
        <v>250</v>
      </c>
      <c r="E63" s="47">
        <v>1318</v>
      </c>
      <c r="F63" s="25">
        <v>1233</v>
      </c>
      <c r="G63" s="49">
        <v>1185</v>
      </c>
      <c r="H63" s="50">
        <v>82.5</v>
      </c>
      <c r="I63" s="52">
        <v>80.8</v>
      </c>
      <c r="J63" s="52">
        <v>79.2</v>
      </c>
    </row>
    <row r="64" spans="2:10" x14ac:dyDescent="0.2">
      <c r="B64" s="22"/>
      <c r="C64" s="22"/>
      <c r="D64" s="53" t="s">
        <v>251</v>
      </c>
      <c r="E64" s="47">
        <v>31</v>
      </c>
      <c r="F64" s="25">
        <v>26</v>
      </c>
      <c r="G64" s="49">
        <v>28</v>
      </c>
      <c r="H64" s="50">
        <v>2.9</v>
      </c>
      <c r="I64" s="52">
        <v>2.5</v>
      </c>
      <c r="J64" s="52">
        <v>2.6</v>
      </c>
    </row>
    <row r="65" spans="1:10" x14ac:dyDescent="0.2">
      <c r="B65" s="22"/>
      <c r="C65" s="22"/>
      <c r="D65" s="53" t="s">
        <v>252</v>
      </c>
      <c r="E65" s="47">
        <v>447</v>
      </c>
      <c r="F65" s="25">
        <v>484</v>
      </c>
      <c r="G65" s="49">
        <v>467</v>
      </c>
      <c r="H65" s="50">
        <v>37.9</v>
      </c>
      <c r="I65" s="52">
        <v>41.2</v>
      </c>
      <c r="J65" s="52">
        <v>39</v>
      </c>
    </row>
    <row r="66" spans="1:10" x14ac:dyDescent="0.2">
      <c r="B66" s="22"/>
      <c r="C66" s="22"/>
      <c r="D66" s="53" t="s">
        <v>253</v>
      </c>
      <c r="E66" s="47">
        <v>768</v>
      </c>
      <c r="F66" s="25">
        <v>904</v>
      </c>
      <c r="G66" s="49">
        <v>872</v>
      </c>
      <c r="H66" s="50">
        <v>60.2</v>
      </c>
      <c r="I66" s="52">
        <v>64.2</v>
      </c>
      <c r="J66" s="52">
        <v>62.5</v>
      </c>
    </row>
    <row r="67" spans="1:10" x14ac:dyDescent="0.2">
      <c r="B67" s="22"/>
      <c r="C67" s="22"/>
      <c r="D67" s="53" t="s">
        <v>254</v>
      </c>
      <c r="E67" s="47">
        <v>229</v>
      </c>
      <c r="F67" s="25">
        <v>284</v>
      </c>
      <c r="G67" s="49">
        <v>272</v>
      </c>
      <c r="H67" s="50">
        <v>19.7</v>
      </c>
      <c r="I67" s="52">
        <v>23.1</v>
      </c>
      <c r="J67" s="52">
        <v>22.3</v>
      </c>
    </row>
    <row r="68" spans="1:10" x14ac:dyDescent="0.2">
      <c r="B68" s="22"/>
      <c r="C68" s="22"/>
      <c r="D68" s="53" t="s">
        <v>255</v>
      </c>
      <c r="E68" s="47">
        <v>1282</v>
      </c>
      <c r="F68" s="25">
        <v>1360</v>
      </c>
      <c r="G68" s="49">
        <v>1348</v>
      </c>
      <c r="H68" s="50">
        <v>83.9</v>
      </c>
      <c r="I68" s="52">
        <v>84.5</v>
      </c>
      <c r="J68" s="52">
        <v>83.4</v>
      </c>
    </row>
    <row r="69" spans="1:10" x14ac:dyDescent="0.2">
      <c r="B69" s="22"/>
      <c r="C69" s="22"/>
      <c r="D69" s="53" t="s">
        <v>256</v>
      </c>
      <c r="E69" s="47">
        <v>464</v>
      </c>
      <c r="F69" s="25">
        <v>460</v>
      </c>
      <c r="G69" s="49">
        <v>462</v>
      </c>
      <c r="H69" s="50">
        <v>44</v>
      </c>
      <c r="I69" s="52">
        <v>42.8</v>
      </c>
      <c r="J69" s="52">
        <v>42.7</v>
      </c>
    </row>
    <row r="70" spans="1:10" x14ac:dyDescent="0.2">
      <c r="B70" s="22"/>
      <c r="C70" s="22"/>
      <c r="D70" s="53" t="s">
        <v>257</v>
      </c>
      <c r="E70" s="47">
        <v>365</v>
      </c>
      <c r="F70" s="25">
        <v>321</v>
      </c>
      <c r="G70" s="49">
        <v>329</v>
      </c>
      <c r="H70" s="50">
        <v>33.6</v>
      </c>
      <c r="I70" s="52">
        <v>29.9</v>
      </c>
      <c r="J70" s="52">
        <v>30.9</v>
      </c>
    </row>
    <row r="71" spans="1:10" x14ac:dyDescent="0.2">
      <c r="B71" s="22"/>
      <c r="C71" s="22"/>
      <c r="D71" s="53" t="s">
        <v>258</v>
      </c>
      <c r="E71" s="47">
        <v>1074</v>
      </c>
      <c r="F71" s="25">
        <v>1055</v>
      </c>
      <c r="G71" s="49">
        <v>1036</v>
      </c>
      <c r="H71" s="50">
        <v>61.5</v>
      </c>
      <c r="I71" s="52">
        <v>61.8</v>
      </c>
      <c r="J71" s="52">
        <v>60.7</v>
      </c>
    </row>
    <row r="72" spans="1:10" ht="9" customHeight="1" thickBot="1" x14ac:dyDescent="0.25">
      <c r="B72" s="56"/>
      <c r="C72" s="56"/>
      <c r="D72" s="57"/>
      <c r="E72" s="58"/>
      <c r="F72" s="59"/>
      <c r="G72" s="60"/>
      <c r="H72" s="61"/>
      <c r="I72" s="62"/>
      <c r="J72" s="62"/>
    </row>
    <row r="73" spans="1:10" x14ac:dyDescent="0.2">
      <c r="E73" s="15" t="s">
        <v>259</v>
      </c>
    </row>
    <row r="74" spans="1:10" x14ac:dyDescent="0.2">
      <c r="A74" s="15"/>
    </row>
  </sheetData>
  <mergeCells count="2">
    <mergeCell ref="B6:J6"/>
    <mergeCell ref="B7:J7"/>
  </mergeCells>
  <phoneticPr fontId="2"/>
  <pageMargins left="0.59055118110236227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Q01</vt:lpstr>
      <vt:lpstr>Q01続き</vt:lpstr>
      <vt:lpstr>Q1続き(2)</vt:lpstr>
      <vt:lpstr>Q02</vt:lpstr>
      <vt:lpstr>Q03</vt:lpstr>
      <vt:lpstr>Q03続き</vt:lpstr>
      <vt:lpstr>Q03続き(2)</vt:lpstr>
      <vt:lpstr>Q04</vt:lpstr>
      <vt:lpstr>Q05</vt:lpstr>
      <vt:lpstr>'Q01'!Print_Area</vt:lpstr>
      <vt:lpstr>Q01続き!Print_Area</vt:lpstr>
      <vt:lpstr>'Q02'!Print_Area</vt:lpstr>
      <vt:lpstr>'Q03'!Print_Area</vt:lpstr>
      <vt:lpstr>Q03続き!Print_Area</vt:lpstr>
      <vt:lpstr>'Q03続き(2)'!Print_Area</vt:lpstr>
      <vt:lpstr>'Q04'!Print_Area</vt:lpstr>
      <vt:lpstr>'Q05'!Print_Area</vt:lpstr>
      <vt:lpstr>'Q1続き(2)'!Print_Area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132993</cp:lastModifiedBy>
  <cp:lastPrinted>2022-03-02T00:16:39Z</cp:lastPrinted>
  <dcterms:created xsi:type="dcterms:W3CDTF">2006-04-24T05:17:06Z</dcterms:created>
  <dcterms:modified xsi:type="dcterms:W3CDTF">2023-03-27T03:38:28Z</dcterms:modified>
</cp:coreProperties>
</file>