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720" yWindow="-450" windowWidth="12615" windowHeight="8925" tabRatio="367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'N01'!$B$6:$K$47</definedName>
    <definedName name="_xlnm.Print_Area" localSheetId="1">N02AB!$B$6:$I$77</definedName>
    <definedName name="_xlnm.Print_Area" localSheetId="2">'N03-05'!$B$6:$K$79</definedName>
    <definedName name="_xlnm.Print_Area" localSheetId="3">'N06'!$B$6:$J$68</definedName>
  </definedNames>
  <calcPr calcId="162913"/>
</workbook>
</file>

<file path=xl/calcChain.xml><?xml version="1.0" encoding="utf-8"?>
<calcChain xmlns="http://schemas.openxmlformats.org/spreadsheetml/2006/main">
  <c r="J50" i="37" l="1"/>
  <c r="I50" i="37"/>
  <c r="I34" i="37" l="1"/>
  <c r="F14" i="36" l="1"/>
  <c r="D14" i="36"/>
</calcChain>
</file>

<file path=xl/sharedStrings.xml><?xml version="1.0" encoding="utf-8"?>
<sst xmlns="http://schemas.openxmlformats.org/spreadsheetml/2006/main" count="286" uniqueCount="209">
  <si>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</si>
  <si>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</si>
  <si>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</si>
  <si>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</si>
  <si>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</si>
  <si>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</si>
  <si>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</si>
  <si>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</si>
  <si>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</si>
  <si>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</si>
  <si>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</si>
  <si>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</si>
  <si>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</si>
  <si>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</si>
  <si>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</si>
  <si>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</si>
  <si>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</si>
  <si>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</si>
  <si>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</si>
  <si>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</si>
  <si>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</si>
  <si>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</si>
  <si>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</si>
  <si>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</si>
  <si>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</si>
  <si>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</si>
  <si>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</si>
  <si>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</si>
  <si>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</si>
  <si>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</si>
  <si>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</si>
  <si>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</si>
  <si>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</si>
  <si>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</si>
  <si>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</si>
  <si>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</si>
  <si>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</si>
  <si>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</si>
  <si>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</si>
  <si>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</si>
  <si>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</si>
  <si>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</si>
  <si>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</si>
  <si>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</si>
  <si>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</si>
  <si>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</si>
  <si>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</si>
  <si>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</si>
  <si>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</si>
  <si>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</si>
  <si>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</si>
  <si>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</si>
  <si>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</si>
  <si>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</si>
  <si>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</si>
  <si>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</si>
  <si>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</si>
  <si>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</si>
  <si>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</si>
  <si>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</si>
  <si>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</si>
  <si>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</si>
  <si>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</si>
  <si>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</si>
  <si>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</si>
  <si>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</si>
  <si>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</si>
  <si>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</si>
  <si>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</si>
  <si>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</si>
  <si>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</si>
  <si>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</si>
  <si>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</si>
  <si>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</si>
  <si>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</si>
  <si>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</si>
  <si>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</si>
  <si>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</si>
  <si>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</si>
  <si>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</si>
  <si>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</si>
  <si>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</si>
  <si>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</si>
  <si>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</si>
  <si>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</si>
  <si>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</si>
  <si>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</si>
  <si>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</si>
  <si>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</si>
  <si>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</si>
  <si>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　　　(株)ゆうちょ銀行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</si>
  <si>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</si>
  <si>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</si>
  <si>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</si>
  <si>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</si>
  <si>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　　　</t>
    <phoneticPr fontId="1"/>
  </si>
  <si>
    <t>預　金</t>
    <phoneticPr fontId="1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</si>
  <si>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</si>
  <si>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</si>
  <si>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</si>
  <si>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</si>
  <si>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</si>
  <si>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</si>
  <si>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</si>
  <si>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</si>
  <si>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</si>
  <si>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</si>
  <si>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</si>
  <si>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</si>
  <si>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</si>
  <si>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</si>
  <si>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</si>
  <si>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</si>
  <si>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</si>
  <si>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</si>
  <si>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</si>
  <si>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</si>
  <si>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</si>
  <si>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</si>
  <si>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</si>
  <si>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</si>
  <si>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</si>
  <si>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</si>
  <si>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資料：和歌山銀行協会</t>
    <phoneticPr fontId="1"/>
  </si>
  <si>
    <t>-</t>
  </si>
  <si>
    <t>本店以外の営業所数</t>
    <phoneticPr fontId="1"/>
  </si>
  <si>
    <t>平成23年(2011年)12月末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</si>
  <si>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</si>
  <si>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</si>
  <si>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</si>
  <si>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</si>
  <si>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</si>
  <si>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　　　県経営支援課、県水産振興課、なぎさ信用漁業協同組合連合会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20" eb="22">
      <t>シンヨウ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</si>
  <si>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</si>
  <si>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</si>
  <si>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</si>
  <si>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</si>
  <si>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</si>
  <si>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</si>
  <si>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</si>
  <si>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</si>
  <si>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</si>
  <si>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</si>
  <si>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</si>
  <si>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</si>
  <si>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</si>
  <si>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</si>
  <si>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</si>
  <si>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</si>
  <si>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</si>
  <si>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</si>
  <si>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>平成30年度(2018年度)平均</t>
    <rPh sb="11" eb="13">
      <t>ネンド</t>
    </rPh>
    <phoneticPr fontId="4"/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</si>
  <si>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</si>
  <si>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</si>
  <si>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</si>
  <si>
    <t>Ｎ-01 金融機関店舗数</t>
    <phoneticPr fontId="1"/>
  </si>
  <si>
    <t>令和2年3月末現在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</si>
  <si>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令和元年度(2019年度)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</si>
  <si>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令和元年度(2019年度)平均</t>
    <rPh sb="0" eb="2">
      <t>レイワ</t>
    </rPh>
    <rPh sb="2" eb="3">
      <t>ガン</t>
    </rPh>
    <rPh sb="10" eb="12">
      <t>ネンド</t>
    </rPh>
    <phoneticPr fontId="4"/>
  </si>
  <si>
    <t>令和元年(2019年)12月末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</si>
  <si>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</si>
  <si>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 xml:space="preserve">   2019年 1月</t>
    <phoneticPr fontId="1"/>
  </si>
  <si>
    <t xml:space="preserve">   2019年 2月</t>
  </si>
  <si>
    <t xml:space="preserve">   2019年 3月</t>
  </si>
  <si>
    <t xml:space="preserve">   2019年 4月</t>
  </si>
  <si>
    <t xml:space="preserve">   2019年 5月</t>
  </si>
  <si>
    <t xml:space="preserve">   2019年 6月</t>
  </si>
  <si>
    <t xml:space="preserve">   2019年 7月</t>
    <phoneticPr fontId="1"/>
  </si>
  <si>
    <t xml:space="preserve">   2019年 8月</t>
  </si>
  <si>
    <t xml:space="preserve">   2019年 9月</t>
  </si>
  <si>
    <t>令和元年(2019年)</t>
    <rPh sb="0" eb="2">
      <t>レイワ</t>
    </rPh>
    <rPh sb="2" eb="4">
      <t>ガンネン</t>
    </rPh>
    <rPh sb="4" eb="5">
      <t>ガンネン</t>
    </rPh>
    <rPh sb="9" eb="10">
      <t>ネン</t>
    </rPh>
    <phoneticPr fontId="1"/>
  </si>
  <si>
    <t>平成29年(2017年)</t>
    <rPh sb="4" eb="5">
      <t>ネン</t>
    </rPh>
    <rPh sb="10" eb="11">
      <t>ネン</t>
    </rPh>
    <phoneticPr fontId="2"/>
  </si>
  <si>
    <t>令和 2年度(2020年度)</t>
    <rPh sb="0" eb="2">
      <t>レイワ</t>
    </rPh>
    <rPh sb="4" eb="5">
      <t>ネン</t>
    </rPh>
    <rPh sb="5" eb="6">
      <t>ド</t>
    </rPh>
    <rPh sb="11" eb="12">
      <t>ネン</t>
    </rPh>
    <rPh sb="12" eb="13">
      <t>ド</t>
    </rPh>
    <phoneticPr fontId="4"/>
  </si>
  <si>
    <t>-</t>
    <phoneticPr fontId="1"/>
  </si>
  <si>
    <t>令和3年3月末現在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</si>
  <si>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令和２年(2020年)</t>
    <rPh sb="0" eb="2">
      <t>レイワ</t>
    </rPh>
    <rPh sb="3" eb="4">
      <t>ネン</t>
    </rPh>
    <rPh sb="9" eb="10">
      <t>ネン</t>
    </rPh>
    <phoneticPr fontId="2"/>
  </si>
  <si>
    <t xml:space="preserve">   2020年 1月</t>
    <phoneticPr fontId="1"/>
  </si>
  <si>
    <t xml:space="preserve">   2020年 2月</t>
  </si>
  <si>
    <t xml:space="preserve">   2020年 3月</t>
  </si>
  <si>
    <t xml:space="preserve">   2020年 4月</t>
  </si>
  <si>
    <t xml:space="preserve">   2020年 5月</t>
  </si>
  <si>
    <t xml:space="preserve">   2020年 6月</t>
  </si>
  <si>
    <t xml:space="preserve">   2020年 7月</t>
    <phoneticPr fontId="1"/>
  </si>
  <si>
    <t xml:space="preserve">   2020年 8月</t>
  </si>
  <si>
    <t xml:space="preserve">   2020年 9月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</si>
  <si>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</si>
  <si>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令和２年(2020年)12月末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</si>
  <si>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令和２年度(2020年度)平均</t>
    <rPh sb="0" eb="2">
      <t>レイワ</t>
    </rPh>
    <rPh sb="10" eb="12">
      <t>ネンド</t>
    </rPh>
    <phoneticPr fontId="4"/>
  </si>
  <si>
    <t xml:space="preserve"> 2020年 4月末</t>
    <phoneticPr fontId="1"/>
  </si>
  <si>
    <t xml:space="preserve"> 2020年 5月末</t>
    <phoneticPr fontId="1"/>
  </si>
  <si>
    <t xml:space="preserve"> 2020年 6月末</t>
    <phoneticPr fontId="1"/>
  </si>
  <si>
    <t xml:space="preserve"> 2020年 7月末</t>
    <phoneticPr fontId="1"/>
  </si>
  <si>
    <t xml:space="preserve"> 2020年 8月末</t>
    <phoneticPr fontId="1"/>
  </si>
  <si>
    <t xml:space="preserve"> 2020年 9月末</t>
    <phoneticPr fontId="1"/>
  </si>
  <si>
    <t xml:space="preserve"> 2020年10月末</t>
    <phoneticPr fontId="1"/>
  </si>
  <si>
    <t xml:space="preserve"> 2020年11月末</t>
    <phoneticPr fontId="1"/>
  </si>
  <si>
    <t xml:space="preserve"> 2020年12月末</t>
    <phoneticPr fontId="1"/>
  </si>
  <si>
    <t xml:space="preserve"> 2021年 1月末</t>
    <phoneticPr fontId="1"/>
  </si>
  <si>
    <t xml:space="preserve"> 2021年 2月末</t>
    <phoneticPr fontId="1"/>
  </si>
  <si>
    <t xml:space="preserve"> 2021年 3月末</t>
    <phoneticPr fontId="1"/>
  </si>
  <si>
    <t>企業倒産 注）</t>
    <phoneticPr fontId="1"/>
  </si>
  <si>
    <t xml:space="preserve">   2020年10月</t>
    <phoneticPr fontId="1"/>
  </si>
  <si>
    <t xml:space="preserve">   2020年11月</t>
  </si>
  <si>
    <t xml:space="preserve">   2020年12月</t>
  </si>
  <si>
    <t xml:space="preserve">   2019年10月</t>
    <phoneticPr fontId="1"/>
  </si>
  <si>
    <t xml:space="preserve">   2019年11月</t>
  </si>
  <si>
    <t xml:space="preserve">   2019年12月</t>
  </si>
  <si>
    <t xml:space="preserve"> 日本政策金融公庫　注）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</si>
  <si>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>注）平成20年9月までは、国民生活金融公庫、農林漁業金融公庫、中小企業金融公庫</t>
    <rPh sb="0" eb="1">
      <t>チュウ</t>
    </rPh>
    <rPh sb="2" eb="4">
      <t>ヘイセイ</t>
    </rPh>
    <rPh sb="6" eb="7">
      <t>ネン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</si>
</sst>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 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  <protection locked="0"/>
    </xf>
    <xf numFmtId="0" fontId="2" fillId="0" borderId="18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>
      <alignment vertical="center" shrinkToFit="1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left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>
      <alignment vertical="center"/>
    </xf>
    <xf numFmtId="176" fontId="7" fillId="0" borderId="8" xfId="0" applyNumberFormat="1" applyFont="1" applyFill="1" applyBorder="1" applyAlignment="1" applyProtection="1">
      <alignment horizontal="left" shrinkToFit="1"/>
    </xf>
    <xf numFmtId="176" fontId="7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 applyProtection="1"/>
    <xf numFmtId="176" fontId="7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6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 shrinkToFit="1"/>
    </xf>
    <xf numFmtId="176" fontId="7" fillId="0" borderId="7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 shrinkToFit="1"/>
    </xf>
    <xf numFmtId="176" fontId="7" fillId="0" borderId="17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 shrinkToFit="1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>
      <alignment vertical="center"/>
    </xf>
    <xf numFmtId="176" fontId="7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left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>
      <alignment vertical="center"/>
    </xf>
    <xf numFmtId="176" fontId="7" fillId="0" borderId="0" xfId="0" applyNumberFormat="1" applyFont="1" applyFill="1" applyBorder="1" applyProtection="1">
      <alignment vertical="center"/>
    </xf>
    <xf numFmtId="0" fontId="9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horizontal="right"/>
    </xf>
    <xf numFmtId="38" fontId="9" fillId="0" borderId="0" xfId="1" applyFont="1" applyFill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>
      <alignment vertical="center"/>
    </xf>
    <xf numFmtId="17" fontId="9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Alignment="1" applyProtection="1">
      <alignment horizontal="right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 applyProtection="1">
      <alignment horizont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left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 applyAlignment="1" applyProtection="1">
      <alignment horizontal="left"/>
    </xf>
    <xf numFmtId="0" fontId="7" fillId="0" borderId="3" xfId="0" applyFont="1" applyFill="1" applyBorder="1">
      <alignment vertical="center"/>
    </xf>
    <xf numFmtId="0" fontId="7" fillId="0" borderId="15" xfId="0" applyFont="1" applyFill="1" applyBorder="1" applyAlignment="1" applyProtection="1">
      <alignment horizontal="lef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left"/>
    </xf>
    <xf numFmtId="177" fontId="7" fillId="0" borderId="0" xfId="0" applyNumberFormat="1" applyFont="1" applyFill="1">
      <alignment vertical="center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0" fontId="8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11" xfId="0" applyFont="1" applyFill="1" applyBorder="1" applyAlignment="1" applyProtection="1">
      <alignment horizontal="left"/>
    </xf>
    <xf numFmtId="176" fontId="7" fillId="0" borderId="0" xfId="0" applyNumberFormat="1" applyFont="1" applyFill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shrinkToFi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 shrinkToFit="1"/>
    </xf>
    <xf numFmtId="176" fontId="7" fillId="0" borderId="19" xfId="0" applyNumberFormat="1" applyFont="1" applyFill="1" applyBorder="1" applyAlignment="1" applyProtection="1">
      <alignment horizontal="center" shrinkToFit="1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/>
    </xf>
    <xf numFmtId="176" fontId="7" fillId="0" borderId="19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5" xfId="0" applyNumberFormat="1" applyFont="1" applyFill="1" applyBorder="1" applyAlignment="1" applyProtection="1">
      <alignment horizont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tabSelected="1" view="pageBreakPreview" zoomScale="75" zoomScaleNormal="75" workbookViewId="0">
      <selection activeCell="N14" sqref="N14"/>
    </sheetView>
  </sheetViews>
  <sheetFormatPr defaultColWidth="13.375" defaultRowHeight="17.25" x14ac:dyDescent="0.15"/>
  <cols>
    <col min="1" max="1" width="13.375" style="11" customWidth="1"/>
    <col min="2" max="2" width="12.125" style="11" customWidth="1"/>
    <col min="3" max="3" width="10.875" style="11" customWidth="1"/>
    <col min="4" max="4" width="8.375" style="11" customWidth="1"/>
    <col min="5" max="5" width="13.875" style="11" customWidth="1"/>
    <col min="6" max="8" width="13.375" style="11"/>
    <col min="9" max="10" width="13.375" style="11" customWidth="1"/>
    <col min="11" max="13" width="13.375" style="11"/>
    <col min="14" max="16384" width="13.375" style="1"/>
  </cols>
  <sheetData>
    <row r="1" spans="1:16" x14ac:dyDescent="0.2">
      <c r="A1" s="19"/>
    </row>
    <row r="5" spans="1:16" ht="17.25" customHeight="1" x14ac:dyDescent="0.15"/>
    <row r="6" spans="1:16" ht="29.25" customHeight="1" x14ac:dyDescent="0.3">
      <c r="B6" s="144" t="s">
        <v>19</v>
      </c>
      <c r="C6" s="144"/>
      <c r="D6" s="144"/>
      <c r="E6" s="144"/>
      <c r="F6" s="144"/>
      <c r="G6" s="144"/>
      <c r="H6" s="144"/>
      <c r="I6" s="144"/>
      <c r="J6" s="144"/>
      <c r="K6" s="144"/>
      <c r="M6" s="18"/>
      <c r="N6" s="7"/>
      <c r="O6" s="7"/>
      <c r="P6" s="7"/>
    </row>
    <row r="7" spans="1:16" x14ac:dyDescent="0.15">
      <c r="M7" s="18"/>
      <c r="N7" s="7"/>
      <c r="O7" s="7"/>
      <c r="P7" s="7"/>
    </row>
    <row r="8" spans="1:16" x14ac:dyDescent="0.2">
      <c r="B8" s="145" t="s">
        <v>155</v>
      </c>
      <c r="C8" s="145"/>
      <c r="D8" s="145"/>
      <c r="E8" s="145"/>
      <c r="F8" s="145"/>
      <c r="G8" s="145"/>
      <c r="H8" s="145"/>
      <c r="I8" s="145"/>
      <c r="J8" s="145"/>
      <c r="K8" s="145"/>
      <c r="M8" s="18"/>
      <c r="N8" s="7"/>
      <c r="O8" s="7"/>
      <c r="P8" s="7"/>
    </row>
    <row r="9" spans="1:16" ht="18" thickBot="1" x14ac:dyDescent="0.25">
      <c r="B9" s="24"/>
      <c r="C9" s="24"/>
      <c r="D9" s="24"/>
      <c r="E9" s="24"/>
      <c r="F9" s="146"/>
      <c r="G9" s="146"/>
      <c r="H9" s="18"/>
      <c r="I9" s="18"/>
      <c r="J9" s="18"/>
      <c r="K9" s="18"/>
      <c r="M9" s="152"/>
      <c r="N9" s="152"/>
      <c r="O9" s="152"/>
      <c r="P9" s="152"/>
    </row>
    <row r="10" spans="1:16" x14ac:dyDescent="0.15">
      <c r="E10" s="39"/>
      <c r="F10" s="148" t="s">
        <v>147</v>
      </c>
      <c r="G10" s="153"/>
      <c r="H10" s="148" t="s">
        <v>156</v>
      </c>
      <c r="I10" s="149"/>
      <c r="J10" s="148" t="s">
        <v>174</v>
      </c>
      <c r="K10" s="149"/>
      <c r="L10" s="18"/>
      <c r="M10" s="18"/>
      <c r="N10" s="7"/>
    </row>
    <row r="11" spans="1:16" x14ac:dyDescent="0.15">
      <c r="B11" s="20"/>
      <c r="C11" s="20"/>
      <c r="D11" s="20"/>
      <c r="E11" s="40"/>
      <c r="F11" s="150"/>
      <c r="G11" s="154"/>
      <c r="H11" s="150"/>
      <c r="I11" s="151"/>
      <c r="J11" s="150"/>
      <c r="K11" s="151"/>
      <c r="L11" s="18"/>
      <c r="M11" s="18"/>
      <c r="N11" s="7"/>
    </row>
    <row r="12" spans="1:16" x14ac:dyDescent="0.15">
      <c r="E12" s="29"/>
      <c r="F12" s="30"/>
      <c r="G12" s="31"/>
      <c r="H12" s="30"/>
      <c r="I12" s="18"/>
      <c r="J12" s="30"/>
      <c r="K12" s="18"/>
      <c r="L12" s="18"/>
      <c r="M12" s="18"/>
      <c r="N12" s="7"/>
    </row>
    <row r="13" spans="1:16" x14ac:dyDescent="0.2">
      <c r="B13" s="19" t="s">
        <v>20</v>
      </c>
      <c r="D13" s="19" t="s">
        <v>21</v>
      </c>
      <c r="E13" s="31"/>
      <c r="F13" s="142">
        <v>5</v>
      </c>
      <c r="G13" s="147"/>
      <c r="H13" s="142">
        <v>5</v>
      </c>
      <c r="I13" s="143"/>
      <c r="J13" s="140">
        <v>5</v>
      </c>
      <c r="K13" s="141"/>
      <c r="L13" s="34"/>
      <c r="M13" s="18"/>
      <c r="N13" s="7"/>
    </row>
    <row r="14" spans="1:16" x14ac:dyDescent="0.2">
      <c r="D14" s="19" t="s">
        <v>33</v>
      </c>
      <c r="E14" s="31"/>
      <c r="F14" s="30"/>
      <c r="G14" s="31"/>
      <c r="H14" s="30"/>
      <c r="I14" s="18"/>
      <c r="J14" s="42"/>
      <c r="K14" s="43"/>
      <c r="L14" s="34"/>
      <c r="M14" s="18"/>
      <c r="N14" s="7"/>
    </row>
    <row r="15" spans="1:16" x14ac:dyDescent="0.2">
      <c r="B15" s="19" t="s">
        <v>22</v>
      </c>
      <c r="D15" s="19" t="s">
        <v>21</v>
      </c>
      <c r="E15" s="31"/>
      <c r="F15" s="142">
        <v>2</v>
      </c>
      <c r="G15" s="147"/>
      <c r="H15" s="142">
        <v>2</v>
      </c>
      <c r="I15" s="143"/>
      <c r="J15" s="140">
        <v>1</v>
      </c>
      <c r="K15" s="141"/>
      <c r="L15" s="34"/>
      <c r="M15" s="18"/>
      <c r="N15" s="7"/>
    </row>
    <row r="16" spans="1:16" x14ac:dyDescent="0.15">
      <c r="E16" s="31"/>
      <c r="F16" s="30"/>
      <c r="G16" s="31"/>
      <c r="H16" s="30"/>
      <c r="I16" s="18"/>
      <c r="J16" s="42"/>
      <c r="K16" s="43"/>
      <c r="L16" s="35"/>
    </row>
    <row r="17" spans="2:12" x14ac:dyDescent="0.2">
      <c r="B17" s="19" t="s">
        <v>23</v>
      </c>
      <c r="D17" s="19" t="s">
        <v>24</v>
      </c>
      <c r="E17" s="31"/>
      <c r="F17" s="142">
        <v>1</v>
      </c>
      <c r="G17" s="147"/>
      <c r="H17" s="142">
        <v>1</v>
      </c>
      <c r="I17" s="143"/>
      <c r="J17" s="140">
        <v>1</v>
      </c>
      <c r="K17" s="141"/>
      <c r="L17" s="35"/>
    </row>
    <row r="18" spans="2:12" x14ac:dyDescent="0.2">
      <c r="D18" s="19" t="s">
        <v>41</v>
      </c>
      <c r="E18" s="31"/>
      <c r="F18" s="142">
        <v>76</v>
      </c>
      <c r="G18" s="147"/>
      <c r="H18" s="142">
        <v>76</v>
      </c>
      <c r="I18" s="143"/>
      <c r="J18" s="140">
        <v>75</v>
      </c>
      <c r="K18" s="141"/>
      <c r="L18" s="35"/>
    </row>
    <row r="19" spans="2:12" x14ac:dyDescent="0.2">
      <c r="D19" s="19"/>
      <c r="E19" s="31"/>
      <c r="F19" s="30"/>
      <c r="G19" s="31"/>
      <c r="H19" s="30"/>
      <c r="I19" s="18"/>
      <c r="J19" s="42"/>
      <c r="K19" s="43"/>
      <c r="L19" s="35"/>
    </row>
    <row r="20" spans="2:12" x14ac:dyDescent="0.15">
      <c r="E20" s="31"/>
      <c r="F20" s="30"/>
      <c r="G20" s="31"/>
      <c r="H20" s="30"/>
      <c r="I20" s="18"/>
      <c r="J20" s="42"/>
      <c r="K20" s="43"/>
      <c r="L20" s="35"/>
    </row>
    <row r="21" spans="2:12" x14ac:dyDescent="0.2">
      <c r="B21" s="19" t="s">
        <v>25</v>
      </c>
      <c r="E21" s="21" t="s">
        <v>21</v>
      </c>
      <c r="F21" s="142">
        <v>7</v>
      </c>
      <c r="G21" s="147"/>
      <c r="H21" s="142">
        <v>7</v>
      </c>
      <c r="I21" s="143"/>
      <c r="J21" s="140">
        <v>7</v>
      </c>
      <c r="K21" s="141"/>
      <c r="L21" s="35"/>
    </row>
    <row r="22" spans="2:12" x14ac:dyDescent="0.15">
      <c r="E22" s="31"/>
      <c r="F22" s="30"/>
      <c r="G22" s="31"/>
      <c r="H22" s="30"/>
      <c r="I22" s="18"/>
      <c r="J22" s="42"/>
      <c r="K22" s="43"/>
      <c r="L22" s="35"/>
    </row>
    <row r="23" spans="2:12" x14ac:dyDescent="0.2">
      <c r="B23" s="19" t="s">
        <v>26</v>
      </c>
      <c r="D23" s="19" t="s">
        <v>24</v>
      </c>
      <c r="E23" s="31"/>
      <c r="F23" s="142">
        <v>2</v>
      </c>
      <c r="G23" s="147"/>
      <c r="H23" s="142">
        <v>2</v>
      </c>
      <c r="I23" s="143"/>
      <c r="J23" s="140">
        <v>2</v>
      </c>
      <c r="K23" s="141"/>
      <c r="L23" s="35"/>
    </row>
    <row r="24" spans="2:12" x14ac:dyDescent="0.2">
      <c r="D24" s="19" t="s">
        <v>148</v>
      </c>
      <c r="E24" s="31"/>
      <c r="F24" s="142">
        <v>47</v>
      </c>
      <c r="G24" s="147"/>
      <c r="H24" s="142">
        <v>44</v>
      </c>
      <c r="I24" s="143"/>
      <c r="J24" s="140">
        <v>44</v>
      </c>
      <c r="K24" s="141"/>
      <c r="L24" s="35"/>
    </row>
    <row r="25" spans="2:12" x14ac:dyDescent="0.15">
      <c r="E25" s="31"/>
      <c r="F25" s="30"/>
      <c r="G25" s="31"/>
      <c r="H25" s="30"/>
      <c r="I25" s="18"/>
      <c r="J25" s="42"/>
      <c r="K25" s="43"/>
      <c r="L25" s="35"/>
    </row>
    <row r="26" spans="2:12" x14ac:dyDescent="0.2">
      <c r="B26" s="19" t="s">
        <v>27</v>
      </c>
      <c r="D26" s="19" t="s">
        <v>24</v>
      </c>
      <c r="E26" s="31"/>
      <c r="F26" s="142">
        <v>1</v>
      </c>
      <c r="G26" s="147"/>
      <c r="H26" s="142">
        <v>1</v>
      </c>
      <c r="I26" s="143"/>
      <c r="J26" s="140">
        <v>1</v>
      </c>
      <c r="K26" s="141"/>
      <c r="L26" s="35"/>
    </row>
    <row r="27" spans="2:12" x14ac:dyDescent="0.2">
      <c r="B27" s="19"/>
      <c r="D27" s="19" t="s">
        <v>42</v>
      </c>
      <c r="E27" s="31"/>
      <c r="F27" s="142">
        <v>2</v>
      </c>
      <c r="G27" s="147"/>
      <c r="H27" s="142">
        <v>2</v>
      </c>
      <c r="I27" s="143"/>
      <c r="J27" s="140">
        <v>2</v>
      </c>
      <c r="K27" s="141"/>
      <c r="L27" s="35"/>
    </row>
    <row r="28" spans="2:12" x14ac:dyDescent="0.15">
      <c r="E28" s="31"/>
      <c r="F28" s="30"/>
      <c r="G28" s="31"/>
      <c r="H28" s="30"/>
      <c r="I28" s="18"/>
      <c r="J28" s="42"/>
      <c r="K28" s="43"/>
      <c r="L28" s="35"/>
    </row>
    <row r="29" spans="2:12" x14ac:dyDescent="0.2">
      <c r="B29" s="19" t="s">
        <v>28</v>
      </c>
      <c r="D29" s="19" t="s">
        <v>149</v>
      </c>
      <c r="E29" s="31"/>
      <c r="F29" s="142">
        <v>8</v>
      </c>
      <c r="G29" s="147"/>
      <c r="H29" s="142">
        <v>8</v>
      </c>
      <c r="I29" s="143"/>
      <c r="J29" s="140">
        <v>8</v>
      </c>
      <c r="K29" s="141"/>
      <c r="L29" s="35"/>
    </row>
    <row r="30" spans="2:12" x14ac:dyDescent="0.15">
      <c r="E30" s="31"/>
      <c r="F30" s="30"/>
      <c r="G30" s="31"/>
      <c r="H30" s="30"/>
      <c r="I30" s="18"/>
      <c r="J30" s="42"/>
      <c r="K30" s="43"/>
      <c r="L30" s="35"/>
    </row>
    <row r="31" spans="2:12" x14ac:dyDescent="0.15">
      <c r="E31" s="31"/>
      <c r="F31" s="30"/>
      <c r="G31" s="31"/>
      <c r="H31" s="30"/>
      <c r="I31" s="18"/>
      <c r="J31" s="42"/>
      <c r="K31" s="43"/>
      <c r="L31" s="35"/>
    </row>
    <row r="32" spans="2:12" x14ac:dyDescent="0.2">
      <c r="B32" s="19" t="s">
        <v>29</v>
      </c>
      <c r="D32" s="19" t="s">
        <v>21</v>
      </c>
      <c r="E32" s="31"/>
      <c r="F32" s="142">
        <v>1</v>
      </c>
      <c r="G32" s="147"/>
      <c r="H32" s="142">
        <v>1</v>
      </c>
      <c r="I32" s="143"/>
      <c r="J32" s="140">
        <v>1</v>
      </c>
      <c r="K32" s="141"/>
      <c r="L32" s="35"/>
    </row>
    <row r="33" spans="2:12" x14ac:dyDescent="0.2">
      <c r="B33" s="19"/>
      <c r="D33" s="19"/>
      <c r="E33" s="31"/>
      <c r="F33" s="36"/>
      <c r="G33" s="37"/>
      <c r="H33" s="36"/>
      <c r="I33" s="38"/>
      <c r="J33" s="44"/>
      <c r="K33" s="45"/>
      <c r="L33" s="35"/>
    </row>
    <row r="34" spans="2:12" x14ac:dyDescent="0.2">
      <c r="B34" s="19" t="s">
        <v>58</v>
      </c>
      <c r="D34" s="19" t="s">
        <v>21</v>
      </c>
      <c r="E34" s="31"/>
      <c r="F34" s="142">
        <v>2</v>
      </c>
      <c r="G34" s="147"/>
      <c r="H34" s="142">
        <v>2</v>
      </c>
      <c r="I34" s="143"/>
      <c r="J34" s="140">
        <v>2</v>
      </c>
      <c r="K34" s="141"/>
      <c r="L34" s="35"/>
    </row>
    <row r="35" spans="2:12" x14ac:dyDescent="0.15">
      <c r="E35" s="31"/>
      <c r="F35" s="30"/>
      <c r="G35" s="31"/>
      <c r="H35" s="30"/>
      <c r="I35" s="18"/>
      <c r="J35" s="42"/>
      <c r="K35" s="43"/>
      <c r="L35" s="35"/>
    </row>
    <row r="36" spans="2:12" x14ac:dyDescent="0.2">
      <c r="B36" s="19" t="s">
        <v>30</v>
      </c>
      <c r="E36" s="21" t="s">
        <v>43</v>
      </c>
      <c r="F36" s="142">
        <v>1</v>
      </c>
      <c r="G36" s="147"/>
      <c r="H36" s="142">
        <v>1</v>
      </c>
      <c r="I36" s="143"/>
      <c r="J36" s="140">
        <v>1</v>
      </c>
      <c r="K36" s="141"/>
      <c r="L36" s="35"/>
    </row>
    <row r="37" spans="2:12" x14ac:dyDescent="0.2">
      <c r="B37" s="19"/>
      <c r="E37" s="21"/>
      <c r="F37" s="30"/>
      <c r="G37" s="31"/>
      <c r="H37" s="30"/>
      <c r="I37" s="18"/>
      <c r="J37" s="42"/>
      <c r="K37" s="43"/>
      <c r="L37" s="35"/>
    </row>
    <row r="38" spans="2:12" x14ac:dyDescent="0.2">
      <c r="B38" s="19" t="s">
        <v>31</v>
      </c>
      <c r="D38" s="19" t="s">
        <v>43</v>
      </c>
      <c r="E38" s="31"/>
      <c r="F38" s="142">
        <v>8</v>
      </c>
      <c r="G38" s="147"/>
      <c r="H38" s="142">
        <v>8</v>
      </c>
      <c r="I38" s="143"/>
      <c r="J38" s="140">
        <v>8</v>
      </c>
      <c r="K38" s="141"/>
      <c r="L38" s="35"/>
    </row>
    <row r="39" spans="2:12" x14ac:dyDescent="0.2">
      <c r="D39" s="19" t="s">
        <v>44</v>
      </c>
      <c r="E39" s="31"/>
      <c r="F39" s="142">
        <v>87</v>
      </c>
      <c r="G39" s="147"/>
      <c r="H39" s="142">
        <v>86</v>
      </c>
      <c r="I39" s="143"/>
      <c r="J39" s="140">
        <v>83</v>
      </c>
      <c r="K39" s="141"/>
      <c r="L39" s="35"/>
    </row>
    <row r="40" spans="2:12" x14ac:dyDescent="0.15">
      <c r="E40" s="31"/>
      <c r="F40" s="30"/>
      <c r="G40" s="31"/>
      <c r="H40" s="30"/>
      <c r="I40" s="18"/>
      <c r="J40" s="42"/>
      <c r="K40" s="43"/>
      <c r="L40" s="35"/>
    </row>
    <row r="41" spans="2:12" x14ac:dyDescent="0.2">
      <c r="B41" s="19" t="s">
        <v>32</v>
      </c>
      <c r="E41" s="21" t="s">
        <v>43</v>
      </c>
      <c r="F41" s="142" t="s">
        <v>109</v>
      </c>
      <c r="G41" s="147"/>
      <c r="H41" s="142" t="s">
        <v>109</v>
      </c>
      <c r="I41" s="143"/>
      <c r="J41" s="140" t="s">
        <v>153</v>
      </c>
      <c r="K41" s="141"/>
      <c r="L41" s="35"/>
    </row>
    <row r="42" spans="2:12" x14ac:dyDescent="0.2">
      <c r="E42" s="21" t="s">
        <v>42</v>
      </c>
      <c r="F42" s="142">
        <v>4</v>
      </c>
      <c r="G42" s="147"/>
      <c r="H42" s="142">
        <v>4</v>
      </c>
      <c r="I42" s="143"/>
      <c r="J42" s="140">
        <v>4</v>
      </c>
      <c r="K42" s="141"/>
      <c r="L42" s="35"/>
    </row>
    <row r="43" spans="2:12" x14ac:dyDescent="0.2">
      <c r="E43" s="21"/>
      <c r="F43" s="30"/>
      <c r="G43" s="31"/>
      <c r="H43" s="30"/>
      <c r="I43" s="18"/>
      <c r="J43" s="42"/>
      <c r="K43" s="43"/>
      <c r="L43" s="35"/>
    </row>
    <row r="44" spans="2:12" x14ac:dyDescent="0.2">
      <c r="B44" s="19" t="s">
        <v>45</v>
      </c>
      <c r="D44" s="19" t="s">
        <v>82</v>
      </c>
      <c r="E44" s="31"/>
      <c r="F44" s="142">
        <v>262</v>
      </c>
      <c r="G44" s="147"/>
      <c r="H44" s="142">
        <v>262</v>
      </c>
      <c r="I44" s="143"/>
      <c r="J44" s="140">
        <v>262</v>
      </c>
      <c r="K44" s="141"/>
      <c r="L44" s="35"/>
    </row>
    <row r="45" spans="2:12" ht="18" thickBot="1" x14ac:dyDescent="0.2">
      <c r="B45" s="24"/>
      <c r="C45" s="24"/>
      <c r="D45" s="24"/>
      <c r="E45" s="41"/>
      <c r="F45" s="32"/>
      <c r="G45" s="41"/>
      <c r="H45" s="32"/>
      <c r="I45" s="24"/>
      <c r="J45" s="32"/>
      <c r="K45" s="24"/>
    </row>
    <row r="46" spans="2:12" x14ac:dyDescent="0.2">
      <c r="B46" s="18"/>
      <c r="C46" s="18"/>
      <c r="D46" s="19" t="s">
        <v>133</v>
      </c>
      <c r="E46" s="18"/>
      <c r="F46" s="19"/>
      <c r="G46" s="33"/>
      <c r="H46" s="33"/>
      <c r="I46" s="33"/>
      <c r="J46" s="33"/>
      <c r="K46" s="18"/>
    </row>
    <row r="47" spans="2:12" x14ac:dyDescent="0.2">
      <c r="B47" s="18"/>
      <c r="C47" s="18"/>
      <c r="D47" s="19" t="s">
        <v>144</v>
      </c>
      <c r="E47" s="18"/>
      <c r="F47" s="19"/>
      <c r="G47" s="33"/>
      <c r="H47" s="33"/>
      <c r="I47" s="33"/>
      <c r="J47" s="33"/>
      <c r="K47" s="18"/>
    </row>
    <row r="48" spans="2:12" x14ac:dyDescent="0.15">
      <c r="B48" s="18"/>
      <c r="C48" s="18"/>
      <c r="D48" s="18"/>
      <c r="E48" s="18"/>
      <c r="F48" s="33"/>
      <c r="G48" s="33"/>
      <c r="H48" s="33"/>
      <c r="I48" s="33"/>
      <c r="J48" s="33"/>
      <c r="K48" s="18"/>
    </row>
    <row r="49" spans="1:11" x14ac:dyDescent="0.15">
      <c r="B49" s="18"/>
      <c r="C49" s="18"/>
      <c r="D49" s="18"/>
      <c r="E49" s="18"/>
      <c r="F49" s="33"/>
      <c r="G49" s="33"/>
      <c r="H49" s="33"/>
      <c r="I49" s="33"/>
      <c r="J49" s="33"/>
      <c r="K49" s="18"/>
    </row>
    <row r="52" spans="1:11" x14ac:dyDescent="0.2">
      <c r="A52" s="19"/>
      <c r="F52" s="19"/>
    </row>
    <row r="53" spans="1:11" x14ac:dyDescent="0.2">
      <c r="B53" s="19"/>
    </row>
  </sheetData>
  <mergeCells count="62">
    <mergeCell ref="F42:G42"/>
    <mergeCell ref="F44:G44"/>
    <mergeCell ref="F38:G38"/>
    <mergeCell ref="F39:G39"/>
    <mergeCell ref="F41:G41"/>
    <mergeCell ref="F27:G27"/>
    <mergeCell ref="F29:G29"/>
    <mergeCell ref="F32:G32"/>
    <mergeCell ref="F34:G34"/>
    <mergeCell ref="F36:G36"/>
    <mergeCell ref="M9:N9"/>
    <mergeCell ref="O9:P9"/>
    <mergeCell ref="H10:I11"/>
    <mergeCell ref="F17:G17"/>
    <mergeCell ref="F18:G18"/>
    <mergeCell ref="F13:G13"/>
    <mergeCell ref="F15:G15"/>
    <mergeCell ref="F10:G11"/>
    <mergeCell ref="H13:I13"/>
    <mergeCell ref="H15:I15"/>
    <mergeCell ref="H17:I17"/>
    <mergeCell ref="H18:I18"/>
    <mergeCell ref="J18:K18"/>
    <mergeCell ref="H21:I21"/>
    <mergeCell ref="H23:I23"/>
    <mergeCell ref="H24:I24"/>
    <mergeCell ref="H26:I26"/>
    <mergeCell ref="B6:K6"/>
    <mergeCell ref="B8:K8"/>
    <mergeCell ref="F9:G9"/>
    <mergeCell ref="F21:G21"/>
    <mergeCell ref="F23:G23"/>
    <mergeCell ref="F24:G24"/>
    <mergeCell ref="F26:G26"/>
    <mergeCell ref="J10:K11"/>
    <mergeCell ref="J13:K13"/>
    <mergeCell ref="J15:K15"/>
    <mergeCell ref="J17:K17"/>
    <mergeCell ref="J21:K21"/>
    <mergeCell ref="H27:I27"/>
    <mergeCell ref="H29:I29"/>
    <mergeCell ref="H32:I32"/>
    <mergeCell ref="H34:I34"/>
    <mergeCell ref="H36:I36"/>
    <mergeCell ref="H38:I38"/>
    <mergeCell ref="H39:I39"/>
    <mergeCell ref="H41:I41"/>
    <mergeCell ref="H42:I42"/>
    <mergeCell ref="H44:I44"/>
    <mergeCell ref="J23:K23"/>
    <mergeCell ref="J24:K24"/>
    <mergeCell ref="J26:K26"/>
    <mergeCell ref="J27:K27"/>
    <mergeCell ref="J39:K39"/>
    <mergeCell ref="J41:K41"/>
    <mergeCell ref="J44:K44"/>
    <mergeCell ref="J42:K42"/>
    <mergeCell ref="J29:K29"/>
    <mergeCell ref="J32:K32"/>
    <mergeCell ref="J34:K34"/>
    <mergeCell ref="J36:K36"/>
    <mergeCell ref="J38:K38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8"/>
  <sheetViews>
    <sheetView view="pageBreakPreview" zoomScale="75" zoomScaleNormal="75" zoomScaleSheetLayoutView="75" workbookViewId="0">
      <selection activeCell="C75" sqref="C75"/>
    </sheetView>
  </sheetViews>
  <sheetFormatPr defaultColWidth="13.375" defaultRowHeight="17.25" x14ac:dyDescent="0.15"/>
  <cols>
    <col min="1" max="1" width="13.375" style="10" customWidth="1"/>
    <col min="2" max="2" width="29.75" style="25" customWidth="1"/>
    <col min="3" max="9" width="14.25" style="10" customWidth="1"/>
    <col min="10" max="10" width="13.375" style="6"/>
    <col min="11" max="13" width="13.375" style="10"/>
    <col min="14" max="16384" width="13.375" style="3"/>
  </cols>
  <sheetData>
    <row r="1" spans="1:13" x14ac:dyDescent="0.2">
      <c r="A1" s="9"/>
    </row>
    <row r="6" spans="1:13" x14ac:dyDescent="0.2">
      <c r="B6" s="155" t="s">
        <v>74</v>
      </c>
      <c r="C6" s="155"/>
      <c r="D6" s="155"/>
      <c r="E6" s="155"/>
      <c r="F6" s="155"/>
      <c r="G6" s="155"/>
      <c r="H6" s="155"/>
      <c r="I6" s="155"/>
    </row>
    <row r="7" spans="1:13" ht="18" thickBot="1" x14ac:dyDescent="0.25">
      <c r="B7" s="46"/>
      <c r="C7" s="47" t="s">
        <v>83</v>
      </c>
      <c r="D7" s="48"/>
      <c r="E7" s="49"/>
      <c r="F7" s="48"/>
      <c r="G7" s="48"/>
      <c r="H7" s="48"/>
      <c r="I7" s="49" t="s">
        <v>0</v>
      </c>
    </row>
    <row r="8" spans="1:13" x14ac:dyDescent="0.2">
      <c r="B8" s="50"/>
      <c r="C8" s="51"/>
      <c r="D8" s="52"/>
      <c r="E8" s="52"/>
      <c r="F8" s="51" t="s">
        <v>84</v>
      </c>
      <c r="G8" s="52"/>
      <c r="H8" s="51" t="s">
        <v>35</v>
      </c>
      <c r="I8" s="52"/>
    </row>
    <row r="9" spans="1:13" x14ac:dyDescent="0.2">
      <c r="B9" s="50"/>
      <c r="C9" s="51" t="s">
        <v>34</v>
      </c>
      <c r="D9" s="51" t="s">
        <v>64</v>
      </c>
      <c r="E9" s="51" t="s">
        <v>85</v>
      </c>
      <c r="F9" s="51" t="s">
        <v>86</v>
      </c>
      <c r="G9" s="51" t="s">
        <v>87</v>
      </c>
      <c r="H9" s="51" t="s">
        <v>86</v>
      </c>
      <c r="I9" s="51" t="s">
        <v>88</v>
      </c>
    </row>
    <row r="10" spans="1:13" x14ac:dyDescent="0.2">
      <c r="B10" s="53"/>
      <c r="C10" s="54"/>
      <c r="D10" s="55" t="s">
        <v>65</v>
      </c>
      <c r="E10" s="54"/>
      <c r="F10" s="56" t="s">
        <v>89</v>
      </c>
      <c r="G10" s="57" t="s">
        <v>86</v>
      </c>
      <c r="H10" s="56" t="s">
        <v>89</v>
      </c>
      <c r="I10" s="55" t="s">
        <v>72</v>
      </c>
    </row>
    <row r="11" spans="1:13" x14ac:dyDescent="0.15">
      <c r="B11" s="58"/>
      <c r="C11" s="59"/>
      <c r="D11" s="59"/>
      <c r="E11" s="59"/>
      <c r="F11" s="59"/>
      <c r="G11" s="59"/>
      <c r="H11" s="59"/>
      <c r="I11" s="59"/>
    </row>
    <row r="12" spans="1:13" s="4" customFormat="1" x14ac:dyDescent="0.2">
      <c r="A12" s="13"/>
      <c r="B12" s="60" t="s">
        <v>134</v>
      </c>
      <c r="C12" s="61">
        <v>35201</v>
      </c>
      <c r="D12" s="62">
        <v>338</v>
      </c>
      <c r="E12" s="62">
        <v>2064</v>
      </c>
      <c r="F12" s="62">
        <v>11091</v>
      </c>
      <c r="G12" s="62">
        <v>14377</v>
      </c>
      <c r="H12" s="62">
        <v>412</v>
      </c>
      <c r="I12" s="62">
        <v>17773</v>
      </c>
      <c r="J12" s="6"/>
      <c r="K12" s="10"/>
      <c r="L12" s="13"/>
      <c r="M12" s="13"/>
    </row>
    <row r="13" spans="1:13" s="4" customFormat="1" x14ac:dyDescent="0.2">
      <c r="A13" s="13"/>
      <c r="B13" s="60" t="s">
        <v>135</v>
      </c>
      <c r="C13" s="61">
        <v>36260</v>
      </c>
      <c r="D13" s="62">
        <v>365</v>
      </c>
      <c r="E13" s="62">
        <v>2135</v>
      </c>
      <c r="F13" s="62">
        <v>11079</v>
      </c>
      <c r="G13" s="62">
        <v>14426</v>
      </c>
      <c r="H13" s="62">
        <v>408.4</v>
      </c>
      <c r="I13" s="59">
        <v>17309.53</v>
      </c>
      <c r="J13" s="6"/>
      <c r="K13" s="10"/>
      <c r="L13" s="13"/>
      <c r="M13" s="13"/>
    </row>
    <row r="14" spans="1:13" s="4" customFormat="1" x14ac:dyDescent="0.2">
      <c r="A14" s="13"/>
      <c r="B14" s="60" t="s">
        <v>136</v>
      </c>
      <c r="C14" s="61">
        <v>36891</v>
      </c>
      <c r="D14" s="62">
        <v>371</v>
      </c>
      <c r="E14" s="62">
        <v>2234</v>
      </c>
      <c r="F14" s="62">
        <v>11315</v>
      </c>
      <c r="G14" s="62">
        <v>14625</v>
      </c>
      <c r="H14" s="62">
        <v>408</v>
      </c>
      <c r="I14" s="59">
        <v>16876.830000000002</v>
      </c>
      <c r="J14" s="6"/>
      <c r="K14" s="10"/>
      <c r="L14" s="13"/>
      <c r="M14" s="13"/>
    </row>
    <row r="15" spans="1:13" s="4" customFormat="1" x14ac:dyDescent="0.2">
      <c r="A15" s="13"/>
      <c r="B15" s="60"/>
      <c r="C15" s="61"/>
      <c r="D15" s="62"/>
      <c r="E15" s="62"/>
      <c r="F15" s="62"/>
      <c r="G15" s="62"/>
      <c r="H15" s="62"/>
      <c r="I15" s="59"/>
      <c r="J15" s="6"/>
      <c r="K15" s="10"/>
      <c r="L15" s="13"/>
      <c r="M15" s="13"/>
    </row>
    <row r="16" spans="1:13" s="4" customFormat="1" x14ac:dyDescent="0.2">
      <c r="A16" s="13"/>
      <c r="B16" s="60" t="s">
        <v>137</v>
      </c>
      <c r="C16" s="61">
        <v>37589</v>
      </c>
      <c r="D16" s="61">
        <v>432</v>
      </c>
      <c r="E16" s="59">
        <v>2285</v>
      </c>
      <c r="F16" s="63">
        <v>11492</v>
      </c>
      <c r="G16" s="63">
        <v>14937</v>
      </c>
      <c r="H16" s="63">
        <v>417</v>
      </c>
      <c r="I16" s="62">
        <v>16734.650000000001</v>
      </c>
      <c r="J16" s="6"/>
      <c r="K16" s="10"/>
      <c r="L16" s="13"/>
      <c r="M16" s="13"/>
    </row>
    <row r="17" spans="1:13" s="4" customFormat="1" x14ac:dyDescent="0.2">
      <c r="A17" s="13"/>
      <c r="B17" s="60" t="s">
        <v>138</v>
      </c>
      <c r="C17" s="59">
        <v>38084</v>
      </c>
      <c r="D17" s="59">
        <v>469</v>
      </c>
      <c r="E17" s="59">
        <v>2260</v>
      </c>
      <c r="F17" s="59">
        <v>11868</v>
      </c>
      <c r="G17" s="59">
        <v>15076</v>
      </c>
      <c r="H17" s="59">
        <v>417</v>
      </c>
      <c r="I17" s="59">
        <v>16611.71</v>
      </c>
      <c r="J17" s="6"/>
      <c r="K17" s="10"/>
      <c r="L17" s="13"/>
      <c r="M17" s="13"/>
    </row>
    <row r="18" spans="1:13" s="4" customFormat="1" x14ac:dyDescent="0.2">
      <c r="A18" s="13"/>
      <c r="B18" s="60" t="s">
        <v>139</v>
      </c>
      <c r="C18" s="59">
        <v>38593</v>
      </c>
      <c r="D18" s="59">
        <v>520.97</v>
      </c>
      <c r="E18" s="59">
        <v>2241</v>
      </c>
      <c r="F18" s="59">
        <v>12021</v>
      </c>
      <c r="G18" s="59">
        <v>15190</v>
      </c>
      <c r="H18" s="59">
        <v>421</v>
      </c>
      <c r="I18" s="59">
        <v>16485.34</v>
      </c>
      <c r="J18" s="6"/>
      <c r="K18" s="10"/>
      <c r="L18" s="13"/>
      <c r="M18" s="13"/>
    </row>
    <row r="19" spans="1:13" x14ac:dyDescent="0.2">
      <c r="B19" s="60" t="s">
        <v>140</v>
      </c>
      <c r="C19" s="59">
        <v>39465</v>
      </c>
      <c r="D19" s="59">
        <v>525</v>
      </c>
      <c r="E19" s="59">
        <v>2266</v>
      </c>
      <c r="F19" s="59">
        <v>12251</v>
      </c>
      <c r="G19" s="59">
        <v>15419</v>
      </c>
      <c r="H19" s="59">
        <v>423</v>
      </c>
      <c r="I19" s="59">
        <v>16360</v>
      </c>
    </row>
    <row r="20" spans="1:13" x14ac:dyDescent="0.2">
      <c r="B20" s="60" t="s">
        <v>141</v>
      </c>
      <c r="C20" s="59">
        <v>39711</v>
      </c>
      <c r="D20" s="59">
        <v>557</v>
      </c>
      <c r="E20" s="59">
        <v>2203</v>
      </c>
      <c r="F20" s="59">
        <v>12605</v>
      </c>
      <c r="G20" s="59">
        <v>15582</v>
      </c>
      <c r="H20" s="59">
        <v>433</v>
      </c>
      <c r="I20" s="59">
        <v>16152.64</v>
      </c>
    </row>
    <row r="21" spans="1:13" x14ac:dyDescent="0.2">
      <c r="B21" s="60"/>
      <c r="C21" s="59"/>
      <c r="D21" s="59"/>
      <c r="E21" s="59"/>
      <c r="F21" s="59"/>
      <c r="G21" s="59"/>
      <c r="H21" s="59"/>
      <c r="I21" s="59"/>
    </row>
    <row r="22" spans="1:13" x14ac:dyDescent="0.2">
      <c r="B22" s="60" t="s">
        <v>142</v>
      </c>
      <c r="C22" s="59">
        <v>39802</v>
      </c>
      <c r="D22" s="59">
        <v>561</v>
      </c>
      <c r="E22" s="59">
        <v>2239</v>
      </c>
      <c r="F22" s="59">
        <v>13123</v>
      </c>
      <c r="G22" s="59">
        <v>15921</v>
      </c>
      <c r="H22" s="59">
        <v>431</v>
      </c>
      <c r="I22" s="59">
        <v>16235.44</v>
      </c>
    </row>
    <row r="23" spans="1:13" x14ac:dyDescent="0.2">
      <c r="B23" s="60" t="s">
        <v>143</v>
      </c>
      <c r="C23" s="59">
        <v>40691</v>
      </c>
      <c r="D23" s="59">
        <v>539</v>
      </c>
      <c r="E23" s="59">
        <v>2266</v>
      </c>
      <c r="F23" s="59">
        <v>13845</v>
      </c>
      <c r="G23" s="59">
        <v>16458</v>
      </c>
      <c r="H23" s="59">
        <v>425</v>
      </c>
      <c r="I23" s="64">
        <v>16020</v>
      </c>
    </row>
    <row r="24" spans="1:13" x14ac:dyDescent="0.2">
      <c r="B24" s="60" t="s">
        <v>145</v>
      </c>
      <c r="C24" s="59">
        <v>40780</v>
      </c>
      <c r="D24" s="59">
        <v>557</v>
      </c>
      <c r="E24" s="59">
        <v>2336</v>
      </c>
      <c r="F24" s="59">
        <v>14292</v>
      </c>
      <c r="G24" s="59">
        <v>16997</v>
      </c>
      <c r="H24" s="59">
        <v>459</v>
      </c>
      <c r="I24" s="64">
        <v>15860.48</v>
      </c>
    </row>
    <row r="25" spans="1:13" x14ac:dyDescent="0.2">
      <c r="B25" s="60" t="s">
        <v>157</v>
      </c>
      <c r="C25" s="59">
        <v>41312</v>
      </c>
      <c r="D25" s="59">
        <v>561</v>
      </c>
      <c r="E25" s="59">
        <v>2440</v>
      </c>
      <c r="F25" s="59">
        <v>14538</v>
      </c>
      <c r="G25" s="59">
        <v>17175</v>
      </c>
      <c r="H25" s="59">
        <v>480</v>
      </c>
      <c r="I25" s="64">
        <v>16851</v>
      </c>
    </row>
    <row r="26" spans="1:13" x14ac:dyDescent="0.2">
      <c r="B26" s="60" t="s">
        <v>172</v>
      </c>
      <c r="C26" s="59">
        <v>44398</v>
      </c>
      <c r="D26" s="59">
        <v>582</v>
      </c>
      <c r="E26" s="59">
        <v>2529</v>
      </c>
      <c r="F26" s="59">
        <v>14995</v>
      </c>
      <c r="G26" s="59">
        <v>17649</v>
      </c>
      <c r="H26" s="59">
        <v>507</v>
      </c>
      <c r="I26" s="64">
        <v>17311</v>
      </c>
    </row>
    <row r="27" spans="1:13" ht="18" thickBot="1" x14ac:dyDescent="0.2">
      <c r="B27" s="65"/>
      <c r="C27" s="66"/>
      <c r="D27" s="48"/>
      <c r="E27" s="48"/>
      <c r="F27" s="48"/>
      <c r="G27" s="48"/>
      <c r="H27" s="48"/>
      <c r="I27" s="48"/>
    </row>
    <row r="28" spans="1:13" x14ac:dyDescent="0.2">
      <c r="B28" s="50"/>
      <c r="C28" s="67" t="s">
        <v>76</v>
      </c>
      <c r="D28" s="59"/>
      <c r="E28" s="59"/>
      <c r="F28" s="59"/>
      <c r="G28" s="59"/>
      <c r="H28" s="59"/>
      <c r="I28" s="59"/>
    </row>
    <row r="29" spans="1:13" x14ac:dyDescent="0.2">
      <c r="B29" s="50"/>
      <c r="C29" s="68" t="s">
        <v>132</v>
      </c>
      <c r="D29" s="68"/>
      <c r="E29" s="68"/>
      <c r="F29" s="68"/>
      <c r="G29" s="68"/>
      <c r="H29" s="68"/>
      <c r="I29" s="59"/>
    </row>
    <row r="30" spans="1:13" x14ac:dyDescent="0.2">
      <c r="B30" s="50"/>
      <c r="C30" s="67" t="s">
        <v>90</v>
      </c>
      <c r="D30" s="59"/>
      <c r="E30" s="59"/>
      <c r="F30" s="59"/>
      <c r="G30" s="59"/>
      <c r="H30" s="59"/>
      <c r="I30" s="59"/>
    </row>
    <row r="31" spans="1:13" x14ac:dyDescent="0.2">
      <c r="B31" s="50"/>
      <c r="C31" s="67"/>
      <c r="D31" s="59"/>
      <c r="E31" s="59"/>
      <c r="F31" s="59"/>
      <c r="G31" s="59"/>
      <c r="H31" s="59"/>
      <c r="I31" s="59"/>
    </row>
    <row r="32" spans="1:13" x14ac:dyDescent="0.15">
      <c r="B32" s="50"/>
      <c r="C32" s="59"/>
      <c r="D32" s="59"/>
      <c r="E32" s="59"/>
      <c r="F32" s="59"/>
      <c r="G32" s="59"/>
      <c r="H32" s="59"/>
      <c r="I32" s="59"/>
    </row>
    <row r="33" spans="1:13" ht="18" thickBot="1" x14ac:dyDescent="0.25">
      <c r="B33" s="46"/>
      <c r="C33" s="47" t="s">
        <v>73</v>
      </c>
      <c r="D33" s="69"/>
      <c r="E33" s="48"/>
      <c r="F33" s="48"/>
      <c r="G33" s="48"/>
      <c r="H33" s="48"/>
      <c r="I33" s="49" t="s">
        <v>1</v>
      </c>
    </row>
    <row r="34" spans="1:13" x14ac:dyDescent="0.2">
      <c r="B34" s="50"/>
      <c r="C34" s="52"/>
      <c r="D34" s="52"/>
      <c r="E34" s="52"/>
      <c r="F34" s="51" t="s">
        <v>84</v>
      </c>
      <c r="G34" s="52"/>
      <c r="H34" s="51" t="s">
        <v>91</v>
      </c>
      <c r="I34" s="52"/>
    </row>
    <row r="35" spans="1:13" x14ac:dyDescent="0.2">
      <c r="B35" s="50"/>
      <c r="C35" s="51" t="s">
        <v>36</v>
      </c>
      <c r="D35" s="51" t="s">
        <v>92</v>
      </c>
      <c r="E35" s="51" t="s">
        <v>85</v>
      </c>
      <c r="F35" s="51" t="s">
        <v>86</v>
      </c>
      <c r="G35" s="51" t="s">
        <v>87</v>
      </c>
      <c r="H35" s="51" t="s">
        <v>86</v>
      </c>
      <c r="I35" s="51" t="s">
        <v>88</v>
      </c>
    </row>
    <row r="36" spans="1:13" x14ac:dyDescent="0.2">
      <c r="B36" s="53"/>
      <c r="C36" s="54"/>
      <c r="D36" s="57" t="s">
        <v>93</v>
      </c>
      <c r="E36" s="54"/>
      <c r="F36" s="57" t="s">
        <v>94</v>
      </c>
      <c r="G36" s="57" t="s">
        <v>86</v>
      </c>
      <c r="H36" s="57" t="s">
        <v>94</v>
      </c>
      <c r="I36" s="57" t="s">
        <v>72</v>
      </c>
    </row>
    <row r="37" spans="1:13" x14ac:dyDescent="0.15">
      <c r="B37" s="58"/>
      <c r="C37" s="59"/>
      <c r="D37" s="59"/>
      <c r="E37" s="59"/>
      <c r="F37" s="59"/>
      <c r="G37" s="59"/>
      <c r="H37" s="59"/>
      <c r="I37" s="59"/>
    </row>
    <row r="38" spans="1:13" s="4" customFormat="1" x14ac:dyDescent="0.2">
      <c r="A38" s="13"/>
      <c r="B38" s="60" t="s">
        <v>134</v>
      </c>
      <c r="C38" s="61">
        <v>15198</v>
      </c>
      <c r="D38" s="59">
        <v>987</v>
      </c>
      <c r="E38" s="62">
        <v>1182</v>
      </c>
      <c r="F38" s="62">
        <v>1466</v>
      </c>
      <c r="G38" s="62">
        <v>2925</v>
      </c>
      <c r="H38" s="62">
        <v>87</v>
      </c>
      <c r="I38" s="64">
        <v>0</v>
      </c>
      <c r="J38" s="12"/>
      <c r="K38" s="13"/>
      <c r="L38" s="13"/>
      <c r="M38" s="13"/>
    </row>
    <row r="39" spans="1:13" s="4" customFormat="1" x14ac:dyDescent="0.2">
      <c r="A39" s="13"/>
      <c r="B39" s="60" t="s">
        <v>135</v>
      </c>
      <c r="C39" s="61">
        <v>15082</v>
      </c>
      <c r="D39" s="59">
        <v>974</v>
      </c>
      <c r="E39" s="62">
        <v>1229</v>
      </c>
      <c r="F39" s="62">
        <v>1510</v>
      </c>
      <c r="G39" s="62">
        <v>2865</v>
      </c>
      <c r="H39" s="62">
        <v>87</v>
      </c>
      <c r="I39" s="64">
        <v>0</v>
      </c>
      <c r="J39" s="12"/>
      <c r="K39" s="13"/>
      <c r="L39" s="13"/>
      <c r="M39" s="13"/>
    </row>
    <row r="40" spans="1:13" s="4" customFormat="1" x14ac:dyDescent="0.2">
      <c r="A40" s="13"/>
      <c r="B40" s="60" t="s">
        <v>136</v>
      </c>
      <c r="C40" s="61">
        <v>15215</v>
      </c>
      <c r="D40" s="59">
        <v>959</v>
      </c>
      <c r="E40" s="62">
        <v>1219</v>
      </c>
      <c r="F40" s="62">
        <v>1386</v>
      </c>
      <c r="G40" s="62">
        <v>2792</v>
      </c>
      <c r="H40" s="62">
        <v>77</v>
      </c>
      <c r="I40" s="64">
        <v>0</v>
      </c>
      <c r="J40" s="12"/>
      <c r="K40" s="13"/>
      <c r="L40" s="13"/>
      <c r="M40" s="13"/>
    </row>
    <row r="41" spans="1:13" s="4" customFormat="1" x14ac:dyDescent="0.2">
      <c r="A41" s="13"/>
      <c r="B41" s="60"/>
      <c r="C41" s="61"/>
      <c r="D41" s="59"/>
      <c r="E41" s="62"/>
      <c r="F41" s="62"/>
      <c r="G41" s="62"/>
      <c r="H41" s="62"/>
      <c r="I41" s="64"/>
      <c r="J41" s="12"/>
      <c r="K41" s="13"/>
      <c r="L41" s="13"/>
      <c r="M41" s="13"/>
    </row>
    <row r="42" spans="1:13" s="4" customFormat="1" x14ac:dyDescent="0.2">
      <c r="A42" s="13"/>
      <c r="B42" s="60" t="s">
        <v>137</v>
      </c>
      <c r="C42" s="61">
        <v>15119</v>
      </c>
      <c r="D42" s="62">
        <v>984</v>
      </c>
      <c r="E42" s="62">
        <v>1263</v>
      </c>
      <c r="F42" s="62">
        <v>1320</v>
      </c>
      <c r="G42" s="62">
        <v>2802</v>
      </c>
      <c r="H42" s="63">
        <v>78</v>
      </c>
      <c r="I42" s="64">
        <v>0</v>
      </c>
      <c r="J42" s="12"/>
      <c r="K42" s="13"/>
      <c r="L42" s="13"/>
      <c r="M42" s="13"/>
    </row>
    <row r="43" spans="1:13" s="4" customFormat="1" x14ac:dyDescent="0.2">
      <c r="A43" s="13"/>
      <c r="B43" s="60" t="s">
        <v>138</v>
      </c>
      <c r="C43" s="61">
        <v>15212</v>
      </c>
      <c r="D43" s="62">
        <v>1002</v>
      </c>
      <c r="E43" s="62">
        <v>1292</v>
      </c>
      <c r="F43" s="62">
        <v>1345</v>
      </c>
      <c r="G43" s="62">
        <v>2696</v>
      </c>
      <c r="H43" s="63">
        <v>65</v>
      </c>
      <c r="I43" s="64">
        <v>0</v>
      </c>
      <c r="J43" s="12"/>
      <c r="K43" s="13"/>
      <c r="L43" s="13"/>
      <c r="M43" s="13"/>
    </row>
    <row r="44" spans="1:13" s="4" customFormat="1" x14ac:dyDescent="0.2">
      <c r="A44" s="13"/>
      <c r="B44" s="60" t="s">
        <v>139</v>
      </c>
      <c r="C44" s="61">
        <v>15474</v>
      </c>
      <c r="D44" s="62">
        <v>1014</v>
      </c>
      <c r="E44" s="62">
        <v>1295</v>
      </c>
      <c r="F44" s="62">
        <v>1307</v>
      </c>
      <c r="G44" s="62">
        <v>2574</v>
      </c>
      <c r="H44" s="63">
        <v>68</v>
      </c>
      <c r="I44" s="64">
        <v>0</v>
      </c>
      <c r="J44" s="12"/>
      <c r="K44" s="13"/>
      <c r="L44" s="13"/>
      <c r="M44" s="13"/>
    </row>
    <row r="45" spans="1:13" s="4" customFormat="1" x14ac:dyDescent="0.2">
      <c r="A45" s="13"/>
      <c r="B45" s="60" t="s">
        <v>140</v>
      </c>
      <c r="C45" s="61">
        <v>15678</v>
      </c>
      <c r="D45" s="59">
        <v>980</v>
      </c>
      <c r="E45" s="59">
        <v>1304</v>
      </c>
      <c r="F45" s="62">
        <v>1299</v>
      </c>
      <c r="G45" s="62">
        <v>2484</v>
      </c>
      <c r="H45" s="63">
        <v>64</v>
      </c>
      <c r="I45" s="64">
        <v>0</v>
      </c>
      <c r="J45" s="12"/>
      <c r="K45" s="13"/>
      <c r="L45" s="13"/>
      <c r="M45" s="13"/>
    </row>
    <row r="46" spans="1:13" s="4" customFormat="1" x14ac:dyDescent="0.2">
      <c r="A46" s="13"/>
      <c r="B46" s="60" t="s">
        <v>141</v>
      </c>
      <c r="C46" s="61">
        <v>16048</v>
      </c>
      <c r="D46" s="59">
        <v>1003</v>
      </c>
      <c r="E46" s="59">
        <v>1331</v>
      </c>
      <c r="F46" s="62">
        <v>1319</v>
      </c>
      <c r="G46" s="62">
        <v>2357</v>
      </c>
      <c r="H46" s="63">
        <v>54</v>
      </c>
      <c r="I46" s="64">
        <v>0</v>
      </c>
      <c r="J46" s="12"/>
      <c r="K46" s="13"/>
      <c r="L46" s="13"/>
      <c r="M46" s="13"/>
    </row>
    <row r="47" spans="1:13" s="4" customFormat="1" x14ac:dyDescent="0.2">
      <c r="A47" s="13"/>
      <c r="B47" s="60"/>
      <c r="C47" s="61"/>
      <c r="D47" s="59"/>
      <c r="E47" s="59"/>
      <c r="F47" s="62"/>
      <c r="G47" s="62"/>
      <c r="H47" s="63"/>
      <c r="I47" s="64"/>
      <c r="J47" s="12"/>
      <c r="K47" s="13"/>
      <c r="L47" s="13"/>
      <c r="M47" s="13"/>
    </row>
    <row r="48" spans="1:13" s="4" customFormat="1" x14ac:dyDescent="0.2">
      <c r="A48" s="13"/>
      <c r="B48" s="60" t="s">
        <v>142</v>
      </c>
      <c r="C48" s="61">
        <v>16144</v>
      </c>
      <c r="D48" s="59">
        <v>1013</v>
      </c>
      <c r="E48" s="59">
        <v>1360</v>
      </c>
      <c r="F48" s="62">
        <v>1410</v>
      </c>
      <c r="G48" s="62">
        <v>2284</v>
      </c>
      <c r="H48" s="63">
        <v>44</v>
      </c>
      <c r="I48" s="64">
        <v>0</v>
      </c>
      <c r="J48" s="12"/>
      <c r="K48" s="13"/>
      <c r="L48" s="13"/>
      <c r="M48" s="13"/>
    </row>
    <row r="49" spans="1:13" s="4" customFormat="1" x14ac:dyDescent="0.2">
      <c r="A49" s="13"/>
      <c r="B49" s="60" t="s">
        <v>143</v>
      </c>
      <c r="C49" s="61">
        <v>16353</v>
      </c>
      <c r="D49" s="59">
        <v>932</v>
      </c>
      <c r="E49" s="59">
        <v>1353</v>
      </c>
      <c r="F49" s="62">
        <v>1455</v>
      </c>
      <c r="G49" s="62">
        <v>2276</v>
      </c>
      <c r="H49" s="63">
        <v>44</v>
      </c>
      <c r="I49" s="64">
        <v>0</v>
      </c>
      <c r="J49" s="12"/>
      <c r="K49" s="13"/>
      <c r="L49" s="13"/>
      <c r="M49" s="13"/>
    </row>
    <row r="50" spans="1:13" s="13" customFormat="1" x14ac:dyDescent="0.2">
      <c r="B50" s="60" t="s">
        <v>145</v>
      </c>
      <c r="C50" s="61">
        <v>16559</v>
      </c>
      <c r="D50" s="59">
        <v>915</v>
      </c>
      <c r="E50" s="59">
        <v>1417</v>
      </c>
      <c r="F50" s="62">
        <v>1323</v>
      </c>
      <c r="G50" s="62">
        <v>2287</v>
      </c>
      <c r="H50" s="63">
        <v>44</v>
      </c>
      <c r="I50" s="64">
        <v>0</v>
      </c>
      <c r="J50" s="12"/>
    </row>
    <row r="51" spans="1:13" s="13" customFormat="1" x14ac:dyDescent="0.2">
      <c r="B51" s="60" t="s">
        <v>157</v>
      </c>
      <c r="C51" s="61">
        <v>17018</v>
      </c>
      <c r="D51" s="59">
        <v>913</v>
      </c>
      <c r="E51" s="59">
        <v>1487</v>
      </c>
      <c r="F51" s="62">
        <v>1372</v>
      </c>
      <c r="G51" s="62">
        <v>2214</v>
      </c>
      <c r="H51" s="63">
        <v>43</v>
      </c>
      <c r="I51" s="64" t="s">
        <v>173</v>
      </c>
      <c r="J51" s="12"/>
    </row>
    <row r="52" spans="1:13" s="13" customFormat="1" x14ac:dyDescent="0.2">
      <c r="B52" s="60" t="s">
        <v>172</v>
      </c>
      <c r="C52" s="61">
        <v>17678</v>
      </c>
      <c r="D52" s="59">
        <v>1018</v>
      </c>
      <c r="E52" s="59">
        <v>1557</v>
      </c>
      <c r="F52" s="62">
        <v>1479</v>
      </c>
      <c r="G52" s="62">
        <v>2223</v>
      </c>
      <c r="H52" s="63">
        <v>42</v>
      </c>
      <c r="I52" s="64" t="s">
        <v>109</v>
      </c>
      <c r="J52" s="12"/>
    </row>
    <row r="53" spans="1:13" ht="18" thickBot="1" x14ac:dyDescent="0.2">
      <c r="B53" s="65"/>
      <c r="C53" s="48"/>
      <c r="D53" s="48"/>
      <c r="E53" s="48"/>
      <c r="F53" s="48"/>
      <c r="G53" s="48"/>
      <c r="H53" s="48"/>
      <c r="I53" s="70"/>
    </row>
    <row r="54" spans="1:13" x14ac:dyDescent="0.2">
      <c r="B54" s="50"/>
      <c r="C54" s="156" t="s">
        <v>207</v>
      </c>
      <c r="D54" s="157"/>
      <c r="E54" s="157"/>
      <c r="F54" s="51"/>
      <c r="G54" s="59"/>
      <c r="H54" s="59"/>
      <c r="I54" s="71"/>
      <c r="J54" s="26"/>
    </row>
    <row r="55" spans="1:13" x14ac:dyDescent="0.2">
      <c r="B55" s="50"/>
      <c r="C55" s="72" t="s">
        <v>68</v>
      </c>
      <c r="D55" s="73" t="s">
        <v>70</v>
      </c>
      <c r="E55" s="51" t="s">
        <v>71</v>
      </c>
      <c r="F55" s="51" t="s">
        <v>67</v>
      </c>
      <c r="G55" s="59"/>
      <c r="H55" s="59"/>
      <c r="I55" s="71"/>
      <c r="J55" s="26"/>
    </row>
    <row r="56" spans="1:13" x14ac:dyDescent="0.2">
      <c r="B56" s="53"/>
      <c r="C56" s="74" t="s">
        <v>69</v>
      </c>
      <c r="D56" s="75" t="s">
        <v>69</v>
      </c>
      <c r="E56" s="57" t="s">
        <v>69</v>
      </c>
      <c r="F56" s="75" t="s">
        <v>66</v>
      </c>
      <c r="G56" s="59"/>
      <c r="H56" s="59"/>
      <c r="I56" s="71"/>
      <c r="J56" s="27"/>
    </row>
    <row r="57" spans="1:13" x14ac:dyDescent="0.15">
      <c r="B57" s="50"/>
      <c r="C57" s="76"/>
      <c r="D57" s="59"/>
      <c r="E57" s="59"/>
      <c r="F57" s="59"/>
      <c r="G57" s="59"/>
      <c r="H57" s="59"/>
      <c r="I57" s="77"/>
    </row>
    <row r="58" spans="1:13" s="4" customFormat="1" x14ac:dyDescent="0.2">
      <c r="A58" s="8"/>
      <c r="B58" s="78" t="s">
        <v>134</v>
      </c>
      <c r="C58" s="79">
        <v>803</v>
      </c>
      <c r="D58" s="80">
        <v>163</v>
      </c>
      <c r="E58" s="80">
        <v>470</v>
      </c>
      <c r="F58" s="81">
        <v>1806</v>
      </c>
      <c r="G58" s="82"/>
      <c r="H58" s="82"/>
      <c r="I58" s="83"/>
      <c r="J58" s="28"/>
      <c r="K58" s="13"/>
      <c r="L58" s="13"/>
      <c r="M58" s="13"/>
    </row>
    <row r="59" spans="1:13" s="4" customFormat="1" x14ac:dyDescent="0.2">
      <c r="A59" s="8"/>
      <c r="B59" s="78" t="s">
        <v>135</v>
      </c>
      <c r="C59" s="79">
        <v>786</v>
      </c>
      <c r="D59" s="81">
        <v>158</v>
      </c>
      <c r="E59" s="80">
        <v>389</v>
      </c>
      <c r="F59" s="80">
        <v>1527</v>
      </c>
      <c r="G59" s="82"/>
      <c r="H59" s="82"/>
      <c r="I59" s="83"/>
      <c r="J59" s="28"/>
      <c r="K59" s="13"/>
      <c r="L59" s="13"/>
      <c r="M59" s="13"/>
    </row>
    <row r="60" spans="1:13" s="4" customFormat="1" x14ac:dyDescent="0.2">
      <c r="A60" s="8"/>
      <c r="B60" s="78" t="s">
        <v>136</v>
      </c>
      <c r="C60" s="79">
        <v>758</v>
      </c>
      <c r="D60" s="81">
        <v>160</v>
      </c>
      <c r="E60" s="80">
        <v>385</v>
      </c>
      <c r="F60" s="80">
        <v>1300</v>
      </c>
      <c r="G60" s="82"/>
      <c r="H60" s="82"/>
      <c r="I60" s="83"/>
      <c r="J60" s="28"/>
      <c r="K60" s="13"/>
      <c r="L60" s="13"/>
      <c r="M60" s="13"/>
    </row>
    <row r="61" spans="1:13" s="4" customFormat="1" x14ac:dyDescent="0.2">
      <c r="A61" s="13"/>
      <c r="B61" s="78"/>
      <c r="C61" s="79"/>
      <c r="D61" s="81"/>
      <c r="E61" s="80"/>
      <c r="F61" s="80"/>
      <c r="G61" s="82"/>
      <c r="H61" s="82"/>
      <c r="I61" s="83"/>
      <c r="J61" s="28"/>
      <c r="K61" s="13"/>
      <c r="L61" s="13"/>
      <c r="M61" s="13"/>
    </row>
    <row r="62" spans="1:13" s="4" customFormat="1" x14ac:dyDescent="0.2">
      <c r="A62" s="13"/>
      <c r="B62" s="78" t="s">
        <v>137</v>
      </c>
      <c r="C62" s="79">
        <v>703</v>
      </c>
      <c r="D62" s="80">
        <v>157</v>
      </c>
      <c r="E62" s="80">
        <v>378</v>
      </c>
      <c r="F62" s="80">
        <v>1191</v>
      </c>
      <c r="G62" s="82"/>
      <c r="H62" s="82"/>
      <c r="I62" s="83"/>
      <c r="J62" s="28"/>
      <c r="K62" s="13"/>
      <c r="L62" s="13"/>
      <c r="M62" s="13"/>
    </row>
    <row r="63" spans="1:13" s="4" customFormat="1" x14ac:dyDescent="0.2">
      <c r="A63" s="13"/>
      <c r="B63" s="78" t="s">
        <v>138</v>
      </c>
      <c r="C63" s="79">
        <v>656</v>
      </c>
      <c r="D63" s="80">
        <v>154</v>
      </c>
      <c r="E63" s="81">
        <v>383</v>
      </c>
      <c r="F63" s="83">
        <v>1086</v>
      </c>
      <c r="G63" s="82"/>
      <c r="H63" s="82"/>
      <c r="I63" s="83"/>
      <c r="J63" s="28"/>
      <c r="K63" s="13"/>
      <c r="L63" s="13"/>
      <c r="M63" s="13"/>
    </row>
    <row r="64" spans="1:13" s="4" customFormat="1" x14ac:dyDescent="0.2">
      <c r="A64" s="13"/>
      <c r="B64" s="78" t="s">
        <v>139</v>
      </c>
      <c r="C64" s="79">
        <v>627</v>
      </c>
      <c r="D64" s="80">
        <v>153</v>
      </c>
      <c r="E64" s="81">
        <v>385</v>
      </c>
      <c r="F64" s="83">
        <v>981</v>
      </c>
      <c r="G64" s="82"/>
      <c r="H64" s="82"/>
      <c r="I64" s="83"/>
      <c r="J64" s="28"/>
      <c r="K64" s="13"/>
      <c r="L64" s="13"/>
      <c r="M64" s="13"/>
    </row>
    <row r="65" spans="1:13" s="4" customFormat="1" x14ac:dyDescent="0.2">
      <c r="A65" s="13"/>
      <c r="B65" s="60" t="s">
        <v>140</v>
      </c>
      <c r="C65" s="59">
        <v>615</v>
      </c>
      <c r="D65" s="59">
        <v>156</v>
      </c>
      <c r="E65" s="59">
        <v>344</v>
      </c>
      <c r="F65" s="83">
        <v>865</v>
      </c>
      <c r="G65" s="82"/>
      <c r="H65" s="84"/>
      <c r="I65" s="83"/>
      <c r="J65" s="28"/>
      <c r="K65" s="13"/>
      <c r="L65" s="13"/>
      <c r="M65" s="13"/>
    </row>
    <row r="66" spans="1:13" s="4" customFormat="1" x14ac:dyDescent="0.2">
      <c r="A66" s="13"/>
      <c r="B66" s="60" t="s">
        <v>141</v>
      </c>
      <c r="C66" s="59">
        <v>602</v>
      </c>
      <c r="D66" s="59">
        <v>153</v>
      </c>
      <c r="E66" s="59">
        <v>319</v>
      </c>
      <c r="F66" s="83">
        <v>769</v>
      </c>
      <c r="G66" s="82"/>
      <c r="H66" s="84"/>
      <c r="I66" s="83"/>
      <c r="J66" s="28"/>
      <c r="K66" s="13"/>
      <c r="L66" s="13"/>
      <c r="M66" s="13"/>
    </row>
    <row r="67" spans="1:13" s="4" customFormat="1" x14ac:dyDescent="0.2">
      <c r="A67" s="13"/>
      <c r="B67" s="60"/>
      <c r="C67" s="59"/>
      <c r="D67" s="59"/>
      <c r="E67" s="59"/>
      <c r="F67" s="83"/>
      <c r="G67" s="82"/>
      <c r="H67" s="84"/>
      <c r="I67" s="83"/>
      <c r="J67" s="28"/>
      <c r="K67" s="13"/>
      <c r="L67" s="13"/>
      <c r="M67" s="13"/>
    </row>
    <row r="68" spans="1:13" s="4" customFormat="1" x14ac:dyDescent="0.2">
      <c r="A68" s="13"/>
      <c r="B68" s="60" t="s">
        <v>142</v>
      </c>
      <c r="C68" s="59">
        <v>605</v>
      </c>
      <c r="D68" s="59">
        <v>152</v>
      </c>
      <c r="E68" s="59">
        <v>313</v>
      </c>
      <c r="F68" s="83">
        <v>690</v>
      </c>
      <c r="G68" s="82"/>
      <c r="H68" s="84"/>
      <c r="I68" s="83"/>
      <c r="J68" s="28"/>
      <c r="K68" s="13"/>
      <c r="L68" s="13"/>
      <c r="M68" s="13"/>
    </row>
    <row r="69" spans="1:13" s="4" customFormat="1" x14ac:dyDescent="0.2">
      <c r="A69" s="13"/>
      <c r="B69" s="60" t="s">
        <v>143</v>
      </c>
      <c r="C69" s="59">
        <v>609</v>
      </c>
      <c r="D69" s="59">
        <v>169</v>
      </c>
      <c r="E69" s="59">
        <v>317</v>
      </c>
      <c r="F69" s="83">
        <v>637</v>
      </c>
      <c r="G69" s="82"/>
      <c r="H69" s="84"/>
      <c r="I69" s="83"/>
      <c r="J69" s="28"/>
      <c r="K69" s="13"/>
      <c r="L69" s="13"/>
      <c r="M69" s="13"/>
    </row>
    <row r="70" spans="1:13" s="4" customFormat="1" x14ac:dyDescent="0.2">
      <c r="A70" s="13"/>
      <c r="B70" s="60" t="s">
        <v>145</v>
      </c>
      <c r="C70" s="59">
        <v>608</v>
      </c>
      <c r="D70" s="59">
        <v>156</v>
      </c>
      <c r="E70" s="59">
        <v>319</v>
      </c>
      <c r="F70" s="83">
        <v>582</v>
      </c>
      <c r="G70" s="82"/>
      <c r="H70" s="84"/>
      <c r="I70" s="83"/>
      <c r="J70" s="28"/>
      <c r="K70" s="13"/>
      <c r="L70" s="13"/>
      <c r="M70" s="13"/>
    </row>
    <row r="71" spans="1:13" s="4" customFormat="1" x14ac:dyDescent="0.2">
      <c r="A71" s="13"/>
      <c r="B71" s="60" t="s">
        <v>157</v>
      </c>
      <c r="C71" s="52">
        <v>610</v>
      </c>
      <c r="D71" s="59">
        <v>154</v>
      </c>
      <c r="E71" s="59">
        <v>303</v>
      </c>
      <c r="F71" s="83">
        <v>533</v>
      </c>
      <c r="G71" s="82"/>
      <c r="H71" s="84"/>
      <c r="I71" s="83"/>
      <c r="J71" s="28"/>
      <c r="K71" s="13"/>
      <c r="L71" s="13"/>
      <c r="M71" s="13"/>
    </row>
    <row r="72" spans="1:13" s="4" customFormat="1" x14ac:dyDescent="0.2">
      <c r="A72" s="13"/>
      <c r="B72" s="60" t="s">
        <v>172</v>
      </c>
      <c r="C72" s="52">
        <v>956</v>
      </c>
      <c r="D72" s="59">
        <v>176</v>
      </c>
      <c r="E72" s="59">
        <v>543</v>
      </c>
      <c r="F72" s="83">
        <v>498</v>
      </c>
      <c r="G72" s="82"/>
      <c r="H72" s="84"/>
      <c r="I72" s="83"/>
      <c r="J72" s="28"/>
      <c r="K72" s="13"/>
      <c r="L72" s="13"/>
      <c r="M72" s="13"/>
    </row>
    <row r="73" spans="1:13" ht="17.25" customHeight="1" thickBot="1" x14ac:dyDescent="0.2">
      <c r="B73" s="46"/>
      <c r="C73" s="66"/>
      <c r="D73" s="48"/>
      <c r="E73" s="48"/>
      <c r="F73" s="48"/>
      <c r="G73" s="48"/>
      <c r="H73" s="48"/>
      <c r="I73" s="48"/>
    </row>
    <row r="74" spans="1:13" ht="17.25" customHeight="1" x14ac:dyDescent="0.15">
      <c r="B74" s="85"/>
      <c r="C74" s="86" t="s">
        <v>208</v>
      </c>
      <c r="D74" s="77"/>
      <c r="E74" s="77"/>
      <c r="F74" s="77"/>
      <c r="G74" s="77"/>
      <c r="H74" s="77"/>
      <c r="I74" s="77"/>
    </row>
    <row r="75" spans="1:13" x14ac:dyDescent="0.2">
      <c r="B75" s="50"/>
      <c r="C75" s="67" t="s">
        <v>76</v>
      </c>
      <c r="D75" s="59"/>
      <c r="E75" s="59"/>
      <c r="F75" s="59"/>
      <c r="G75" s="59"/>
      <c r="H75" s="59"/>
      <c r="I75" s="59"/>
    </row>
    <row r="76" spans="1:13" x14ac:dyDescent="0.2">
      <c r="B76" s="50"/>
      <c r="C76" s="68" t="s">
        <v>132</v>
      </c>
      <c r="D76" s="59"/>
      <c r="E76" s="59"/>
      <c r="F76" s="59"/>
      <c r="G76" s="59"/>
      <c r="H76" s="59"/>
      <c r="I76" s="59"/>
    </row>
    <row r="77" spans="1:13" x14ac:dyDescent="0.2">
      <c r="B77" s="50"/>
      <c r="C77" s="67" t="s">
        <v>77</v>
      </c>
      <c r="D77" s="59"/>
      <c r="E77" s="59"/>
      <c r="F77" s="59"/>
      <c r="G77" s="59"/>
      <c r="H77" s="59"/>
      <c r="I77" s="59"/>
    </row>
    <row r="78" spans="1:13" x14ac:dyDescent="0.2">
      <c r="C78" s="9" t="s">
        <v>95</v>
      </c>
      <c r="D78" s="9"/>
      <c r="E78" s="9"/>
      <c r="F78" s="9"/>
      <c r="G78" s="9"/>
      <c r="H78" s="9"/>
      <c r="I78" s="9"/>
    </row>
  </sheetData>
  <mergeCells count="2">
    <mergeCell ref="B6:I6"/>
    <mergeCell ref="C54:E54"/>
  </mergeCells>
  <phoneticPr fontId="1"/>
  <pageMargins left="1.0629921259842521" right="0.9055118110236221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2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10" customWidth="1"/>
    <col min="2" max="2" width="21.5" style="10" customWidth="1"/>
    <col min="3" max="3" width="12.625" style="10" customWidth="1"/>
    <col min="4" max="5" width="11.625" style="10" customWidth="1"/>
    <col min="6" max="6" width="12.75" style="10" customWidth="1"/>
    <col min="7" max="11" width="11.625" style="10" customWidth="1"/>
    <col min="12" max="12" width="13.375" style="6"/>
    <col min="13" max="13" width="13.375" style="10"/>
    <col min="14" max="16384" width="13.375" style="3"/>
  </cols>
  <sheetData>
    <row r="1" spans="1:13" x14ac:dyDescent="0.2">
      <c r="A1" s="9"/>
    </row>
    <row r="3" spans="1:13" x14ac:dyDescent="0.2">
      <c r="B3" s="9" t="s">
        <v>3</v>
      </c>
    </row>
    <row r="4" spans="1:13" x14ac:dyDescent="0.2">
      <c r="B4" s="9"/>
    </row>
    <row r="6" spans="1:13" x14ac:dyDescent="0.2">
      <c r="B6" s="165" t="s">
        <v>11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13" x14ac:dyDescent="0.2">
      <c r="B7" s="59"/>
      <c r="C7" s="59"/>
      <c r="D7" s="87"/>
      <c r="E7" s="59"/>
      <c r="F7" s="59"/>
      <c r="G7" s="59"/>
      <c r="H7" s="59"/>
      <c r="I7" s="59"/>
      <c r="J7" s="59"/>
      <c r="K7" s="59"/>
    </row>
    <row r="8" spans="1:13" ht="18" thickBot="1" x14ac:dyDescent="0.2">
      <c r="B8" s="48"/>
      <c r="C8" s="48"/>
      <c r="D8" s="48"/>
      <c r="E8" s="88"/>
      <c r="F8" s="48"/>
      <c r="G8" s="88" t="s">
        <v>46</v>
      </c>
      <c r="H8" s="59"/>
      <c r="I8" s="59"/>
      <c r="J8" s="59"/>
      <c r="K8" s="59"/>
    </row>
    <row r="9" spans="1:13" ht="18" customHeight="1" x14ac:dyDescent="0.2">
      <c r="B9" s="59"/>
      <c r="C9" s="59"/>
      <c r="D9" s="166" t="s">
        <v>63</v>
      </c>
      <c r="E9" s="167"/>
      <c r="F9" s="167"/>
      <c r="G9" s="167"/>
      <c r="H9" s="59"/>
      <c r="I9" s="59"/>
      <c r="J9" s="59"/>
      <c r="K9" s="59"/>
    </row>
    <row r="10" spans="1:13" ht="18" customHeight="1" x14ac:dyDescent="0.2">
      <c r="B10" s="89"/>
      <c r="C10" s="89"/>
      <c r="D10" s="168" t="s">
        <v>96</v>
      </c>
      <c r="E10" s="169"/>
      <c r="F10" s="168" t="s">
        <v>2</v>
      </c>
      <c r="G10" s="170"/>
      <c r="H10" s="59"/>
      <c r="I10" s="59"/>
      <c r="J10" s="59"/>
      <c r="K10" s="59"/>
    </row>
    <row r="11" spans="1:13" x14ac:dyDescent="0.15">
      <c r="B11" s="59"/>
      <c r="C11" s="59"/>
      <c r="D11" s="52"/>
      <c r="E11" s="59"/>
      <c r="F11" s="59"/>
      <c r="G11" s="77"/>
      <c r="H11" s="59"/>
      <c r="I11" s="59"/>
      <c r="J11" s="59"/>
      <c r="K11" s="59"/>
      <c r="L11" s="34"/>
      <c r="M11" s="35"/>
    </row>
    <row r="12" spans="1:13" x14ac:dyDescent="0.2">
      <c r="B12" s="158" t="s">
        <v>151</v>
      </c>
      <c r="C12" s="159"/>
      <c r="D12" s="161">
        <v>40805.916599999997</v>
      </c>
      <c r="E12" s="162"/>
      <c r="F12" s="160">
        <v>16506.25</v>
      </c>
      <c r="G12" s="160"/>
      <c r="H12" s="90"/>
      <c r="I12" s="91"/>
      <c r="J12" s="59"/>
      <c r="K12" s="59"/>
      <c r="L12" s="34"/>
      <c r="M12" s="35"/>
    </row>
    <row r="13" spans="1:13" x14ac:dyDescent="0.2">
      <c r="B13" s="158" t="s">
        <v>158</v>
      </c>
      <c r="C13" s="159"/>
      <c r="D13" s="161">
        <v>41323.583333333336</v>
      </c>
      <c r="E13" s="162"/>
      <c r="F13" s="160">
        <v>16881.833333333332</v>
      </c>
      <c r="G13" s="160"/>
      <c r="H13" s="90"/>
      <c r="I13" s="91"/>
      <c r="J13" s="59"/>
      <c r="K13" s="59"/>
      <c r="L13" s="34"/>
      <c r="M13" s="35"/>
    </row>
    <row r="14" spans="1:13" x14ac:dyDescent="0.2">
      <c r="B14" s="158" t="s">
        <v>187</v>
      </c>
      <c r="C14" s="159"/>
      <c r="D14" s="161">
        <f>SUM(D16:E28)/12</f>
        <v>43834.833333333336</v>
      </c>
      <c r="E14" s="162"/>
      <c r="F14" s="160">
        <f>SUM(F16:G28)/12</f>
        <v>17623.166666666668</v>
      </c>
      <c r="G14" s="160"/>
      <c r="H14" s="90"/>
      <c r="I14" s="91"/>
      <c r="J14" s="59"/>
      <c r="K14" s="59"/>
      <c r="L14" s="34"/>
      <c r="M14" s="35"/>
    </row>
    <row r="15" spans="1:13" x14ac:dyDescent="0.2">
      <c r="B15" s="59"/>
      <c r="C15" s="59"/>
      <c r="D15" s="161"/>
      <c r="E15" s="162"/>
      <c r="F15" s="77"/>
      <c r="G15" s="92"/>
      <c r="H15" s="59"/>
      <c r="I15" s="59"/>
      <c r="J15" s="59"/>
      <c r="K15" s="59"/>
      <c r="L15" s="34"/>
      <c r="M15" s="35"/>
    </row>
    <row r="16" spans="1:13" x14ac:dyDescent="0.2">
      <c r="B16" s="171" t="s">
        <v>188</v>
      </c>
      <c r="C16" s="159"/>
      <c r="D16" s="161">
        <v>42056</v>
      </c>
      <c r="E16" s="162"/>
      <c r="F16" s="160">
        <v>16934</v>
      </c>
      <c r="G16" s="160"/>
      <c r="H16" s="59"/>
      <c r="I16" s="93"/>
      <c r="J16" s="93"/>
      <c r="K16" s="59"/>
      <c r="L16" s="34"/>
      <c r="M16" s="35"/>
    </row>
    <row r="17" spans="2:14" x14ac:dyDescent="0.2">
      <c r="B17" s="171" t="s">
        <v>189</v>
      </c>
      <c r="C17" s="159"/>
      <c r="D17" s="161">
        <v>43232</v>
      </c>
      <c r="E17" s="162"/>
      <c r="F17" s="160">
        <v>17311</v>
      </c>
      <c r="G17" s="160"/>
      <c r="H17" s="59"/>
      <c r="I17" s="93"/>
      <c r="J17" s="93"/>
      <c r="K17" s="59"/>
      <c r="L17" s="34"/>
      <c r="M17" s="35"/>
    </row>
    <row r="18" spans="2:14" x14ac:dyDescent="0.2">
      <c r="B18" s="171" t="s">
        <v>190</v>
      </c>
      <c r="C18" s="159"/>
      <c r="D18" s="161">
        <v>43840</v>
      </c>
      <c r="E18" s="162"/>
      <c r="F18" s="160">
        <v>17358</v>
      </c>
      <c r="G18" s="160"/>
      <c r="H18" s="59"/>
      <c r="I18" s="93"/>
      <c r="J18" s="93"/>
      <c r="K18" s="59"/>
      <c r="L18" s="34"/>
      <c r="M18" s="35"/>
    </row>
    <row r="19" spans="2:14" x14ac:dyDescent="0.2">
      <c r="B19" s="171" t="s">
        <v>191</v>
      </c>
      <c r="C19" s="159"/>
      <c r="D19" s="161">
        <v>43613</v>
      </c>
      <c r="E19" s="162"/>
      <c r="F19" s="160">
        <v>17485</v>
      </c>
      <c r="G19" s="160"/>
      <c r="H19" s="59"/>
      <c r="I19" s="94"/>
      <c r="J19" s="95"/>
      <c r="K19" s="59"/>
      <c r="L19" s="34"/>
      <c r="M19" s="35"/>
      <c r="N19" s="5"/>
    </row>
    <row r="20" spans="2:14" x14ac:dyDescent="0.2">
      <c r="B20" s="171" t="s">
        <v>192</v>
      </c>
      <c r="C20" s="159"/>
      <c r="D20" s="161">
        <v>43958</v>
      </c>
      <c r="E20" s="162"/>
      <c r="F20" s="160">
        <v>17524</v>
      </c>
      <c r="G20" s="160"/>
      <c r="H20" s="59"/>
      <c r="I20" s="96"/>
      <c r="J20" s="94"/>
      <c r="K20" s="59"/>
      <c r="L20" s="34"/>
      <c r="M20" s="35"/>
    </row>
    <row r="21" spans="2:14" x14ac:dyDescent="0.2">
      <c r="B21" s="171" t="s">
        <v>193</v>
      </c>
      <c r="C21" s="159"/>
      <c r="D21" s="161">
        <v>43820</v>
      </c>
      <c r="E21" s="162"/>
      <c r="F21" s="160">
        <v>17650</v>
      </c>
      <c r="G21" s="160"/>
      <c r="H21" s="59"/>
      <c r="I21" s="96"/>
      <c r="J21" s="94"/>
      <c r="K21" s="59"/>
      <c r="L21" s="34"/>
      <c r="M21" s="35"/>
    </row>
    <row r="22" spans="2:14" x14ac:dyDescent="0.2">
      <c r="B22" s="97"/>
      <c r="C22" s="59"/>
      <c r="D22" s="161"/>
      <c r="E22" s="162"/>
      <c r="F22" s="160"/>
      <c r="G22" s="160"/>
      <c r="H22" s="59"/>
      <c r="I22" s="96"/>
      <c r="J22" s="94"/>
      <c r="K22" s="59"/>
      <c r="L22" s="34"/>
      <c r="M22" s="35"/>
    </row>
    <row r="23" spans="2:14" x14ac:dyDescent="0.2">
      <c r="B23" s="171" t="s">
        <v>194</v>
      </c>
      <c r="C23" s="159"/>
      <c r="D23" s="161">
        <v>43852</v>
      </c>
      <c r="E23" s="162"/>
      <c r="F23" s="160">
        <v>17936</v>
      </c>
      <c r="G23" s="160"/>
      <c r="H23" s="59"/>
      <c r="I23" s="96"/>
      <c r="J23" s="94"/>
      <c r="K23" s="59"/>
      <c r="L23" s="34"/>
      <c r="M23" s="35"/>
    </row>
    <row r="24" spans="2:14" x14ac:dyDescent="0.2">
      <c r="B24" s="171" t="s">
        <v>195</v>
      </c>
      <c r="C24" s="159"/>
      <c r="D24" s="161">
        <v>44050</v>
      </c>
      <c r="E24" s="162"/>
      <c r="F24" s="160">
        <v>17725</v>
      </c>
      <c r="G24" s="160"/>
      <c r="H24" s="59"/>
      <c r="I24" s="96"/>
      <c r="J24" s="94"/>
      <c r="K24" s="59"/>
    </row>
    <row r="25" spans="2:14" x14ac:dyDescent="0.2">
      <c r="B25" s="171" t="s">
        <v>196</v>
      </c>
      <c r="C25" s="159"/>
      <c r="D25" s="161">
        <v>44378</v>
      </c>
      <c r="E25" s="162"/>
      <c r="F25" s="160">
        <v>17857</v>
      </c>
      <c r="G25" s="160"/>
      <c r="H25" s="59"/>
      <c r="I25" s="96"/>
      <c r="J25" s="94"/>
      <c r="K25" s="59"/>
    </row>
    <row r="26" spans="2:14" x14ac:dyDescent="0.2">
      <c r="B26" s="171" t="s">
        <v>197</v>
      </c>
      <c r="C26" s="159"/>
      <c r="D26" s="161">
        <v>44374</v>
      </c>
      <c r="E26" s="162"/>
      <c r="F26" s="160">
        <v>18064</v>
      </c>
      <c r="G26" s="160"/>
      <c r="H26" s="59"/>
      <c r="I26" s="96"/>
      <c r="J26" s="94"/>
      <c r="K26" s="59"/>
    </row>
    <row r="27" spans="2:14" x14ac:dyDescent="0.2">
      <c r="B27" s="171" t="s">
        <v>198</v>
      </c>
      <c r="C27" s="159"/>
      <c r="D27" s="161">
        <v>44447</v>
      </c>
      <c r="E27" s="162"/>
      <c r="F27" s="160">
        <v>17956</v>
      </c>
      <c r="G27" s="160"/>
      <c r="H27" s="59"/>
      <c r="I27" s="96"/>
      <c r="J27" s="94"/>
      <c r="K27" s="59"/>
    </row>
    <row r="28" spans="2:14" x14ac:dyDescent="0.2">
      <c r="B28" s="171" t="s">
        <v>199</v>
      </c>
      <c r="C28" s="159"/>
      <c r="D28" s="161">
        <v>44398</v>
      </c>
      <c r="E28" s="162"/>
      <c r="F28" s="160">
        <v>17678</v>
      </c>
      <c r="G28" s="160"/>
      <c r="H28" s="59"/>
      <c r="I28" s="96"/>
      <c r="J28" s="94"/>
      <c r="K28" s="59"/>
    </row>
    <row r="29" spans="2:14" ht="18" thickBot="1" x14ac:dyDescent="0.2">
      <c r="B29" s="48"/>
      <c r="C29" s="48"/>
      <c r="D29" s="66"/>
      <c r="E29" s="48"/>
      <c r="F29" s="48"/>
      <c r="G29" s="48"/>
      <c r="H29" s="59"/>
      <c r="I29" s="96"/>
      <c r="J29" s="94"/>
      <c r="K29" s="59"/>
    </row>
    <row r="30" spans="2:14" x14ac:dyDescent="0.15">
      <c r="B30" s="98"/>
      <c r="C30" s="59"/>
      <c r="D30" s="99" t="s">
        <v>75</v>
      </c>
      <c r="E30" s="98"/>
      <c r="F30" s="86"/>
      <c r="G30" s="86"/>
      <c r="H30" s="59"/>
      <c r="I30" s="96"/>
      <c r="J30" s="94"/>
      <c r="K30" s="59"/>
    </row>
    <row r="31" spans="2:14" x14ac:dyDescent="0.15">
      <c r="B31" s="59"/>
      <c r="C31" s="99"/>
      <c r="D31" s="99"/>
      <c r="E31" s="99"/>
      <c r="F31" s="59"/>
      <c r="G31" s="59"/>
      <c r="H31" s="59"/>
      <c r="I31" s="59"/>
      <c r="J31" s="59"/>
      <c r="K31" s="59"/>
    </row>
    <row r="32" spans="2:14" x14ac:dyDescent="0.15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B33" s="165" t="s">
        <v>97</v>
      </c>
      <c r="C33" s="165"/>
      <c r="D33" s="165"/>
      <c r="E33" s="165"/>
      <c r="F33" s="165"/>
      <c r="G33" s="165"/>
      <c r="H33" s="165"/>
      <c r="I33" s="165"/>
      <c r="J33" s="165"/>
      <c r="K33" s="165"/>
    </row>
    <row r="34" spans="1:13" ht="18" thickBot="1" x14ac:dyDescent="0.2">
      <c r="B34" s="173" t="s">
        <v>60</v>
      </c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3" x14ac:dyDescent="0.15">
      <c r="B35" s="59"/>
      <c r="C35" s="52"/>
      <c r="D35" s="174" t="s">
        <v>98</v>
      </c>
      <c r="E35" s="175"/>
      <c r="F35" s="174" t="s">
        <v>99</v>
      </c>
      <c r="G35" s="175"/>
      <c r="H35" s="174" t="s">
        <v>61</v>
      </c>
      <c r="I35" s="175"/>
      <c r="J35" s="174" t="s">
        <v>100</v>
      </c>
      <c r="K35" s="178"/>
    </row>
    <row r="36" spans="1:13" x14ac:dyDescent="0.2">
      <c r="B36" s="59"/>
      <c r="C36" s="51" t="s">
        <v>62</v>
      </c>
      <c r="D36" s="176"/>
      <c r="E36" s="177"/>
      <c r="F36" s="176"/>
      <c r="G36" s="177"/>
      <c r="H36" s="176"/>
      <c r="I36" s="177"/>
      <c r="J36" s="176"/>
      <c r="K36" s="179"/>
    </row>
    <row r="37" spans="1:13" x14ac:dyDescent="0.2">
      <c r="B37" s="89"/>
      <c r="C37" s="57"/>
      <c r="D37" s="57" t="s">
        <v>101</v>
      </c>
      <c r="E37" s="57" t="s">
        <v>102</v>
      </c>
      <c r="F37" s="57" t="s">
        <v>101</v>
      </c>
      <c r="G37" s="57" t="s">
        <v>102</v>
      </c>
      <c r="H37" s="57" t="s">
        <v>101</v>
      </c>
      <c r="I37" s="57" t="s">
        <v>102</v>
      </c>
      <c r="J37" s="57" t="s">
        <v>101</v>
      </c>
      <c r="K37" s="57" t="s">
        <v>102</v>
      </c>
    </row>
    <row r="38" spans="1:13" x14ac:dyDescent="0.2">
      <c r="B38" s="59"/>
      <c r="C38" s="100" t="s">
        <v>4</v>
      </c>
      <c r="D38" s="101" t="s">
        <v>103</v>
      </c>
      <c r="E38" s="97" t="s">
        <v>4</v>
      </c>
      <c r="F38" s="101" t="s">
        <v>103</v>
      </c>
      <c r="G38" s="97" t="s">
        <v>4</v>
      </c>
      <c r="H38" s="101" t="s">
        <v>103</v>
      </c>
      <c r="I38" s="97" t="s">
        <v>4</v>
      </c>
      <c r="J38" s="101" t="s">
        <v>103</v>
      </c>
      <c r="K38" s="97" t="s">
        <v>4</v>
      </c>
    </row>
    <row r="39" spans="1:13" x14ac:dyDescent="0.2">
      <c r="B39" s="102" t="s">
        <v>18</v>
      </c>
      <c r="C39" s="79">
        <v>146</v>
      </c>
      <c r="D39" s="62">
        <v>9181</v>
      </c>
      <c r="E39" s="62">
        <v>1097</v>
      </c>
      <c r="F39" s="62">
        <v>661</v>
      </c>
      <c r="G39" s="62">
        <v>65</v>
      </c>
      <c r="H39" s="63">
        <v>617</v>
      </c>
      <c r="I39" s="63">
        <v>19</v>
      </c>
      <c r="J39" s="62">
        <v>32986</v>
      </c>
      <c r="K39" s="62">
        <v>2900</v>
      </c>
    </row>
    <row r="40" spans="1:13" x14ac:dyDescent="0.2">
      <c r="B40" s="102"/>
      <c r="C40" s="79"/>
      <c r="D40" s="62"/>
      <c r="E40" s="62"/>
      <c r="F40" s="62"/>
      <c r="G40" s="62"/>
      <c r="H40" s="63"/>
      <c r="I40" s="63"/>
      <c r="J40" s="62"/>
      <c r="K40" s="62"/>
    </row>
    <row r="41" spans="1:13" x14ac:dyDescent="0.2">
      <c r="B41" s="102" t="s">
        <v>37</v>
      </c>
      <c r="C41" s="79">
        <v>148</v>
      </c>
      <c r="D41" s="62">
        <v>7588</v>
      </c>
      <c r="E41" s="62">
        <v>888</v>
      </c>
      <c r="F41" s="62">
        <v>708</v>
      </c>
      <c r="G41" s="62">
        <v>71</v>
      </c>
      <c r="H41" s="63">
        <v>669</v>
      </c>
      <c r="I41" s="63">
        <v>17</v>
      </c>
      <c r="J41" s="62">
        <v>32168</v>
      </c>
      <c r="K41" s="62">
        <v>2766</v>
      </c>
    </row>
    <row r="42" spans="1:13" x14ac:dyDescent="0.2">
      <c r="B42" s="102" t="s">
        <v>39</v>
      </c>
      <c r="C42" s="79">
        <v>150</v>
      </c>
      <c r="D42" s="62">
        <v>7696</v>
      </c>
      <c r="E42" s="62">
        <v>825</v>
      </c>
      <c r="F42" s="62">
        <v>849</v>
      </c>
      <c r="G42" s="62">
        <v>75</v>
      </c>
      <c r="H42" s="63">
        <v>439</v>
      </c>
      <c r="I42" s="63">
        <v>19</v>
      </c>
      <c r="J42" s="62">
        <v>32271</v>
      </c>
      <c r="K42" s="62">
        <v>2615</v>
      </c>
    </row>
    <row r="43" spans="1:13" s="4" customFormat="1" x14ac:dyDescent="0.2">
      <c r="A43" s="13"/>
      <c r="B43" s="102" t="s">
        <v>48</v>
      </c>
      <c r="C43" s="79">
        <v>151</v>
      </c>
      <c r="D43" s="80">
        <v>9235</v>
      </c>
      <c r="E43" s="80">
        <v>1239</v>
      </c>
      <c r="F43" s="80">
        <v>994</v>
      </c>
      <c r="G43" s="80">
        <v>85</v>
      </c>
      <c r="H43" s="81">
        <v>569</v>
      </c>
      <c r="I43" s="81">
        <v>20</v>
      </c>
      <c r="J43" s="80">
        <v>31180</v>
      </c>
      <c r="K43" s="80">
        <v>2726</v>
      </c>
      <c r="L43" s="6"/>
      <c r="M43" s="13"/>
    </row>
    <row r="44" spans="1:13" s="4" customFormat="1" x14ac:dyDescent="0.2">
      <c r="A44" s="13"/>
      <c r="B44" s="102" t="s">
        <v>49</v>
      </c>
      <c r="C44" s="79">
        <v>154</v>
      </c>
      <c r="D44" s="80">
        <v>7973</v>
      </c>
      <c r="E44" s="80">
        <v>1012</v>
      </c>
      <c r="F44" s="80">
        <v>782</v>
      </c>
      <c r="G44" s="80">
        <v>78</v>
      </c>
      <c r="H44" s="81">
        <v>497</v>
      </c>
      <c r="I44" s="81">
        <v>21</v>
      </c>
      <c r="J44" s="80">
        <v>29425</v>
      </c>
      <c r="K44" s="80">
        <v>2702</v>
      </c>
      <c r="L44" s="6"/>
      <c r="M44" s="13"/>
    </row>
    <row r="45" spans="1:13" s="4" customFormat="1" x14ac:dyDescent="0.2">
      <c r="A45" s="13"/>
      <c r="B45" s="102" t="s">
        <v>50</v>
      </c>
      <c r="C45" s="79">
        <v>158</v>
      </c>
      <c r="D45" s="80">
        <v>7664</v>
      </c>
      <c r="E45" s="80">
        <v>979</v>
      </c>
      <c r="F45" s="80">
        <v>472</v>
      </c>
      <c r="G45" s="80">
        <v>41</v>
      </c>
      <c r="H45" s="81">
        <v>292</v>
      </c>
      <c r="I45" s="81">
        <v>8</v>
      </c>
      <c r="J45" s="80">
        <v>29029</v>
      </c>
      <c r="K45" s="80">
        <v>2717</v>
      </c>
      <c r="L45" s="6"/>
      <c r="M45" s="13"/>
    </row>
    <row r="46" spans="1:13" s="4" customFormat="1" x14ac:dyDescent="0.2">
      <c r="A46" s="13"/>
      <c r="B46" s="102"/>
      <c r="C46" s="79"/>
      <c r="D46" s="80"/>
      <c r="E46" s="80"/>
      <c r="F46" s="80"/>
      <c r="G46" s="80"/>
      <c r="H46" s="81"/>
      <c r="I46" s="81"/>
      <c r="J46" s="80"/>
      <c r="K46" s="80"/>
      <c r="L46" s="6"/>
      <c r="M46" s="13"/>
    </row>
    <row r="47" spans="1:13" x14ac:dyDescent="0.2">
      <c r="B47" s="102" t="s">
        <v>52</v>
      </c>
      <c r="C47" s="79">
        <v>163</v>
      </c>
      <c r="D47" s="80">
        <v>6258</v>
      </c>
      <c r="E47" s="80">
        <v>757</v>
      </c>
      <c r="F47" s="80">
        <v>460</v>
      </c>
      <c r="G47" s="80">
        <v>42</v>
      </c>
      <c r="H47" s="81">
        <v>351</v>
      </c>
      <c r="I47" s="81">
        <v>12</v>
      </c>
      <c r="J47" s="80">
        <v>29059</v>
      </c>
      <c r="K47" s="80">
        <v>2684</v>
      </c>
    </row>
    <row r="48" spans="1:13" x14ac:dyDescent="0.2">
      <c r="B48" s="102" t="s">
        <v>54</v>
      </c>
      <c r="C48" s="79">
        <v>167</v>
      </c>
      <c r="D48" s="62">
        <v>5544</v>
      </c>
      <c r="E48" s="62">
        <v>685</v>
      </c>
      <c r="F48" s="62">
        <v>430</v>
      </c>
      <c r="G48" s="62">
        <v>44</v>
      </c>
      <c r="H48" s="62">
        <v>306</v>
      </c>
      <c r="I48" s="62">
        <v>10</v>
      </c>
      <c r="J48" s="62">
        <v>28098</v>
      </c>
      <c r="K48" s="62">
        <v>2532</v>
      </c>
    </row>
    <row r="49" spans="1:13" x14ac:dyDescent="0.2">
      <c r="B49" s="102" t="s">
        <v>78</v>
      </c>
      <c r="C49" s="79">
        <v>171</v>
      </c>
      <c r="D49" s="62">
        <v>5803</v>
      </c>
      <c r="E49" s="62">
        <v>720</v>
      </c>
      <c r="F49" s="62">
        <v>422</v>
      </c>
      <c r="G49" s="62">
        <v>40</v>
      </c>
      <c r="H49" s="62">
        <v>342</v>
      </c>
      <c r="I49" s="62">
        <v>13</v>
      </c>
      <c r="J49" s="62">
        <v>27157</v>
      </c>
      <c r="K49" s="62">
        <v>2437</v>
      </c>
    </row>
    <row r="50" spans="1:13" x14ac:dyDescent="0.2">
      <c r="B50" s="102" t="s">
        <v>81</v>
      </c>
      <c r="C50" s="79">
        <v>174</v>
      </c>
      <c r="D50" s="62">
        <v>5552</v>
      </c>
      <c r="E50" s="62">
        <v>722</v>
      </c>
      <c r="F50" s="62">
        <v>310</v>
      </c>
      <c r="G50" s="62">
        <v>29</v>
      </c>
      <c r="H50" s="62">
        <v>320</v>
      </c>
      <c r="I50" s="62">
        <v>10</v>
      </c>
      <c r="J50" s="62">
        <v>26680</v>
      </c>
      <c r="K50" s="62">
        <v>2404</v>
      </c>
    </row>
    <row r="51" spans="1:13" x14ac:dyDescent="0.2">
      <c r="B51" s="102" t="s">
        <v>104</v>
      </c>
      <c r="C51" s="79">
        <v>177</v>
      </c>
      <c r="D51" s="62">
        <v>5821</v>
      </c>
      <c r="E51" s="62">
        <v>794</v>
      </c>
      <c r="F51" s="62">
        <v>295</v>
      </c>
      <c r="G51" s="62">
        <v>30</v>
      </c>
      <c r="H51" s="62">
        <v>305</v>
      </c>
      <c r="I51" s="62">
        <v>10</v>
      </c>
      <c r="J51" s="62">
        <v>25932</v>
      </c>
      <c r="K51" s="62">
        <v>2384</v>
      </c>
    </row>
    <row r="52" spans="1:13" x14ac:dyDescent="0.2">
      <c r="B52" s="102"/>
      <c r="C52" s="79"/>
      <c r="D52" s="62"/>
      <c r="E52" s="62"/>
      <c r="F52" s="62"/>
      <c r="G52" s="62"/>
      <c r="H52" s="62"/>
      <c r="I52" s="62"/>
      <c r="J52" s="62"/>
      <c r="K52" s="62"/>
    </row>
    <row r="53" spans="1:13" x14ac:dyDescent="0.2">
      <c r="B53" s="102" t="s">
        <v>105</v>
      </c>
      <c r="C53" s="79">
        <v>178</v>
      </c>
      <c r="D53" s="62">
        <v>5750</v>
      </c>
      <c r="E53" s="62">
        <v>838</v>
      </c>
      <c r="F53" s="62">
        <v>354</v>
      </c>
      <c r="G53" s="62">
        <v>29</v>
      </c>
      <c r="H53" s="62">
        <v>306</v>
      </c>
      <c r="I53" s="62">
        <v>8</v>
      </c>
      <c r="J53" s="62">
        <v>25150</v>
      </c>
      <c r="K53" s="62">
        <v>2378</v>
      </c>
    </row>
    <row r="54" spans="1:13" x14ac:dyDescent="0.2">
      <c r="B54" s="102" t="s">
        <v>131</v>
      </c>
      <c r="C54" s="79">
        <v>180</v>
      </c>
      <c r="D54" s="62">
        <v>5533</v>
      </c>
      <c r="E54" s="62">
        <v>723</v>
      </c>
      <c r="F54" s="62">
        <v>311</v>
      </c>
      <c r="G54" s="62">
        <v>30</v>
      </c>
      <c r="H54" s="62">
        <v>263</v>
      </c>
      <c r="I54" s="62">
        <v>7</v>
      </c>
      <c r="J54" s="62">
        <v>24028</v>
      </c>
      <c r="K54" s="62">
        <v>2247</v>
      </c>
    </row>
    <row r="55" spans="1:13" x14ac:dyDescent="0.2">
      <c r="B55" s="102" t="s">
        <v>146</v>
      </c>
      <c r="C55" s="79">
        <v>182</v>
      </c>
      <c r="D55" s="62">
        <v>5271</v>
      </c>
      <c r="E55" s="62">
        <v>694</v>
      </c>
      <c r="F55" s="62">
        <v>234</v>
      </c>
      <c r="G55" s="62">
        <v>18</v>
      </c>
      <c r="H55" s="62">
        <v>178</v>
      </c>
      <c r="I55" s="62">
        <v>6</v>
      </c>
      <c r="J55" s="62">
        <v>22535</v>
      </c>
      <c r="K55" s="62">
        <v>2133</v>
      </c>
    </row>
    <row r="56" spans="1:13" x14ac:dyDescent="0.2">
      <c r="B56" s="102" t="s">
        <v>170</v>
      </c>
      <c r="C56" s="79">
        <v>184</v>
      </c>
      <c r="D56" s="62">
        <v>5259</v>
      </c>
      <c r="E56" s="62">
        <v>719</v>
      </c>
      <c r="F56" s="62">
        <v>203</v>
      </c>
      <c r="G56" s="62">
        <v>17</v>
      </c>
      <c r="H56" s="62">
        <v>108</v>
      </c>
      <c r="I56" s="62">
        <v>6</v>
      </c>
      <c r="J56" s="62">
        <v>21219</v>
      </c>
      <c r="K56" s="62">
        <v>2065</v>
      </c>
    </row>
    <row r="57" spans="1:13" x14ac:dyDescent="0.2">
      <c r="B57" s="102" t="s">
        <v>185</v>
      </c>
      <c r="C57" s="79">
        <v>184</v>
      </c>
      <c r="D57" s="62">
        <v>14684</v>
      </c>
      <c r="E57" s="62">
        <v>2420</v>
      </c>
      <c r="F57" s="62">
        <v>148</v>
      </c>
      <c r="G57" s="62">
        <v>14</v>
      </c>
      <c r="H57" s="62">
        <v>58</v>
      </c>
      <c r="I57" s="62">
        <v>2</v>
      </c>
      <c r="J57" s="62">
        <v>26703</v>
      </c>
      <c r="K57" s="62">
        <v>3375</v>
      </c>
    </row>
    <row r="58" spans="1:13" ht="18" thickBot="1" x14ac:dyDescent="0.2">
      <c r="B58" s="48"/>
      <c r="C58" s="66"/>
      <c r="D58" s="48"/>
      <c r="E58" s="48"/>
      <c r="F58" s="48"/>
      <c r="G58" s="48"/>
      <c r="H58" s="48"/>
      <c r="I58" s="48"/>
      <c r="J58" s="48"/>
      <c r="K58" s="48"/>
    </row>
    <row r="59" spans="1:13" x14ac:dyDescent="0.2">
      <c r="B59" s="59"/>
      <c r="C59" s="67" t="s">
        <v>55</v>
      </c>
      <c r="D59" s="59"/>
      <c r="E59" s="59"/>
      <c r="F59" s="59"/>
      <c r="G59" s="59"/>
      <c r="H59" s="59"/>
      <c r="I59" s="59"/>
      <c r="J59" s="59"/>
      <c r="K59" s="59"/>
    </row>
    <row r="60" spans="1:13" x14ac:dyDescent="0.2">
      <c r="B60" s="59"/>
      <c r="C60" s="67"/>
      <c r="D60" s="59"/>
      <c r="E60" s="59"/>
      <c r="F60" s="59"/>
      <c r="G60" s="59"/>
      <c r="H60" s="59"/>
      <c r="I60" s="59"/>
      <c r="J60" s="59"/>
      <c r="K60" s="59"/>
    </row>
    <row r="61" spans="1:13" x14ac:dyDescent="0.2">
      <c r="B61" s="59"/>
      <c r="C61" s="67"/>
      <c r="D61" s="59"/>
      <c r="E61" s="59"/>
      <c r="F61" s="59"/>
      <c r="G61" s="59"/>
      <c r="H61" s="59"/>
      <c r="I61" s="59"/>
      <c r="J61" s="59"/>
      <c r="K61" s="59"/>
    </row>
    <row r="62" spans="1:13" s="1" customFormat="1" x14ac:dyDescent="0.15">
      <c r="A62" s="11"/>
      <c r="B62" s="172" t="s">
        <v>106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8"/>
      <c r="M62" s="11"/>
    </row>
    <row r="63" spans="1:13" s="1" customFormat="1" ht="18" thickBot="1" x14ac:dyDescent="0.25">
      <c r="A63" s="11"/>
      <c r="B63" s="103"/>
      <c r="C63" s="104"/>
      <c r="D63" s="103"/>
      <c r="E63" s="103"/>
      <c r="F63" s="103"/>
      <c r="G63" s="103"/>
      <c r="H63" s="103"/>
      <c r="I63" s="103"/>
      <c r="J63" s="103"/>
      <c r="K63" s="103"/>
      <c r="L63" s="18"/>
      <c r="M63" s="11"/>
    </row>
    <row r="64" spans="1:13" s="1" customFormat="1" x14ac:dyDescent="0.2">
      <c r="A64" s="11"/>
      <c r="B64" s="105"/>
      <c r="C64" s="106"/>
      <c r="D64" s="163" t="s">
        <v>107</v>
      </c>
      <c r="E64" s="105"/>
      <c r="F64" s="105"/>
      <c r="G64" s="43"/>
      <c r="H64" s="43"/>
      <c r="I64" s="103"/>
      <c r="J64" s="103"/>
      <c r="K64" s="103"/>
      <c r="L64" s="18"/>
      <c r="M64" s="11"/>
    </row>
    <row r="65" spans="1:13" s="1" customFormat="1" ht="51.75" customHeight="1" x14ac:dyDescent="0.2">
      <c r="A65" s="11"/>
      <c r="B65" s="107"/>
      <c r="C65" s="108"/>
      <c r="D65" s="164"/>
      <c r="E65" s="109" t="s">
        <v>108</v>
      </c>
      <c r="F65" s="110" t="s">
        <v>125</v>
      </c>
      <c r="G65" s="111"/>
      <c r="H65" s="43"/>
      <c r="I65" s="103"/>
      <c r="J65" s="103"/>
      <c r="K65" s="103"/>
      <c r="L65" s="18"/>
      <c r="M65" s="11"/>
    </row>
    <row r="66" spans="1:13" s="1" customFormat="1" x14ac:dyDescent="0.2">
      <c r="A66" s="11"/>
      <c r="B66" s="103"/>
      <c r="C66" s="112"/>
      <c r="D66" s="103"/>
      <c r="E66" s="103"/>
      <c r="F66" s="103"/>
      <c r="G66" s="43"/>
      <c r="H66" s="103"/>
      <c r="I66" s="103"/>
      <c r="J66" s="103"/>
      <c r="K66" s="103"/>
      <c r="L66" s="18"/>
      <c r="M66" s="11"/>
    </row>
    <row r="67" spans="1:13" s="2" customFormat="1" x14ac:dyDescent="0.2">
      <c r="A67" s="22"/>
      <c r="B67" s="103" t="s">
        <v>126</v>
      </c>
      <c r="C67" s="112"/>
      <c r="D67" s="113">
        <v>21</v>
      </c>
      <c r="E67" s="114" t="s">
        <v>109</v>
      </c>
      <c r="F67" s="113">
        <v>21</v>
      </c>
      <c r="G67" s="115"/>
      <c r="H67" s="103"/>
      <c r="I67" s="103"/>
      <c r="J67" s="116"/>
      <c r="K67" s="116"/>
      <c r="L67" s="23"/>
      <c r="M67" s="22"/>
    </row>
    <row r="68" spans="1:13" s="2" customFormat="1" x14ac:dyDescent="0.2">
      <c r="A68" s="22"/>
      <c r="B68" s="103" t="s">
        <v>127</v>
      </c>
      <c r="C68" s="112"/>
      <c r="D68" s="113">
        <v>21</v>
      </c>
      <c r="E68" s="114" t="s">
        <v>109</v>
      </c>
      <c r="F68" s="113">
        <v>21</v>
      </c>
      <c r="G68" s="115"/>
      <c r="H68" s="103"/>
      <c r="I68" s="103"/>
      <c r="J68" s="116"/>
      <c r="K68" s="116"/>
      <c r="L68" s="23"/>
      <c r="M68" s="22"/>
    </row>
    <row r="69" spans="1:13" s="2" customFormat="1" x14ac:dyDescent="0.2">
      <c r="A69" s="22"/>
      <c r="B69" s="103" t="s">
        <v>128</v>
      </c>
      <c r="C69" s="112"/>
      <c r="D69" s="113">
        <v>21</v>
      </c>
      <c r="E69" s="114" t="s">
        <v>109</v>
      </c>
      <c r="F69" s="113">
        <v>21</v>
      </c>
      <c r="G69" s="115"/>
      <c r="H69" s="103"/>
      <c r="I69" s="103"/>
      <c r="J69" s="116"/>
      <c r="K69" s="116"/>
      <c r="L69" s="23"/>
      <c r="M69" s="22"/>
    </row>
    <row r="70" spans="1:13" s="2" customFormat="1" x14ac:dyDescent="0.2">
      <c r="A70" s="22"/>
      <c r="B70" s="103" t="s">
        <v>129</v>
      </c>
      <c r="C70" s="112"/>
      <c r="D70" s="113">
        <v>21</v>
      </c>
      <c r="E70" s="114" t="s">
        <v>109</v>
      </c>
      <c r="F70" s="113">
        <v>21</v>
      </c>
      <c r="G70" s="115"/>
      <c r="H70" s="103"/>
      <c r="I70" s="103"/>
      <c r="J70" s="116"/>
      <c r="K70" s="116"/>
      <c r="L70" s="23"/>
      <c r="M70" s="22"/>
    </row>
    <row r="71" spans="1:13" s="2" customFormat="1" x14ac:dyDescent="0.2">
      <c r="A71" s="22"/>
      <c r="B71" s="103" t="s">
        <v>110</v>
      </c>
      <c r="C71" s="112"/>
      <c r="D71" s="113">
        <v>19</v>
      </c>
      <c r="E71" s="114" t="s">
        <v>124</v>
      </c>
      <c r="F71" s="113">
        <v>19</v>
      </c>
      <c r="G71" s="115"/>
      <c r="H71" s="103"/>
      <c r="I71" s="103"/>
      <c r="J71" s="116"/>
      <c r="K71" s="116"/>
      <c r="L71" s="23"/>
      <c r="M71" s="22"/>
    </row>
    <row r="72" spans="1:13" s="2" customFormat="1" x14ac:dyDescent="0.2">
      <c r="A72" s="22"/>
      <c r="B72" s="103"/>
      <c r="C72" s="112"/>
      <c r="D72" s="113"/>
      <c r="E72" s="114"/>
      <c r="F72" s="113"/>
      <c r="G72" s="115"/>
      <c r="H72" s="103"/>
      <c r="I72" s="103"/>
      <c r="J72" s="116"/>
      <c r="K72" s="116"/>
      <c r="L72" s="23"/>
      <c r="M72" s="22"/>
    </row>
    <row r="73" spans="1:13" s="2" customFormat="1" x14ac:dyDescent="0.2">
      <c r="A73" s="22"/>
      <c r="B73" s="103" t="s">
        <v>111</v>
      </c>
      <c r="C73" s="112"/>
      <c r="D73" s="113">
        <v>19</v>
      </c>
      <c r="E73" s="114" t="s">
        <v>109</v>
      </c>
      <c r="F73" s="113">
        <v>19</v>
      </c>
      <c r="G73" s="115"/>
      <c r="H73" s="103"/>
      <c r="I73" s="103"/>
      <c r="J73" s="116"/>
      <c r="K73" s="116"/>
      <c r="L73" s="23"/>
      <c r="M73" s="22"/>
    </row>
    <row r="74" spans="1:13" s="2" customFormat="1" x14ac:dyDescent="0.2">
      <c r="A74" s="22"/>
      <c r="B74" s="103" t="s">
        <v>130</v>
      </c>
      <c r="C74" s="112"/>
      <c r="D74" s="113">
        <v>19</v>
      </c>
      <c r="E74" s="114" t="s">
        <v>109</v>
      </c>
      <c r="F74" s="113">
        <v>19</v>
      </c>
      <c r="G74" s="115"/>
      <c r="H74" s="103"/>
      <c r="I74" s="103"/>
      <c r="J74" s="116"/>
      <c r="K74" s="116"/>
      <c r="L74" s="23"/>
      <c r="M74" s="22"/>
    </row>
    <row r="75" spans="1:13" s="2" customFormat="1" x14ac:dyDescent="0.2">
      <c r="A75" s="22"/>
      <c r="B75" s="103" t="s">
        <v>152</v>
      </c>
      <c r="C75" s="112"/>
      <c r="D75" s="113">
        <v>18</v>
      </c>
      <c r="E75" s="114">
        <v>0</v>
      </c>
      <c r="F75" s="113">
        <v>18</v>
      </c>
      <c r="G75" s="115"/>
      <c r="H75" s="103"/>
      <c r="I75" s="103"/>
      <c r="J75" s="116"/>
      <c r="K75" s="116"/>
      <c r="L75" s="23"/>
      <c r="M75" s="22"/>
    </row>
    <row r="76" spans="1:13" s="2" customFormat="1" x14ac:dyDescent="0.2">
      <c r="A76" s="22"/>
      <c r="B76" s="103" t="s">
        <v>159</v>
      </c>
      <c r="C76" s="112"/>
      <c r="D76" s="113">
        <v>18</v>
      </c>
      <c r="E76" s="114">
        <v>0</v>
      </c>
      <c r="F76" s="113">
        <v>18</v>
      </c>
      <c r="G76" s="115"/>
      <c r="H76" s="103"/>
      <c r="I76" s="103"/>
      <c r="J76" s="116"/>
      <c r="K76" s="116"/>
      <c r="L76" s="23"/>
      <c r="M76" s="22"/>
    </row>
    <row r="77" spans="1:13" s="2" customFormat="1" x14ac:dyDescent="0.2">
      <c r="A77" s="22"/>
      <c r="B77" s="103" t="s">
        <v>186</v>
      </c>
      <c r="C77" s="112"/>
      <c r="D77" s="113">
        <v>18</v>
      </c>
      <c r="E77" s="114">
        <v>0</v>
      </c>
      <c r="F77" s="113">
        <v>18</v>
      </c>
      <c r="G77" s="115"/>
      <c r="H77" s="103"/>
      <c r="I77" s="103"/>
      <c r="J77" s="116"/>
      <c r="K77" s="116"/>
      <c r="L77" s="23"/>
      <c r="M77" s="22"/>
    </row>
    <row r="78" spans="1:13" s="1" customFormat="1" ht="18" thickBot="1" x14ac:dyDescent="0.25">
      <c r="A78" s="11"/>
      <c r="B78" s="117"/>
      <c r="C78" s="118"/>
      <c r="D78" s="117"/>
      <c r="E78" s="117"/>
      <c r="F78" s="117"/>
      <c r="G78" s="43"/>
      <c r="H78" s="103"/>
      <c r="I78" s="103"/>
      <c r="J78" s="103"/>
      <c r="K78" s="103"/>
      <c r="L78" s="18"/>
      <c r="M78" s="11"/>
    </row>
    <row r="79" spans="1:13" s="1" customFormat="1" x14ac:dyDescent="0.2">
      <c r="A79" s="11"/>
      <c r="B79" s="103"/>
      <c r="C79" s="104"/>
      <c r="D79" s="103" t="s">
        <v>5</v>
      </c>
      <c r="E79" s="103"/>
      <c r="F79" s="103"/>
      <c r="G79" s="103"/>
      <c r="H79" s="103"/>
      <c r="I79" s="103"/>
      <c r="J79" s="103"/>
      <c r="K79" s="103"/>
      <c r="L79" s="18"/>
      <c r="M79" s="11"/>
    </row>
    <row r="80" spans="1:13" s="1" customFormat="1" x14ac:dyDescent="0.2">
      <c r="A80" s="11"/>
      <c r="B80" s="11"/>
      <c r="C80" s="19"/>
      <c r="D80" s="11"/>
      <c r="E80" s="11"/>
      <c r="F80" s="11"/>
      <c r="G80" s="11"/>
      <c r="H80" s="11"/>
      <c r="I80" s="11"/>
      <c r="J80" s="11"/>
      <c r="K80" s="11"/>
      <c r="L80" s="18"/>
      <c r="M80" s="11"/>
    </row>
    <row r="81" spans="1:13" s="1" customFormat="1" x14ac:dyDescent="0.2">
      <c r="A81" s="11"/>
      <c r="B81" s="11"/>
      <c r="C81" s="19"/>
      <c r="D81" s="11"/>
      <c r="E81" s="11"/>
      <c r="F81" s="11"/>
      <c r="G81" s="11"/>
      <c r="H81" s="11"/>
      <c r="I81" s="11"/>
      <c r="J81" s="11"/>
      <c r="K81" s="11"/>
      <c r="L81" s="18"/>
      <c r="M81" s="11"/>
    </row>
    <row r="82" spans="1:13" s="1" customFormat="1" x14ac:dyDescent="0.2">
      <c r="A82" s="11"/>
      <c r="B82" s="11"/>
      <c r="C82" s="19"/>
      <c r="D82" s="11"/>
      <c r="E82" s="11"/>
      <c r="F82" s="11"/>
      <c r="G82" s="11"/>
      <c r="H82" s="11"/>
      <c r="I82" s="11"/>
      <c r="J82" s="11"/>
      <c r="K82" s="11"/>
      <c r="L82" s="18"/>
      <c r="M82" s="11"/>
    </row>
  </sheetData>
  <mergeCells count="60">
    <mergeCell ref="B14:C14"/>
    <mergeCell ref="D14:E14"/>
    <mergeCell ref="F14:G14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B62:K62"/>
    <mergeCell ref="B28:C28"/>
    <mergeCell ref="D28:E28"/>
    <mergeCell ref="F28:G28"/>
    <mergeCell ref="B33:K33"/>
    <mergeCell ref="B34:K34"/>
    <mergeCell ref="D35:E36"/>
    <mergeCell ref="F35:G36"/>
    <mergeCell ref="H35:I36"/>
    <mergeCell ref="J35:K36"/>
    <mergeCell ref="B19:C19"/>
    <mergeCell ref="D19:E19"/>
    <mergeCell ref="F19:G19"/>
    <mergeCell ref="D24:E24"/>
    <mergeCell ref="F24:G24"/>
    <mergeCell ref="B20:C20"/>
    <mergeCell ref="D20:E20"/>
    <mergeCell ref="F20:G20"/>
    <mergeCell ref="B21:C21"/>
    <mergeCell ref="D21:E21"/>
    <mergeCell ref="F21:G21"/>
    <mergeCell ref="D22:E22"/>
    <mergeCell ref="F22:G22"/>
    <mergeCell ref="D17:E17"/>
    <mergeCell ref="F17:G17"/>
    <mergeCell ref="B18:C18"/>
    <mergeCell ref="D18:E18"/>
    <mergeCell ref="F18:G18"/>
    <mergeCell ref="B13:C13"/>
    <mergeCell ref="F13:G13"/>
    <mergeCell ref="D13:E13"/>
    <mergeCell ref="D64:D65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D16:E16"/>
    <mergeCell ref="F16:G16"/>
    <mergeCell ref="B17:C17"/>
  </mergeCells>
  <phoneticPr fontId="1"/>
  <pageMargins left="1.0629921259842521" right="0.9055118110236221" top="0.98425196850393704" bottom="0.98425196850393704" header="0.51181102362204722" footer="0.51181102362204722"/>
  <pageSetup paperSize="9" scale="57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8"/>
  <sheetViews>
    <sheetView view="pageBreakPreview" zoomScaleNormal="75" zoomScaleSheetLayoutView="10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B4" sqref="B4"/>
    </sheetView>
  </sheetViews>
  <sheetFormatPr defaultColWidth="15.875" defaultRowHeight="17.25" x14ac:dyDescent="0.15"/>
  <cols>
    <col min="1" max="1" width="13.375" style="10" customWidth="1"/>
    <col min="2" max="2" width="22.25" style="14" customWidth="1"/>
    <col min="3" max="10" width="11.25" style="10" customWidth="1"/>
    <col min="11" max="13" width="15.875" style="10"/>
    <col min="14" max="16384" width="15.875" style="3"/>
  </cols>
  <sheetData>
    <row r="1" spans="1:10" x14ac:dyDescent="0.2">
      <c r="A1" s="9"/>
    </row>
    <row r="6" spans="1:10" x14ac:dyDescent="0.15">
      <c r="B6" s="180" t="s">
        <v>112</v>
      </c>
      <c r="C6" s="180"/>
      <c r="D6" s="180"/>
      <c r="E6" s="180"/>
      <c r="F6" s="180"/>
      <c r="G6" s="180"/>
      <c r="H6" s="180"/>
      <c r="I6" s="180"/>
      <c r="J6" s="180"/>
    </row>
    <row r="7" spans="1:10" ht="18" thickBot="1" x14ac:dyDescent="0.2">
      <c r="B7" s="119"/>
      <c r="C7" s="59"/>
      <c r="D7" s="59"/>
      <c r="E7" s="59"/>
      <c r="F7" s="59"/>
      <c r="G7" s="59"/>
      <c r="H7" s="59"/>
      <c r="I7" s="59"/>
      <c r="J7" s="59"/>
    </row>
    <row r="8" spans="1:10" x14ac:dyDescent="0.15">
      <c r="B8" s="120"/>
      <c r="C8" s="121"/>
      <c r="D8" s="121" t="s">
        <v>6</v>
      </c>
      <c r="E8" s="122"/>
      <c r="F8" s="181" t="s">
        <v>113</v>
      </c>
      <c r="G8" s="182"/>
      <c r="H8" s="183"/>
      <c r="I8" s="181" t="s">
        <v>200</v>
      </c>
      <c r="J8" s="182"/>
    </row>
    <row r="9" spans="1:10" x14ac:dyDescent="0.15">
      <c r="B9" s="123"/>
      <c r="C9" s="124" t="s">
        <v>114</v>
      </c>
      <c r="D9" s="125" t="s">
        <v>115</v>
      </c>
      <c r="E9" s="125" t="s">
        <v>116</v>
      </c>
      <c r="F9" s="125" t="s">
        <v>117</v>
      </c>
      <c r="G9" s="125" t="s">
        <v>118</v>
      </c>
      <c r="H9" s="125" t="s">
        <v>119</v>
      </c>
      <c r="I9" s="125" t="s">
        <v>117</v>
      </c>
      <c r="J9" s="126" t="s">
        <v>119</v>
      </c>
    </row>
    <row r="10" spans="1:10" x14ac:dyDescent="0.2">
      <c r="B10" s="127"/>
      <c r="C10" s="128" t="s">
        <v>7</v>
      </c>
      <c r="D10" s="128" t="s">
        <v>8</v>
      </c>
      <c r="E10" s="128" t="s">
        <v>4</v>
      </c>
      <c r="F10" s="128" t="s">
        <v>120</v>
      </c>
      <c r="G10" s="128" t="s">
        <v>9</v>
      </c>
      <c r="H10" s="128" t="s">
        <v>10</v>
      </c>
      <c r="I10" s="128" t="s">
        <v>120</v>
      </c>
      <c r="J10" s="128" t="s">
        <v>4</v>
      </c>
    </row>
    <row r="11" spans="1:10" x14ac:dyDescent="0.15">
      <c r="B11" s="129" t="s">
        <v>12</v>
      </c>
      <c r="C11" s="59">
        <v>248</v>
      </c>
      <c r="D11" s="59">
        <v>1673</v>
      </c>
      <c r="E11" s="59">
        <v>12054</v>
      </c>
      <c r="F11" s="59">
        <v>129</v>
      </c>
      <c r="G11" s="59">
        <v>330</v>
      </c>
      <c r="H11" s="59">
        <v>267</v>
      </c>
      <c r="I11" s="59">
        <v>185</v>
      </c>
      <c r="J11" s="59">
        <v>401</v>
      </c>
    </row>
    <row r="12" spans="1:10" x14ac:dyDescent="0.15">
      <c r="B12" s="129"/>
      <c r="C12" s="59"/>
      <c r="D12" s="59"/>
      <c r="E12" s="59"/>
      <c r="F12" s="59"/>
      <c r="G12" s="59"/>
      <c r="H12" s="59"/>
      <c r="I12" s="59"/>
      <c r="J12" s="59"/>
    </row>
    <row r="13" spans="1:10" x14ac:dyDescent="0.15">
      <c r="B13" s="129" t="s">
        <v>13</v>
      </c>
      <c r="C13" s="59">
        <v>246</v>
      </c>
      <c r="D13" s="59">
        <v>1555</v>
      </c>
      <c r="E13" s="59">
        <v>10924</v>
      </c>
      <c r="F13" s="59">
        <v>123</v>
      </c>
      <c r="G13" s="59">
        <v>396</v>
      </c>
      <c r="H13" s="59">
        <v>334</v>
      </c>
      <c r="I13" s="59">
        <v>150</v>
      </c>
      <c r="J13" s="59">
        <v>706</v>
      </c>
    </row>
    <row r="14" spans="1:10" x14ac:dyDescent="0.15">
      <c r="B14" s="129" t="s">
        <v>14</v>
      </c>
      <c r="C14" s="59">
        <v>246</v>
      </c>
      <c r="D14" s="59">
        <v>1423</v>
      </c>
      <c r="E14" s="59">
        <v>9806</v>
      </c>
      <c r="F14" s="77">
        <v>131</v>
      </c>
      <c r="G14" s="77">
        <v>333</v>
      </c>
      <c r="H14" s="77">
        <v>277</v>
      </c>
      <c r="I14" s="77">
        <v>148</v>
      </c>
      <c r="J14" s="77">
        <v>664</v>
      </c>
    </row>
    <row r="15" spans="1:10" x14ac:dyDescent="0.15">
      <c r="B15" s="129" t="s">
        <v>15</v>
      </c>
      <c r="C15" s="59">
        <v>245</v>
      </c>
      <c r="D15" s="59">
        <v>1326</v>
      </c>
      <c r="E15" s="59">
        <v>9223</v>
      </c>
      <c r="F15" s="77">
        <v>100</v>
      </c>
      <c r="G15" s="77">
        <v>261</v>
      </c>
      <c r="H15" s="77">
        <v>322</v>
      </c>
      <c r="I15" s="77">
        <v>135</v>
      </c>
      <c r="J15" s="77">
        <v>433.93</v>
      </c>
    </row>
    <row r="16" spans="1:10" x14ac:dyDescent="0.15">
      <c r="B16" s="129" t="s">
        <v>16</v>
      </c>
      <c r="C16" s="59">
        <v>246</v>
      </c>
      <c r="D16" s="59">
        <v>1360</v>
      </c>
      <c r="E16" s="59">
        <v>9508</v>
      </c>
      <c r="F16" s="59">
        <v>85</v>
      </c>
      <c r="G16" s="59">
        <v>254</v>
      </c>
      <c r="H16" s="59">
        <v>205</v>
      </c>
      <c r="I16" s="59">
        <v>93</v>
      </c>
      <c r="J16" s="59">
        <v>457.22</v>
      </c>
    </row>
    <row r="17" spans="1:13" x14ac:dyDescent="0.15">
      <c r="B17" s="129" t="s">
        <v>17</v>
      </c>
      <c r="C17" s="59">
        <v>245</v>
      </c>
      <c r="D17" s="59">
        <v>1250</v>
      </c>
      <c r="E17" s="59">
        <v>9151</v>
      </c>
      <c r="F17" s="59">
        <v>83</v>
      </c>
      <c r="G17" s="59">
        <v>195</v>
      </c>
      <c r="H17" s="59">
        <v>211</v>
      </c>
      <c r="I17" s="59">
        <v>111</v>
      </c>
      <c r="J17" s="59">
        <v>209.5</v>
      </c>
    </row>
    <row r="18" spans="1:13" x14ac:dyDescent="0.15">
      <c r="B18" s="129"/>
      <c r="C18" s="59"/>
      <c r="D18" s="59"/>
      <c r="E18" s="59"/>
      <c r="F18" s="59"/>
      <c r="G18" s="59"/>
      <c r="H18" s="59"/>
      <c r="I18" s="59"/>
      <c r="J18" s="59"/>
    </row>
    <row r="19" spans="1:13" x14ac:dyDescent="0.15">
      <c r="B19" s="129" t="s">
        <v>38</v>
      </c>
      <c r="C19" s="77">
        <v>248</v>
      </c>
      <c r="D19" s="77">
        <v>1131</v>
      </c>
      <c r="E19" s="77">
        <v>8597</v>
      </c>
      <c r="F19" s="77">
        <v>79</v>
      </c>
      <c r="G19" s="77">
        <v>212</v>
      </c>
      <c r="H19" s="77">
        <v>184</v>
      </c>
      <c r="I19" s="77">
        <v>82</v>
      </c>
      <c r="J19" s="77">
        <v>160.18</v>
      </c>
    </row>
    <row r="20" spans="1:13" s="4" customFormat="1" x14ac:dyDescent="0.15">
      <c r="A20" s="13"/>
      <c r="B20" s="129" t="s">
        <v>40</v>
      </c>
      <c r="C20" s="130">
        <v>245</v>
      </c>
      <c r="D20" s="77">
        <v>997</v>
      </c>
      <c r="E20" s="77">
        <v>7994</v>
      </c>
      <c r="F20" s="77">
        <v>72</v>
      </c>
      <c r="G20" s="77">
        <v>270</v>
      </c>
      <c r="H20" s="77">
        <v>259.95299999999997</v>
      </c>
      <c r="I20" s="77">
        <v>135</v>
      </c>
      <c r="J20" s="77">
        <v>354.64</v>
      </c>
      <c r="K20" s="13"/>
      <c r="L20" s="13"/>
      <c r="M20" s="13"/>
    </row>
    <row r="21" spans="1:13" s="4" customFormat="1" x14ac:dyDescent="0.15">
      <c r="A21" s="13"/>
      <c r="B21" s="129" t="s">
        <v>47</v>
      </c>
      <c r="C21" s="130">
        <v>245</v>
      </c>
      <c r="D21" s="77">
        <v>894</v>
      </c>
      <c r="E21" s="77">
        <v>7782</v>
      </c>
      <c r="F21" s="77">
        <v>76</v>
      </c>
      <c r="G21" s="77">
        <v>192</v>
      </c>
      <c r="H21" s="77">
        <v>189</v>
      </c>
      <c r="I21" s="77">
        <v>160</v>
      </c>
      <c r="J21" s="77">
        <v>271.60000000000002</v>
      </c>
      <c r="K21" s="13"/>
      <c r="L21" s="13"/>
      <c r="M21" s="13"/>
    </row>
    <row r="22" spans="1:13" s="4" customFormat="1" x14ac:dyDescent="0.15">
      <c r="A22" s="13"/>
      <c r="B22" s="129" t="s">
        <v>51</v>
      </c>
      <c r="C22" s="130">
        <v>243</v>
      </c>
      <c r="D22" s="77">
        <v>787</v>
      </c>
      <c r="E22" s="77">
        <v>6548</v>
      </c>
      <c r="F22" s="77">
        <v>51</v>
      </c>
      <c r="G22" s="77">
        <v>137</v>
      </c>
      <c r="H22" s="77">
        <v>86</v>
      </c>
      <c r="I22" s="77">
        <v>166</v>
      </c>
      <c r="J22" s="77">
        <v>172</v>
      </c>
      <c r="K22" s="13"/>
      <c r="L22" s="13"/>
      <c r="M22" s="13"/>
    </row>
    <row r="23" spans="1:13" s="4" customFormat="1" x14ac:dyDescent="0.15">
      <c r="A23" s="13"/>
      <c r="B23" s="129" t="s">
        <v>53</v>
      </c>
      <c r="C23" s="130">
        <v>245</v>
      </c>
      <c r="D23" s="77">
        <v>728</v>
      </c>
      <c r="E23" s="77">
        <v>6308</v>
      </c>
      <c r="F23" s="77">
        <v>34</v>
      </c>
      <c r="G23" s="77">
        <v>52</v>
      </c>
      <c r="H23" s="77">
        <v>47</v>
      </c>
      <c r="I23" s="77">
        <v>148</v>
      </c>
      <c r="J23" s="77">
        <v>247</v>
      </c>
      <c r="K23" s="13"/>
      <c r="L23" s="13"/>
      <c r="M23" s="13"/>
    </row>
    <row r="24" spans="1:13" s="4" customFormat="1" x14ac:dyDescent="0.15">
      <c r="A24" s="13"/>
      <c r="B24" s="129"/>
      <c r="C24" s="130"/>
      <c r="D24" s="77"/>
      <c r="E24" s="77"/>
      <c r="F24" s="77"/>
      <c r="G24" s="77"/>
      <c r="H24" s="77"/>
      <c r="I24" s="77"/>
      <c r="J24" s="77"/>
      <c r="K24" s="13"/>
      <c r="L24" s="13"/>
      <c r="M24" s="13"/>
    </row>
    <row r="25" spans="1:13" s="4" customFormat="1" x14ac:dyDescent="0.15">
      <c r="A25" s="13"/>
      <c r="B25" s="129" t="s">
        <v>56</v>
      </c>
      <c r="C25" s="130">
        <v>245</v>
      </c>
      <c r="D25" s="77">
        <v>686</v>
      </c>
      <c r="E25" s="77">
        <v>6319</v>
      </c>
      <c r="F25" s="77">
        <v>17</v>
      </c>
      <c r="G25" s="77">
        <v>40</v>
      </c>
      <c r="H25" s="77">
        <v>20</v>
      </c>
      <c r="I25" s="77">
        <v>142</v>
      </c>
      <c r="J25" s="77">
        <v>159</v>
      </c>
      <c r="K25" s="13"/>
      <c r="L25" s="13"/>
      <c r="M25" s="13"/>
    </row>
    <row r="26" spans="1:13" s="4" customFormat="1" x14ac:dyDescent="0.15">
      <c r="A26" s="13"/>
      <c r="B26" s="129" t="s">
        <v>57</v>
      </c>
      <c r="C26" s="130">
        <v>248</v>
      </c>
      <c r="D26" s="77">
        <v>644</v>
      </c>
      <c r="E26" s="77">
        <v>6173</v>
      </c>
      <c r="F26" s="77">
        <v>29</v>
      </c>
      <c r="G26" s="77">
        <v>84</v>
      </c>
      <c r="H26" s="77">
        <v>84</v>
      </c>
      <c r="I26" s="77">
        <v>112</v>
      </c>
      <c r="J26" s="77">
        <v>197</v>
      </c>
      <c r="K26" s="13"/>
      <c r="L26" s="13"/>
      <c r="M26" s="13"/>
    </row>
    <row r="27" spans="1:13" s="4" customFormat="1" x14ac:dyDescent="0.15">
      <c r="A27" s="13"/>
      <c r="B27" s="129" t="s">
        <v>79</v>
      </c>
      <c r="C27" s="130">
        <v>245</v>
      </c>
      <c r="D27" s="77">
        <v>611</v>
      </c>
      <c r="E27" s="77">
        <v>5978</v>
      </c>
      <c r="F27" s="77">
        <v>20</v>
      </c>
      <c r="G27" s="77">
        <v>56</v>
      </c>
      <c r="H27" s="77">
        <v>54</v>
      </c>
      <c r="I27" s="77">
        <v>94</v>
      </c>
      <c r="J27" s="77">
        <v>130.78</v>
      </c>
      <c r="K27" s="13"/>
      <c r="L27" s="13"/>
      <c r="M27" s="13"/>
    </row>
    <row r="28" spans="1:13" x14ac:dyDescent="0.15">
      <c r="B28" s="129" t="s">
        <v>80</v>
      </c>
      <c r="C28" s="130">
        <v>244</v>
      </c>
      <c r="D28" s="77">
        <v>567</v>
      </c>
      <c r="E28" s="77">
        <v>5732</v>
      </c>
      <c r="F28" s="77">
        <v>19</v>
      </c>
      <c r="G28" s="77">
        <v>22</v>
      </c>
      <c r="H28" s="77">
        <v>22</v>
      </c>
      <c r="I28" s="77">
        <v>95</v>
      </c>
      <c r="J28" s="77">
        <v>171</v>
      </c>
    </row>
    <row r="29" spans="1:13" x14ac:dyDescent="0.15">
      <c r="B29" s="129" t="s">
        <v>121</v>
      </c>
      <c r="C29" s="130">
        <v>244</v>
      </c>
      <c r="D29" s="77">
        <v>523</v>
      </c>
      <c r="E29" s="77">
        <v>5524</v>
      </c>
      <c r="F29" s="77">
        <v>10</v>
      </c>
      <c r="G29" s="77">
        <v>19</v>
      </c>
      <c r="H29" s="77">
        <v>48</v>
      </c>
      <c r="I29" s="77">
        <v>83</v>
      </c>
      <c r="J29" s="77">
        <v>233.06</v>
      </c>
    </row>
    <row r="30" spans="1:13" x14ac:dyDescent="0.15">
      <c r="B30" s="129"/>
      <c r="C30" s="130"/>
      <c r="D30" s="77"/>
      <c r="E30" s="77"/>
      <c r="F30" s="77"/>
      <c r="G30" s="77"/>
      <c r="H30" s="77"/>
      <c r="I30" s="77"/>
      <c r="J30" s="77"/>
    </row>
    <row r="31" spans="1:13" x14ac:dyDescent="0.15">
      <c r="B31" s="129" t="s">
        <v>122</v>
      </c>
      <c r="C31" s="59">
        <v>245</v>
      </c>
      <c r="D31" s="59">
        <v>487</v>
      </c>
      <c r="E31" s="59">
        <v>5041</v>
      </c>
      <c r="F31" s="59">
        <v>15</v>
      </c>
      <c r="G31" s="59">
        <v>28</v>
      </c>
      <c r="H31" s="59">
        <v>18</v>
      </c>
      <c r="I31" s="59">
        <v>93</v>
      </c>
      <c r="J31" s="77">
        <v>120.83000000000001</v>
      </c>
    </row>
    <row r="32" spans="1:13" x14ac:dyDescent="0.15">
      <c r="B32" s="129" t="s">
        <v>171</v>
      </c>
      <c r="C32" s="59">
        <v>247</v>
      </c>
      <c r="D32" s="59">
        <v>453</v>
      </c>
      <c r="E32" s="59">
        <v>4797</v>
      </c>
      <c r="F32" s="59">
        <v>15</v>
      </c>
      <c r="G32" s="59">
        <v>18</v>
      </c>
      <c r="H32" s="59">
        <v>16</v>
      </c>
      <c r="I32" s="59">
        <v>77</v>
      </c>
      <c r="J32" s="77">
        <v>61</v>
      </c>
    </row>
    <row r="33" spans="2:10" s="10" customFormat="1" x14ac:dyDescent="0.15">
      <c r="B33" s="129" t="s">
        <v>150</v>
      </c>
      <c r="C33" s="59">
        <v>245</v>
      </c>
      <c r="D33" s="59">
        <v>424</v>
      </c>
      <c r="E33" s="59">
        <v>4661</v>
      </c>
      <c r="F33" s="59">
        <v>9</v>
      </c>
      <c r="G33" s="59">
        <v>16</v>
      </c>
      <c r="H33" s="59">
        <v>57</v>
      </c>
      <c r="I33" s="59">
        <v>80</v>
      </c>
      <c r="J33" s="77">
        <v>141</v>
      </c>
    </row>
    <row r="34" spans="2:10" s="10" customFormat="1" x14ac:dyDescent="0.15">
      <c r="B34" s="129" t="s">
        <v>160</v>
      </c>
      <c r="C34" s="59">
        <v>241</v>
      </c>
      <c r="D34" s="59">
        <v>402</v>
      </c>
      <c r="E34" s="59">
        <v>4596</v>
      </c>
      <c r="F34" s="59">
        <v>7</v>
      </c>
      <c r="G34" s="59">
        <v>13</v>
      </c>
      <c r="H34" s="59">
        <v>22</v>
      </c>
      <c r="I34" s="59">
        <f>SUM(I36:I48)</f>
        <v>86</v>
      </c>
      <c r="J34" s="77">
        <v>32</v>
      </c>
    </row>
    <row r="35" spans="2:10" s="10" customFormat="1" x14ac:dyDescent="0.15">
      <c r="B35" s="129"/>
      <c r="C35" s="130"/>
      <c r="D35" s="77"/>
      <c r="E35" s="77"/>
      <c r="F35" s="77"/>
      <c r="G35" s="77"/>
      <c r="H35" s="77"/>
      <c r="I35" s="77"/>
      <c r="J35" s="77"/>
    </row>
    <row r="36" spans="2:10" s="10" customFormat="1" x14ac:dyDescent="0.15">
      <c r="B36" s="129" t="s">
        <v>161</v>
      </c>
      <c r="C36" s="130">
        <v>19</v>
      </c>
      <c r="D36" s="77">
        <v>38</v>
      </c>
      <c r="E36" s="77">
        <v>427</v>
      </c>
      <c r="F36" s="131">
        <v>0</v>
      </c>
      <c r="G36" s="131">
        <v>0</v>
      </c>
      <c r="H36" s="131">
        <v>0</v>
      </c>
      <c r="I36" s="59">
        <v>9</v>
      </c>
      <c r="J36" s="86">
        <v>2</v>
      </c>
    </row>
    <row r="37" spans="2:10" s="10" customFormat="1" x14ac:dyDescent="0.15">
      <c r="B37" s="129" t="s">
        <v>162</v>
      </c>
      <c r="C37" s="130">
        <v>19</v>
      </c>
      <c r="D37" s="77">
        <v>31</v>
      </c>
      <c r="E37" s="77">
        <v>349</v>
      </c>
      <c r="F37" s="131">
        <v>0</v>
      </c>
      <c r="G37" s="131">
        <v>0</v>
      </c>
      <c r="H37" s="131">
        <v>0</v>
      </c>
      <c r="I37" s="59">
        <v>5</v>
      </c>
      <c r="J37" s="86">
        <v>5</v>
      </c>
    </row>
    <row r="38" spans="2:10" s="10" customFormat="1" x14ac:dyDescent="0.15">
      <c r="B38" s="129" t="s">
        <v>163</v>
      </c>
      <c r="C38" s="130">
        <v>20</v>
      </c>
      <c r="D38" s="77">
        <v>29</v>
      </c>
      <c r="E38" s="77">
        <v>331</v>
      </c>
      <c r="F38" s="77">
        <v>1</v>
      </c>
      <c r="G38" s="77">
        <v>1</v>
      </c>
      <c r="H38" s="77">
        <v>5</v>
      </c>
      <c r="I38" s="59">
        <v>7</v>
      </c>
      <c r="J38" s="86">
        <v>3</v>
      </c>
    </row>
    <row r="39" spans="2:10" s="10" customFormat="1" x14ac:dyDescent="0.15">
      <c r="B39" s="129" t="s">
        <v>164</v>
      </c>
      <c r="C39" s="130">
        <v>20</v>
      </c>
      <c r="D39" s="77">
        <v>31</v>
      </c>
      <c r="E39" s="77">
        <v>407</v>
      </c>
      <c r="F39" s="131">
        <v>0</v>
      </c>
      <c r="G39" s="131">
        <v>0</v>
      </c>
      <c r="H39" s="131">
        <v>0</v>
      </c>
      <c r="I39" s="59">
        <v>6</v>
      </c>
      <c r="J39" s="86">
        <v>2</v>
      </c>
    </row>
    <row r="40" spans="2:10" s="10" customFormat="1" x14ac:dyDescent="0.15">
      <c r="B40" s="129" t="s">
        <v>165</v>
      </c>
      <c r="C40" s="130">
        <v>19</v>
      </c>
      <c r="D40" s="77">
        <v>38</v>
      </c>
      <c r="E40" s="77">
        <v>482</v>
      </c>
      <c r="F40" s="131">
        <v>0</v>
      </c>
      <c r="G40" s="131">
        <v>0</v>
      </c>
      <c r="H40" s="131">
        <v>0</v>
      </c>
      <c r="I40" s="59">
        <v>5</v>
      </c>
      <c r="J40" s="86">
        <v>3</v>
      </c>
    </row>
    <row r="41" spans="2:10" s="10" customFormat="1" x14ac:dyDescent="0.15">
      <c r="B41" s="129" t="s">
        <v>166</v>
      </c>
      <c r="C41" s="130">
        <v>20</v>
      </c>
      <c r="D41" s="77">
        <v>30</v>
      </c>
      <c r="E41" s="77">
        <v>412</v>
      </c>
      <c r="F41" s="132">
        <v>1</v>
      </c>
      <c r="G41" s="132">
        <v>1</v>
      </c>
      <c r="H41" s="133">
        <v>0</v>
      </c>
      <c r="I41" s="59">
        <v>8</v>
      </c>
      <c r="J41" s="86">
        <v>1.45</v>
      </c>
    </row>
    <row r="42" spans="2:10" s="10" customFormat="1" x14ac:dyDescent="0.15">
      <c r="B42" s="129"/>
      <c r="C42" s="59"/>
      <c r="D42" s="59"/>
      <c r="E42" s="59"/>
      <c r="F42" s="59"/>
      <c r="G42" s="59"/>
      <c r="H42" s="59"/>
      <c r="I42" s="59"/>
      <c r="J42" s="86"/>
    </row>
    <row r="43" spans="2:10" s="10" customFormat="1" x14ac:dyDescent="0.15">
      <c r="B43" s="129" t="s">
        <v>167</v>
      </c>
      <c r="C43" s="77">
        <v>22</v>
      </c>
      <c r="D43" s="77">
        <v>43</v>
      </c>
      <c r="E43" s="77">
        <v>440</v>
      </c>
      <c r="F43" s="132">
        <v>1</v>
      </c>
      <c r="G43" s="132">
        <v>1</v>
      </c>
      <c r="H43" s="133">
        <v>0</v>
      </c>
      <c r="I43" s="59">
        <v>6</v>
      </c>
      <c r="J43" s="86">
        <v>2</v>
      </c>
    </row>
    <row r="44" spans="2:10" s="10" customFormat="1" ht="16.5" customHeight="1" x14ac:dyDescent="0.15">
      <c r="B44" s="129" t="s">
        <v>168</v>
      </c>
      <c r="C44" s="130">
        <v>21</v>
      </c>
      <c r="D44" s="77">
        <v>27</v>
      </c>
      <c r="E44" s="77">
        <v>304</v>
      </c>
      <c r="F44" s="131">
        <v>1</v>
      </c>
      <c r="G44" s="131">
        <v>4</v>
      </c>
      <c r="H44" s="133">
        <v>0</v>
      </c>
      <c r="I44" s="59">
        <v>5</v>
      </c>
      <c r="J44" s="86">
        <v>3</v>
      </c>
    </row>
    <row r="45" spans="2:10" s="10" customFormat="1" x14ac:dyDescent="0.15">
      <c r="B45" s="129" t="s">
        <v>169</v>
      </c>
      <c r="C45" s="130">
        <v>19</v>
      </c>
      <c r="D45" s="77">
        <v>34</v>
      </c>
      <c r="E45" s="77">
        <v>411</v>
      </c>
      <c r="F45" s="131">
        <v>0</v>
      </c>
      <c r="G45" s="131">
        <v>0</v>
      </c>
      <c r="H45" s="131">
        <v>0</v>
      </c>
      <c r="I45" s="59">
        <v>3</v>
      </c>
      <c r="J45" s="133">
        <v>0</v>
      </c>
    </row>
    <row r="46" spans="2:10" s="10" customFormat="1" x14ac:dyDescent="0.15">
      <c r="B46" s="139" t="s">
        <v>204</v>
      </c>
      <c r="C46" s="130">
        <v>21</v>
      </c>
      <c r="D46" s="77">
        <v>32</v>
      </c>
      <c r="E46" s="77">
        <v>332</v>
      </c>
      <c r="F46" s="131">
        <v>0</v>
      </c>
      <c r="G46" s="131">
        <v>0</v>
      </c>
      <c r="H46" s="131">
        <v>0</v>
      </c>
      <c r="I46" s="59">
        <v>15</v>
      </c>
      <c r="J46" s="86">
        <v>5</v>
      </c>
    </row>
    <row r="47" spans="2:10" s="10" customFormat="1" x14ac:dyDescent="0.15">
      <c r="B47" s="139" t="s">
        <v>205</v>
      </c>
      <c r="C47" s="130">
        <v>20</v>
      </c>
      <c r="D47" s="77">
        <v>27</v>
      </c>
      <c r="E47" s="77">
        <v>271</v>
      </c>
      <c r="F47" s="131">
        <v>0</v>
      </c>
      <c r="G47" s="131">
        <v>0</v>
      </c>
      <c r="H47" s="131">
        <v>0</v>
      </c>
      <c r="I47" s="59">
        <v>11</v>
      </c>
      <c r="J47" s="86">
        <v>4</v>
      </c>
    </row>
    <row r="48" spans="2:10" x14ac:dyDescent="0.15">
      <c r="B48" s="139" t="s">
        <v>206</v>
      </c>
      <c r="C48" s="130">
        <v>21</v>
      </c>
      <c r="D48" s="77">
        <v>39</v>
      </c>
      <c r="E48" s="77">
        <v>425</v>
      </c>
      <c r="F48" s="131">
        <v>3</v>
      </c>
      <c r="G48" s="131">
        <v>6</v>
      </c>
      <c r="H48" s="77">
        <v>16</v>
      </c>
      <c r="I48" s="59">
        <v>6</v>
      </c>
      <c r="J48" s="86">
        <v>1</v>
      </c>
    </row>
    <row r="49" spans="2:10" s="10" customFormat="1" x14ac:dyDescent="0.15">
      <c r="B49" s="129"/>
      <c r="C49" s="59"/>
      <c r="D49" s="59"/>
      <c r="E49" s="59"/>
      <c r="F49" s="59"/>
      <c r="G49" s="59"/>
      <c r="H49" s="59"/>
      <c r="I49" s="59"/>
      <c r="J49" s="59"/>
    </row>
    <row r="50" spans="2:10" s="10" customFormat="1" x14ac:dyDescent="0.15">
      <c r="B50" s="129" t="s">
        <v>175</v>
      </c>
      <c r="C50" s="59">
        <v>243</v>
      </c>
      <c r="D50" s="59">
        <v>356</v>
      </c>
      <c r="E50" s="59">
        <v>4240</v>
      </c>
      <c r="F50" s="59">
        <v>8</v>
      </c>
      <c r="G50" s="59">
        <v>9</v>
      </c>
      <c r="H50" s="59">
        <v>9</v>
      </c>
      <c r="I50" s="59">
        <f>SUM(I52:I64)</f>
        <v>90</v>
      </c>
      <c r="J50" s="59">
        <f>SUM(J52:J64)</f>
        <v>9658</v>
      </c>
    </row>
    <row r="51" spans="2:10" s="10" customFormat="1" x14ac:dyDescent="0.15">
      <c r="B51" s="129"/>
      <c r="C51" s="130"/>
      <c r="D51" s="77"/>
      <c r="E51" s="77"/>
      <c r="F51" s="77"/>
      <c r="G51" s="77"/>
      <c r="H51" s="77"/>
      <c r="I51" s="77"/>
      <c r="J51" s="77"/>
    </row>
    <row r="52" spans="2:10" s="10" customFormat="1" x14ac:dyDescent="0.15">
      <c r="B52" s="129" t="s">
        <v>176</v>
      </c>
      <c r="C52" s="130">
        <v>19</v>
      </c>
      <c r="D52" s="77">
        <v>33</v>
      </c>
      <c r="E52" s="77">
        <v>397</v>
      </c>
      <c r="F52" s="131">
        <v>2</v>
      </c>
      <c r="G52" s="131">
        <v>2</v>
      </c>
      <c r="H52" s="59">
        <v>0</v>
      </c>
      <c r="I52" s="59">
        <v>9</v>
      </c>
      <c r="J52" s="86">
        <v>979</v>
      </c>
    </row>
    <row r="53" spans="2:10" s="10" customFormat="1" x14ac:dyDescent="0.15">
      <c r="B53" s="129" t="s">
        <v>177</v>
      </c>
      <c r="C53" s="130">
        <v>18</v>
      </c>
      <c r="D53" s="77">
        <v>24</v>
      </c>
      <c r="E53" s="77">
        <v>276</v>
      </c>
      <c r="F53" s="131">
        <v>1</v>
      </c>
      <c r="G53" s="131">
        <v>1</v>
      </c>
      <c r="H53" s="131">
        <v>2</v>
      </c>
      <c r="I53" s="59">
        <v>12</v>
      </c>
      <c r="J53" s="86">
        <v>499</v>
      </c>
    </row>
    <row r="54" spans="2:10" s="10" customFormat="1" x14ac:dyDescent="0.15">
      <c r="B54" s="129" t="s">
        <v>178</v>
      </c>
      <c r="C54" s="130">
        <v>21</v>
      </c>
      <c r="D54" s="77">
        <v>34</v>
      </c>
      <c r="E54" s="77">
        <v>418</v>
      </c>
      <c r="F54" s="131">
        <v>0</v>
      </c>
      <c r="G54" s="131">
        <v>0</v>
      </c>
      <c r="H54" s="131">
        <v>0</v>
      </c>
      <c r="I54" s="59">
        <v>6</v>
      </c>
      <c r="J54" s="86">
        <v>533</v>
      </c>
    </row>
    <row r="55" spans="2:10" s="10" customFormat="1" x14ac:dyDescent="0.15">
      <c r="B55" s="129" t="s">
        <v>179</v>
      </c>
      <c r="C55" s="130">
        <v>21</v>
      </c>
      <c r="D55" s="77">
        <v>28</v>
      </c>
      <c r="E55" s="77">
        <v>364</v>
      </c>
      <c r="F55" s="131">
        <v>2</v>
      </c>
      <c r="G55" s="131">
        <v>2</v>
      </c>
      <c r="H55" s="133">
        <v>0</v>
      </c>
      <c r="I55" s="59">
        <v>7</v>
      </c>
      <c r="J55" s="86">
        <v>403</v>
      </c>
    </row>
    <row r="56" spans="2:10" s="10" customFormat="1" x14ac:dyDescent="0.15">
      <c r="B56" s="129" t="s">
        <v>180</v>
      </c>
      <c r="C56" s="130">
        <v>18</v>
      </c>
      <c r="D56" s="77">
        <v>24</v>
      </c>
      <c r="E56" s="77">
        <v>327</v>
      </c>
      <c r="F56" s="131">
        <v>1</v>
      </c>
      <c r="G56" s="131">
        <v>1</v>
      </c>
      <c r="H56" s="133">
        <v>0</v>
      </c>
      <c r="I56" s="59">
        <v>6</v>
      </c>
      <c r="J56" s="86">
        <v>2205</v>
      </c>
    </row>
    <row r="57" spans="2:10" s="10" customFormat="1" x14ac:dyDescent="0.15">
      <c r="B57" s="129" t="s">
        <v>181</v>
      </c>
      <c r="C57" s="130">
        <v>22</v>
      </c>
      <c r="D57" s="77">
        <v>34</v>
      </c>
      <c r="E57" s="77">
        <v>496</v>
      </c>
      <c r="F57" s="131">
        <v>0</v>
      </c>
      <c r="G57" s="131">
        <v>0</v>
      </c>
      <c r="H57" s="131">
        <v>0</v>
      </c>
      <c r="I57" s="59">
        <v>11</v>
      </c>
      <c r="J57" s="86">
        <v>426</v>
      </c>
    </row>
    <row r="58" spans="2:10" s="10" customFormat="1" x14ac:dyDescent="0.15">
      <c r="B58" s="129"/>
      <c r="C58" s="59"/>
      <c r="D58" s="59"/>
      <c r="E58" s="59"/>
      <c r="F58" s="131"/>
      <c r="G58" s="59"/>
      <c r="H58" s="59"/>
      <c r="I58" s="59"/>
      <c r="J58" s="86"/>
    </row>
    <row r="59" spans="2:10" s="10" customFormat="1" x14ac:dyDescent="0.15">
      <c r="B59" s="129" t="s">
        <v>182</v>
      </c>
      <c r="C59" s="77">
        <v>21</v>
      </c>
      <c r="D59" s="77">
        <v>34</v>
      </c>
      <c r="E59" s="77">
        <v>362</v>
      </c>
      <c r="F59" s="131">
        <v>0</v>
      </c>
      <c r="G59" s="131">
        <v>0</v>
      </c>
      <c r="H59" s="131">
        <v>0</v>
      </c>
      <c r="I59" s="59">
        <v>8</v>
      </c>
      <c r="J59" s="86">
        <v>130</v>
      </c>
    </row>
    <row r="60" spans="2:10" s="10" customFormat="1" ht="16.5" customHeight="1" x14ac:dyDescent="0.15">
      <c r="B60" s="129" t="s">
        <v>183</v>
      </c>
      <c r="C60" s="130">
        <v>20</v>
      </c>
      <c r="D60" s="77">
        <v>27</v>
      </c>
      <c r="E60" s="77">
        <v>338</v>
      </c>
      <c r="F60" s="131">
        <v>1</v>
      </c>
      <c r="G60" s="131">
        <v>1</v>
      </c>
      <c r="H60" s="133">
        <v>0</v>
      </c>
      <c r="I60" s="59">
        <v>6</v>
      </c>
      <c r="J60" s="86">
        <v>935</v>
      </c>
    </row>
    <row r="61" spans="2:10" s="10" customFormat="1" x14ac:dyDescent="0.15">
      <c r="B61" s="129" t="s">
        <v>184</v>
      </c>
      <c r="C61" s="130">
        <v>20</v>
      </c>
      <c r="D61" s="77">
        <v>27</v>
      </c>
      <c r="E61" s="77">
        <v>328</v>
      </c>
      <c r="F61" s="131">
        <v>0</v>
      </c>
      <c r="G61" s="131">
        <v>0</v>
      </c>
      <c r="H61" s="131">
        <v>0</v>
      </c>
      <c r="I61" s="59">
        <v>8</v>
      </c>
      <c r="J61" s="133">
        <v>151</v>
      </c>
    </row>
    <row r="62" spans="2:10" s="10" customFormat="1" x14ac:dyDescent="0.15">
      <c r="B62" s="139" t="s">
        <v>201</v>
      </c>
      <c r="C62" s="130">
        <v>22</v>
      </c>
      <c r="D62" s="77">
        <v>25</v>
      </c>
      <c r="E62" s="77">
        <v>246</v>
      </c>
      <c r="F62" s="131">
        <v>0</v>
      </c>
      <c r="G62" s="131">
        <v>0</v>
      </c>
      <c r="H62" s="131">
        <v>0</v>
      </c>
      <c r="I62" s="59">
        <v>5</v>
      </c>
      <c r="J62" s="86">
        <v>549</v>
      </c>
    </row>
    <row r="63" spans="2:10" s="10" customFormat="1" x14ac:dyDescent="0.15">
      <c r="B63" s="139" t="s">
        <v>202</v>
      </c>
      <c r="C63" s="130">
        <v>19</v>
      </c>
      <c r="D63" s="77">
        <v>29</v>
      </c>
      <c r="E63" s="77">
        <v>354</v>
      </c>
      <c r="F63" s="131">
        <v>1</v>
      </c>
      <c r="G63" s="131">
        <v>2</v>
      </c>
      <c r="H63" s="131">
        <v>6</v>
      </c>
      <c r="I63" s="59">
        <v>5</v>
      </c>
      <c r="J63" s="86">
        <v>2738</v>
      </c>
    </row>
    <row r="64" spans="2:10" x14ac:dyDescent="0.15">
      <c r="B64" s="139" t="s">
        <v>203</v>
      </c>
      <c r="C64" s="130">
        <v>22</v>
      </c>
      <c r="D64" s="77">
        <v>32</v>
      </c>
      <c r="E64" s="77">
        <v>329</v>
      </c>
      <c r="F64" s="131">
        <v>0</v>
      </c>
      <c r="G64" s="131">
        <v>0</v>
      </c>
      <c r="H64" s="131">
        <v>0</v>
      </c>
      <c r="I64" s="59">
        <v>7</v>
      </c>
      <c r="J64" s="86">
        <v>110</v>
      </c>
    </row>
    <row r="65" spans="2:10" ht="18" thickBot="1" x14ac:dyDescent="0.2">
      <c r="B65" s="134"/>
      <c r="C65" s="88"/>
      <c r="D65" s="48"/>
      <c r="E65" s="48"/>
      <c r="F65" s="135"/>
      <c r="G65" s="135"/>
      <c r="H65" s="135"/>
      <c r="I65" s="48"/>
      <c r="J65" s="136"/>
    </row>
    <row r="66" spans="2:10" x14ac:dyDescent="0.15">
      <c r="B66" s="137"/>
      <c r="C66" s="138" t="s">
        <v>154</v>
      </c>
      <c r="D66" s="77"/>
      <c r="E66" s="77"/>
      <c r="F66" s="131"/>
      <c r="G66" s="131"/>
      <c r="H66" s="131"/>
      <c r="I66" s="77"/>
      <c r="J66" s="86"/>
    </row>
    <row r="67" spans="2:10" x14ac:dyDescent="0.15">
      <c r="B67" s="119"/>
      <c r="C67" s="59" t="s">
        <v>123</v>
      </c>
      <c r="D67" s="59"/>
      <c r="E67" s="59"/>
      <c r="F67" s="59"/>
      <c r="G67" s="59"/>
      <c r="H67" s="59"/>
      <c r="I67" s="59"/>
      <c r="J67" s="59"/>
    </row>
    <row r="68" spans="2:10" x14ac:dyDescent="0.15">
      <c r="B68" s="119"/>
      <c r="C68" s="59" t="s">
        <v>59</v>
      </c>
      <c r="D68" s="59"/>
      <c r="E68" s="59"/>
      <c r="F68" s="59"/>
      <c r="G68" s="59"/>
      <c r="H68" s="59"/>
      <c r="I68" s="59"/>
      <c r="J68" s="59"/>
    </row>
    <row r="96" spans="1:1" x14ac:dyDescent="0.2">
      <c r="A96" s="9"/>
    </row>
    <row r="98" spans="2:9" x14ac:dyDescent="0.15">
      <c r="B98" s="15"/>
      <c r="D98" s="16"/>
      <c r="E98" s="16"/>
      <c r="F98" s="16"/>
      <c r="G98" s="16"/>
      <c r="H98" s="17"/>
      <c r="I98" s="16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2022-02-28T10:37:07Z</cp:lastPrinted>
  <dcterms:created xsi:type="dcterms:W3CDTF">2006-04-24T05:17:06Z</dcterms:created>
  <dcterms:modified xsi:type="dcterms:W3CDTF">2022-03-24T05:26:33Z</dcterms:modified>
</cp:coreProperties>
</file>