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1700" windowHeight="8775" activeTab="7"/>
  </bookViews>
  <sheets>
    <sheet name="V-01～03" sheetId="31" r:id="rId1"/>
    <sheet name="V04" sheetId="62" r:id="rId2"/>
    <sheet name="V05" sheetId="53" r:id="rId3"/>
    <sheet name="V06A" sheetId="54" r:id="rId4"/>
    <sheet name="V06B" sheetId="55" r:id="rId5"/>
    <sheet name="V06C" sheetId="56" r:id="rId6"/>
    <sheet name="V06D" sheetId="57" r:id="rId7"/>
    <sheet name="V07A" sheetId="58" r:id="rId8"/>
    <sheet name="V07Ａ続き" sheetId="59" r:id="rId9"/>
    <sheet name="V07B" sheetId="60" r:id="rId10"/>
    <sheet name="V07B続き" sheetId="61" r:id="rId11"/>
  </sheets>
  <definedNames>
    <definedName name="_xlnm.Print_Area" localSheetId="0">'V-01～03'!$B$6:$J$75</definedName>
    <definedName name="_xlnm.Print_Area" localSheetId="1">'V04'!$B$6:$K$57</definedName>
    <definedName name="_xlnm.Print_Area" localSheetId="2">'V05'!$B$6:$I$58</definedName>
    <definedName name="_xlnm.Print_Area" localSheetId="3">V06A!$B$6:$K$50</definedName>
    <definedName name="_xlnm.Print_Area" localSheetId="4">V06B!$B$6:$K$50</definedName>
    <definedName name="_xlnm.Print_Area" localSheetId="5">V06C!$B$6:$K$50</definedName>
    <definedName name="_xlnm.Print_Area" localSheetId="6">V06D!$B$6:$K$50</definedName>
    <definedName name="_xlnm.Print_Area" localSheetId="7">V07A!$C$6:$I$53</definedName>
    <definedName name="_xlnm.Print_Area" localSheetId="8">V07Ａ続き!$C$6:$I$53</definedName>
    <definedName name="_xlnm.Print_Area" localSheetId="9">V07B!$B$6:$I$52</definedName>
    <definedName name="_xlnm.Print_Area" localSheetId="10">V07B続き!$B$6:$I$52</definedName>
  </definedNames>
  <calcPr calcId="145621"/>
</workbook>
</file>

<file path=xl/calcChain.xml><?xml version="1.0" encoding="utf-8"?>
<calcChain xmlns="http://schemas.openxmlformats.org/spreadsheetml/2006/main">
  <c r="K48" i="55" l="1"/>
  <c r="J48" i="55"/>
  <c r="F48" i="55"/>
  <c r="I48" i="55" s="1"/>
  <c r="C48" i="55"/>
  <c r="K47" i="55"/>
  <c r="J47" i="55"/>
  <c r="F47" i="55"/>
  <c r="I47" i="55" s="1"/>
  <c r="C47" i="55"/>
  <c r="K46" i="55"/>
  <c r="J46" i="55"/>
  <c r="F46" i="55"/>
  <c r="I46" i="55" s="1"/>
  <c r="C46" i="55"/>
  <c r="K45" i="55"/>
  <c r="J45" i="55"/>
  <c r="F45" i="55"/>
  <c r="I45" i="55" s="1"/>
  <c r="C45" i="55"/>
  <c r="K44" i="55"/>
  <c r="J44" i="55"/>
  <c r="F44" i="55"/>
  <c r="I44" i="55" s="1"/>
  <c r="C44" i="55"/>
  <c r="K42" i="55"/>
  <c r="J42" i="55"/>
  <c r="F42" i="55"/>
  <c r="I42" i="55" s="1"/>
  <c r="C42" i="55"/>
  <c r="K41" i="55"/>
  <c r="J41" i="55"/>
  <c r="F41" i="55"/>
  <c r="I41" i="55" s="1"/>
  <c r="C41" i="55"/>
  <c r="K40" i="55"/>
  <c r="J40" i="55"/>
  <c r="F40" i="55"/>
  <c r="I40" i="55" s="1"/>
  <c r="C40" i="55"/>
  <c r="K38" i="55"/>
  <c r="J38" i="55"/>
  <c r="F38" i="55"/>
  <c r="I38" i="55" s="1"/>
  <c r="C38" i="55"/>
  <c r="K37" i="55"/>
  <c r="J37" i="55"/>
  <c r="F37" i="55"/>
  <c r="I37" i="55" s="1"/>
  <c r="C37" i="55"/>
  <c r="K36" i="55"/>
  <c r="J36" i="55"/>
  <c r="F36" i="55"/>
  <c r="I36" i="55" s="1"/>
  <c r="C36" i="55"/>
  <c r="K35" i="55"/>
  <c r="J35" i="55"/>
  <c r="F35" i="55"/>
  <c r="I35" i="55" s="1"/>
  <c r="C35" i="55"/>
  <c r="K34" i="55"/>
  <c r="J34" i="55"/>
  <c r="F34" i="55"/>
  <c r="I34" i="55" s="1"/>
  <c r="C34" i="55"/>
  <c r="K33" i="55"/>
  <c r="J33" i="55"/>
  <c r="F33" i="55"/>
  <c r="I33" i="55" s="1"/>
  <c r="C33" i="55"/>
  <c r="K31" i="55"/>
  <c r="J31" i="55"/>
  <c r="F31" i="55"/>
  <c r="I31" i="55" s="1"/>
  <c r="C31" i="55"/>
  <c r="K30" i="55"/>
  <c r="J30" i="55"/>
  <c r="F30" i="55"/>
  <c r="I30" i="55" s="1"/>
  <c r="C30" i="55"/>
  <c r="K29" i="55"/>
  <c r="J29" i="55"/>
  <c r="F29" i="55"/>
  <c r="I29" i="55" s="1"/>
  <c r="C29" i="55"/>
  <c r="K27" i="55"/>
  <c r="J27" i="55"/>
  <c r="I27" i="55"/>
  <c r="F27" i="55"/>
  <c r="C27" i="55"/>
  <c r="K26" i="55"/>
  <c r="J26" i="55"/>
  <c r="F26" i="55"/>
  <c r="I26" i="55" s="1"/>
  <c r="C26" i="55"/>
  <c r="K25" i="55"/>
  <c r="J25" i="55"/>
  <c r="F25" i="55"/>
  <c r="I25" i="55" s="1"/>
  <c r="C25" i="55"/>
  <c r="K23" i="55"/>
  <c r="J23" i="55"/>
  <c r="F23" i="55"/>
  <c r="I23" i="55" s="1"/>
  <c r="C23" i="55"/>
  <c r="K21" i="55"/>
  <c r="J21" i="55"/>
  <c r="F21" i="55"/>
  <c r="I21" i="55" s="1"/>
  <c r="C21" i="55"/>
  <c r="K20" i="55"/>
  <c r="J20" i="55"/>
  <c r="F20" i="55"/>
  <c r="I20" i="55" s="1"/>
  <c r="C20" i="55"/>
  <c r="K19" i="55"/>
  <c r="J19" i="55"/>
  <c r="F19" i="55"/>
  <c r="I19" i="55" s="1"/>
  <c r="C19" i="55"/>
  <c r="K18" i="55"/>
  <c r="J18" i="55"/>
  <c r="F18" i="55"/>
  <c r="I18" i="55" s="1"/>
  <c r="C18" i="55"/>
  <c r="K17" i="55"/>
  <c r="J17" i="55"/>
  <c r="F17" i="55"/>
  <c r="I17" i="55" s="1"/>
  <c r="C17" i="55"/>
  <c r="K16" i="55"/>
  <c r="J16" i="55"/>
  <c r="F16" i="55"/>
  <c r="I16" i="55" s="1"/>
  <c r="C16" i="55"/>
  <c r="K15" i="55"/>
  <c r="J15" i="55"/>
  <c r="F15" i="55"/>
  <c r="I15" i="55" s="1"/>
  <c r="C15" i="55"/>
  <c r="K14" i="55"/>
  <c r="J14" i="55"/>
  <c r="F14" i="55"/>
  <c r="I14" i="55" s="1"/>
  <c r="C14" i="55"/>
  <c r="K13" i="55"/>
  <c r="J13" i="55"/>
  <c r="F13" i="55"/>
  <c r="F11" i="55" s="1"/>
  <c r="C13" i="55"/>
  <c r="C11" i="55" s="1"/>
  <c r="J11" i="55"/>
  <c r="H11" i="55"/>
  <c r="K11" i="55" s="1"/>
  <c r="G11" i="55"/>
  <c r="E11" i="55"/>
  <c r="D11" i="55"/>
  <c r="I11" i="55" l="1"/>
  <c r="I13" i="55"/>
</calcChain>
</file>

<file path=xl/sharedStrings.xml><?xml version="1.0" encoding="utf-8"?>
<sst xmlns="http://schemas.openxmlformats.org/spreadsheetml/2006/main" count="683" uniqueCount="351">
  <si>
    <t>Ｖ-01 国機関の従業者数</t>
  </si>
  <si>
    <t>男</t>
  </si>
  <si>
    <t>女</t>
  </si>
  <si>
    <t xml:space="preserve">   単位：人</t>
  </si>
  <si>
    <t>Ｖ-02 地方公務員数（県職員）</t>
  </si>
  <si>
    <t>資料：総務省「地方公務員給与の実態」</t>
    <rPh sb="3" eb="5">
      <t>ソウム</t>
    </rPh>
    <phoneticPr fontId="4"/>
  </si>
  <si>
    <t>資料：総務省「地方公務員給与の実態」</t>
    <rPh sb="3" eb="5">
      <t>ソウム</t>
    </rPh>
    <phoneticPr fontId="6"/>
  </si>
  <si>
    <t xml:space="preserve">       市</t>
  </si>
  <si>
    <t xml:space="preserve">       町村</t>
  </si>
  <si>
    <t xml:space="preserve">       一部事務組合</t>
  </si>
  <si>
    <t xml:space="preserve">       うち一般行政職</t>
  </si>
  <si>
    <t>平均給料月額</t>
    <rPh sb="0" eb="2">
      <t>ヘイキン</t>
    </rPh>
    <phoneticPr fontId="6"/>
  </si>
  <si>
    <t xml:space="preserve"> </t>
  </si>
  <si>
    <t>人</t>
  </si>
  <si>
    <t>歳</t>
  </si>
  <si>
    <t>Ｖ-05 市町村別選挙人名簿登録者，議会議員条例定数</t>
  </si>
  <si>
    <t>市町村議会</t>
  </si>
  <si>
    <t>県  計</t>
  </si>
  <si>
    <t>衆議院一区</t>
  </si>
  <si>
    <t xml:space="preserve">  〃  二区</t>
  </si>
  <si>
    <t xml:space="preserve">  〃  三区</t>
  </si>
  <si>
    <t>選挙当日</t>
  </si>
  <si>
    <t>有権者数</t>
  </si>
  <si>
    <t>投票者数</t>
  </si>
  <si>
    <t xml:space="preserve"> 投票率</t>
  </si>
  <si>
    <t>％</t>
  </si>
  <si>
    <t>Ｄ．県知事選挙</t>
  </si>
  <si>
    <t>Ｖ-07 党派別得票率（市町村別）</t>
  </si>
  <si>
    <t>[比例代表党派別得票率]</t>
  </si>
  <si>
    <t xml:space="preserve"> 単位：％</t>
  </si>
  <si>
    <t>平成 8年(1996年)10月 1日</t>
    <rPh sb="0" eb="2">
      <t>ヘイセイ</t>
    </rPh>
    <rPh sb="4" eb="5">
      <t>ネン</t>
    </rPh>
    <rPh sb="10" eb="11">
      <t>ネン</t>
    </rPh>
    <rPh sb="14" eb="15">
      <t>ガツ</t>
    </rPh>
    <rPh sb="17" eb="18">
      <t>ニチ</t>
    </rPh>
    <phoneticPr fontId="2"/>
  </si>
  <si>
    <t>平成13年(2001年)10月 1日</t>
    <rPh sb="0" eb="2">
      <t>ヘイセイ</t>
    </rPh>
    <rPh sb="4" eb="5">
      <t>ネン</t>
    </rPh>
    <rPh sb="10" eb="11">
      <t>ネン</t>
    </rPh>
    <rPh sb="14" eb="15">
      <t>ガツ</t>
    </rPh>
    <rPh sb="17" eb="18">
      <t>ニチ</t>
    </rPh>
    <phoneticPr fontId="2"/>
  </si>
  <si>
    <t xml:space="preserve"> 　みなべ町</t>
    <rPh sb="5" eb="6">
      <t>マチ</t>
    </rPh>
    <phoneticPr fontId="2"/>
  </si>
  <si>
    <t xml:space="preserve"> 　串 本 町</t>
    <rPh sb="2" eb="3">
      <t>クシ</t>
    </rPh>
    <rPh sb="4" eb="5">
      <t>ホン</t>
    </rPh>
    <rPh sb="6" eb="7">
      <t>マチ</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</si>
  <si>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</si>
  <si>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</si>
  <si>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</si>
  <si>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カワ</t>
    </rPh>
    <rPh sb="5" eb="6">
      <t>マチ</t>
    </rPh>
    <phoneticPr fontId="2"/>
  </si>
  <si>
    <t xml:space="preserve">  日高川町</t>
    <rPh sb="2" eb="4">
      <t>ヒダカ</t>
    </rPh>
    <rPh sb="4" eb="5">
      <t>ガワ</t>
    </rPh>
    <phoneticPr fontId="6"/>
  </si>
  <si>
    <t xml:space="preserve">   岩 出 市</t>
    <rPh sb="3" eb="4">
      <t>イワ</t>
    </rPh>
    <rPh sb="5" eb="6">
      <t>デ</t>
    </rPh>
    <rPh sb="7" eb="8">
      <t>シ</t>
    </rPh>
    <phoneticPr fontId="2"/>
  </si>
  <si>
    <t xml:space="preserve">   紀の川市</t>
    <rPh sb="3" eb="4">
      <t>キ</t>
    </rPh>
    <rPh sb="5" eb="7">
      <t>カワシ</t>
    </rPh>
    <phoneticPr fontId="2"/>
  </si>
  <si>
    <t xml:space="preserve">   紀美野町</t>
    <rPh sb="3" eb="5">
      <t>ノリミ</t>
    </rPh>
    <rPh sb="5" eb="7">
      <t>ノマチ</t>
    </rPh>
    <phoneticPr fontId="2"/>
  </si>
  <si>
    <t xml:space="preserve">   有田川町</t>
    <rPh sb="3" eb="5">
      <t>アリダ</t>
    </rPh>
    <rPh sb="5" eb="6">
      <t>ガワ</t>
    </rPh>
    <rPh sb="6" eb="7">
      <t>チョウ</t>
    </rPh>
    <phoneticPr fontId="2"/>
  </si>
  <si>
    <t xml:space="preserve">   みなべ町</t>
    <rPh sb="6" eb="7">
      <t>マチ</t>
    </rPh>
    <phoneticPr fontId="2"/>
  </si>
  <si>
    <t xml:space="preserve">   日高川町</t>
    <rPh sb="3" eb="5">
      <t>ヒダカ</t>
    </rPh>
    <rPh sb="5" eb="6">
      <t>ガワ</t>
    </rPh>
    <rPh sb="6" eb="7">
      <t>チョウ</t>
    </rPh>
    <phoneticPr fontId="2"/>
  </si>
  <si>
    <t xml:space="preserve">   串 本 町</t>
    <rPh sb="3" eb="4">
      <t>クシ</t>
    </rPh>
    <rPh sb="5" eb="6">
      <t>ホン</t>
    </rPh>
    <rPh sb="7" eb="8">
      <t>マチ</t>
    </rPh>
    <phoneticPr fontId="2"/>
  </si>
  <si>
    <t xml:space="preserve">   紀美野町</t>
    <rPh sb="3" eb="7">
      <t>キミノチョウ</t>
    </rPh>
    <phoneticPr fontId="2"/>
  </si>
  <si>
    <t xml:space="preserve">   みなべ町</t>
    <rPh sb="6" eb="7">
      <t>チョウ</t>
    </rPh>
    <phoneticPr fontId="2"/>
  </si>
  <si>
    <t xml:space="preserve">   日高川町</t>
    <rPh sb="3" eb="6">
      <t>ヒダカガワ</t>
    </rPh>
    <rPh sb="6" eb="7">
      <t>チョウ</t>
    </rPh>
    <phoneticPr fontId="2"/>
  </si>
  <si>
    <t xml:space="preserve"> 　日高川町</t>
    <rPh sb="2" eb="4">
      <t>ヒダカ</t>
    </rPh>
    <rPh sb="4" eb="5">
      <t>ガワ</t>
    </rPh>
    <rPh sb="5" eb="6">
      <t>チョウ</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</si>
  <si>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</si>
  <si>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</si>
  <si>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</si>
  <si>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ガワ</t>
    </rPh>
    <rPh sb="5" eb="6">
      <t>チョウ</t>
    </rPh>
    <phoneticPr fontId="2"/>
  </si>
  <si>
    <t>　 紀美野町</t>
    <rPh sb="2" eb="4">
      <t>ノリミ</t>
    </rPh>
    <rPh sb="4" eb="6">
      <t>ノマチ</t>
    </rPh>
    <phoneticPr fontId="2"/>
  </si>
  <si>
    <t>　 みなべ町</t>
    <rPh sb="5" eb="6">
      <t>マチ</t>
    </rPh>
    <phoneticPr fontId="2"/>
  </si>
  <si>
    <t>平成18年(2006年)10月 1日</t>
    <rPh sb="0" eb="2">
      <t>ヘイセイ</t>
    </rPh>
    <rPh sb="4" eb="5">
      <t>ネン</t>
    </rPh>
    <rPh sb="10" eb="11">
      <t>ネン</t>
    </rPh>
    <rPh sb="14" eb="15">
      <t>ガツ</t>
    </rPh>
    <rPh sb="17" eb="18">
      <t>ニチ</t>
    </rPh>
    <phoneticPr fontId="2"/>
  </si>
  <si>
    <t>国内</t>
    <rPh sb="0" eb="2">
      <t>コクナイ</t>
    </rPh>
    <phoneticPr fontId="2"/>
  </si>
  <si>
    <t>国外</t>
    <rPh sb="0" eb="2">
      <t>コクガイ</t>
    </rPh>
    <phoneticPr fontId="2"/>
  </si>
  <si>
    <t>百円</t>
    <rPh sb="0" eb="1">
      <t>ヒャク</t>
    </rPh>
    <phoneticPr fontId="2"/>
  </si>
  <si>
    <t>平成22年(2010年)</t>
    <rPh sb="0" eb="2">
      <t>ヘイセイ</t>
    </rPh>
    <rPh sb="4" eb="5">
      <t>ネン</t>
    </rPh>
    <rPh sb="10" eb="11">
      <t>ネン</t>
    </rPh>
    <phoneticPr fontId="2"/>
  </si>
  <si>
    <t>投票者数</t>
    <rPh sb="0" eb="3">
      <t>トウヒョウシャ</t>
    </rPh>
    <rPh sb="3" eb="4">
      <t>スウ</t>
    </rPh>
    <phoneticPr fontId="2"/>
  </si>
  <si>
    <t>公明党</t>
    <rPh sb="0" eb="3">
      <t>コウメイトウ</t>
    </rPh>
    <phoneticPr fontId="2"/>
  </si>
  <si>
    <t>日本共産党</t>
    <rPh sb="0" eb="2">
      <t>ニホン</t>
    </rPh>
    <rPh sb="2" eb="5">
      <t>キョウサントウ</t>
    </rPh>
    <phoneticPr fontId="2"/>
  </si>
  <si>
    <t>有権者数</t>
    <rPh sb="0" eb="2">
      <t>ユウケン</t>
    </rPh>
    <rPh sb="2" eb="3">
      <t>シャ</t>
    </rPh>
    <rPh sb="3" eb="4">
      <t>スウ</t>
    </rPh>
    <phoneticPr fontId="6"/>
  </si>
  <si>
    <t>平成23年(2011年)</t>
    <rPh sb="0" eb="2">
      <t>ヘイセイ</t>
    </rPh>
    <rPh sb="4" eb="5">
      <t>ネン</t>
    </rPh>
    <rPh sb="10" eb="11">
      <t>ネン</t>
    </rPh>
    <phoneticPr fontId="2"/>
  </si>
  <si>
    <t>平成24年(2012年)</t>
    <rPh sb="0" eb="2">
      <t>ヘイセイ</t>
    </rPh>
    <rPh sb="4" eb="5">
      <t>ネン</t>
    </rPh>
    <rPh sb="10" eb="11">
      <t>ネン</t>
    </rPh>
    <phoneticPr fontId="2"/>
  </si>
  <si>
    <t>Ｖ　公務員・選挙</t>
    <phoneticPr fontId="2"/>
  </si>
  <si>
    <t>平成21年(2009年）7月 1日</t>
    <rPh sb="0" eb="2">
      <t>ヘイセイ</t>
    </rPh>
    <rPh sb="4" eb="5">
      <t>ネン</t>
    </rPh>
    <rPh sb="10" eb="11">
      <t>ネン</t>
    </rPh>
    <rPh sb="13" eb="14">
      <t>ガツ</t>
    </rPh>
    <rPh sb="16" eb="17">
      <t>ニチ</t>
    </rPh>
    <phoneticPr fontId="2"/>
  </si>
  <si>
    <t>平成25年(2013年)</t>
    <rPh sb="0" eb="2">
      <t>ヘイセイ</t>
    </rPh>
    <rPh sb="4" eb="5">
      <t>ネン</t>
    </rPh>
    <rPh sb="10" eb="11">
      <t>ネン</t>
    </rPh>
    <phoneticPr fontId="2"/>
  </si>
  <si>
    <t>*</t>
    <phoneticPr fontId="2"/>
  </si>
  <si>
    <t>名簿登録者数</t>
    <rPh sb="0" eb="2">
      <t>メイボ</t>
    </rPh>
    <rPh sb="2" eb="5">
      <t>トウロクシャ</t>
    </rPh>
    <rPh sb="5" eb="6">
      <t>スウ</t>
    </rPh>
    <phoneticPr fontId="6"/>
  </si>
  <si>
    <t>Ａ．衆議院小選挙区選出議員選挙</t>
  </si>
  <si>
    <t>平成26年(2014年)</t>
    <rPh sb="0" eb="2">
      <t>ヘイセイ</t>
    </rPh>
    <rPh sb="4" eb="5">
      <t>ネン</t>
    </rPh>
    <rPh sb="10" eb="11">
      <t>ネン</t>
    </rPh>
    <phoneticPr fontId="2"/>
  </si>
  <si>
    <t>平成26年(2014年）7月 1日</t>
    <rPh sb="0" eb="2">
      <t>ヘイセイ</t>
    </rPh>
    <rPh sb="4" eb="5">
      <t>ネン</t>
    </rPh>
    <rPh sb="10" eb="11">
      <t>ネン</t>
    </rPh>
    <rPh sb="13" eb="14">
      <t>ガツ</t>
    </rPh>
    <rPh sb="16" eb="17">
      <t>ニチ</t>
    </rPh>
    <phoneticPr fontId="2"/>
  </si>
  <si>
    <t xml:space="preserve">        （ 4月 1日現在）</t>
    <phoneticPr fontId="2"/>
  </si>
  <si>
    <t xml:space="preserve">  </t>
    <phoneticPr fontId="2"/>
  </si>
  <si>
    <t>全職種総数</t>
    <phoneticPr fontId="2"/>
  </si>
  <si>
    <t>高等学校</t>
    <phoneticPr fontId="2"/>
  </si>
  <si>
    <t>小・中学校</t>
    <phoneticPr fontId="2"/>
  </si>
  <si>
    <t>一般行政職</t>
    <phoneticPr fontId="2"/>
  </si>
  <si>
    <t>技能労務職</t>
    <phoneticPr fontId="2"/>
  </si>
  <si>
    <t>教育職</t>
    <phoneticPr fontId="2"/>
  </si>
  <si>
    <t>警察職</t>
    <phoneticPr fontId="2"/>
  </si>
  <si>
    <t>その他</t>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</si>
  <si>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</si>
  <si>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</si>
  <si>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注）教育長を除く。</t>
    <phoneticPr fontId="2"/>
  </si>
  <si>
    <t>注）県費支弁の市町村立小・中学校の教職員については本表に含む。</t>
    <rPh sb="25" eb="26">
      <t>ホン</t>
    </rPh>
    <rPh sb="26" eb="27">
      <t>ヒョウ</t>
    </rPh>
    <rPh sb="28" eb="29">
      <t>フク</t>
    </rPh>
    <phoneticPr fontId="2"/>
  </si>
  <si>
    <t>県  計</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</si>
  <si>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</si>
  <si>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</si>
  <si>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</si>
  <si>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</si>
  <si>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</si>
  <si>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湯 浅 町</t>
    <phoneticPr fontId="2"/>
  </si>
  <si>
    <t xml:space="preserve"> 　広 川 町</t>
    <phoneticPr fontId="2"/>
  </si>
  <si>
    <t xml:space="preserve"> 　美 浜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</si>
  <si>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</si>
  <si>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</si>
  <si>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</si>
  <si>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</si>
  <si>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古座川町</t>
    <phoneticPr fontId="2"/>
  </si>
  <si>
    <t xml:space="preserve"> 　北 山 村</t>
    <phoneticPr fontId="2"/>
  </si>
  <si>
    <t>資料：県選挙管理委員会事務局</t>
    <phoneticPr fontId="2"/>
  </si>
  <si>
    <t xml:space="preserve">   和歌山市</t>
    <phoneticPr fontId="2"/>
  </si>
  <si>
    <t xml:space="preserve">   海 南 市</t>
    <phoneticPr fontId="2"/>
  </si>
  <si>
    <t xml:space="preserve"> 　太 地 町</t>
    <phoneticPr fontId="2"/>
  </si>
  <si>
    <t xml:space="preserve"> 　和歌山市</t>
    <phoneticPr fontId="2"/>
  </si>
  <si>
    <t xml:space="preserve"> 　海 南 市</t>
    <phoneticPr fontId="2"/>
  </si>
  <si>
    <t xml:space="preserve"> 　かつらぎ町</t>
    <phoneticPr fontId="2"/>
  </si>
  <si>
    <t xml:space="preserve"> 　九度山町</t>
    <phoneticPr fontId="2"/>
  </si>
  <si>
    <t xml:space="preserve"> 　高 野 町</t>
    <phoneticPr fontId="2"/>
  </si>
  <si>
    <t>　 広 川 町</t>
    <phoneticPr fontId="2"/>
  </si>
  <si>
    <t xml:space="preserve"> 　日 高 町</t>
    <phoneticPr fontId="2"/>
  </si>
  <si>
    <t xml:space="preserve"> 　由 良 町</t>
    <phoneticPr fontId="2"/>
  </si>
  <si>
    <t>　 印 南 町</t>
    <phoneticPr fontId="2"/>
  </si>
  <si>
    <t xml:space="preserve"> 　太 地 町 </t>
    <phoneticPr fontId="2"/>
  </si>
  <si>
    <t>　</t>
    <phoneticPr fontId="2"/>
  </si>
  <si>
    <t>　 かつらぎ町</t>
    <phoneticPr fontId="2"/>
  </si>
  <si>
    <t>　 九度山町</t>
    <phoneticPr fontId="2"/>
  </si>
  <si>
    <t>　 高 野 町</t>
    <phoneticPr fontId="2"/>
  </si>
  <si>
    <t>平成29年(2017年)</t>
    <rPh sb="0" eb="2">
      <t>ヘイセイ</t>
    </rPh>
    <rPh sb="4" eb="5">
      <t>ネン</t>
    </rPh>
    <rPh sb="10" eb="11">
      <t>ネン</t>
    </rPh>
    <phoneticPr fontId="2"/>
  </si>
  <si>
    <t>　 日 高 町</t>
    <phoneticPr fontId="2"/>
  </si>
  <si>
    <t>　 由 良 町</t>
    <phoneticPr fontId="2"/>
  </si>
  <si>
    <t xml:space="preserve"> 　印 南 町</t>
    <phoneticPr fontId="2"/>
  </si>
  <si>
    <t>Ｖ-07 党派別得票率（市町村別）</t>
    <phoneticPr fontId="2"/>
  </si>
  <si>
    <r>
      <t>Ａ．衆議院選挙比例代表</t>
    </r>
    <r>
      <rPr>
        <sz val="14"/>
        <rFont val="ＭＳ 明朝"/>
        <family val="1"/>
        <charset val="128"/>
      </rPr>
      <t>（平成29年(2017年)10月22日）</t>
    </r>
    <phoneticPr fontId="2"/>
  </si>
  <si>
    <t>単位：％</t>
    <phoneticPr fontId="2"/>
  </si>
  <si>
    <t>社会民主党</t>
    <rPh sb="0" eb="5">
      <t>シャカイミンシュトウ</t>
    </rPh>
    <phoneticPr fontId="2"/>
  </si>
  <si>
    <t>自由民主党</t>
    <rPh sb="0" eb="5">
      <t>ジユウミンシュトウ</t>
    </rPh>
    <phoneticPr fontId="2"/>
  </si>
  <si>
    <t>日本維新の会</t>
    <rPh sb="0" eb="2">
      <t>ニホン</t>
    </rPh>
    <rPh sb="2" eb="4">
      <t>イシン</t>
    </rPh>
    <rPh sb="5" eb="6">
      <t>カイ</t>
    </rPh>
    <phoneticPr fontId="2"/>
  </si>
  <si>
    <t>希望の党</t>
    <rPh sb="0" eb="2">
      <t>キボウ</t>
    </rPh>
    <rPh sb="3" eb="4">
      <t>トウ</t>
    </rPh>
    <phoneticPr fontId="2"/>
  </si>
  <si>
    <t>幸福実現党</t>
    <rPh sb="0" eb="4">
      <t>コウフクジツゲン</t>
    </rPh>
    <rPh sb="4" eb="5">
      <t>トウ</t>
    </rPh>
    <phoneticPr fontId="2"/>
  </si>
  <si>
    <t>立憲民主党</t>
    <rPh sb="0" eb="5">
      <t>リッケンミンシュトウ</t>
    </rPh>
    <phoneticPr fontId="2"/>
  </si>
  <si>
    <t>日本共産党</t>
    <rPh sb="0" eb="5">
      <t>ニホンキョウサントウ</t>
    </rPh>
    <phoneticPr fontId="2"/>
  </si>
  <si>
    <t>注1）一般職の常勤職員（教育長を除く。）及び常勤職員と同様の勤務時間で引き続き12月を</t>
    <rPh sb="3" eb="6">
      <t>イッパンショク</t>
    </rPh>
    <rPh sb="7" eb="9">
      <t>ジョウキン</t>
    </rPh>
    <rPh sb="9" eb="11">
      <t>ショクイン</t>
    </rPh>
    <rPh sb="12" eb="15">
      <t>キョウイクチョウ</t>
    </rPh>
    <rPh sb="16" eb="17">
      <t>ノゾ</t>
    </rPh>
    <rPh sb="20" eb="21">
      <t>オヨ</t>
    </rPh>
    <rPh sb="22" eb="24">
      <t>ジョウキン</t>
    </rPh>
    <rPh sb="24" eb="26">
      <t>ショクイン</t>
    </rPh>
    <rPh sb="27" eb="29">
      <t>ドウヨウ</t>
    </rPh>
    <rPh sb="30" eb="32">
      <t>キンム</t>
    </rPh>
    <rPh sb="32" eb="34">
      <t>ジカン</t>
    </rPh>
    <phoneticPr fontId="2"/>
  </si>
  <si>
    <t>注2）議長及び副議長を除く。</t>
    <rPh sb="3" eb="5">
      <t>ギチョウ</t>
    </rPh>
    <rPh sb="5" eb="6">
      <t>オヨ</t>
    </rPh>
    <rPh sb="7" eb="10">
      <t>フクギチョウ</t>
    </rPh>
    <rPh sb="11" eb="12">
      <t>ノゾ</t>
    </rPh>
    <phoneticPr fontId="2"/>
  </si>
  <si>
    <t>Ｖ-03 地方公務員数（市町村及び一部事務組合職員）</t>
    <rPh sb="15" eb="16">
      <t>オヨ</t>
    </rPh>
    <rPh sb="17" eb="19">
      <t>イチブ</t>
    </rPh>
    <rPh sb="19" eb="21">
      <t>ジム</t>
    </rPh>
    <rPh sb="21" eb="23">
      <t>クミアイ</t>
    </rPh>
    <phoneticPr fontId="2"/>
  </si>
  <si>
    <t xml:space="preserve">       （ 4月 1日現在）</t>
    <phoneticPr fontId="2"/>
  </si>
  <si>
    <t>全職種総数</t>
    <phoneticPr fontId="2"/>
  </si>
  <si>
    <t>一般行政職</t>
    <phoneticPr fontId="2"/>
  </si>
  <si>
    <t>技能労務職</t>
    <phoneticPr fontId="2"/>
  </si>
  <si>
    <t>その他</t>
    <phoneticPr fontId="2"/>
  </si>
  <si>
    <t>幼稚園</t>
    <rPh sb="0" eb="3">
      <t>ヨウチエン</t>
    </rPh>
    <phoneticPr fontId="2"/>
  </si>
  <si>
    <t>注1）教育長を除く。</t>
    <rPh sb="3" eb="6">
      <t>キョウイクチョウ</t>
    </rPh>
    <phoneticPr fontId="2"/>
  </si>
  <si>
    <t>注2）市町村立及び一部事務組合立学校の県費支弁の教職員を除く。</t>
    <rPh sb="3" eb="6">
      <t>シチョウソン</t>
    </rPh>
    <rPh sb="6" eb="7">
      <t>リツ</t>
    </rPh>
    <rPh sb="7" eb="8">
      <t>オヨ</t>
    </rPh>
    <rPh sb="9" eb="11">
      <t>イチブ</t>
    </rPh>
    <rPh sb="11" eb="13">
      <t>ジム</t>
    </rPh>
    <rPh sb="13" eb="16">
      <t>クミアイリツ</t>
    </rPh>
    <rPh sb="16" eb="18">
      <t>ガッコウ</t>
    </rPh>
    <rPh sb="19" eb="21">
      <t>ケンピ</t>
    </rPh>
    <rPh sb="21" eb="23">
      <t>シベン</t>
    </rPh>
    <rPh sb="24" eb="27">
      <t>キョウショクイン</t>
    </rPh>
    <rPh sb="28" eb="29">
      <t>ノゾ</t>
    </rPh>
    <phoneticPr fontId="2"/>
  </si>
  <si>
    <t>注3）常勤職員と同様の勤務時間で引き続き12月を超えて勤務する者に限る。</t>
    <rPh sb="3" eb="5">
      <t>ヒジョウキン</t>
    </rPh>
    <rPh sb="5" eb="7">
      <t>ショクイン</t>
    </rPh>
    <rPh sb="8" eb="10">
      <t>ドウヨウ</t>
    </rPh>
    <rPh sb="11" eb="13">
      <t>キンム</t>
    </rPh>
    <rPh sb="13" eb="15">
      <t>ジカン</t>
    </rPh>
    <rPh sb="16" eb="17">
      <t>ヒ</t>
    </rPh>
    <rPh sb="18" eb="19">
      <t>ツヅ</t>
    </rPh>
    <rPh sb="22" eb="23">
      <t>ツキ</t>
    </rPh>
    <rPh sb="24" eb="25">
      <t>コ</t>
    </rPh>
    <rPh sb="27" eb="29">
      <t>キンム</t>
    </rPh>
    <rPh sb="31" eb="32">
      <t>モノ</t>
    </rPh>
    <rPh sb="33" eb="34">
      <t>カギ</t>
    </rPh>
    <phoneticPr fontId="2"/>
  </si>
  <si>
    <t xml:space="preserve"> 注1)</t>
    <rPh sb="1" eb="2">
      <t>チュウ</t>
    </rPh>
    <phoneticPr fontId="2"/>
  </si>
  <si>
    <t>注2）
高等学校
教育職</t>
    <phoneticPr fontId="2"/>
  </si>
  <si>
    <t>教育職</t>
    <phoneticPr fontId="2"/>
  </si>
  <si>
    <t>　注2）
 小・中学校</t>
    <phoneticPr fontId="2"/>
  </si>
  <si>
    <t xml:space="preserve">注3）
臨時職員
</t>
    <rPh sb="4" eb="6">
      <t>リンジ</t>
    </rPh>
    <rPh sb="6" eb="8">
      <t>ショクイン</t>
    </rPh>
    <phoneticPr fontId="2"/>
  </si>
  <si>
    <t>平成30年(2018年)</t>
    <rPh sb="0" eb="2">
      <t>ヘイセイ</t>
    </rPh>
    <rPh sb="4" eb="5">
      <t>ネン</t>
    </rPh>
    <rPh sb="10" eb="11">
      <t>ネン</t>
    </rPh>
    <phoneticPr fontId="2"/>
  </si>
  <si>
    <t xml:space="preserve">    単位：人</t>
    <phoneticPr fontId="6"/>
  </si>
  <si>
    <t>平成31年3月31日現在</t>
    <rPh sb="0" eb="2">
      <t>ヘイセイ</t>
    </rPh>
    <rPh sb="4" eb="5">
      <t>ネン</t>
    </rPh>
    <rPh sb="6" eb="7">
      <t>ガツ</t>
    </rPh>
    <rPh sb="9" eb="10">
      <t>ニチ</t>
    </rPh>
    <rPh sb="10" eb="12">
      <t>ゲンザイ</t>
    </rPh>
    <phoneticPr fontId="2"/>
  </si>
  <si>
    <t>6月3日現在</t>
    <rPh sb="1" eb="2">
      <t>ガツ</t>
    </rPh>
    <rPh sb="3" eb="4">
      <t>ニチ</t>
    </rPh>
    <rPh sb="4" eb="6">
      <t>ゲンザイ</t>
    </rPh>
    <phoneticPr fontId="2"/>
  </si>
  <si>
    <t>議員条例定数</t>
    <phoneticPr fontId="2"/>
  </si>
  <si>
    <t>424【419】</t>
    <phoneticPr fontId="2"/>
  </si>
  <si>
    <t xml:space="preserve">  和歌山市</t>
    <phoneticPr fontId="2"/>
  </si>
  <si>
    <t xml:space="preserve">  海 南 市</t>
    <phoneticPr fontId="2"/>
  </si>
  <si>
    <t xml:space="preserve">  橋 本 市</t>
    <phoneticPr fontId="2"/>
  </si>
  <si>
    <t>20【18】</t>
    <phoneticPr fontId="2"/>
  </si>
  <si>
    <t xml:space="preserve">  有 田 市</t>
    <phoneticPr fontId="2"/>
  </si>
  <si>
    <t xml:space="preserve">  御 坊 市</t>
    <phoneticPr fontId="2"/>
  </si>
  <si>
    <t xml:space="preserve">  田 辺 市</t>
    <phoneticPr fontId="2"/>
  </si>
  <si>
    <t xml:space="preserve">  新 宮 市</t>
    <phoneticPr fontId="2"/>
  </si>
  <si>
    <t>17【15】</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</si>
  <si>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</si>
  <si>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</si>
  <si>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</si>
  <si>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</si>
  <si>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</si>
  <si>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</si>
  <si>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</si>
  <si>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</si>
  <si>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</si>
  <si>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みなべ町</t>
    <phoneticPr fontId="6"/>
  </si>
  <si>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</si>
  <si>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</si>
  <si>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</si>
  <si>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</si>
  <si>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</si>
  <si>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</si>
  <si>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</si>
  <si>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6【5】</t>
    <phoneticPr fontId="2"/>
  </si>
  <si>
    <t xml:space="preserve">  串 本 町</t>
    <phoneticPr fontId="2"/>
  </si>
  <si>
    <t xml:space="preserve"> </t>
    <phoneticPr fontId="2"/>
  </si>
  <si>
    <t>注）【　】内については、橋本市及び新宮市は平成31年4月21日執行の市議会議員一般選挙から適用、</t>
    <rPh sb="0" eb="1">
      <t>チュウ</t>
    </rPh>
    <rPh sb="5" eb="6">
      <t>ナイ</t>
    </rPh>
    <rPh sb="12" eb="15">
      <t>ハシモトシ</t>
    </rPh>
    <rPh sb="15" eb="16">
      <t>オヨ</t>
    </rPh>
    <rPh sb="17" eb="20">
      <t>シングウシ</t>
    </rPh>
    <rPh sb="21" eb="23">
      <t>ヘイセイ</t>
    </rPh>
    <rPh sb="25" eb="26">
      <t>ネン</t>
    </rPh>
    <rPh sb="27" eb="28">
      <t>ガツ</t>
    </rPh>
    <rPh sb="30" eb="31">
      <t>ニチ</t>
    </rPh>
    <rPh sb="31" eb="33">
      <t>シッコウ</t>
    </rPh>
    <rPh sb="34" eb="35">
      <t>シ</t>
    </rPh>
    <rPh sb="35" eb="37">
      <t>ギカイ</t>
    </rPh>
    <rPh sb="37" eb="39">
      <t>ギイン</t>
    </rPh>
    <rPh sb="39" eb="41">
      <t>イッパン</t>
    </rPh>
    <rPh sb="41" eb="43">
      <t>センキョ</t>
    </rPh>
    <rPh sb="45" eb="47">
      <t>テキヨウ</t>
    </rPh>
    <phoneticPr fontId="2"/>
  </si>
  <si>
    <t>　　北山村は次期村議会議員一般選挙から適用</t>
    <rPh sb="2" eb="4">
      <t>キタヤマ</t>
    </rPh>
    <rPh sb="4" eb="5">
      <t>ムラ</t>
    </rPh>
    <rPh sb="6" eb="8">
      <t>ジキ</t>
    </rPh>
    <rPh sb="8" eb="11">
      <t>ソンギカイ</t>
    </rPh>
    <rPh sb="11" eb="13">
      <t>ギイン</t>
    </rPh>
    <rPh sb="13" eb="15">
      <t>イッパン</t>
    </rPh>
    <rPh sb="15" eb="17">
      <t>センキョ</t>
    </rPh>
    <rPh sb="19" eb="21">
      <t>テキヨウ</t>
    </rPh>
    <phoneticPr fontId="2"/>
  </si>
  <si>
    <t>資料：県選挙管理委員会事務局</t>
    <phoneticPr fontId="6"/>
  </si>
  <si>
    <t>Ｖ-06 市町村，選挙別有権者数及び投票率</t>
    <phoneticPr fontId="2"/>
  </si>
  <si>
    <t>（平成29年(2017年)10月22日）</t>
    <phoneticPr fontId="2"/>
  </si>
  <si>
    <t>投票率</t>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</si>
  <si>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</si>
  <si>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</si>
  <si>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</si>
  <si>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</si>
  <si>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</si>
  <si>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</si>
  <si>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</si>
  <si>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</si>
  <si>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</si>
  <si>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</si>
  <si>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</si>
  <si>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</si>
  <si>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</si>
  <si>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</si>
  <si>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日 高 町</t>
    <phoneticPr fontId="2"/>
  </si>
  <si>
    <t>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</si>
  <si>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</si>
  <si>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</si>
  <si>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</si>
  <si>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</si>
  <si>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</si>
  <si>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</si>
  <si>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</si>
  <si>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</si>
  <si>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</si>
  <si>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t>Ｂ．参議院和歌山県選挙区選出議員選挙</t>
    <phoneticPr fontId="6"/>
  </si>
  <si>
    <t>（令和元年(2019年)7月21日）</t>
    <rPh sb="1" eb="3">
      <t>レイワ</t>
    </rPh>
    <rPh sb="3" eb="4">
      <t>ガン</t>
    </rPh>
    <rPh sb="10" eb="11">
      <t>ネン</t>
    </rPh>
    <phoneticPr fontId="6"/>
  </si>
  <si>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</si>
  <si>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</si>
  <si>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</si>
  <si>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</si>
  <si>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</si>
  <si>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</si>
  <si>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</si>
  <si>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</si>
  <si>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</si>
  <si>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</si>
  <si>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</si>
  <si>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</si>
  <si>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</si>
  <si>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</si>
  <si>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</si>
  <si>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</si>
  <si>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</si>
  <si>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</si>
  <si>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</si>
  <si>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</si>
  <si>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</si>
  <si>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Ｖ-06 市町村，選挙別有権者数及び投票率</t>
    <phoneticPr fontId="2"/>
  </si>
  <si>
    <t>Ｃ．県議会議員一般選挙</t>
    <phoneticPr fontId="2"/>
  </si>
  <si>
    <t>（平成31年(2019年)4月7日）</t>
    <phoneticPr fontId="2"/>
  </si>
  <si>
    <t>投票率</t>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</si>
  <si>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</si>
  <si>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</si>
  <si>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</si>
  <si>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</si>
  <si>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</si>
  <si>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</si>
  <si>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</si>
  <si>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</si>
  <si>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</si>
  <si>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</si>
  <si>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</si>
  <si>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</si>
  <si>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</si>
  <si>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</si>
  <si>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</si>
  <si>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</si>
  <si>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</si>
  <si>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</si>
  <si>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</si>
  <si>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</si>
  <si>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</si>
  <si>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</si>
  <si>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</si>
  <si>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</si>
  <si>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</si>
  <si>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t>（平成30年(2018年)11月25日）</t>
    <rPh sb="11" eb="12">
      <t>ネン</t>
    </rPh>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</si>
  <si>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</si>
  <si>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</si>
  <si>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</si>
  <si>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</si>
  <si>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</si>
  <si>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古座川町</t>
    <phoneticPr fontId="2"/>
  </si>
  <si>
    <t>　 北 山 村</t>
    <phoneticPr fontId="2"/>
  </si>
  <si>
    <r>
      <t xml:space="preserve">Ｂ．参議院選挙比例代表 </t>
    </r>
    <r>
      <rPr>
        <sz val="14"/>
        <rFont val="ＭＳ 明朝"/>
        <family val="1"/>
        <charset val="128"/>
      </rPr>
      <t>（令和元年(2019年)7月21日）</t>
    </r>
    <rPh sb="13" eb="15">
      <t>レイワ</t>
    </rPh>
    <rPh sb="15" eb="17">
      <t>ガンネン</t>
    </rPh>
    <phoneticPr fontId="2"/>
  </si>
  <si>
    <t>オリーブの木</t>
    <rPh sb="5" eb="6">
      <t>キ</t>
    </rPh>
    <phoneticPr fontId="2"/>
  </si>
  <si>
    <t>社会民主党</t>
    <rPh sb="0" eb="2">
      <t>シャカイ</t>
    </rPh>
    <rPh sb="2" eb="5">
      <t>ミンシュトウ</t>
    </rPh>
    <phoneticPr fontId="2"/>
  </si>
  <si>
    <t>国民民主党</t>
    <rPh sb="0" eb="5">
      <t>コクミンミンシュトウ</t>
    </rPh>
    <phoneticPr fontId="2"/>
  </si>
  <si>
    <t>日本維新の会</t>
    <phoneticPr fontId="2"/>
  </si>
  <si>
    <t>注) 各得票率は小数点以下第3位を四捨五入しているため、合計が100とならない場合がある。</t>
    <rPh sb="0" eb="1">
      <t>チュウ</t>
    </rPh>
    <rPh sb="11" eb="13">
      <t>イカ</t>
    </rPh>
    <phoneticPr fontId="3"/>
  </si>
  <si>
    <r>
      <t>Ｂ．参議院選挙比例代表 -続き-</t>
    </r>
    <r>
      <rPr>
        <sz val="14"/>
        <rFont val="ＭＳ 明朝"/>
        <family val="1"/>
        <charset val="128"/>
      </rPr>
      <t>（令和元年(2019年)7月21日）</t>
    </r>
    <rPh sb="13" eb="14">
      <t>ツヅ</t>
    </rPh>
    <rPh sb="17" eb="19">
      <t>レイワ</t>
    </rPh>
    <rPh sb="19" eb="21">
      <t>ガンネン</t>
    </rPh>
    <phoneticPr fontId="2"/>
  </si>
  <si>
    <t>幸福実現党</t>
    <phoneticPr fontId="2"/>
  </si>
  <si>
    <t>立憲民主党</t>
    <phoneticPr fontId="2"/>
  </si>
  <si>
    <t>労働の解放をめざす労働者党</t>
    <rPh sb="9" eb="12">
      <t>ロウドウシャ</t>
    </rPh>
    <rPh sb="12" eb="13">
      <t>トウ</t>
    </rPh>
    <phoneticPr fontId="2"/>
  </si>
  <si>
    <t>ＮＨＫから国民を守る党</t>
    <phoneticPr fontId="2"/>
  </si>
  <si>
    <t>安楽死制度を考える会</t>
    <phoneticPr fontId="2"/>
  </si>
  <si>
    <t>れいわ新選組</t>
    <phoneticPr fontId="2"/>
  </si>
  <si>
    <t>平成23年(2011年)</t>
    <rPh sb="0" eb="2">
      <t>ヘイセイ</t>
    </rPh>
    <rPh sb="4" eb="5">
      <t>ネン</t>
    </rPh>
    <rPh sb="10" eb="11">
      <t>ネン</t>
    </rPh>
    <phoneticPr fontId="3"/>
  </si>
  <si>
    <t>平成24年(2012年)</t>
    <rPh sb="0" eb="2">
      <t>ヘイセイ</t>
    </rPh>
    <rPh sb="4" eb="5">
      <t>ネン</t>
    </rPh>
    <rPh sb="10" eb="11">
      <t>ネン</t>
    </rPh>
    <phoneticPr fontId="3"/>
  </si>
  <si>
    <t>平成25年(2013年)</t>
    <rPh sb="0" eb="2">
      <t>ヘイセイ</t>
    </rPh>
    <rPh sb="4" eb="5">
      <t>ネン</t>
    </rPh>
    <rPh sb="10" eb="11">
      <t>ネン</t>
    </rPh>
    <phoneticPr fontId="3"/>
  </si>
  <si>
    <t>平成26年(2014年)</t>
    <rPh sb="0" eb="2">
      <t>ヘイセイ</t>
    </rPh>
    <rPh sb="4" eb="5">
      <t>ネン</t>
    </rPh>
    <rPh sb="10" eb="11">
      <t>ネン</t>
    </rPh>
    <phoneticPr fontId="3"/>
  </si>
  <si>
    <t>平成27年(2015年)</t>
    <rPh sb="0" eb="2">
      <t>ヘイセイ</t>
    </rPh>
    <rPh sb="4" eb="5">
      <t>ネン</t>
    </rPh>
    <rPh sb="10" eb="11">
      <t>ネン</t>
    </rPh>
    <phoneticPr fontId="3"/>
  </si>
  <si>
    <t>平成28年(2016年)</t>
    <rPh sb="0" eb="2">
      <t>ヘイセイ</t>
    </rPh>
    <rPh sb="4" eb="5">
      <t>ネン</t>
    </rPh>
    <rPh sb="10" eb="11">
      <t>ネン</t>
    </rPh>
    <phoneticPr fontId="3"/>
  </si>
  <si>
    <t>平成29年(2017年)</t>
    <rPh sb="0" eb="2">
      <t>ヘイセイ</t>
    </rPh>
    <rPh sb="4" eb="5">
      <t>ネン</t>
    </rPh>
    <rPh sb="10" eb="11">
      <t>ネン</t>
    </rPh>
    <phoneticPr fontId="3"/>
  </si>
  <si>
    <t>平成30年(2018年)</t>
    <rPh sb="0" eb="2">
      <t>ヘイセイ</t>
    </rPh>
    <rPh sb="4" eb="5">
      <t>ネン</t>
    </rPh>
    <rPh sb="10" eb="11">
      <t>ネン</t>
    </rPh>
    <phoneticPr fontId="3"/>
  </si>
  <si>
    <t>Ｖ-04 市町村別職員数及び平均給料（報酬）月額</t>
    <phoneticPr fontId="2"/>
  </si>
  <si>
    <t>（平成30年 4月 1日現在）</t>
    <rPh sb="1" eb="3">
      <t>ヘイセイ</t>
    </rPh>
    <rPh sb="5" eb="6">
      <t>ネン</t>
    </rPh>
    <phoneticPr fontId="6"/>
  </si>
  <si>
    <t>市町村長の
給料月額</t>
    <phoneticPr fontId="2"/>
  </si>
  <si>
    <t>職員数</t>
    <phoneticPr fontId="2"/>
  </si>
  <si>
    <t>平均年齢</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</si>
  <si>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</si>
  <si>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</si>
  <si>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</si>
  <si>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</si>
  <si>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</si>
  <si>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</si>
  <si>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</si>
  <si>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</si>
  <si>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</si>
  <si>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</si>
  <si>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</si>
  <si>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</si>
  <si>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</si>
  <si>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日 高 町</t>
    <phoneticPr fontId="2"/>
  </si>
  <si>
    <t>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</si>
  <si>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</si>
  <si>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</si>
  <si>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</si>
  <si>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</si>
  <si>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</si>
  <si>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</si>
  <si>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</si>
  <si>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</si>
  <si>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　</t>
    <phoneticPr fontId="2"/>
  </si>
  <si>
    <t>2019年</t>
    <rPh sb="4" eb="5">
      <t>ネン</t>
    </rPh>
    <phoneticPr fontId="6"/>
  </si>
  <si>
    <t>従業者総数</t>
    <phoneticPr fontId="2"/>
  </si>
  <si>
    <t>国家公務　(注</t>
    <rPh sb="6" eb="7">
      <t>チュウ</t>
    </rPh>
    <phoneticPr fontId="2"/>
  </si>
  <si>
    <t>国家公務以外の産業</t>
    <phoneticPr fontId="2"/>
  </si>
  <si>
    <t>うち正職員</t>
    <phoneticPr fontId="2"/>
  </si>
  <si>
    <t xml:space="preserve">  のうち「97　国家公務」</t>
    <phoneticPr fontId="2"/>
  </si>
  <si>
    <t xml:space="preserve">資料：総務省統計局「事業所・企業統計調査」「経済センサス-基礎調査」   </t>
    <rPh sb="5" eb="6">
      <t>ショウ</t>
    </rPh>
    <rPh sb="14" eb="16">
      <t>キギョウ</t>
    </rPh>
    <phoneticPr fontId="3"/>
  </si>
  <si>
    <t>…</t>
  </si>
  <si>
    <r>
      <t>Ａ．衆議院選挙比例代表-続き-</t>
    </r>
    <r>
      <rPr>
        <sz val="14"/>
        <rFont val="ＭＳ 明朝"/>
        <family val="1"/>
        <charset val="128"/>
      </rPr>
      <t>（平成29年(2017年)10月22日） 単位：％</t>
    </r>
    <rPh sb="12" eb="13">
      <t>ツヅ</t>
    </rPh>
    <phoneticPr fontId="2"/>
  </si>
  <si>
    <t>　  ならない場合がある。</t>
    <phoneticPr fontId="2"/>
  </si>
  <si>
    <t>注) 各得票率は小数点以下第3位を四捨五入しているため、合計が100と</t>
    <rPh sb="0" eb="1">
      <t>チュウ</t>
    </rPh>
    <rPh sb="11" eb="13">
      <t>イカ</t>
    </rPh>
    <rPh sb="28" eb="30">
      <t>ゴウケイ</t>
    </rPh>
    <phoneticPr fontId="3"/>
  </si>
  <si>
    <t>（公共企業体を除く。）</t>
    <phoneticPr fontId="2"/>
  </si>
  <si>
    <t>注) 日本標準産業分類の大分類Ｓ「公務（他に分類されるものを除く。）」</t>
    <rPh sb="0" eb="1">
      <t>チュウ</t>
    </rPh>
    <rPh sb="3" eb="5">
      <t>ニホン</t>
    </rPh>
    <rPh sb="5" eb="7">
      <t>ヒョウジュン</t>
    </rPh>
    <rPh sb="7" eb="9">
      <t>サンギョウ</t>
    </rPh>
    <rPh sb="9" eb="11">
      <t>ブンルイ</t>
    </rPh>
    <rPh sb="12" eb="15">
      <t>ダイブンルイ</t>
    </rPh>
    <phoneticPr fontId="2"/>
  </si>
  <si>
    <t>＊印年は、特別支援学校教員をその他に計上</t>
    <rPh sb="1" eb="2">
      <t>イン</t>
    </rPh>
    <rPh sb="2" eb="3">
      <t>ネン</t>
    </rPh>
    <rPh sb="5" eb="7">
      <t>トクベツ</t>
    </rPh>
    <rPh sb="7" eb="9">
      <t>シエン</t>
    </rPh>
    <rPh sb="9" eb="11">
      <t>ガッコウ</t>
    </rPh>
    <rPh sb="11" eb="13">
      <t>キョウイン</t>
    </rPh>
    <rPh sb="16" eb="17">
      <t>タ</t>
    </rPh>
    <rPh sb="18" eb="20">
      <t>ケイジョウ</t>
    </rPh>
    <phoneticPr fontId="2"/>
  </si>
  <si>
    <t xml:space="preserve"> 超えて勤務する臨時職員</t>
    <rPh sb="8" eb="10">
      <t>リンジ</t>
    </rPh>
    <rPh sb="10" eb="12">
      <t>ショクイン</t>
    </rPh>
    <phoneticPr fontId="2"/>
  </si>
  <si>
    <t xml:space="preserve"> 一般職の職員数、市町村長の給料月額及び市町村議会議員の報酬月額は単純平均</t>
    <rPh sb="1" eb="4">
      <t>イッパンショク</t>
    </rPh>
    <rPh sb="5" eb="8">
      <t>ショクインスウ</t>
    </rPh>
    <rPh sb="9" eb="13">
      <t>シチョウソンチョウ</t>
    </rPh>
    <rPh sb="14" eb="16">
      <t>キュウリョウ</t>
    </rPh>
    <rPh sb="16" eb="18">
      <t>ゲツガク</t>
    </rPh>
    <rPh sb="18" eb="19">
      <t>オヨ</t>
    </rPh>
    <rPh sb="20" eb="23">
      <t>シチョウソン</t>
    </rPh>
    <rPh sb="23" eb="25">
      <t>ギカイ</t>
    </rPh>
    <rPh sb="25" eb="27">
      <t>ギイン</t>
    </rPh>
    <rPh sb="28" eb="30">
      <t>ホウシュウ</t>
    </rPh>
    <rPh sb="30" eb="32">
      <t>ゲツガク</t>
    </rPh>
    <rPh sb="33" eb="35">
      <t>タンジュン</t>
    </rPh>
    <rPh sb="35" eb="37">
      <t>ヘイキン</t>
    </rPh>
    <phoneticPr fontId="2"/>
  </si>
  <si>
    <t>注3）一般職の平均年齢及び平均給料月額は各市町村の職員数に基づく加重平均</t>
    <rPh sb="3" eb="6">
      <t>イッパンショク</t>
    </rPh>
    <rPh sb="7" eb="9">
      <t>ヘイキン</t>
    </rPh>
    <rPh sb="9" eb="11">
      <t>ネンレイ</t>
    </rPh>
    <rPh sb="11" eb="12">
      <t>オヨ</t>
    </rPh>
    <rPh sb="13" eb="15">
      <t>ヘイキン</t>
    </rPh>
    <rPh sb="15" eb="17">
      <t>キュウリョウ</t>
    </rPh>
    <rPh sb="17" eb="19">
      <t>ゲツガク</t>
    </rPh>
    <rPh sb="20" eb="24">
      <t>カクシチョウソン</t>
    </rPh>
    <rPh sb="25" eb="28">
      <t>ショクインスウ</t>
    </rPh>
    <rPh sb="29" eb="30">
      <t>モト</t>
    </rPh>
    <rPh sb="32" eb="34">
      <t>カジュウ</t>
    </rPh>
    <rPh sb="34" eb="36">
      <t>ヘイキン</t>
    </rPh>
    <phoneticPr fontId="2"/>
  </si>
  <si>
    <t xml:space="preserve">  全職種（一般職）　注1）</t>
    <rPh sb="6" eb="9">
      <t>イッパンショク</t>
    </rPh>
    <phoneticPr fontId="2"/>
  </si>
  <si>
    <t>市町村議会
議員の
報酬月額
注2）</t>
    <phoneticPr fontId="2"/>
  </si>
  <si>
    <r>
      <t>県  計</t>
    </r>
    <r>
      <rPr>
        <sz val="14"/>
        <rFont val="ＭＳ 明朝"/>
        <family val="1"/>
        <charset val="128"/>
      </rPr>
      <t>　注3）</t>
    </r>
    <phoneticPr fontId="2"/>
  </si>
  <si>
    <t>　  らない場合がある。</t>
    <phoneticPr fontId="2"/>
  </si>
  <si>
    <t>注) 各得票率は小数点以下第3位を四捨五入しているため、合計が100とな</t>
    <rPh sb="0" eb="1">
      <t>チュウ</t>
    </rPh>
    <rPh sb="11" eb="13">
      <t>イカ</t>
    </rPh>
    <rPh sb="28" eb="30">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</si>
</sst>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43" formatCode="_ * #,##0.00_ ;_ * \-#,##0.00_ ;_ * &quot;-&quot;??_ ;_ @_ "/>
    <numFmt numFmtId="176" formatCode="#,##0_ "/>
    <numFmt numFmtId="177" formatCode="#,##0_);[Red]\(#,##0\)"/>
    <numFmt numFmtId="178" formatCode="0.00_);[Red]\(0.00\)"/>
    <numFmt numFmtId="179" formatCode="#,##0.0_ "/>
    <numFmt numFmtId="180" formatCode="#,##0.0_);[Red]\(#,##0.0\)"/>
    <numFmt numFmtId="181" formatCode="0_ "/>
    <numFmt numFmtId="182" formatCode="#,##0.00_ "/>
    <numFmt numFmtId="183" formatCode="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color indexed="12"/>
      <name val="ＭＳ 明朝"/>
      <family val="1"/>
      <charset val="128"/>
    </font>
    <font>
      <sz val="14"/>
      <name val="ＭＳ ゴシック"/>
      <family val="3"/>
      <charset val="128"/>
    </font>
    <font>
      <sz val="14"/>
      <name val="標準明朝"/>
      <family val="1"/>
      <charset val="128"/>
    </font>
    <font>
      <sz val="14"/>
      <color indexed="8"/>
      <name val="ＭＳ 明朝"/>
      <family val="1"/>
      <charset val="128"/>
    </font>
    <font>
      <sz val="14"/>
      <name val="ＭＳ Ｐ明朝"/>
      <family val="1"/>
      <charset val="128"/>
    </font>
    <font>
      <b/>
      <sz val="11"/>
      <name val="ＭＳ Ｐゴシック"/>
      <family val="3"/>
      <charset val="128"/>
    </font>
    <font>
      <b/>
      <sz val="14"/>
      <color indexed="8"/>
      <name val="ＭＳ 明朝"/>
      <family val="1"/>
      <charset val="128"/>
    </font>
    <font>
      <sz val="11"/>
      <name val="ＭＳ 明朝"/>
      <family val="1"/>
      <charset val="128"/>
    </font>
    <font>
      <sz val="14"/>
      <color theme="1"/>
      <name val="ＭＳ 明朝"/>
      <family val="1"/>
      <charset val="128"/>
    </font>
    <font>
      <sz val="8"/>
      <name val="ＭＳ 明朝"/>
      <family val="1"/>
      <charset val="128"/>
    </font>
    <font>
      <sz val="8"/>
      <name val="ＭＳ ゴシック"/>
      <family val="3"/>
      <charset val="128"/>
    </font>
    <font>
      <sz val="13"/>
      <name val="ＭＳ 明朝"/>
      <family val="1"/>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7" fontId="9" fillId="0" borderId="0"/>
  </cellStyleXfs>
  <cellXfs count="389">
    <xf numFmtId="0" fontId="0" fillId="0" borderId="0" xfId="0">
      <alignment vertical="center"/>
    </xf>
    <xf numFmtId="0" fontId="3" fillId="0" borderId="0" xfId="0" applyFont="1" applyAlignment="1" applyProtection="1">
      <alignment horizontal="left"/>
    </xf>
    <xf numFmtId="0" fontId="3" fillId="0" borderId="0" xfId="0" applyFont="1">
      <alignment vertical="center"/>
    </xf>
    <xf numFmtId="0" fontId="5" fillId="0" borderId="0" xfId="0" applyFont="1" applyAlignment="1" applyProtection="1">
      <alignment horizontal="left"/>
    </xf>
    <xf numFmtId="0" fontId="3" fillId="0" borderId="1" xfId="0" applyFont="1" applyBorder="1">
      <alignment vertical="center"/>
    </xf>
    <xf numFmtId="0" fontId="3" fillId="0" borderId="3" xfId="0" applyFont="1" applyBorder="1">
      <alignment vertical="center"/>
    </xf>
    <xf numFmtId="176" fontId="3" fillId="0" borderId="0" xfId="0" applyNumberFormat="1" applyFont="1" applyAlignment="1" applyProtection="1">
      <alignment horizontal="left"/>
    </xf>
    <xf numFmtId="176" fontId="3" fillId="0" borderId="0" xfId="0" applyNumberFormat="1" applyFont="1">
      <alignment vertical="center"/>
    </xf>
    <xf numFmtId="176" fontId="4" fillId="0" borderId="0" xfId="0" applyNumberFormat="1" applyFont="1" applyAlignment="1" applyProtection="1">
      <alignment horizontal="left"/>
    </xf>
    <xf numFmtId="176" fontId="3" fillId="0" borderId="1" xfId="0" applyNumberFormat="1" applyFont="1" applyBorder="1">
      <alignment vertical="center"/>
    </xf>
    <xf numFmtId="176" fontId="3" fillId="0" borderId="1" xfId="0" applyNumberFormat="1" applyFont="1" applyBorder="1" applyAlignment="1" applyProtection="1">
      <alignment horizontal="left"/>
    </xf>
    <xf numFmtId="176" fontId="3" fillId="0" borderId="0" xfId="0" applyNumberFormat="1"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176" fontId="3" fillId="0" borderId="2" xfId="0" applyNumberFormat="1" applyFont="1" applyBorder="1" applyAlignment="1" applyProtection="1">
      <alignment horizontal="center"/>
    </xf>
    <xf numFmtId="176" fontId="3" fillId="0" borderId="4" xfId="0" applyNumberFormat="1" applyFont="1" applyBorder="1">
      <alignment vertical="center"/>
    </xf>
    <xf numFmtId="176" fontId="3" fillId="0" borderId="4" xfId="0" applyNumberFormat="1" applyFont="1" applyBorder="1" applyAlignment="1" applyProtection="1">
      <alignment horizontal="center"/>
    </xf>
    <xf numFmtId="176" fontId="3" fillId="0" borderId="2"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0" xfId="0" applyNumberFormat="1" applyFont="1" applyAlignment="1" applyProtection="1">
      <alignment horizontal="right"/>
    </xf>
    <xf numFmtId="176" fontId="5" fillId="0" borderId="0" xfId="0" applyNumberFormat="1" applyFont="1">
      <alignment vertical="center"/>
    </xf>
    <xf numFmtId="176" fontId="3" fillId="0" borderId="0" xfId="0" applyNumberFormat="1" applyFont="1" applyAlignment="1" applyProtection="1">
      <alignment horizontal="center"/>
    </xf>
    <xf numFmtId="176" fontId="3" fillId="0" borderId="2" xfId="0" applyNumberFormat="1" applyFont="1" applyBorder="1" applyProtection="1">
      <alignment vertical="center"/>
    </xf>
    <xf numFmtId="176" fontId="3" fillId="0" borderId="5" xfId="0" applyNumberFormat="1" applyFont="1" applyBorder="1">
      <alignment vertical="center"/>
    </xf>
    <xf numFmtId="176" fontId="3" fillId="0" borderId="0" xfId="0" applyNumberFormat="1" applyFont="1" applyBorder="1" applyProtection="1">
      <alignment vertical="center"/>
    </xf>
    <xf numFmtId="177" fontId="5" fillId="0" borderId="0" xfId="0" applyNumberFormat="1" applyFont="1" applyProtection="1">
      <alignment vertical="center"/>
    </xf>
    <xf numFmtId="176" fontId="0" fillId="0" borderId="0" xfId="0" applyNumberFormat="1" applyAlignment="1" applyProtection="1">
      <alignment horizontal="left"/>
    </xf>
    <xf numFmtId="176" fontId="0" fillId="0" borderId="0" xfId="0" applyNumberFormat="1">
      <alignment vertical="center"/>
    </xf>
    <xf numFmtId="176" fontId="0" fillId="0" borderId="1" xfId="0" applyNumberFormat="1" applyBorder="1">
      <alignment vertical="center"/>
    </xf>
    <xf numFmtId="176" fontId="0" fillId="0" borderId="3" xfId="0" applyNumberFormat="1" applyBorder="1">
      <alignment vertical="center"/>
    </xf>
    <xf numFmtId="176" fontId="5" fillId="0" borderId="2" xfId="0" applyNumberFormat="1" applyFont="1" applyBorder="1" applyProtection="1">
      <alignment vertical="center"/>
    </xf>
    <xf numFmtId="176" fontId="5" fillId="0" borderId="0" xfId="0" applyNumberFormat="1" applyFont="1" applyProtection="1">
      <alignment vertical="center"/>
    </xf>
    <xf numFmtId="176" fontId="0" fillId="0" borderId="0" xfId="0" applyNumberFormat="1" applyProtection="1">
      <alignment vertical="center"/>
    </xf>
    <xf numFmtId="176" fontId="5" fillId="0" borderId="1" xfId="0" applyNumberFormat="1" applyFont="1" applyBorder="1" applyProtection="1">
      <alignment vertical="center"/>
    </xf>
    <xf numFmtId="176" fontId="3" fillId="0" borderId="0" xfId="0" applyNumberFormat="1" applyFont="1" applyAlignment="1" applyProtection="1">
      <alignment horizontal="lef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right" vertical="center"/>
    </xf>
    <xf numFmtId="176" fontId="3" fillId="0" borderId="1" xfId="0" applyNumberFormat="1" applyFont="1" applyBorder="1" applyAlignment="1">
      <alignment vertical="center"/>
    </xf>
    <xf numFmtId="176" fontId="3" fillId="0" borderId="1" xfId="0" applyNumberFormat="1" applyFont="1" applyBorder="1" applyAlignment="1" applyProtection="1">
      <alignment horizontal="right" vertical="center"/>
    </xf>
    <xf numFmtId="176" fontId="3" fillId="0" borderId="3" xfId="0" applyNumberFormat="1" applyFont="1" applyBorder="1" applyAlignment="1">
      <alignment vertical="center"/>
    </xf>
    <xf numFmtId="176" fontId="3" fillId="0" borderId="2" xfId="0" applyNumberFormat="1" applyFont="1" applyBorder="1" applyAlignment="1" applyProtection="1">
      <alignment horizontal="center" vertical="center" shrinkToFit="1"/>
    </xf>
    <xf numFmtId="176" fontId="3" fillId="0" borderId="0" xfId="0" applyNumberFormat="1" applyFont="1" applyAlignment="1">
      <alignment vertical="center" shrinkToFit="1"/>
    </xf>
    <xf numFmtId="176" fontId="8" fillId="0" borderId="0" xfId="0" applyNumberFormat="1" applyFont="1" applyAlignment="1">
      <alignment vertical="center"/>
    </xf>
    <xf numFmtId="176" fontId="3" fillId="0" borderId="1" xfId="0" applyNumberFormat="1" applyFont="1" applyBorder="1" applyAlignment="1" applyProtection="1">
      <alignment horizontal="left"/>
      <protection locked="0"/>
    </xf>
    <xf numFmtId="176" fontId="5" fillId="0" borderId="3" xfId="0" applyNumberFormat="1" applyFont="1" applyBorder="1" applyProtection="1">
      <alignment vertical="center"/>
    </xf>
    <xf numFmtId="176" fontId="3" fillId="0" borderId="2" xfId="0" applyNumberFormat="1" applyFont="1" applyBorder="1" applyAlignment="1" applyProtection="1">
      <alignment horizontal="right"/>
    </xf>
    <xf numFmtId="176" fontId="5" fillId="0" borderId="5" xfId="0" applyNumberFormat="1" applyFont="1" applyBorder="1" applyProtection="1">
      <alignment vertical="center"/>
    </xf>
    <xf numFmtId="177" fontId="3" fillId="0" borderId="0" xfId="0" applyNumberFormat="1" applyFont="1" applyAlignment="1" applyProtection="1">
      <alignment horizontal="left"/>
    </xf>
    <xf numFmtId="177" fontId="3" fillId="0" borderId="0" xfId="0" applyNumberFormat="1" applyFont="1">
      <alignment vertical="center"/>
    </xf>
    <xf numFmtId="177" fontId="3" fillId="0" borderId="1" xfId="0" applyNumberFormat="1" applyFont="1" applyBorder="1">
      <alignment vertical="center"/>
    </xf>
    <xf numFmtId="177" fontId="3" fillId="0" borderId="1" xfId="0" applyNumberFormat="1" applyFont="1" applyBorder="1" applyAlignment="1" applyProtection="1">
      <alignment horizontal="left"/>
      <protection locked="0"/>
    </xf>
    <xf numFmtId="177" fontId="5" fillId="0" borderId="1" xfId="0" applyNumberFormat="1" applyFont="1" applyBorder="1" applyProtection="1">
      <alignment vertical="center"/>
    </xf>
    <xf numFmtId="177" fontId="3" fillId="0" borderId="2" xfId="0" applyNumberFormat="1" applyFont="1" applyBorder="1" applyAlignment="1" applyProtection="1">
      <alignment horizontal="center"/>
    </xf>
    <xf numFmtId="177" fontId="3" fillId="0" borderId="3" xfId="0" applyNumberFormat="1" applyFont="1" applyBorder="1">
      <alignment vertical="center"/>
    </xf>
    <xf numFmtId="177" fontId="5" fillId="0" borderId="3" xfId="0" applyNumberFormat="1" applyFont="1" applyBorder="1" applyProtection="1">
      <alignment vertical="center"/>
    </xf>
    <xf numFmtId="177" fontId="3" fillId="0" borderId="4" xfId="0" applyNumberFormat="1" applyFont="1" applyBorder="1" applyAlignment="1" applyProtection="1">
      <alignment horizontal="center"/>
    </xf>
    <xf numFmtId="177" fontId="3" fillId="0" borderId="2" xfId="0" applyNumberFormat="1" applyFont="1" applyBorder="1" applyAlignment="1" applyProtection="1">
      <alignment horizontal="right"/>
    </xf>
    <xf numFmtId="177" fontId="3" fillId="0" borderId="0" xfId="0" applyNumberFormat="1" applyFont="1" applyAlignment="1" applyProtection="1">
      <alignment horizontal="right"/>
    </xf>
    <xf numFmtId="177" fontId="5" fillId="0" borderId="5" xfId="0" applyNumberFormat="1" applyFont="1" applyBorder="1" applyProtection="1">
      <alignment vertical="center"/>
    </xf>
    <xf numFmtId="178" fontId="3" fillId="0" borderId="0" xfId="0" applyNumberFormat="1" applyFont="1">
      <alignment vertical="center"/>
    </xf>
    <xf numFmtId="178" fontId="10" fillId="0" borderId="0" xfId="0" applyNumberFormat="1" applyFont="1" applyFill="1" applyBorder="1" applyAlignment="1" applyProtection="1">
      <alignment horizontal="right" vertical="center"/>
    </xf>
    <xf numFmtId="176" fontId="11" fillId="0" borderId="3" xfId="0" applyNumberFormat="1" applyFont="1" applyBorder="1">
      <alignment vertical="center"/>
    </xf>
    <xf numFmtId="176" fontId="11" fillId="0" borderId="4" xfId="0" applyNumberFormat="1" applyFont="1" applyBorder="1" applyAlignment="1" applyProtection="1">
      <alignment horizontal="left"/>
    </xf>
    <xf numFmtId="179" fontId="3" fillId="0" borderId="0" xfId="0" applyNumberFormat="1" applyFont="1">
      <alignment vertical="center"/>
    </xf>
    <xf numFmtId="179" fontId="5" fillId="0" borderId="0" xfId="0" applyNumberFormat="1" applyFont="1" applyProtection="1">
      <alignment vertical="center"/>
    </xf>
    <xf numFmtId="180" fontId="3" fillId="0" borderId="0" xfId="0" applyNumberFormat="1" applyFont="1">
      <alignment vertical="center"/>
    </xf>
    <xf numFmtId="180" fontId="5" fillId="0" borderId="1" xfId="0" applyNumberFormat="1" applyFont="1" applyBorder="1" applyProtection="1">
      <alignment vertical="center"/>
    </xf>
    <xf numFmtId="180" fontId="5" fillId="0" borderId="0" xfId="0" applyNumberFormat="1" applyFont="1" applyProtection="1">
      <alignment vertical="center"/>
    </xf>
    <xf numFmtId="180" fontId="3" fillId="0" borderId="1" xfId="0" applyNumberFormat="1" applyFont="1" applyBorder="1">
      <alignment vertical="center"/>
    </xf>
    <xf numFmtId="180" fontId="5" fillId="0" borderId="3" xfId="0" applyNumberFormat="1" applyFont="1" applyBorder="1" applyProtection="1">
      <alignment vertical="center"/>
    </xf>
    <xf numFmtId="180" fontId="3" fillId="0" borderId="3" xfId="0" applyNumberFormat="1" applyFont="1" applyBorder="1">
      <alignment vertical="center"/>
    </xf>
    <xf numFmtId="180" fontId="3" fillId="0" borderId="4" xfId="0" applyNumberFormat="1" applyFont="1" applyBorder="1" applyAlignment="1" applyProtection="1">
      <alignment horizontal="center"/>
    </xf>
    <xf numFmtId="180" fontId="3" fillId="0" borderId="0" xfId="0" applyNumberFormat="1" applyFont="1" applyAlignment="1" applyProtection="1">
      <alignment horizontal="right"/>
    </xf>
    <xf numFmtId="176" fontId="3" fillId="0" borderId="5" xfId="0" applyNumberFormat="1" applyFont="1" applyBorder="1" applyProtection="1">
      <alignment vertical="center"/>
    </xf>
    <xf numFmtId="176" fontId="3" fillId="0" borderId="1" xfId="0" applyNumberFormat="1" applyFont="1" applyBorder="1" applyProtection="1">
      <alignment vertical="center"/>
    </xf>
    <xf numFmtId="179" fontId="0" fillId="0" borderId="0" xfId="0" applyNumberFormat="1">
      <alignment vertical="center"/>
    </xf>
    <xf numFmtId="179" fontId="3" fillId="0" borderId="0" xfId="0" applyNumberFormat="1" applyFont="1" applyBorder="1" applyProtection="1">
      <alignment vertical="center"/>
    </xf>
    <xf numFmtId="179" fontId="3" fillId="0" borderId="1" xfId="0" applyNumberFormat="1" applyFont="1" applyBorder="1" applyProtection="1">
      <alignment vertical="center"/>
    </xf>
    <xf numFmtId="179" fontId="11" fillId="0" borderId="3" xfId="0" applyNumberFormat="1" applyFont="1" applyBorder="1">
      <alignment vertical="center"/>
    </xf>
    <xf numFmtId="179" fontId="7" fillId="0" borderId="0" xfId="0" applyNumberFormat="1" applyFont="1" applyAlignment="1" applyProtection="1">
      <alignment horizontal="left"/>
      <protection locked="0"/>
    </xf>
    <xf numFmtId="0" fontId="3" fillId="0" borderId="0" xfId="0" applyFont="1" applyBorder="1" applyAlignment="1" applyProtection="1">
      <alignment horizontal="left"/>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13" xfId="0" applyFont="1" applyBorder="1">
      <alignment vertical="center"/>
    </xf>
    <xf numFmtId="176" fontId="3" fillId="0" borderId="14" xfId="0" applyNumberFormat="1" applyFont="1" applyBorder="1" applyAlignment="1" applyProtection="1">
      <alignment horizontal="right" vertical="center"/>
    </xf>
    <xf numFmtId="179" fontId="3" fillId="0" borderId="15" xfId="0" applyNumberFormat="1" applyFont="1" applyBorder="1" applyAlignment="1" applyProtection="1">
      <alignment horizontal="right" vertical="center"/>
    </xf>
    <xf numFmtId="176" fontId="3" fillId="0" borderId="15" xfId="0" applyNumberFormat="1" applyFont="1" applyBorder="1" applyAlignment="1" applyProtection="1">
      <alignment horizontal="right" vertical="center"/>
    </xf>
    <xf numFmtId="0" fontId="3" fillId="0" borderId="16" xfId="0" applyFont="1" applyBorder="1" applyAlignment="1">
      <alignment vertical="center"/>
    </xf>
    <xf numFmtId="0" fontId="5" fillId="0" borderId="0" xfId="0" applyFont="1">
      <alignment vertical="center"/>
    </xf>
    <xf numFmtId="0" fontId="3" fillId="0" borderId="16" xfId="0" applyFont="1" applyBorder="1">
      <alignment vertical="center"/>
    </xf>
    <xf numFmtId="176" fontId="12" fillId="0" borderId="0" xfId="0" applyNumberFormat="1" applyFont="1">
      <alignment vertical="center"/>
    </xf>
    <xf numFmtId="176" fontId="12" fillId="0" borderId="0" xfId="0" applyNumberFormat="1" applyFont="1" applyProtection="1">
      <alignment vertical="center"/>
    </xf>
    <xf numFmtId="177" fontId="5" fillId="0" borderId="0" xfId="0" applyNumberFormat="1" applyFont="1">
      <alignment vertical="center"/>
    </xf>
    <xf numFmtId="0" fontId="0" fillId="0" borderId="0" xfId="0" applyBorder="1">
      <alignment vertical="center"/>
    </xf>
    <xf numFmtId="177" fontId="3" fillId="0" borderId="0" xfId="0" applyNumberFormat="1" applyFont="1" applyBorder="1">
      <alignment vertical="center"/>
    </xf>
    <xf numFmtId="39" fontId="5" fillId="0" borderId="0" xfId="0" applyNumberFormat="1" applyFont="1" applyBorder="1" applyProtection="1">
      <alignment vertical="center"/>
    </xf>
    <xf numFmtId="39" fontId="3" fillId="0" borderId="0" xfId="0" applyNumberFormat="1" applyFont="1" applyBorder="1" applyProtection="1">
      <alignment vertical="center"/>
    </xf>
    <xf numFmtId="176" fontId="3" fillId="0" borderId="0" xfId="0" quotePrefix="1" applyNumberFormat="1" applyFont="1" applyFill="1" applyBorder="1" applyAlignment="1" applyProtection="1">
      <alignment horizontal="right" vertical="center"/>
      <protection locked="0"/>
    </xf>
    <xf numFmtId="182" fontId="3" fillId="0" borderId="0" xfId="0" applyNumberFormat="1" applyFont="1">
      <alignment vertical="center"/>
    </xf>
    <xf numFmtId="178" fontId="5" fillId="0" borderId="0" xfId="0" applyNumberFormat="1" applyFont="1" applyProtection="1">
      <alignment vertical="center"/>
    </xf>
    <xf numFmtId="182" fontId="3" fillId="0" borderId="1" xfId="0" applyNumberFormat="1" applyFont="1" applyBorder="1">
      <alignment vertical="center"/>
    </xf>
    <xf numFmtId="178" fontId="3" fillId="0" borderId="1" xfId="0" applyNumberFormat="1" applyFont="1" applyBorder="1">
      <alignment vertical="center"/>
    </xf>
    <xf numFmtId="178" fontId="5" fillId="0" borderId="3" xfId="0" applyNumberFormat="1" applyFont="1" applyBorder="1" applyProtection="1">
      <alignment vertical="center"/>
    </xf>
    <xf numFmtId="178" fontId="3" fillId="0" borderId="3" xfId="0" applyNumberFormat="1" applyFont="1" applyBorder="1">
      <alignment vertical="center"/>
    </xf>
    <xf numFmtId="178" fontId="3" fillId="0" borderId="4" xfId="0" applyNumberFormat="1" applyFont="1" applyBorder="1" applyAlignment="1" applyProtection="1">
      <alignment horizontal="center"/>
    </xf>
    <xf numFmtId="182" fontId="3" fillId="0" borderId="0" xfId="0" applyNumberFormat="1" applyFont="1" applyAlignment="1" applyProtection="1">
      <alignment horizontal="right"/>
    </xf>
    <xf numFmtId="178" fontId="3" fillId="0" borderId="0" xfId="0" applyNumberFormat="1" applyFont="1" applyAlignment="1" applyProtection="1">
      <alignment horizontal="right"/>
    </xf>
    <xf numFmtId="182" fontId="5" fillId="0" borderId="1" xfId="0" applyNumberFormat="1" applyFont="1" applyBorder="1" applyProtection="1">
      <alignment vertical="center"/>
    </xf>
    <xf numFmtId="178" fontId="5" fillId="0" borderId="1" xfId="0" applyNumberFormat="1" applyFont="1" applyBorder="1" applyProtection="1">
      <alignment vertical="center"/>
    </xf>
    <xf numFmtId="182" fontId="5" fillId="0" borderId="0" xfId="0" applyNumberFormat="1" applyFont="1" applyProtection="1">
      <alignment vertical="center"/>
    </xf>
    <xf numFmtId="178" fontId="5" fillId="0" borderId="0" xfId="0" applyNumberFormat="1" applyFont="1" applyFill="1" applyProtection="1">
      <alignment vertical="center"/>
    </xf>
    <xf numFmtId="178" fontId="3" fillId="0" borderId="0" xfId="0" applyNumberFormat="1" applyFont="1" applyFill="1" applyProtection="1">
      <alignment vertical="center"/>
    </xf>
    <xf numFmtId="176" fontId="5" fillId="0" borderId="2" xfId="0" applyNumberFormat="1" applyFont="1" applyFill="1" applyBorder="1" applyProtection="1">
      <alignment vertical="center"/>
    </xf>
    <xf numFmtId="176" fontId="5" fillId="0" borderId="0" xfId="0" applyNumberFormat="1" applyFont="1" applyFill="1" applyBorder="1" applyProtection="1">
      <alignment vertical="center"/>
    </xf>
    <xf numFmtId="182" fontId="5" fillId="0" borderId="0" xfId="0" applyNumberFormat="1" applyFont="1" applyFill="1" applyProtection="1">
      <alignment vertical="center"/>
    </xf>
    <xf numFmtId="176" fontId="3" fillId="0" borderId="2" xfId="0" applyNumberFormat="1" applyFont="1" applyFill="1" applyBorder="1" applyProtection="1">
      <alignment vertical="center"/>
      <protection locked="0"/>
    </xf>
    <xf numFmtId="176" fontId="3" fillId="0" borderId="0" xfId="0" applyNumberFormat="1" applyFont="1" applyFill="1">
      <alignment vertical="center"/>
    </xf>
    <xf numFmtId="176" fontId="3" fillId="0" borderId="0" xfId="0" applyNumberFormat="1" applyFont="1" applyFill="1" applyProtection="1">
      <alignment vertical="center"/>
      <protection locked="0"/>
    </xf>
    <xf numFmtId="182" fontId="3" fillId="0" borderId="0" xfId="0" applyNumberFormat="1" applyFont="1" applyFill="1" applyProtection="1">
      <alignment vertical="center"/>
    </xf>
    <xf numFmtId="176" fontId="3" fillId="0" borderId="2" xfId="0" applyNumberFormat="1" applyFont="1" applyFill="1" applyBorder="1" applyProtection="1">
      <alignment vertical="center"/>
    </xf>
    <xf numFmtId="176" fontId="3" fillId="0" borderId="0" xfId="0" applyNumberFormat="1" applyFont="1" applyFill="1" applyProtection="1">
      <alignment vertical="center"/>
    </xf>
    <xf numFmtId="182" fontId="3" fillId="0" borderId="0" xfId="0" applyNumberFormat="1" applyFont="1" applyFill="1">
      <alignment vertical="center"/>
    </xf>
    <xf numFmtId="178" fontId="3" fillId="0" borderId="0" xfId="0" applyNumberFormat="1" applyFont="1" applyFill="1">
      <alignment vertical="center"/>
    </xf>
    <xf numFmtId="176" fontId="3" fillId="0" borderId="0" xfId="0" applyNumberFormat="1" applyFont="1" applyFill="1" applyBorder="1" applyAlignment="1">
      <alignment horizontal="right" vertical="center"/>
    </xf>
    <xf numFmtId="176" fontId="3" fillId="0" borderId="0" xfId="0" applyNumberFormat="1" applyFont="1" applyFill="1" applyBorder="1" applyAlignment="1" applyProtection="1">
      <alignment horizontal="right" vertical="center"/>
      <protection locked="0"/>
    </xf>
    <xf numFmtId="176" fontId="3" fillId="0" borderId="3" xfId="0" applyNumberFormat="1" applyFont="1" applyFill="1" applyBorder="1" applyAlignment="1">
      <alignment horizontal="right" vertical="center"/>
    </xf>
    <xf numFmtId="176" fontId="3" fillId="0" borderId="10" xfId="0" applyNumberFormat="1" applyFont="1" applyBorder="1" applyAlignment="1">
      <alignment vertical="center"/>
    </xf>
    <xf numFmtId="176" fontId="3" fillId="0" borderId="9"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10" xfId="0" applyNumberFormat="1" applyFont="1" applyBorder="1" applyAlignment="1" applyProtection="1">
      <alignment horizontal="center" vertical="center"/>
    </xf>
    <xf numFmtId="176" fontId="5" fillId="2" borderId="0" xfId="0" applyNumberFormat="1" applyFont="1" applyFill="1" applyBorder="1" applyAlignment="1" applyProtection="1">
      <alignment horizontal="right" vertical="center"/>
    </xf>
    <xf numFmtId="176" fontId="5" fillId="0" borderId="10"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horizontal="right" vertical="center"/>
    </xf>
    <xf numFmtId="176" fontId="3" fillId="2" borderId="0" xfId="0" applyNumberFormat="1" applyFont="1" applyFill="1" applyBorder="1" applyAlignment="1" applyProtection="1">
      <alignment horizontal="right" vertical="center"/>
    </xf>
    <xf numFmtId="176" fontId="3" fillId="0" borderId="10" xfId="0" applyNumberFormat="1" applyFont="1" applyFill="1" applyBorder="1" applyAlignment="1" applyProtection="1">
      <alignment horizontal="right" vertical="center"/>
    </xf>
    <xf numFmtId="176" fontId="3" fillId="0" borderId="10" xfId="0" applyNumberFormat="1" applyFont="1" applyBorder="1" applyAlignment="1" applyProtection="1">
      <alignment horizontal="left" vertical="center"/>
    </xf>
    <xf numFmtId="38" fontId="3" fillId="2" borderId="0" xfId="1" applyFont="1" applyFill="1" applyBorder="1" applyAlignment="1" applyProtection="1">
      <alignment horizontal="right" vertical="center"/>
      <protection locked="0"/>
    </xf>
    <xf numFmtId="176" fontId="3" fillId="0" borderId="13" xfId="0" applyNumberFormat="1" applyFont="1" applyBorder="1" applyAlignment="1">
      <alignment vertical="center"/>
    </xf>
    <xf numFmtId="176" fontId="3" fillId="0" borderId="13" xfId="0" applyNumberFormat="1" applyFont="1" applyFill="1" applyBorder="1" applyAlignment="1" applyProtection="1">
      <alignment horizontal="right" vertical="center"/>
    </xf>
    <xf numFmtId="38" fontId="3" fillId="2" borderId="0" xfId="1" applyFont="1" applyFill="1" applyBorder="1" applyAlignment="1">
      <alignment horizontal="right" vertical="center"/>
    </xf>
    <xf numFmtId="176" fontId="3" fillId="0" borderId="11" xfId="0" applyNumberFormat="1" applyFont="1" applyBorder="1" applyAlignment="1">
      <alignment vertical="center"/>
    </xf>
    <xf numFmtId="176" fontId="3" fillId="0" borderId="1"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3" xfId="0" applyNumberFormat="1" applyFont="1" applyBorder="1">
      <alignment vertical="center"/>
    </xf>
    <xf numFmtId="176" fontId="3" fillId="0" borderId="8" xfId="0" applyNumberFormat="1" applyFont="1" applyBorder="1" applyAlignment="1" applyProtection="1">
      <alignment horizontal="center"/>
    </xf>
    <xf numFmtId="176" fontId="3" fillId="0" borderId="9" xfId="0" applyNumberFormat="1" applyFont="1" applyBorder="1">
      <alignment vertical="center"/>
    </xf>
    <xf numFmtId="176" fontId="3" fillId="0" borderId="0" xfId="0" applyNumberFormat="1" applyFont="1" applyBorder="1" applyAlignment="1" applyProtection="1">
      <alignment horizontal="right"/>
    </xf>
    <xf numFmtId="176" fontId="5" fillId="0" borderId="10" xfId="0" applyNumberFormat="1" applyFont="1" applyBorder="1" applyAlignment="1" applyProtection="1">
      <alignment horizontal="center"/>
    </xf>
    <xf numFmtId="176" fontId="3" fillId="0" borderId="10" xfId="0" applyNumberFormat="1" applyFont="1" applyBorder="1">
      <alignment vertical="center"/>
    </xf>
    <xf numFmtId="176" fontId="3" fillId="0" borderId="10" xfId="0" applyNumberFormat="1" applyFont="1" applyBorder="1" applyAlignment="1" applyProtection="1">
      <alignment horizontal="left"/>
    </xf>
    <xf numFmtId="176" fontId="3" fillId="0" borderId="11" xfId="0" applyNumberFormat="1" applyFont="1" applyBorder="1">
      <alignment vertical="center"/>
    </xf>
    <xf numFmtId="176" fontId="5" fillId="0" borderId="0" xfId="0" applyNumberFormat="1" applyFont="1" applyBorder="1" applyAlignment="1" applyProtection="1">
      <alignment horizontal="right" vertical="center"/>
    </xf>
    <xf numFmtId="176" fontId="5" fillId="2" borderId="0" xfId="0" applyNumberFormat="1" applyFont="1" applyFill="1" applyAlignment="1" applyProtection="1">
      <alignment horizontal="right" vertical="center"/>
    </xf>
    <xf numFmtId="176" fontId="3" fillId="2" borderId="0" xfId="0" applyNumberFormat="1" applyFont="1" applyFill="1" applyAlignment="1">
      <alignment horizontal="right" vertical="center"/>
    </xf>
    <xf numFmtId="177" fontId="5" fillId="0" borderId="0" xfId="0" applyNumberFormat="1" applyFont="1" applyBorder="1" applyAlignment="1" applyProtection="1">
      <alignment horizontal="right" vertical="center"/>
    </xf>
    <xf numFmtId="177" fontId="5" fillId="0" borderId="0" xfId="0" applyNumberFormat="1" applyFont="1" applyAlignment="1">
      <alignment horizontal="right" vertical="center"/>
    </xf>
    <xf numFmtId="177" fontId="3" fillId="0" borderId="10" xfId="0" applyNumberFormat="1" applyFont="1" applyBorder="1" applyAlignment="1" applyProtection="1">
      <alignment horizontal="left"/>
    </xf>
    <xf numFmtId="177" fontId="3" fillId="0" borderId="16" xfId="0" applyNumberFormat="1" applyFont="1" applyBorder="1">
      <alignment vertical="center"/>
    </xf>
    <xf numFmtId="177" fontId="5" fillId="2" borderId="0" xfId="0" applyNumberFormat="1" applyFont="1" applyFill="1" applyBorder="1" applyAlignment="1" applyProtection="1">
      <alignment horizontal="right" vertical="center"/>
    </xf>
    <xf numFmtId="177" fontId="3" fillId="0" borderId="0" xfId="0" applyNumberFormat="1" applyFont="1" applyAlignment="1">
      <alignment horizontal="right" vertical="center"/>
    </xf>
    <xf numFmtId="177" fontId="3" fillId="0" borderId="0" xfId="0" applyNumberFormat="1" applyFont="1" applyBorder="1" applyAlignment="1">
      <alignment horizontal="right" vertical="center"/>
    </xf>
    <xf numFmtId="177" fontId="5" fillId="2" borderId="0" xfId="0" applyNumberFormat="1" applyFont="1" applyFill="1" applyAlignment="1" applyProtection="1">
      <alignment horizontal="right" vertical="center"/>
    </xf>
    <xf numFmtId="177" fontId="3" fillId="2" borderId="0" xfId="0" applyNumberFormat="1" applyFont="1" applyFill="1" applyAlignment="1">
      <alignment horizontal="right" vertical="center"/>
    </xf>
    <xf numFmtId="178" fontId="5" fillId="0" borderId="0" xfId="0" applyNumberFormat="1" applyFont="1" applyBorder="1">
      <alignment vertical="center"/>
    </xf>
    <xf numFmtId="178" fontId="3" fillId="0" borderId="0" xfId="0" applyNumberFormat="1" applyFont="1" applyBorder="1">
      <alignment vertical="center"/>
    </xf>
    <xf numFmtId="178" fontId="3" fillId="0" borderId="0" xfId="0" applyNumberFormat="1" applyFont="1" applyBorder="1" applyProtection="1">
      <alignment vertical="center"/>
      <protection locked="0"/>
    </xf>
    <xf numFmtId="0" fontId="3" fillId="0" borderId="0" xfId="0" applyFont="1" applyAlignment="1">
      <alignment horizontal="right" vertical="center"/>
    </xf>
    <xf numFmtId="0" fontId="3" fillId="0" borderId="0" xfId="0" applyFont="1" applyBorder="1" applyAlignment="1">
      <alignment horizontal="right" vertical="center"/>
    </xf>
    <xf numFmtId="0" fontId="3" fillId="2" borderId="0" xfId="0" applyFont="1" applyFill="1" applyAlignment="1" applyProtection="1">
      <alignment horizontal="right"/>
    </xf>
    <xf numFmtId="0" fontId="3" fillId="2" borderId="0" xfId="0" applyFont="1" applyFill="1" applyAlignment="1">
      <alignment horizontal="right" vertical="center"/>
    </xf>
    <xf numFmtId="0" fontId="5" fillId="0" borderId="10" xfId="0" applyFont="1" applyBorder="1" applyAlignment="1" applyProtection="1">
      <alignment horizontal="center"/>
    </xf>
    <xf numFmtId="0" fontId="3" fillId="0" borderId="10" xfId="0" applyFont="1" applyBorder="1" applyAlignment="1" applyProtection="1">
      <alignment horizontal="left"/>
    </xf>
    <xf numFmtId="2" fontId="10" fillId="0" borderId="0" xfId="0" applyNumberFormat="1" applyFont="1" applyFill="1" applyBorder="1" applyAlignment="1" applyProtection="1">
      <alignment horizontal="right" vertical="center"/>
    </xf>
    <xf numFmtId="0" fontId="3" fillId="2" borderId="0" xfId="0" applyFont="1" applyFill="1" applyBorder="1" applyAlignment="1">
      <alignment horizontal="right" vertical="center"/>
    </xf>
    <xf numFmtId="176" fontId="3" fillId="0" borderId="10" xfId="0" applyNumberFormat="1" applyFont="1" applyBorder="1" applyAlignment="1">
      <alignment horizontal="left" vertical="center"/>
    </xf>
    <xf numFmtId="177" fontId="3" fillId="2" borderId="0" xfId="0" applyNumberFormat="1" applyFont="1" applyFill="1" applyBorder="1" applyAlignment="1" applyProtection="1">
      <alignment horizontal="left"/>
    </xf>
    <xf numFmtId="41" fontId="5" fillId="0" borderId="2" xfId="0" applyNumberFormat="1" applyFont="1" applyFill="1" applyBorder="1" applyProtection="1">
      <alignment vertical="center"/>
    </xf>
    <xf numFmtId="41" fontId="5" fillId="0" borderId="0" xfId="0" applyNumberFormat="1" applyFont="1" applyFill="1" applyProtection="1">
      <alignment vertical="center"/>
    </xf>
    <xf numFmtId="41" fontId="3" fillId="0" borderId="2" xfId="0" applyNumberFormat="1" applyFont="1" applyFill="1" applyBorder="1" applyProtection="1">
      <alignment vertical="center"/>
      <protection locked="0"/>
    </xf>
    <xf numFmtId="41" fontId="3" fillId="0" borderId="0" xfId="0" applyNumberFormat="1" applyFont="1" applyFill="1">
      <alignment vertical="center"/>
    </xf>
    <xf numFmtId="41" fontId="3" fillId="0" borderId="0" xfId="0" applyNumberFormat="1" applyFont="1" applyFill="1" applyProtection="1">
      <alignment vertical="center"/>
      <protection locked="0"/>
    </xf>
    <xf numFmtId="41" fontId="3" fillId="0" borderId="2"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2"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protection locked="0"/>
    </xf>
    <xf numFmtId="41" fontId="3" fillId="0" borderId="0" xfId="0" applyNumberFormat="1" applyFont="1" applyFill="1" applyBorder="1" applyAlignment="1" applyProtection="1">
      <alignment horizontal="right" vertical="center"/>
    </xf>
    <xf numFmtId="41" fontId="3" fillId="0" borderId="0" xfId="0" quotePrefix="1" applyNumberFormat="1" applyFont="1" applyFill="1" applyAlignment="1" applyProtection="1">
      <alignment horizontal="right"/>
      <protection locked="0"/>
    </xf>
    <xf numFmtId="43" fontId="5" fillId="0" borderId="0" xfId="0" applyNumberFormat="1" applyFont="1" applyFill="1" applyProtection="1">
      <alignment vertical="center"/>
    </xf>
    <xf numFmtId="43" fontId="3" fillId="0" borderId="0" xfId="0" applyNumberFormat="1" applyFont="1" applyFill="1" applyProtection="1">
      <alignment vertical="center"/>
    </xf>
    <xf numFmtId="43" fontId="3" fillId="0" borderId="0" xfId="0" applyNumberFormat="1" applyFont="1" applyFill="1" applyAlignment="1" applyProtection="1">
      <alignment horizontal="right"/>
      <protection locked="0"/>
    </xf>
    <xf numFmtId="43" fontId="3" fillId="0" borderId="0" xfId="0" quotePrefix="1" applyNumberFormat="1" applyFont="1" applyFill="1" applyAlignment="1" applyProtection="1">
      <alignment horizontal="right"/>
      <protection locked="0"/>
    </xf>
    <xf numFmtId="41" fontId="5" fillId="0" borderId="0" xfId="0" applyNumberFormat="1" applyFont="1" applyBorder="1" applyAlignment="1" applyProtection="1">
      <alignment horizontal="right" vertical="center"/>
    </xf>
    <xf numFmtId="41" fontId="3" fillId="0" borderId="2" xfId="0" applyNumberFormat="1" applyFont="1" applyBorder="1" applyProtection="1">
      <alignment vertical="center"/>
      <protection locked="0"/>
    </xf>
    <xf numFmtId="41" fontId="3" fillId="0" borderId="0" xfId="0" applyNumberFormat="1" applyFont="1" applyBorder="1">
      <alignment vertical="center"/>
    </xf>
    <xf numFmtId="41" fontId="3" fillId="0" borderId="0" xfId="0" applyNumberFormat="1" applyFont="1" applyBorder="1" applyProtection="1">
      <alignment vertical="center"/>
      <protection locked="0"/>
    </xf>
    <xf numFmtId="41" fontId="3" fillId="0" borderId="0" xfId="2" applyNumberFormat="1" applyFont="1" applyFill="1" applyBorder="1" applyAlignment="1">
      <alignment horizontal="right"/>
    </xf>
    <xf numFmtId="41" fontId="3" fillId="0" borderId="0" xfId="0" applyNumberFormat="1" applyFont="1" applyBorder="1" applyAlignment="1" applyProtection="1">
      <alignment horizontal="right" vertical="center"/>
    </xf>
    <xf numFmtId="41" fontId="3" fillId="0" borderId="0" xfId="0" applyNumberFormat="1" applyFont="1" applyBorder="1" applyAlignment="1" applyProtection="1">
      <alignment horizontal="right" vertical="center"/>
      <protection locked="0"/>
    </xf>
    <xf numFmtId="41" fontId="5" fillId="0" borderId="5" xfId="0" applyNumberFormat="1" applyFont="1" applyBorder="1" applyProtection="1">
      <alignment vertical="center"/>
    </xf>
    <xf numFmtId="41" fontId="5" fillId="0" borderId="1" xfId="0" applyNumberFormat="1" applyFont="1" applyBorder="1" applyProtection="1">
      <alignment vertical="center"/>
    </xf>
    <xf numFmtId="43" fontId="3" fillId="0" borderId="0" xfId="0" applyNumberFormat="1" applyFont="1" applyBorder="1" applyProtection="1">
      <alignment vertical="center"/>
    </xf>
    <xf numFmtId="43" fontId="3" fillId="0" borderId="0" xfId="2" applyNumberFormat="1" applyFont="1" applyFill="1" applyBorder="1" applyAlignment="1">
      <alignment horizontal="right"/>
    </xf>
    <xf numFmtId="43" fontId="3" fillId="0" borderId="0" xfId="3" applyNumberFormat="1" applyFont="1" applyBorder="1" applyAlignment="1" applyProtection="1">
      <alignment horizontal="right" vertical="center"/>
    </xf>
    <xf numFmtId="0" fontId="5" fillId="0" borderId="0" xfId="0" applyFont="1" applyAlignment="1" applyProtection="1"/>
    <xf numFmtId="41" fontId="3" fillId="0" borderId="0" xfId="0" applyNumberFormat="1" applyFont="1" applyAlignment="1" applyProtection="1">
      <alignment horizontal="right"/>
      <protection locked="0"/>
    </xf>
    <xf numFmtId="176" fontId="5" fillId="0" borderId="1" xfId="0" applyNumberFormat="1" applyFont="1" applyBorder="1" applyAlignment="1" applyProtection="1">
      <alignment horizontal="left"/>
    </xf>
    <xf numFmtId="177" fontId="5" fillId="0" borderId="1" xfId="0" applyNumberFormat="1" applyFont="1" applyBorder="1" applyAlignment="1" applyProtection="1">
      <alignment horizontal="left"/>
    </xf>
    <xf numFmtId="41" fontId="3" fillId="0" borderId="2" xfId="0" applyNumberFormat="1" applyFont="1" applyBorder="1">
      <alignment vertical="center"/>
    </xf>
    <xf numFmtId="41" fontId="3" fillId="0" borderId="0" xfId="0" applyNumberFormat="1" applyFont="1" applyProtection="1">
      <alignment vertical="center"/>
      <protection locked="0"/>
    </xf>
    <xf numFmtId="41" fontId="3" fillId="0" borderId="2" xfId="0" quotePrefix="1" applyNumberFormat="1" applyFont="1" applyBorder="1" applyAlignment="1" applyProtection="1">
      <alignment horizontal="right"/>
      <protection locked="0"/>
    </xf>
    <xf numFmtId="41" fontId="3" fillId="0" borderId="0" xfId="0" quotePrefix="1" applyNumberFormat="1" applyFont="1" applyBorder="1" applyAlignment="1" applyProtection="1">
      <alignment horizontal="right"/>
      <protection locked="0"/>
    </xf>
    <xf numFmtId="41" fontId="3" fillId="0" borderId="0" xfId="0" quotePrefix="1" applyNumberFormat="1" applyFont="1" applyAlignment="1" applyProtection="1">
      <alignment horizontal="right"/>
      <protection locked="0"/>
    </xf>
    <xf numFmtId="41" fontId="3" fillId="0" borderId="0" xfId="0" applyNumberFormat="1" applyFont="1" applyBorder="1" applyAlignment="1" applyProtection="1">
      <alignment horizontal="right"/>
      <protection locked="0"/>
    </xf>
    <xf numFmtId="176" fontId="3" fillId="0" borderId="0" xfId="0" applyNumberFormat="1" applyFont="1" applyAlignment="1">
      <alignment horizontal="center" vertical="center"/>
    </xf>
    <xf numFmtId="176" fontId="3" fillId="0" borderId="1" xfId="0" applyNumberFormat="1" applyFont="1" applyBorder="1" applyAlignment="1">
      <alignment horizontal="center" vertical="center"/>
    </xf>
    <xf numFmtId="176" fontId="3" fillId="0" borderId="1" xfId="0" applyNumberFormat="1" applyFont="1" applyBorder="1" applyAlignment="1" applyProtection="1">
      <alignment horizontal="right"/>
    </xf>
    <xf numFmtId="176" fontId="3" fillId="0" borderId="0" xfId="0" applyNumberFormat="1" applyFont="1" applyAlignment="1" applyProtection="1">
      <alignment horizontal="left" shrinkToFit="1"/>
    </xf>
    <xf numFmtId="176" fontId="3" fillId="0" borderId="3" xfId="0" applyNumberFormat="1" applyFont="1" applyBorder="1" applyAlignment="1">
      <alignment horizontal="center" vertical="center"/>
    </xf>
    <xf numFmtId="176" fontId="5" fillId="0" borderId="10" xfId="0" applyNumberFormat="1" applyFont="1" applyBorder="1" applyAlignment="1" applyProtection="1">
      <alignment horizontal="center" vertical="center"/>
    </xf>
    <xf numFmtId="176" fontId="3" fillId="0" borderId="4" xfId="0" applyNumberFormat="1" applyFont="1" applyBorder="1" applyAlignment="1" applyProtection="1">
      <alignment horizontal="center" vertical="center" shrinkToFit="1"/>
    </xf>
    <xf numFmtId="0" fontId="14" fillId="0" borderId="0" xfId="0" applyFont="1">
      <alignment vertical="center"/>
    </xf>
    <xf numFmtId="2" fontId="13" fillId="0" borderId="0" xfId="0" applyNumberFormat="1" applyFont="1" applyFill="1" applyBorder="1" applyAlignment="1" applyProtection="1">
      <alignment horizontal="right" vertical="center"/>
    </xf>
    <xf numFmtId="177" fontId="3" fillId="0" borderId="1" xfId="0" applyNumberFormat="1" applyFont="1" applyBorder="1" applyAlignment="1" applyProtection="1">
      <alignment horizontal="center"/>
      <protection locked="0"/>
    </xf>
    <xf numFmtId="41" fontId="3" fillId="0" borderId="10" xfId="0" applyNumberFormat="1" applyFont="1" applyFill="1" applyBorder="1" applyAlignment="1" applyProtection="1">
      <alignment horizontal="right" vertical="center"/>
    </xf>
    <xf numFmtId="41" fontId="5" fillId="0" borderId="0" xfId="1"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Border="1" applyAlignment="1">
      <alignment horizontal="right"/>
    </xf>
    <xf numFmtId="41" fontId="3" fillId="0" borderId="0" xfId="0" quotePrefix="1" applyNumberFormat="1" applyFont="1" applyFill="1" applyBorder="1" applyAlignment="1" applyProtection="1">
      <alignment horizontal="right" vertical="center"/>
      <protection locked="0"/>
    </xf>
    <xf numFmtId="41" fontId="3" fillId="0" borderId="4" xfId="0" applyNumberFormat="1" applyFont="1" applyFill="1" applyBorder="1" applyAlignment="1">
      <alignment horizontal="right" vertical="center"/>
    </xf>
    <xf numFmtId="41" fontId="3" fillId="0" borderId="3" xfId="0" applyNumberFormat="1" applyFont="1" applyFill="1" applyBorder="1" applyAlignment="1">
      <alignment horizontal="right" vertical="center"/>
    </xf>
    <xf numFmtId="41" fontId="3" fillId="0" borderId="3" xfId="0" applyNumberFormat="1" applyFont="1" applyFill="1" applyBorder="1" applyAlignment="1" applyProtection="1">
      <alignment horizontal="right" vertical="center"/>
    </xf>
    <xf numFmtId="41" fontId="3" fillId="0" borderId="0" xfId="1" applyNumberFormat="1" applyFont="1" applyFill="1" applyBorder="1" applyAlignment="1">
      <alignment horizontal="right" vertical="center"/>
    </xf>
    <xf numFmtId="176" fontId="15" fillId="0" borderId="0" xfId="0" applyNumberFormat="1" applyFont="1" applyAlignment="1" applyProtection="1">
      <alignment horizontal="center"/>
    </xf>
    <xf numFmtId="181" fontId="3" fillId="2" borderId="17" xfId="0" applyNumberFormat="1" applyFont="1" applyFill="1" applyBorder="1" applyAlignment="1">
      <alignment horizontal="center" vertical="center"/>
    </xf>
    <xf numFmtId="0" fontId="3" fillId="0" borderId="0" xfId="0" applyFont="1" applyFill="1">
      <alignment vertical="center"/>
    </xf>
    <xf numFmtId="38" fontId="3" fillId="0" borderId="0" xfId="1" applyFont="1" applyFill="1" applyBorder="1" applyAlignment="1" applyProtection="1">
      <alignment horizontal="right" vertical="center"/>
      <protection locked="0"/>
    </xf>
    <xf numFmtId="38" fontId="3" fillId="0" borderId="0" xfId="0" applyNumberFormat="1" applyFont="1" applyFill="1" applyBorder="1" applyAlignment="1">
      <alignment horizontal="right" vertical="center"/>
    </xf>
    <xf numFmtId="176" fontId="3" fillId="0" borderId="18" xfId="0" applyNumberFormat="1" applyFont="1" applyBorder="1" applyAlignment="1">
      <alignment horizontal="center" vertical="center" shrinkToFit="1"/>
    </xf>
    <xf numFmtId="41" fontId="5" fillId="0" borderId="0" xfId="3" applyNumberFormat="1" applyFont="1" applyFill="1" applyBorder="1" applyAlignment="1" applyProtection="1">
      <alignment vertical="center"/>
    </xf>
    <xf numFmtId="41" fontId="13" fillId="0" borderId="0" xfId="3" applyNumberFormat="1" applyFont="1" applyFill="1" applyBorder="1" applyAlignment="1" applyProtection="1">
      <alignment vertical="center"/>
    </xf>
    <xf numFmtId="41" fontId="10" fillId="0" borderId="0" xfId="0" applyNumberFormat="1" applyFont="1" applyFill="1" applyBorder="1" applyAlignment="1" applyProtection="1">
      <alignment horizontal="right" vertical="center"/>
      <protection locked="0"/>
    </xf>
    <xf numFmtId="41" fontId="3" fillId="0" borderId="0" xfId="3" applyNumberFormat="1" applyFont="1" applyFill="1" applyBorder="1" applyAlignment="1" applyProtection="1">
      <alignment vertical="center"/>
    </xf>
    <xf numFmtId="41" fontId="10" fillId="0" borderId="0" xfId="3" applyNumberFormat="1" applyFont="1" applyFill="1" applyBorder="1" applyAlignment="1" applyProtection="1">
      <alignment vertical="center"/>
    </xf>
    <xf numFmtId="43" fontId="5" fillId="0" borderId="0" xfId="3" applyNumberFormat="1" applyFont="1" applyFill="1" applyBorder="1" applyAlignment="1" applyProtection="1">
      <alignment vertical="center"/>
    </xf>
    <xf numFmtId="41" fontId="13" fillId="0" borderId="0" xfId="0" applyNumberFormat="1" applyFont="1" applyFill="1" applyBorder="1" applyAlignment="1" applyProtection="1">
      <alignment horizontal="right" vertical="center"/>
    </xf>
    <xf numFmtId="43" fontId="3" fillId="0" borderId="0" xfId="0" applyNumberFormat="1" applyFont="1" applyFill="1" applyBorder="1" applyProtection="1">
      <alignment vertical="center"/>
    </xf>
    <xf numFmtId="43" fontId="3" fillId="0" borderId="0" xfId="3" applyNumberFormat="1" applyFont="1" applyFill="1" applyBorder="1" applyAlignment="1" applyProtection="1">
      <alignment vertical="center"/>
    </xf>
    <xf numFmtId="41" fontId="10" fillId="0" borderId="0" xfId="3" applyNumberFormat="1" applyFont="1" applyFill="1" applyBorder="1" applyAlignment="1" applyProtection="1">
      <alignment vertical="center"/>
      <protection locked="0"/>
    </xf>
    <xf numFmtId="43" fontId="3" fillId="0" borderId="0" xfId="3" applyNumberFormat="1" applyFont="1" applyFill="1" applyBorder="1" applyProtection="1"/>
    <xf numFmtId="41" fontId="3" fillId="0" borderId="0" xfId="3" applyNumberFormat="1" applyFont="1" applyFill="1" applyBorder="1" applyAlignment="1" applyProtection="1">
      <alignment horizontal="right" vertical="center"/>
    </xf>
    <xf numFmtId="176" fontId="5" fillId="0" borderId="1" xfId="0" applyNumberFormat="1" applyFont="1" applyFill="1" applyBorder="1" applyAlignment="1" applyProtection="1">
      <alignment horizontal="right" vertical="center"/>
    </xf>
    <xf numFmtId="179" fontId="5" fillId="0" borderId="1" xfId="0" applyNumberFormat="1" applyFont="1" applyFill="1" applyBorder="1" applyProtection="1">
      <alignment vertical="center"/>
    </xf>
    <xf numFmtId="176" fontId="3" fillId="0" borderId="1" xfId="0" applyNumberFormat="1" applyFont="1" applyFill="1" applyBorder="1" applyAlignment="1" applyProtection="1">
      <alignment horizontal="left"/>
      <protection locked="0"/>
    </xf>
    <xf numFmtId="0" fontId="3" fillId="0" borderId="0" xfId="0" applyFont="1" applyFill="1" applyAlignment="1">
      <alignment horizontal="right" vertical="center"/>
    </xf>
    <xf numFmtId="179" fontId="5" fillId="0" borderId="0" xfId="0" applyNumberFormat="1" applyFont="1" applyBorder="1" applyProtection="1">
      <alignment vertical="center"/>
    </xf>
    <xf numFmtId="176" fontId="5" fillId="0" borderId="0" xfId="0" applyNumberFormat="1" applyFont="1" applyBorder="1" applyProtection="1">
      <alignment vertical="center"/>
    </xf>
    <xf numFmtId="177" fontId="5" fillId="0" borderId="0" xfId="0" applyNumberFormat="1" applyFont="1" applyBorder="1" applyProtection="1">
      <alignment vertical="center"/>
    </xf>
    <xf numFmtId="177" fontId="3" fillId="0" borderId="14" xfId="0" applyNumberFormat="1" applyFont="1" applyBorder="1" applyAlignment="1" applyProtection="1">
      <alignment horizontal="right"/>
    </xf>
    <xf numFmtId="176" fontId="5" fillId="0" borderId="2" xfId="0" applyNumberFormat="1" applyFont="1" applyBorder="1" applyAlignment="1" applyProtection="1">
      <alignment horizontal="right" vertical="center"/>
    </xf>
    <xf numFmtId="43" fontId="5" fillId="0" borderId="0" xfId="2" applyNumberFormat="1" applyFont="1" applyFill="1" applyBorder="1" applyAlignment="1">
      <alignment horizontal="right"/>
    </xf>
    <xf numFmtId="41" fontId="16" fillId="0" borderId="0" xfId="0" applyNumberFormat="1" applyFont="1" applyBorder="1" applyProtection="1">
      <alignment vertical="center"/>
      <protection locked="0"/>
    </xf>
    <xf numFmtId="177" fontId="3" fillId="0" borderId="0" xfId="0" applyNumberFormat="1" applyFont="1" applyBorder="1" applyAlignment="1" applyProtection="1">
      <alignment horizontal="left"/>
    </xf>
    <xf numFmtId="3" fontId="3" fillId="0" borderId="2" xfId="2" applyNumberFormat="1" applyFont="1" applyFill="1" applyBorder="1" applyAlignment="1">
      <alignment horizontal="right"/>
    </xf>
    <xf numFmtId="3" fontId="3" fillId="0" borderId="0" xfId="2" applyNumberFormat="1" applyFont="1" applyFill="1" applyBorder="1" applyAlignment="1">
      <alignment horizontal="right"/>
    </xf>
    <xf numFmtId="41" fontId="3" fillId="0" borderId="2" xfId="0" applyNumberFormat="1" applyFont="1" applyBorder="1" applyAlignment="1" applyProtection="1">
      <alignment horizontal="right" vertical="center"/>
    </xf>
    <xf numFmtId="178" fontId="5" fillId="0" borderId="0" xfId="0" applyNumberFormat="1" applyFont="1" applyBorder="1" applyProtection="1">
      <alignment vertical="center"/>
    </xf>
    <xf numFmtId="178" fontId="3" fillId="0" borderId="0" xfId="0" applyNumberFormat="1" applyFont="1" applyBorder="1" applyProtection="1">
      <alignment vertical="center"/>
    </xf>
    <xf numFmtId="178" fontId="3" fillId="0" borderId="0" xfId="2" applyNumberFormat="1" applyFont="1" applyFill="1" applyAlignment="1">
      <alignment vertical="center"/>
    </xf>
    <xf numFmtId="182" fontId="5" fillId="0" borderId="0" xfId="0" applyNumberFormat="1" applyFont="1" applyBorder="1" applyProtection="1">
      <alignment vertical="center"/>
    </xf>
    <xf numFmtId="182" fontId="3" fillId="0" borderId="0" xfId="0" applyNumberFormat="1" applyFont="1" applyBorder="1" applyProtection="1">
      <alignment vertical="center"/>
    </xf>
    <xf numFmtId="176" fontId="3" fillId="0" borderId="2" xfId="0" applyNumberFormat="1" applyFont="1" applyBorder="1" applyAlignment="1" applyProtection="1">
      <alignment horizontal="center" vertical="center"/>
    </xf>
    <xf numFmtId="176" fontId="3" fillId="0" borderId="16" xfId="0" applyNumberFormat="1" applyFont="1" applyBorder="1" applyAlignment="1">
      <alignment vertical="center"/>
    </xf>
    <xf numFmtId="176" fontId="0" fillId="0" borderId="0" xfId="0" applyNumberFormat="1" applyBorder="1">
      <alignment vertical="center"/>
    </xf>
    <xf numFmtId="176" fontId="3" fillId="0" borderId="0" xfId="0" applyNumberFormat="1" applyFont="1" applyBorder="1" applyAlignment="1" applyProtection="1">
      <alignment horizontal="left" vertical="center" indent="2"/>
    </xf>
    <xf numFmtId="176" fontId="3" fillId="0" borderId="10" xfId="0" applyNumberFormat="1" applyFont="1" applyBorder="1" applyAlignment="1">
      <alignment horizontal="center" vertical="center"/>
    </xf>
    <xf numFmtId="176" fontId="3" fillId="0" borderId="2" xfId="0" applyNumberFormat="1" applyFont="1" applyBorder="1" applyAlignment="1" applyProtection="1">
      <alignment horizontal="left" vertical="center" wrapText="1"/>
    </xf>
    <xf numFmtId="176" fontId="5" fillId="0" borderId="0" xfId="0" applyNumberFormat="1" applyFont="1" applyAlignment="1" applyProtection="1">
      <alignment horizontal="center"/>
    </xf>
    <xf numFmtId="176" fontId="3" fillId="0" borderId="4" xfId="0" applyNumberFormat="1" applyFont="1" applyBorder="1" applyAlignment="1" applyProtection="1">
      <alignment horizontal="center" vertical="center"/>
    </xf>
    <xf numFmtId="177" fontId="5" fillId="0" borderId="0" xfId="0" applyNumberFormat="1" applyFont="1" applyAlignment="1" applyProtection="1">
      <alignment horizontal="center"/>
    </xf>
    <xf numFmtId="0" fontId="5" fillId="0" borderId="0" xfId="0" applyFont="1" applyAlignment="1" applyProtection="1">
      <alignment horizontal="center"/>
    </xf>
    <xf numFmtId="0" fontId="5" fillId="0" borderId="0" xfId="0" applyFont="1" applyBorder="1" applyAlignment="1" applyProtection="1">
      <alignment horizontal="left"/>
    </xf>
    <xf numFmtId="0" fontId="3" fillId="0" borderId="0" xfId="0" applyFont="1" applyBorder="1" applyAlignment="1" applyProtection="1">
      <alignment horizontal="left"/>
      <protection locked="0"/>
    </xf>
    <xf numFmtId="0" fontId="3" fillId="0" borderId="16" xfId="0" applyFont="1" applyBorder="1" applyAlignment="1" applyProtection="1">
      <alignment vertical="center"/>
    </xf>
    <xf numFmtId="0" fontId="3" fillId="0" borderId="0" xfId="0" applyFont="1" applyBorder="1" applyAlignment="1" applyProtection="1">
      <alignment vertical="center"/>
    </xf>
    <xf numFmtId="0" fontId="14" fillId="0" borderId="0" xfId="0" applyFont="1" applyBorder="1">
      <alignment vertical="center"/>
    </xf>
    <xf numFmtId="0" fontId="14" fillId="0" borderId="0" xfId="0" applyFont="1" applyAlignment="1">
      <alignment horizontal="right" vertical="center"/>
    </xf>
    <xf numFmtId="0" fontId="14" fillId="0" borderId="1" xfId="0" applyFont="1" applyBorder="1">
      <alignment vertical="center"/>
    </xf>
    <xf numFmtId="0" fontId="3" fillId="0" borderId="0" xfId="0" applyFont="1" applyAlignment="1">
      <alignment vertical="center"/>
    </xf>
    <xf numFmtId="0" fontId="3" fillId="0" borderId="0" xfId="0" applyFont="1" applyBorder="1" applyAlignment="1" applyProtection="1">
      <protection locked="0"/>
    </xf>
    <xf numFmtId="0" fontId="3" fillId="0" borderId="0" xfId="0" applyFont="1" applyBorder="1" applyAlignment="1" applyProtection="1">
      <alignment horizontal="right"/>
    </xf>
    <xf numFmtId="39" fontId="3" fillId="0" borderId="0" xfId="0" applyNumberFormat="1" applyFont="1" applyBorder="1" applyAlignment="1" applyProtection="1">
      <alignment horizontal="right" vertical="center"/>
    </xf>
    <xf numFmtId="178" fontId="3" fillId="0" borderId="0" xfId="0" applyNumberFormat="1" applyFont="1" applyBorder="1" applyAlignment="1" applyProtection="1">
      <alignment horizontal="right" vertical="center"/>
    </xf>
    <xf numFmtId="178" fontId="3" fillId="0" borderId="0" xfId="2" applyNumberFormat="1" applyFont="1" applyFill="1" applyAlignment="1">
      <alignment horizontal="right" vertical="center"/>
    </xf>
    <xf numFmtId="49" fontId="17" fillId="0" borderId="0" xfId="2" applyNumberFormat="1" applyFont="1" applyFill="1" applyBorder="1" applyAlignment="1">
      <alignment horizontal="center" vertical="center" wrapText="1"/>
    </xf>
    <xf numFmtId="183" fontId="5" fillId="0" borderId="0" xfId="0" applyNumberFormat="1" applyFont="1" applyBorder="1" applyAlignment="1">
      <alignment vertical="center"/>
    </xf>
    <xf numFmtId="183" fontId="5" fillId="0" borderId="0" xfId="0" applyNumberFormat="1" applyFont="1" applyBorder="1">
      <alignment vertical="center"/>
    </xf>
    <xf numFmtId="178" fontId="3" fillId="0" borderId="0" xfId="0" applyNumberFormat="1" applyFont="1" applyBorder="1" applyAlignment="1">
      <alignment horizontal="right" vertical="center"/>
    </xf>
    <xf numFmtId="176" fontId="3" fillId="0" borderId="19" xfId="0" applyNumberFormat="1" applyFont="1" applyBorder="1" applyAlignment="1" applyProtection="1">
      <alignment horizontal="center"/>
    </xf>
    <xf numFmtId="176" fontId="3" fillId="0" borderId="12" xfId="0" applyNumberFormat="1" applyFont="1" applyBorder="1">
      <alignment vertical="center"/>
    </xf>
    <xf numFmtId="176" fontId="3" fillId="0" borderId="23" xfId="0" applyNumberFormat="1" applyFont="1" applyBorder="1" applyAlignment="1" applyProtection="1">
      <alignment horizontal="center"/>
    </xf>
    <xf numFmtId="176" fontId="3" fillId="0" borderId="0" xfId="0" applyNumberFormat="1" applyFont="1" applyAlignment="1"/>
    <xf numFmtId="176" fontId="3" fillId="0" borderId="2" xfId="0" applyNumberFormat="1" applyFont="1" applyBorder="1" applyAlignment="1"/>
    <xf numFmtId="176" fontId="3" fillId="0" borderId="2" xfId="0" applyNumberFormat="1" applyFont="1" applyBorder="1" applyAlignment="1" applyProtection="1">
      <protection locked="0"/>
    </xf>
    <xf numFmtId="176" fontId="3" fillId="0" borderId="0" xfId="0" applyNumberFormat="1" applyFont="1" applyAlignment="1" applyProtection="1">
      <protection locked="0"/>
    </xf>
    <xf numFmtId="176" fontId="3" fillId="0" borderId="0" xfId="0" applyNumberFormat="1" applyFont="1" applyAlignment="1" applyProtection="1"/>
    <xf numFmtId="176" fontId="3" fillId="0" borderId="2" xfId="0" applyNumberFormat="1" applyFont="1" applyBorder="1" applyAlignment="1" applyProtection="1"/>
    <xf numFmtId="176" fontId="3" fillId="0" borderId="1" xfId="0" applyNumberFormat="1" applyFont="1" applyBorder="1" applyAlignment="1"/>
    <xf numFmtId="176" fontId="3" fillId="0" borderId="5" xfId="0" applyNumberFormat="1" applyFont="1" applyBorder="1" applyAlignment="1"/>
    <xf numFmtId="176" fontId="3" fillId="0" borderId="0" xfId="0" applyNumberFormat="1" applyFont="1" applyBorder="1" applyAlignment="1"/>
    <xf numFmtId="176" fontId="18" fillId="0" borderId="16" xfId="0" applyNumberFormat="1" applyFont="1" applyBorder="1" applyAlignment="1">
      <alignment vertical="center"/>
    </xf>
    <xf numFmtId="176" fontId="18" fillId="0" borderId="0" xfId="0" applyNumberFormat="1" applyFont="1" applyBorder="1" applyAlignment="1">
      <alignment vertical="center"/>
    </xf>
    <xf numFmtId="176" fontId="18" fillId="0" borderId="10" xfId="0" applyNumberFormat="1" applyFont="1" applyBorder="1" applyAlignment="1">
      <alignment horizontal="left" vertical="center"/>
    </xf>
    <xf numFmtId="176" fontId="4" fillId="0" borderId="0" xfId="0" applyNumberFormat="1" applyFont="1" applyAlignment="1" applyProtection="1">
      <alignment horizontal="center"/>
    </xf>
    <xf numFmtId="176" fontId="5" fillId="0" borderId="0" xfId="0" applyNumberFormat="1" applyFont="1" applyAlignment="1" applyProtection="1">
      <alignment horizontal="center"/>
    </xf>
    <xf numFmtId="176" fontId="3" fillId="0" borderId="1" xfId="0" applyNumberFormat="1" applyFont="1" applyBorder="1" applyAlignment="1" applyProtection="1">
      <alignment horizontal="center"/>
    </xf>
    <xf numFmtId="176" fontId="3" fillId="0" borderId="17" xfId="0" applyNumberFormat="1" applyFont="1" applyBorder="1" applyAlignment="1" applyProtection="1">
      <alignment horizontal="center"/>
    </xf>
    <xf numFmtId="176" fontId="3" fillId="0" borderId="12" xfId="0" applyNumberFormat="1" applyFont="1" applyBorder="1" applyAlignment="1" applyProtection="1">
      <alignment horizontal="center"/>
    </xf>
    <xf numFmtId="176" fontId="3" fillId="0" borderId="16" xfId="0" applyNumberFormat="1" applyFont="1" applyBorder="1" applyAlignment="1" applyProtection="1">
      <alignment horizontal="center"/>
    </xf>
    <xf numFmtId="176" fontId="3" fillId="0" borderId="7" xfId="0" applyNumberFormat="1" applyFont="1" applyBorder="1" applyAlignment="1" applyProtection="1">
      <alignment horizontal="center" vertical="center"/>
    </xf>
    <xf numFmtId="176" fontId="3" fillId="0" borderId="22" xfId="0" applyNumberFormat="1" applyFont="1" applyBorder="1" applyAlignment="1" applyProtection="1">
      <alignment horizontal="center" vertical="center"/>
    </xf>
    <xf numFmtId="176" fontId="3" fillId="0" borderId="8" xfId="0" applyNumberFormat="1" applyFont="1" applyBorder="1" applyAlignment="1" applyProtection="1">
      <alignment horizontal="center" vertical="center"/>
    </xf>
    <xf numFmtId="176" fontId="3" fillId="0" borderId="7" xfId="0" applyNumberFormat="1" applyFont="1" applyBorder="1" applyAlignment="1" applyProtection="1">
      <alignment horizontal="center" vertical="center" wrapText="1"/>
    </xf>
    <xf numFmtId="0" fontId="0" fillId="0" borderId="22" xfId="0" applyBorder="1" applyAlignment="1">
      <alignment horizontal="center" vertical="center" wrapText="1"/>
    </xf>
    <xf numFmtId="0" fontId="0" fillId="0" borderId="8" xfId="0" applyBorder="1" applyAlignment="1">
      <alignment horizontal="center" vertical="center" wrapText="1"/>
    </xf>
    <xf numFmtId="176" fontId="3" fillId="0" borderId="14" xfId="0" applyNumberFormat="1" applyFont="1" applyBorder="1" applyAlignment="1" applyProtection="1">
      <alignment horizontal="center" vertical="center" wrapText="1"/>
    </xf>
    <xf numFmtId="176" fontId="3" fillId="0" borderId="2" xfId="0" applyNumberFormat="1" applyFont="1" applyBorder="1" applyAlignment="1" applyProtection="1">
      <alignment horizontal="center" vertical="center"/>
    </xf>
    <xf numFmtId="176" fontId="3" fillId="0" borderId="4" xfId="0" applyNumberFormat="1" applyFont="1" applyBorder="1" applyAlignment="1" applyProtection="1">
      <alignment horizontal="center" vertical="center"/>
    </xf>
    <xf numFmtId="176" fontId="3" fillId="0" borderId="14" xfId="0" applyNumberFormat="1" applyFont="1" applyBorder="1" applyAlignment="1" applyProtection="1">
      <alignment horizontal="center" vertical="center"/>
    </xf>
    <xf numFmtId="176" fontId="11" fillId="0" borderId="7" xfId="0" applyNumberFormat="1" applyFont="1" applyBorder="1" applyAlignment="1" applyProtection="1">
      <alignment horizontal="center" vertical="center"/>
    </xf>
    <xf numFmtId="176" fontId="11" fillId="0" borderId="8" xfId="0" applyNumberFormat="1" applyFont="1" applyBorder="1" applyAlignment="1" applyProtection="1">
      <alignment horizontal="center" vertical="center"/>
    </xf>
    <xf numFmtId="179" fontId="5" fillId="0" borderId="0" xfId="0" applyNumberFormat="1" applyFont="1" applyAlignment="1" applyProtection="1">
      <alignment horizontal="center"/>
    </xf>
    <xf numFmtId="176" fontId="11" fillId="0" borderId="1" xfId="0" applyNumberFormat="1" applyFont="1" applyBorder="1" applyAlignment="1" applyProtection="1">
      <alignment horizontal="center"/>
    </xf>
    <xf numFmtId="179" fontId="11" fillId="0" borderId="17" xfId="0" applyNumberFormat="1" applyFont="1" applyBorder="1" applyAlignment="1" applyProtection="1">
      <alignment horizontal="center" vertical="center"/>
    </xf>
    <xf numFmtId="179" fontId="11" fillId="0" borderId="16" xfId="0" applyNumberFormat="1" applyFont="1" applyBorder="1" applyAlignment="1" applyProtection="1">
      <alignment horizontal="center" vertical="center"/>
    </xf>
    <xf numFmtId="179" fontId="11" fillId="0" borderId="4" xfId="0" applyNumberFormat="1" applyFont="1" applyBorder="1" applyAlignment="1" applyProtection="1">
      <alignment horizontal="center" vertical="center"/>
    </xf>
    <xf numFmtId="179" fontId="11" fillId="0" borderId="3" xfId="0" applyNumberFormat="1" applyFont="1" applyBorder="1" applyAlignment="1" applyProtection="1">
      <alignment horizontal="center" vertical="center"/>
    </xf>
    <xf numFmtId="176" fontId="11" fillId="0" borderId="21" xfId="0" applyNumberFormat="1" applyFont="1" applyBorder="1" applyAlignment="1" applyProtection="1">
      <alignment horizontal="center" vertical="center" wrapText="1"/>
    </xf>
    <xf numFmtId="176" fontId="11" fillId="0" borderId="22" xfId="0" applyNumberFormat="1" applyFont="1" applyBorder="1" applyAlignment="1" applyProtection="1">
      <alignment horizontal="center" vertical="center" wrapText="1"/>
    </xf>
    <xf numFmtId="176" fontId="11" fillId="0" borderId="8" xfId="0" applyNumberFormat="1" applyFont="1" applyBorder="1" applyAlignment="1" applyProtection="1">
      <alignment horizontal="center" vertical="center" wrapText="1"/>
    </xf>
    <xf numFmtId="176" fontId="11" fillId="0" borderId="17" xfId="0" applyNumberFormat="1" applyFont="1" applyBorder="1" applyAlignment="1" applyProtection="1">
      <alignment horizontal="center" vertical="center" wrapText="1"/>
    </xf>
    <xf numFmtId="176" fontId="11" fillId="0" borderId="16" xfId="0" applyNumberFormat="1" applyFont="1" applyBorder="1" applyAlignment="1" applyProtection="1">
      <alignment horizontal="center" vertical="center" wrapText="1"/>
    </xf>
    <xf numFmtId="176" fontId="11" fillId="0" borderId="2" xfId="0" applyNumberFormat="1" applyFont="1" applyBorder="1" applyAlignment="1" applyProtection="1">
      <alignment horizontal="center" vertical="center" wrapText="1"/>
    </xf>
    <xf numFmtId="176" fontId="11" fillId="0" borderId="0" xfId="0" applyNumberFormat="1" applyFont="1" applyBorder="1" applyAlignment="1" applyProtection="1">
      <alignment horizontal="center" vertical="center" wrapText="1"/>
    </xf>
    <xf numFmtId="176" fontId="11" fillId="0" borderId="4" xfId="0" applyNumberFormat="1" applyFont="1" applyBorder="1" applyAlignment="1" applyProtection="1">
      <alignment horizontal="center" vertical="center" wrapText="1"/>
    </xf>
    <xf numFmtId="176" fontId="11" fillId="0" borderId="3" xfId="0" applyNumberFormat="1" applyFont="1" applyBorder="1" applyAlignment="1" applyProtection="1">
      <alignment horizontal="center" vertical="center" wrapText="1"/>
    </xf>
    <xf numFmtId="179" fontId="11" fillId="0" borderId="7" xfId="0" applyNumberFormat="1" applyFont="1" applyBorder="1" applyAlignment="1" applyProtection="1">
      <alignment horizontal="center" vertical="center"/>
    </xf>
    <xf numFmtId="179" fontId="11" fillId="0" borderId="8" xfId="0" applyNumberFormat="1" applyFont="1" applyBorder="1" applyAlignment="1" applyProtection="1">
      <alignment horizontal="center" vertical="center"/>
    </xf>
    <xf numFmtId="176" fontId="5" fillId="0" borderId="0" xfId="0" applyNumberFormat="1" applyFont="1" applyAlignment="1" applyProtection="1">
      <alignment horizontal="center" vertical="center"/>
    </xf>
    <xf numFmtId="176" fontId="3" fillId="0" borderId="6"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17" xfId="0" applyNumberFormat="1" applyFont="1" applyBorder="1" applyAlignment="1" applyProtection="1">
      <alignment horizontal="center" vertical="center"/>
    </xf>
    <xf numFmtId="177" fontId="5" fillId="0" borderId="0" xfId="0" applyNumberFormat="1" applyFont="1" applyAlignment="1" applyProtection="1">
      <alignment horizontal="center"/>
    </xf>
    <xf numFmtId="177" fontId="3" fillId="0" borderId="17" xfId="0" applyNumberFormat="1" applyFont="1" applyBorder="1" applyAlignment="1" applyProtection="1">
      <alignment horizontal="center" vertical="center"/>
    </xf>
    <xf numFmtId="177" fontId="3" fillId="0" borderId="4" xfId="0" applyNumberFormat="1" applyFont="1" applyBorder="1" applyAlignment="1" applyProtection="1">
      <alignment horizontal="center" vertical="center"/>
    </xf>
    <xf numFmtId="180" fontId="3" fillId="0" borderId="17" xfId="0" applyNumberFormat="1" applyFont="1" applyBorder="1" applyAlignment="1" applyProtection="1">
      <alignment horizontal="center" vertical="center"/>
    </xf>
    <xf numFmtId="180" fontId="3" fillId="0" borderId="4" xfId="0" applyNumberFormat="1" applyFont="1" applyBorder="1" applyAlignment="1" applyProtection="1">
      <alignment horizontal="center" vertical="center"/>
    </xf>
    <xf numFmtId="182" fontId="3" fillId="0" borderId="17" xfId="0" applyNumberFormat="1" applyFont="1" applyBorder="1" applyAlignment="1" applyProtection="1">
      <alignment horizontal="center" vertical="center"/>
    </xf>
    <xf numFmtId="182" fontId="3" fillId="0" borderId="4" xfId="0" applyNumberFormat="1" applyFont="1" applyBorder="1" applyAlignment="1" applyProtection="1">
      <alignment horizontal="center" vertical="center"/>
    </xf>
    <xf numFmtId="0" fontId="5" fillId="0" borderId="0" xfId="0" applyFont="1" applyAlignment="1" applyProtection="1">
      <alignment horizontal="center"/>
    </xf>
    <xf numFmtId="0" fontId="3" fillId="0" borderId="18"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pplyProtection="1">
      <alignment horizontal="center"/>
    </xf>
    <xf numFmtId="0" fontId="3" fillId="0" borderId="6" xfId="0" applyFont="1" applyBorder="1" applyAlignment="1" applyProtection="1">
      <alignment horizontal="center"/>
    </xf>
    <xf numFmtId="0" fontId="3" fillId="0" borderId="14"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14"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4">
    <cellStyle name="桁区切り" xfId="1" builtinId="6"/>
    <cellStyle name="標準" xfId="0" builtinId="0"/>
    <cellStyle name="標準 2" xfId="2"/>
    <cellStyle name="標準_投票元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75"/>
  <sheetViews>
    <sheetView view="pageBreakPreview" topLeftCell="A31" zoomScale="75" zoomScaleNormal="75" workbookViewId="0">
      <selection activeCell="C49" sqref="C49"/>
    </sheetView>
  </sheetViews>
  <sheetFormatPr defaultColWidth="14.625" defaultRowHeight="17.25" x14ac:dyDescent="0.15"/>
  <cols>
    <col min="1" max="1" width="13.375" style="7" customWidth="1"/>
    <col min="2" max="2" width="30" style="7" customWidth="1"/>
    <col min="3" max="6" width="14.625" style="7"/>
    <col min="7" max="7" width="16.5" style="7" customWidth="1"/>
    <col min="8" max="9" width="14.625" style="7"/>
    <col min="10" max="10" width="4.5" style="7" customWidth="1"/>
    <col min="11" max="16384" width="14.625" style="7"/>
  </cols>
  <sheetData>
    <row r="1" spans="1:18" x14ac:dyDescent="0.2">
      <c r="A1" s="6"/>
    </row>
    <row r="6" spans="1:18" ht="28.5" x14ac:dyDescent="0.3">
      <c r="B6" s="320" t="s">
        <v>67</v>
      </c>
      <c r="C6" s="320"/>
      <c r="D6" s="320"/>
      <c r="E6" s="320"/>
      <c r="F6" s="320"/>
      <c r="G6" s="320"/>
      <c r="H6" s="320"/>
      <c r="I6" s="320"/>
    </row>
    <row r="7" spans="1:18" ht="16.5" customHeight="1" x14ac:dyDescent="0.3">
      <c r="D7" s="8"/>
    </row>
    <row r="8" spans="1:18" x14ac:dyDescent="0.2">
      <c r="B8" s="321" t="s">
        <v>0</v>
      </c>
      <c r="C8" s="321"/>
      <c r="D8" s="321"/>
      <c r="E8" s="321"/>
      <c r="F8" s="321"/>
      <c r="G8" s="321"/>
      <c r="H8" s="321"/>
      <c r="I8" s="321"/>
    </row>
    <row r="9" spans="1:18" ht="18" thickBot="1" x14ac:dyDescent="0.25">
      <c r="B9" s="9"/>
      <c r="C9" s="9"/>
      <c r="D9" s="322" t="s">
        <v>340</v>
      </c>
      <c r="E9" s="322"/>
      <c r="F9" s="322"/>
      <c r="G9" s="9"/>
      <c r="H9" s="220" t="s">
        <v>3</v>
      </c>
      <c r="I9" s="11"/>
      <c r="J9" s="11"/>
      <c r="K9" s="11"/>
      <c r="L9" s="11"/>
      <c r="M9" s="11"/>
      <c r="N9" s="11"/>
      <c r="O9" s="11"/>
      <c r="P9" s="11"/>
      <c r="Q9" s="11"/>
    </row>
    <row r="10" spans="1:18" x14ac:dyDescent="0.2">
      <c r="C10" s="14" t="s">
        <v>330</v>
      </c>
      <c r="D10" s="306"/>
      <c r="E10" s="323" t="s">
        <v>331</v>
      </c>
      <c r="F10" s="324"/>
      <c r="G10" s="323" t="s">
        <v>332</v>
      </c>
      <c r="H10" s="325"/>
      <c r="R10" s="11"/>
    </row>
    <row r="11" spans="1:18" x14ac:dyDescent="0.2">
      <c r="B11" s="13"/>
      <c r="C11" s="15"/>
      <c r="D11" s="307" t="s">
        <v>333</v>
      </c>
      <c r="E11" s="16"/>
      <c r="F11" s="307" t="s">
        <v>333</v>
      </c>
      <c r="G11" s="16"/>
      <c r="H11" s="305" t="s">
        <v>333</v>
      </c>
      <c r="R11" s="11"/>
    </row>
    <row r="12" spans="1:18" x14ac:dyDescent="0.2">
      <c r="B12" s="308"/>
      <c r="C12" s="309"/>
      <c r="D12" s="308"/>
      <c r="E12" s="308"/>
      <c r="F12" s="308"/>
      <c r="G12" s="308"/>
      <c r="H12" s="308"/>
      <c r="R12" s="11"/>
    </row>
    <row r="13" spans="1:18" x14ac:dyDescent="0.2">
      <c r="B13" s="221" t="s">
        <v>30</v>
      </c>
      <c r="C13" s="310">
        <v>7689</v>
      </c>
      <c r="D13" s="209">
        <v>6415</v>
      </c>
      <c r="E13" s="311">
        <v>2336</v>
      </c>
      <c r="F13" s="209">
        <v>2237</v>
      </c>
      <c r="G13" s="312">
        <v>5353</v>
      </c>
      <c r="H13" s="209">
        <v>4178</v>
      </c>
      <c r="R13" s="11"/>
    </row>
    <row r="14" spans="1:18" x14ac:dyDescent="0.2">
      <c r="B14" s="221" t="s">
        <v>31</v>
      </c>
      <c r="C14" s="310">
        <v>8344</v>
      </c>
      <c r="D14" s="311">
        <v>6487</v>
      </c>
      <c r="E14" s="311">
        <v>2504</v>
      </c>
      <c r="F14" s="311">
        <v>2229</v>
      </c>
      <c r="G14" s="312">
        <v>5840</v>
      </c>
      <c r="H14" s="312">
        <v>4258</v>
      </c>
    </row>
    <row r="15" spans="1:18" x14ac:dyDescent="0.2">
      <c r="B15" s="221" t="s">
        <v>56</v>
      </c>
      <c r="C15" s="309">
        <v>3042</v>
      </c>
      <c r="D15" s="308">
        <v>2554</v>
      </c>
      <c r="E15" s="308">
        <v>2534</v>
      </c>
      <c r="F15" s="308">
        <v>2187</v>
      </c>
      <c r="G15" s="308">
        <v>508</v>
      </c>
      <c r="H15" s="308">
        <v>367</v>
      </c>
    </row>
    <row r="16" spans="1:18" x14ac:dyDescent="0.2">
      <c r="B16" s="221" t="s">
        <v>68</v>
      </c>
      <c r="C16" s="309">
        <v>3023</v>
      </c>
      <c r="D16" s="308">
        <v>2426</v>
      </c>
      <c r="E16" s="308">
        <v>2510</v>
      </c>
      <c r="F16" s="308">
        <v>2100</v>
      </c>
      <c r="G16" s="308">
        <v>513</v>
      </c>
      <c r="H16" s="308">
        <v>326</v>
      </c>
    </row>
    <row r="17" spans="2:16" x14ac:dyDescent="0.2">
      <c r="B17" s="221"/>
      <c r="C17" s="309"/>
      <c r="D17" s="308"/>
      <c r="E17" s="308"/>
      <c r="F17" s="308"/>
      <c r="G17" s="308"/>
      <c r="H17" s="308"/>
    </row>
    <row r="18" spans="2:16" x14ac:dyDescent="0.2">
      <c r="B18" s="221" t="s">
        <v>74</v>
      </c>
      <c r="C18" s="309">
        <v>2784</v>
      </c>
      <c r="D18" s="308">
        <v>2255</v>
      </c>
      <c r="E18" s="308">
        <v>2439</v>
      </c>
      <c r="F18" s="308">
        <v>1984</v>
      </c>
      <c r="G18" s="308">
        <v>345</v>
      </c>
      <c r="H18" s="308">
        <v>271</v>
      </c>
    </row>
    <row r="19" spans="2:16" x14ac:dyDescent="0.2">
      <c r="B19" s="21" t="s">
        <v>1</v>
      </c>
      <c r="C19" s="310">
        <v>1996</v>
      </c>
      <c r="D19" s="311">
        <v>1848</v>
      </c>
      <c r="E19" s="311">
        <v>1728</v>
      </c>
      <c r="F19" s="311">
        <v>1602</v>
      </c>
      <c r="G19" s="312">
        <v>268</v>
      </c>
      <c r="H19" s="312">
        <v>246</v>
      </c>
    </row>
    <row r="20" spans="2:16" x14ac:dyDescent="0.2">
      <c r="B20" s="21" t="s">
        <v>2</v>
      </c>
      <c r="C20" s="313">
        <v>788</v>
      </c>
      <c r="D20" s="312">
        <v>407</v>
      </c>
      <c r="E20" s="312">
        <v>711</v>
      </c>
      <c r="F20" s="312">
        <v>382</v>
      </c>
      <c r="G20" s="312">
        <v>77</v>
      </c>
      <c r="H20" s="312">
        <v>25</v>
      </c>
    </row>
    <row r="21" spans="2:16" ht="18" thickBot="1" x14ac:dyDescent="0.25">
      <c r="B21" s="314"/>
      <c r="C21" s="315"/>
      <c r="D21" s="314"/>
      <c r="E21" s="314"/>
      <c r="F21" s="314"/>
      <c r="G21" s="314"/>
      <c r="H21" s="314"/>
    </row>
    <row r="22" spans="2:16" x14ac:dyDescent="0.2">
      <c r="B22" s="316"/>
      <c r="C22" s="316" t="s">
        <v>341</v>
      </c>
      <c r="D22" s="316"/>
      <c r="E22" s="316"/>
      <c r="F22" s="316"/>
      <c r="G22" s="316"/>
      <c r="H22" s="316"/>
    </row>
    <row r="23" spans="2:16" x14ac:dyDescent="0.2">
      <c r="B23" s="316"/>
      <c r="C23" s="316" t="s">
        <v>334</v>
      </c>
      <c r="D23" s="316"/>
      <c r="E23" s="316"/>
      <c r="F23" s="316"/>
      <c r="G23" s="316"/>
      <c r="H23" s="316"/>
    </row>
    <row r="24" spans="2:16" x14ac:dyDescent="0.2">
      <c r="C24" s="6" t="s">
        <v>335</v>
      </c>
    </row>
    <row r="25" spans="2:16" x14ac:dyDescent="0.2">
      <c r="C25" s="6"/>
    </row>
    <row r="29" spans="2:16" x14ac:dyDescent="0.2">
      <c r="B29" s="321" t="s">
        <v>4</v>
      </c>
      <c r="C29" s="321"/>
      <c r="D29" s="321"/>
      <c r="E29" s="321"/>
      <c r="F29" s="321"/>
      <c r="G29" s="321"/>
      <c r="H29" s="321"/>
      <c r="I29" s="321"/>
      <c r="K29" s="11"/>
      <c r="L29" s="11"/>
      <c r="M29" s="11"/>
      <c r="N29" s="11"/>
      <c r="O29" s="11"/>
    </row>
    <row r="30" spans="2:16" ht="18" thickBot="1" x14ac:dyDescent="0.25">
      <c r="B30" s="9"/>
      <c r="C30" s="9"/>
      <c r="D30" s="10" t="s">
        <v>75</v>
      </c>
      <c r="E30" s="219"/>
      <c r="F30" s="9"/>
      <c r="G30" s="9"/>
      <c r="H30" s="9"/>
      <c r="I30" s="220" t="s">
        <v>3</v>
      </c>
      <c r="J30" s="11"/>
      <c r="P30" s="11"/>
    </row>
    <row r="31" spans="2:16" x14ac:dyDescent="0.15">
      <c r="B31" s="7" t="s">
        <v>76</v>
      </c>
      <c r="C31" s="12"/>
      <c r="D31" s="13"/>
      <c r="E31" s="13"/>
      <c r="F31" s="13"/>
      <c r="G31" s="13"/>
      <c r="H31" s="13"/>
      <c r="I31" s="13"/>
      <c r="P31" s="11"/>
    </row>
    <row r="32" spans="2:16" x14ac:dyDescent="0.2">
      <c r="C32" s="14" t="s">
        <v>77</v>
      </c>
      <c r="D32" s="326" t="s">
        <v>80</v>
      </c>
      <c r="E32" s="326" t="s">
        <v>81</v>
      </c>
      <c r="F32" s="14" t="s">
        <v>78</v>
      </c>
      <c r="G32" s="14" t="s">
        <v>79</v>
      </c>
      <c r="H32" s="326" t="s">
        <v>83</v>
      </c>
      <c r="I32" s="335" t="s">
        <v>84</v>
      </c>
      <c r="P32" s="11"/>
    </row>
    <row r="33" spans="2:16" x14ac:dyDescent="0.2">
      <c r="B33" s="13"/>
      <c r="C33" s="15"/>
      <c r="D33" s="328"/>
      <c r="E33" s="328"/>
      <c r="F33" s="16" t="s">
        <v>82</v>
      </c>
      <c r="G33" s="16" t="s">
        <v>82</v>
      </c>
      <c r="H33" s="328"/>
      <c r="I33" s="334"/>
      <c r="P33" s="11"/>
    </row>
    <row r="34" spans="2:16" x14ac:dyDescent="0.15">
      <c r="C34" s="12"/>
      <c r="I34" s="11"/>
    </row>
    <row r="35" spans="2:16" x14ac:dyDescent="0.2">
      <c r="B35" s="21" t="s">
        <v>60</v>
      </c>
      <c r="C35" s="17">
        <v>15687</v>
      </c>
      <c r="D35" s="18">
        <v>3996</v>
      </c>
      <c r="E35" s="18">
        <v>316</v>
      </c>
      <c r="F35" s="18">
        <v>2686</v>
      </c>
      <c r="G35" s="18">
        <v>5706</v>
      </c>
      <c r="H35" s="18">
        <v>2152</v>
      </c>
      <c r="I35" s="24">
        <v>831</v>
      </c>
    </row>
    <row r="36" spans="2:16" x14ac:dyDescent="0.2">
      <c r="B36" s="21" t="s">
        <v>65</v>
      </c>
      <c r="C36" s="17">
        <v>15515</v>
      </c>
      <c r="D36" s="18">
        <v>3960</v>
      </c>
      <c r="E36" s="18">
        <v>281</v>
      </c>
      <c r="F36" s="18">
        <v>2686</v>
      </c>
      <c r="G36" s="18">
        <v>5610</v>
      </c>
      <c r="H36" s="18">
        <v>2146</v>
      </c>
      <c r="I36" s="24">
        <v>832</v>
      </c>
    </row>
    <row r="37" spans="2:16" x14ac:dyDescent="0.2">
      <c r="B37" s="21" t="s">
        <v>66</v>
      </c>
      <c r="C37" s="17">
        <v>15391</v>
      </c>
      <c r="D37" s="18">
        <v>3959</v>
      </c>
      <c r="E37" s="18">
        <v>262</v>
      </c>
      <c r="F37" s="18">
        <v>2667</v>
      </c>
      <c r="G37" s="18">
        <v>5534</v>
      </c>
      <c r="H37" s="18">
        <v>2140</v>
      </c>
      <c r="I37" s="24">
        <v>829</v>
      </c>
    </row>
    <row r="38" spans="2:16" x14ac:dyDescent="0.2">
      <c r="B38" s="240" t="s">
        <v>69</v>
      </c>
      <c r="C38" s="17">
        <v>15265</v>
      </c>
      <c r="D38" s="18">
        <v>3983</v>
      </c>
      <c r="E38" s="18">
        <v>234</v>
      </c>
      <c r="F38" s="18">
        <v>1847</v>
      </c>
      <c r="G38" s="18">
        <v>5400</v>
      </c>
      <c r="H38" s="18">
        <v>2154</v>
      </c>
      <c r="I38" s="24">
        <v>1647</v>
      </c>
      <c r="J38" s="7" t="s">
        <v>70</v>
      </c>
    </row>
    <row r="39" spans="2:16" x14ac:dyDescent="0.2">
      <c r="B39" s="240"/>
      <c r="C39" s="17"/>
      <c r="D39" s="18"/>
      <c r="E39" s="18"/>
      <c r="F39" s="18"/>
      <c r="G39" s="18"/>
      <c r="H39" s="18"/>
      <c r="I39" s="24"/>
    </row>
    <row r="40" spans="2:16" x14ac:dyDescent="0.2">
      <c r="B40" s="240" t="s">
        <v>73</v>
      </c>
      <c r="C40" s="17">
        <v>15231</v>
      </c>
      <c r="D40" s="18">
        <v>4041</v>
      </c>
      <c r="E40" s="18">
        <v>220</v>
      </c>
      <c r="F40" s="18">
        <v>2687</v>
      </c>
      <c r="G40" s="18">
        <v>5326</v>
      </c>
      <c r="H40" s="18">
        <v>2156</v>
      </c>
      <c r="I40" s="24">
        <v>801</v>
      </c>
    </row>
    <row r="41" spans="2:16" x14ac:dyDescent="0.2">
      <c r="B41" s="240" t="s">
        <v>85</v>
      </c>
      <c r="C41" s="17">
        <v>15158</v>
      </c>
      <c r="D41" s="18">
        <v>4179</v>
      </c>
      <c r="E41" s="18">
        <v>60</v>
      </c>
      <c r="F41" s="18">
        <v>2670</v>
      </c>
      <c r="G41" s="18">
        <v>5275</v>
      </c>
      <c r="H41" s="18">
        <v>2186</v>
      </c>
      <c r="I41" s="24">
        <v>788</v>
      </c>
    </row>
    <row r="42" spans="2:16" x14ac:dyDescent="0.2">
      <c r="B42" s="240" t="s">
        <v>86</v>
      </c>
      <c r="C42" s="17">
        <v>15070</v>
      </c>
      <c r="D42" s="18">
        <v>4138</v>
      </c>
      <c r="E42" s="18">
        <v>42</v>
      </c>
      <c r="F42" s="18">
        <v>2668</v>
      </c>
      <c r="G42" s="18">
        <v>5207</v>
      </c>
      <c r="H42" s="18">
        <v>2194</v>
      </c>
      <c r="I42" s="24">
        <v>821</v>
      </c>
    </row>
    <row r="43" spans="2:16" x14ac:dyDescent="0.15">
      <c r="B43" s="282" t="s">
        <v>122</v>
      </c>
      <c r="C43" s="11">
        <v>15072</v>
      </c>
      <c r="D43" s="11">
        <v>4147</v>
      </c>
      <c r="E43" s="11">
        <v>38</v>
      </c>
      <c r="F43" s="11">
        <v>2633</v>
      </c>
      <c r="G43" s="11">
        <v>5222</v>
      </c>
      <c r="H43" s="11">
        <v>2213</v>
      </c>
      <c r="I43" s="11">
        <v>819</v>
      </c>
      <c r="J43" s="11"/>
    </row>
    <row r="44" spans="2:16" x14ac:dyDescent="0.15">
      <c r="B44" s="282" t="s">
        <v>153</v>
      </c>
      <c r="C44" s="11">
        <v>14917</v>
      </c>
      <c r="D44" s="11">
        <v>4129</v>
      </c>
      <c r="E44" s="11">
        <v>34</v>
      </c>
      <c r="F44" s="11">
        <v>1695</v>
      </c>
      <c r="G44" s="11">
        <v>5160</v>
      </c>
      <c r="H44" s="11">
        <v>2199</v>
      </c>
      <c r="I44" s="11">
        <v>1700</v>
      </c>
      <c r="J44" s="7" t="s">
        <v>70</v>
      </c>
    </row>
    <row r="45" spans="2:16" ht="18" thickBot="1" x14ac:dyDescent="0.2">
      <c r="B45" s="219"/>
      <c r="C45" s="23"/>
      <c r="D45" s="9"/>
      <c r="E45" s="9"/>
      <c r="F45" s="9"/>
      <c r="G45" s="9"/>
      <c r="H45" s="9"/>
      <c r="I45" s="9"/>
    </row>
    <row r="46" spans="2:16" x14ac:dyDescent="0.2">
      <c r="B46" s="218"/>
      <c r="C46" s="6" t="s">
        <v>87</v>
      </c>
      <c r="I46" s="11"/>
    </row>
    <row r="47" spans="2:16" x14ac:dyDescent="0.2">
      <c r="B47" s="218"/>
      <c r="C47" s="6" t="s">
        <v>88</v>
      </c>
    </row>
    <row r="48" spans="2:16" x14ac:dyDescent="0.2">
      <c r="B48" s="218"/>
      <c r="C48" s="7" t="s">
        <v>342</v>
      </c>
      <c r="L48" s="6"/>
    </row>
    <row r="49" spans="2:15" x14ac:dyDescent="0.2">
      <c r="B49" s="218"/>
      <c r="C49" s="6" t="s">
        <v>5</v>
      </c>
    </row>
    <row r="50" spans="2:15" x14ac:dyDescent="0.15">
      <c r="B50" s="218"/>
    </row>
    <row r="51" spans="2:15" x14ac:dyDescent="0.2">
      <c r="B51" s="321" t="s">
        <v>138</v>
      </c>
      <c r="C51" s="321"/>
      <c r="D51" s="321"/>
      <c r="E51" s="321"/>
      <c r="F51" s="321"/>
      <c r="G51" s="321"/>
      <c r="H51" s="321"/>
      <c r="I51" s="321"/>
      <c r="K51" s="11"/>
      <c r="L51" s="11"/>
      <c r="M51" s="11"/>
      <c r="N51" s="11"/>
    </row>
    <row r="52" spans="2:15" ht="18" thickBot="1" x14ac:dyDescent="0.25">
      <c r="B52" s="219"/>
      <c r="C52" s="9"/>
      <c r="D52" s="10" t="s">
        <v>139</v>
      </c>
      <c r="E52" s="9"/>
      <c r="F52" s="9"/>
      <c r="G52" s="9"/>
      <c r="H52" s="220"/>
      <c r="I52" s="220" t="s">
        <v>3</v>
      </c>
      <c r="J52" s="11"/>
      <c r="O52" s="11"/>
    </row>
    <row r="53" spans="2:15" x14ac:dyDescent="0.15">
      <c r="B53" s="218"/>
      <c r="C53" s="12"/>
      <c r="D53" s="13"/>
      <c r="E53" s="13"/>
      <c r="F53" s="13"/>
      <c r="G53" s="13"/>
      <c r="H53" s="13"/>
      <c r="I53" s="13"/>
      <c r="O53" s="11"/>
    </row>
    <row r="54" spans="2:15" ht="34.5" x14ac:dyDescent="0.15">
      <c r="B54" s="282"/>
      <c r="C54" s="7" t="s">
        <v>148</v>
      </c>
      <c r="D54" s="326" t="s">
        <v>141</v>
      </c>
      <c r="E54" s="329" t="s">
        <v>142</v>
      </c>
      <c r="F54" s="329" t="s">
        <v>149</v>
      </c>
      <c r="G54" s="283" t="s">
        <v>151</v>
      </c>
      <c r="H54" s="332" t="s">
        <v>152</v>
      </c>
      <c r="I54" s="335" t="s">
        <v>143</v>
      </c>
      <c r="O54" s="11"/>
    </row>
    <row r="55" spans="2:15" x14ac:dyDescent="0.2">
      <c r="B55" s="218"/>
      <c r="C55" s="14" t="s">
        <v>140</v>
      </c>
      <c r="D55" s="327"/>
      <c r="E55" s="327"/>
      <c r="F55" s="330"/>
      <c r="G55" s="278" t="s">
        <v>144</v>
      </c>
      <c r="H55" s="333"/>
      <c r="I55" s="333"/>
      <c r="O55" s="11"/>
    </row>
    <row r="56" spans="2:15" x14ac:dyDescent="0.15">
      <c r="B56" s="222"/>
      <c r="C56" s="15"/>
      <c r="D56" s="328"/>
      <c r="E56" s="328"/>
      <c r="F56" s="331"/>
      <c r="G56" s="224" t="s">
        <v>150</v>
      </c>
      <c r="H56" s="334"/>
      <c r="I56" s="334"/>
    </row>
    <row r="57" spans="2:15" x14ac:dyDescent="0.15">
      <c r="B57" s="218"/>
      <c r="C57" s="12"/>
    </row>
    <row r="58" spans="2:15" x14ac:dyDescent="0.2">
      <c r="B58" s="21" t="s">
        <v>292</v>
      </c>
      <c r="C58" s="212">
        <v>14008</v>
      </c>
      <c r="D58" s="198">
        <v>5955</v>
      </c>
      <c r="E58" s="198">
        <v>904</v>
      </c>
      <c r="F58" s="198">
        <v>65</v>
      </c>
      <c r="G58" s="198">
        <v>189</v>
      </c>
      <c r="H58" s="198">
        <v>200</v>
      </c>
      <c r="I58" s="198">
        <v>6695</v>
      </c>
    </row>
    <row r="59" spans="2:15" x14ac:dyDescent="0.2">
      <c r="B59" s="21" t="s">
        <v>293</v>
      </c>
      <c r="C59" s="212">
        <v>13832</v>
      </c>
      <c r="D59" s="198">
        <v>5912</v>
      </c>
      <c r="E59" s="198">
        <v>807</v>
      </c>
      <c r="F59" s="198">
        <v>65</v>
      </c>
      <c r="G59" s="198">
        <v>186</v>
      </c>
      <c r="H59" s="198">
        <v>195</v>
      </c>
      <c r="I59" s="198">
        <v>6667</v>
      </c>
    </row>
    <row r="60" spans="2:15" x14ac:dyDescent="0.2">
      <c r="B60" s="21" t="s">
        <v>294</v>
      </c>
      <c r="C60" s="197">
        <v>13733</v>
      </c>
      <c r="D60" s="213">
        <v>5911</v>
      </c>
      <c r="E60" s="213">
        <v>743</v>
      </c>
      <c r="F60" s="213">
        <v>63</v>
      </c>
      <c r="G60" s="213">
        <v>179</v>
      </c>
      <c r="H60" s="213">
        <v>196</v>
      </c>
      <c r="I60" s="213">
        <v>6641</v>
      </c>
    </row>
    <row r="61" spans="2:15" x14ac:dyDescent="0.2">
      <c r="B61" s="21" t="s">
        <v>295</v>
      </c>
      <c r="C61" s="197">
        <v>13694</v>
      </c>
      <c r="D61" s="213">
        <v>5938</v>
      </c>
      <c r="E61" s="213">
        <v>693</v>
      </c>
      <c r="F61" s="213">
        <v>63</v>
      </c>
      <c r="G61" s="213">
        <v>177</v>
      </c>
      <c r="H61" s="213">
        <v>209</v>
      </c>
      <c r="I61" s="213">
        <v>6614</v>
      </c>
    </row>
    <row r="62" spans="2:15" x14ac:dyDescent="0.2">
      <c r="B62" s="21" t="s">
        <v>296</v>
      </c>
      <c r="C62" s="197">
        <v>13647</v>
      </c>
      <c r="D62" s="213">
        <v>5919</v>
      </c>
      <c r="E62" s="213">
        <v>653</v>
      </c>
      <c r="F62" s="213">
        <v>66</v>
      </c>
      <c r="G62" s="213">
        <v>170</v>
      </c>
      <c r="H62" s="213">
        <v>196</v>
      </c>
      <c r="I62" s="213">
        <v>6643</v>
      </c>
    </row>
    <row r="63" spans="2:15" x14ac:dyDescent="0.2">
      <c r="B63" s="21" t="s">
        <v>297</v>
      </c>
      <c r="C63" s="197">
        <v>13608</v>
      </c>
      <c r="D63" s="213">
        <v>5872</v>
      </c>
      <c r="E63" s="213">
        <v>606</v>
      </c>
      <c r="F63" s="213">
        <v>66</v>
      </c>
      <c r="G63" s="213">
        <v>166</v>
      </c>
      <c r="H63" s="213">
        <v>199</v>
      </c>
      <c r="I63" s="213">
        <v>6699</v>
      </c>
    </row>
    <row r="64" spans="2:15" x14ac:dyDescent="0.2">
      <c r="B64" s="21" t="s">
        <v>298</v>
      </c>
      <c r="C64" s="197">
        <v>13657</v>
      </c>
      <c r="D64" s="213">
        <v>5892</v>
      </c>
      <c r="E64" s="213">
        <v>566</v>
      </c>
      <c r="F64" s="213">
        <v>68</v>
      </c>
      <c r="G64" s="213">
        <v>161</v>
      </c>
      <c r="H64" s="213">
        <v>179</v>
      </c>
      <c r="I64" s="213">
        <v>6791</v>
      </c>
    </row>
    <row r="65" spans="1:9" x14ac:dyDescent="0.2">
      <c r="B65" s="21" t="s">
        <v>299</v>
      </c>
      <c r="C65" s="197">
        <v>13705</v>
      </c>
      <c r="D65" s="213">
        <v>5859</v>
      </c>
      <c r="E65" s="213">
        <v>519</v>
      </c>
      <c r="F65" s="213">
        <v>68</v>
      </c>
      <c r="G65" s="213">
        <v>142</v>
      </c>
      <c r="H65" s="213">
        <v>168</v>
      </c>
      <c r="I65" s="213">
        <v>6949</v>
      </c>
    </row>
    <row r="66" spans="1:9" x14ac:dyDescent="0.2">
      <c r="B66" s="21"/>
      <c r="C66" s="197"/>
      <c r="D66" s="213"/>
      <c r="E66" s="213"/>
      <c r="F66" s="213"/>
      <c r="G66" s="213"/>
      <c r="H66" s="213"/>
      <c r="I66" s="213"/>
    </row>
    <row r="67" spans="1:9" x14ac:dyDescent="0.2">
      <c r="B67" s="6" t="s">
        <v>7</v>
      </c>
      <c r="C67" s="214">
        <v>7701</v>
      </c>
      <c r="D67" s="215">
        <v>3659</v>
      </c>
      <c r="E67" s="215">
        <v>370</v>
      </c>
      <c r="F67" s="215">
        <v>68</v>
      </c>
      <c r="G67" s="215">
        <v>118</v>
      </c>
      <c r="H67" s="215">
        <v>0</v>
      </c>
      <c r="I67" s="215">
        <v>3486</v>
      </c>
    </row>
    <row r="68" spans="1:9" x14ac:dyDescent="0.2">
      <c r="B68" s="6" t="s">
        <v>8</v>
      </c>
      <c r="C68" s="214">
        <v>3311</v>
      </c>
      <c r="D68" s="215">
        <v>1853</v>
      </c>
      <c r="E68" s="215">
        <v>67</v>
      </c>
      <c r="F68" s="209">
        <v>0</v>
      </c>
      <c r="G68" s="216">
        <v>24</v>
      </c>
      <c r="H68" s="215">
        <v>33</v>
      </c>
      <c r="I68" s="215">
        <v>1334</v>
      </c>
    </row>
    <row r="69" spans="1:9" x14ac:dyDescent="0.2">
      <c r="B69" s="6" t="s">
        <v>9</v>
      </c>
      <c r="C69" s="214">
        <v>2693</v>
      </c>
      <c r="D69" s="215">
        <v>347</v>
      </c>
      <c r="E69" s="215">
        <v>82</v>
      </c>
      <c r="F69" s="209">
        <v>0</v>
      </c>
      <c r="G69" s="209">
        <v>0</v>
      </c>
      <c r="H69" s="215">
        <v>135</v>
      </c>
      <c r="I69" s="215">
        <v>2129</v>
      </c>
    </row>
    <row r="70" spans="1:9" x14ac:dyDescent="0.2">
      <c r="B70" s="6"/>
      <c r="C70" s="214"/>
      <c r="D70" s="215"/>
      <c r="E70" s="215"/>
      <c r="F70" s="209"/>
      <c r="G70" s="209"/>
      <c r="H70" s="217"/>
      <c r="I70" s="217"/>
    </row>
    <row r="71" spans="1:9" ht="18" thickBot="1" x14ac:dyDescent="0.2">
      <c r="B71" s="155"/>
      <c r="C71" s="9"/>
      <c r="D71" s="9"/>
      <c r="E71" s="9"/>
      <c r="F71" s="9"/>
      <c r="G71" s="9"/>
      <c r="H71" s="9"/>
      <c r="I71" s="9"/>
    </row>
    <row r="72" spans="1:9" x14ac:dyDescent="0.2">
      <c r="A72" s="6"/>
      <c r="C72" s="6" t="s">
        <v>145</v>
      </c>
    </row>
    <row r="73" spans="1:9" x14ac:dyDescent="0.2">
      <c r="C73" s="6" t="s">
        <v>146</v>
      </c>
    </row>
    <row r="74" spans="1:9" x14ac:dyDescent="0.2">
      <c r="C74" s="6" t="s">
        <v>147</v>
      </c>
    </row>
    <row r="75" spans="1:9" x14ac:dyDescent="0.2">
      <c r="C75" s="6" t="s">
        <v>5</v>
      </c>
    </row>
  </sheetData>
  <mergeCells count="16">
    <mergeCell ref="B51:I51"/>
    <mergeCell ref="D32:D33"/>
    <mergeCell ref="E32:E33"/>
    <mergeCell ref="H32:H33"/>
    <mergeCell ref="I32:I33"/>
    <mergeCell ref="D54:D56"/>
    <mergeCell ref="E54:E56"/>
    <mergeCell ref="F54:F56"/>
    <mergeCell ref="H54:H56"/>
    <mergeCell ref="I54:I56"/>
    <mergeCell ref="B6:I6"/>
    <mergeCell ref="B8:I8"/>
    <mergeCell ref="D9:F9"/>
    <mergeCell ref="B29:I29"/>
    <mergeCell ref="E10:F10"/>
    <mergeCell ref="G10:H10"/>
  </mergeCells>
  <phoneticPr fontId="2"/>
  <pageMargins left="0.78740157480314965" right="0.78740157480314965" top="0.98425196850393704" bottom="0.59055118110236227"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I57"/>
  <sheetViews>
    <sheetView view="pageBreakPreview" zoomScale="75" zoomScaleNormal="75" workbookViewId="0">
      <selection activeCell="J7" sqref="J7"/>
    </sheetView>
  </sheetViews>
  <sheetFormatPr defaultColWidth="13.375" defaultRowHeight="17.25" customHeight="1" x14ac:dyDescent="0.15"/>
  <cols>
    <col min="1" max="1" width="13.375" style="2" customWidth="1"/>
    <col min="2" max="2" width="18.125" style="2" customWidth="1"/>
    <col min="3" max="8" width="17.25" style="2" customWidth="1"/>
    <col min="9" max="9" width="17.375" style="2" customWidth="1"/>
    <col min="10" max="16384" width="13.375" style="2"/>
  </cols>
  <sheetData>
    <row r="1" spans="1:9" ht="17.25" customHeight="1" x14ac:dyDescent="0.2">
      <c r="A1" s="1"/>
    </row>
    <row r="6" spans="1:9" ht="17.25" customHeight="1" x14ac:dyDescent="0.2">
      <c r="D6" s="3" t="s">
        <v>27</v>
      </c>
    </row>
    <row r="7" spans="1:9" ht="17.25" customHeight="1" thickBot="1" x14ac:dyDescent="0.25">
      <c r="B7" s="4"/>
      <c r="C7" s="288" t="s">
        <v>279</v>
      </c>
      <c r="D7" s="289"/>
      <c r="E7" s="86"/>
      <c r="F7" s="86"/>
      <c r="G7" s="86"/>
      <c r="H7" s="297"/>
      <c r="I7" s="297" t="s">
        <v>29</v>
      </c>
    </row>
    <row r="8" spans="1:9" ht="17.25" customHeight="1" x14ac:dyDescent="0.2">
      <c r="C8" s="375" t="s">
        <v>28</v>
      </c>
      <c r="D8" s="376"/>
      <c r="E8" s="376"/>
      <c r="F8" s="376"/>
      <c r="G8" s="376"/>
      <c r="H8" s="376"/>
      <c r="I8" s="376"/>
    </row>
    <row r="9" spans="1:9" ht="17.25" customHeight="1" x14ac:dyDescent="0.15">
      <c r="C9" s="371" t="s">
        <v>63</v>
      </c>
      <c r="D9" s="371" t="s">
        <v>130</v>
      </c>
      <c r="E9" s="380" t="s">
        <v>280</v>
      </c>
      <c r="F9" s="371" t="s">
        <v>281</v>
      </c>
      <c r="G9" s="371" t="s">
        <v>62</v>
      </c>
      <c r="H9" s="377" t="s">
        <v>282</v>
      </c>
      <c r="I9" s="382" t="s">
        <v>283</v>
      </c>
    </row>
    <row r="10" spans="1:9" ht="17.25" customHeight="1" x14ac:dyDescent="0.15">
      <c r="B10" s="5"/>
      <c r="C10" s="372"/>
      <c r="D10" s="372"/>
      <c r="E10" s="381"/>
      <c r="F10" s="372"/>
      <c r="G10" s="372"/>
      <c r="H10" s="378"/>
      <c r="I10" s="383"/>
    </row>
    <row r="11" spans="1:9" ht="17.25" customHeight="1" x14ac:dyDescent="0.15">
      <c r="B11" s="83"/>
    </row>
    <row r="12" spans="1:9" s="93" customFormat="1" ht="17.25" customHeight="1" x14ac:dyDescent="0.2">
      <c r="B12" s="175" t="s">
        <v>89</v>
      </c>
      <c r="C12" s="273">
        <v>9.07</v>
      </c>
      <c r="D12" s="273">
        <v>41.69</v>
      </c>
      <c r="E12" s="273">
        <v>0.28999999999999998</v>
      </c>
      <c r="F12" s="273">
        <v>0.78</v>
      </c>
      <c r="G12" s="273">
        <v>17.57</v>
      </c>
      <c r="H12" s="273">
        <v>4.7699999999999996</v>
      </c>
      <c r="I12" s="276">
        <v>12.99</v>
      </c>
    </row>
    <row r="13" spans="1:9" ht="17.25" customHeight="1" x14ac:dyDescent="0.15">
      <c r="B13" s="84"/>
      <c r="C13" s="100"/>
      <c r="D13" s="100"/>
      <c r="E13" s="100"/>
      <c r="F13" s="100"/>
      <c r="G13" s="100"/>
      <c r="H13" s="100"/>
      <c r="I13" s="168"/>
    </row>
    <row r="14" spans="1:9" ht="17.25" customHeight="1" x14ac:dyDescent="0.2">
      <c r="B14" s="176" t="s">
        <v>108</v>
      </c>
      <c r="C14" s="274">
        <v>9.5</v>
      </c>
      <c r="D14" s="274">
        <v>35.03</v>
      </c>
      <c r="E14" s="274">
        <v>0.27</v>
      </c>
      <c r="F14" s="274">
        <v>0.79</v>
      </c>
      <c r="G14" s="274">
        <v>19.75</v>
      </c>
      <c r="H14" s="274">
        <v>6.28</v>
      </c>
      <c r="I14" s="61">
        <v>14.76</v>
      </c>
    </row>
    <row r="15" spans="1:9" ht="17.25" customHeight="1" x14ac:dyDescent="0.2">
      <c r="B15" s="176" t="s">
        <v>109</v>
      </c>
      <c r="C15" s="275">
        <v>10.119999999999999</v>
      </c>
      <c r="D15" s="275">
        <v>44.13</v>
      </c>
      <c r="E15" s="275">
        <v>0.28000000000000003</v>
      </c>
      <c r="F15" s="275">
        <v>0.6</v>
      </c>
      <c r="G15" s="275">
        <v>15.42</v>
      </c>
      <c r="H15" s="275">
        <v>4.59</v>
      </c>
      <c r="I15" s="274">
        <v>12.87</v>
      </c>
    </row>
    <row r="16" spans="1:9" ht="17.25" customHeight="1" x14ac:dyDescent="0.2">
      <c r="B16" s="176" t="s">
        <v>90</v>
      </c>
      <c r="C16" s="275">
        <v>10.53</v>
      </c>
      <c r="D16" s="275">
        <v>38.14</v>
      </c>
      <c r="E16" s="275">
        <v>0.28000000000000003</v>
      </c>
      <c r="F16" s="275">
        <v>0.89</v>
      </c>
      <c r="G16" s="275">
        <v>15.63</v>
      </c>
      <c r="H16" s="275">
        <v>4.18</v>
      </c>
      <c r="I16" s="274">
        <v>15.52</v>
      </c>
    </row>
    <row r="17" spans="2:9" ht="17.25" customHeight="1" x14ac:dyDescent="0.2">
      <c r="B17" s="176" t="s">
        <v>91</v>
      </c>
      <c r="C17" s="275">
        <v>5.67</v>
      </c>
      <c r="D17" s="275">
        <v>50.52</v>
      </c>
      <c r="E17" s="275">
        <v>0.38</v>
      </c>
      <c r="F17" s="275">
        <v>0.64</v>
      </c>
      <c r="G17" s="275">
        <v>15.91</v>
      </c>
      <c r="H17" s="275">
        <v>4.21</v>
      </c>
      <c r="I17" s="274">
        <v>12.67</v>
      </c>
    </row>
    <row r="18" spans="2:9" ht="17.25" customHeight="1" x14ac:dyDescent="0.2">
      <c r="B18" s="176" t="s">
        <v>92</v>
      </c>
      <c r="C18" s="275">
        <v>11.49</v>
      </c>
      <c r="D18" s="275">
        <v>49.02</v>
      </c>
      <c r="E18" s="275">
        <v>0.43</v>
      </c>
      <c r="F18" s="275">
        <v>0.55000000000000004</v>
      </c>
      <c r="G18" s="275">
        <v>13.48</v>
      </c>
      <c r="H18" s="275">
        <v>4.62</v>
      </c>
      <c r="I18" s="274">
        <v>11</v>
      </c>
    </row>
    <row r="19" spans="2:9" ht="17.25" customHeight="1" x14ac:dyDescent="0.2">
      <c r="B19" s="176" t="s">
        <v>93</v>
      </c>
      <c r="C19" s="275">
        <v>7.96</v>
      </c>
      <c r="D19" s="275">
        <v>42.34</v>
      </c>
      <c r="E19" s="275">
        <v>0.28000000000000003</v>
      </c>
      <c r="F19" s="275">
        <v>1.02</v>
      </c>
      <c r="G19" s="275">
        <v>18.07</v>
      </c>
      <c r="H19" s="275">
        <v>3.82</v>
      </c>
      <c r="I19" s="274">
        <v>11.51</v>
      </c>
    </row>
    <row r="20" spans="2:9" ht="17.25" customHeight="1" x14ac:dyDescent="0.2">
      <c r="B20" s="176" t="s">
        <v>94</v>
      </c>
      <c r="C20" s="275">
        <v>7.66</v>
      </c>
      <c r="D20" s="275">
        <v>41</v>
      </c>
      <c r="E20" s="275">
        <v>0.35</v>
      </c>
      <c r="F20" s="275">
        <v>1</v>
      </c>
      <c r="G20" s="275">
        <v>18.86</v>
      </c>
      <c r="H20" s="275">
        <v>4.6900000000000004</v>
      </c>
      <c r="I20" s="274">
        <v>11.6</v>
      </c>
    </row>
    <row r="21" spans="2:9" ht="17.25" customHeight="1" x14ac:dyDescent="0.15">
      <c r="B21" s="179" t="s">
        <v>50</v>
      </c>
      <c r="C21" s="275">
        <v>9.0500000000000007</v>
      </c>
      <c r="D21" s="275">
        <v>41.08</v>
      </c>
      <c r="E21" s="275">
        <v>0.32</v>
      </c>
      <c r="F21" s="275">
        <v>0.68</v>
      </c>
      <c r="G21" s="275">
        <v>19.47</v>
      </c>
      <c r="H21" s="275">
        <v>4.28</v>
      </c>
      <c r="I21" s="274">
        <v>13.05</v>
      </c>
    </row>
    <row r="22" spans="2:9" ht="17.25" customHeight="1" x14ac:dyDescent="0.2">
      <c r="B22" s="154" t="s">
        <v>51</v>
      </c>
      <c r="C22" s="275">
        <v>7.99</v>
      </c>
      <c r="D22" s="275">
        <v>36.880000000000003</v>
      </c>
      <c r="E22" s="275">
        <v>0.35</v>
      </c>
      <c r="F22" s="275">
        <v>0.71</v>
      </c>
      <c r="G22" s="275">
        <v>21.39</v>
      </c>
      <c r="H22" s="275">
        <v>4.67</v>
      </c>
      <c r="I22" s="274">
        <v>14.14</v>
      </c>
    </row>
    <row r="23" spans="2:9" ht="17.25" customHeight="1" x14ac:dyDescent="0.2">
      <c r="B23" s="154"/>
      <c r="C23" s="274"/>
      <c r="D23" s="274"/>
      <c r="E23" s="274"/>
      <c r="F23" s="274"/>
      <c r="G23" s="274"/>
      <c r="H23" s="274"/>
      <c r="I23" s="101"/>
    </row>
    <row r="24" spans="2:9" ht="17.25" customHeight="1" x14ac:dyDescent="0.2">
      <c r="B24" s="154" t="s">
        <v>52</v>
      </c>
      <c r="C24" s="274">
        <v>9.1300000000000008</v>
      </c>
      <c r="D24" s="274">
        <v>48.07</v>
      </c>
      <c r="E24" s="274">
        <v>0.38</v>
      </c>
      <c r="F24" s="274">
        <v>0.63</v>
      </c>
      <c r="G24" s="274">
        <v>17.329999999999998</v>
      </c>
      <c r="H24" s="274">
        <v>3.74</v>
      </c>
      <c r="I24" s="277">
        <v>10.93</v>
      </c>
    </row>
    <row r="25" spans="2:9" ht="17.25" customHeight="1" x14ac:dyDescent="0.2">
      <c r="B25" s="154"/>
      <c r="C25" s="274"/>
      <c r="D25" s="274"/>
      <c r="E25" s="274"/>
      <c r="F25" s="274"/>
      <c r="G25" s="274"/>
      <c r="H25" s="299"/>
      <c r="I25" s="101"/>
    </row>
    <row r="26" spans="2:9" ht="17.25" customHeight="1" x14ac:dyDescent="0.2">
      <c r="B26" s="176" t="s">
        <v>110</v>
      </c>
      <c r="C26" s="275">
        <v>9.0399999999999991</v>
      </c>
      <c r="D26" s="275">
        <v>46.93</v>
      </c>
      <c r="E26" s="275">
        <v>0.22</v>
      </c>
      <c r="F26" s="275">
        <v>0.61</v>
      </c>
      <c r="G26" s="275">
        <v>14.68</v>
      </c>
      <c r="H26" s="300">
        <v>4.59</v>
      </c>
      <c r="I26" s="277">
        <v>11.86</v>
      </c>
    </row>
    <row r="27" spans="2:9" ht="17.25" customHeight="1" x14ac:dyDescent="0.2">
      <c r="B27" s="176" t="s">
        <v>111</v>
      </c>
      <c r="C27" s="275">
        <v>7.45</v>
      </c>
      <c r="D27" s="275">
        <v>46.96</v>
      </c>
      <c r="E27" s="275">
        <v>0.27</v>
      </c>
      <c r="F27" s="275">
        <v>0.99</v>
      </c>
      <c r="G27" s="275">
        <v>17.86</v>
      </c>
      <c r="H27" s="300">
        <v>3.18</v>
      </c>
      <c r="I27" s="277">
        <v>10.45</v>
      </c>
    </row>
    <row r="28" spans="2:9" ht="17.25" customHeight="1" x14ac:dyDescent="0.2">
      <c r="B28" s="176" t="s">
        <v>112</v>
      </c>
      <c r="C28" s="275">
        <v>3.8</v>
      </c>
      <c r="D28" s="275">
        <v>62.49</v>
      </c>
      <c r="E28" s="275">
        <v>0.36</v>
      </c>
      <c r="F28" s="275">
        <v>0.89</v>
      </c>
      <c r="G28" s="275">
        <v>7.93</v>
      </c>
      <c r="H28" s="300">
        <v>2.4900000000000002</v>
      </c>
      <c r="I28" s="277">
        <v>10.56</v>
      </c>
    </row>
    <row r="29" spans="2:9" ht="17.25" customHeight="1" x14ac:dyDescent="0.2">
      <c r="B29" s="176"/>
      <c r="C29" s="274"/>
      <c r="D29" s="274"/>
      <c r="E29" s="274"/>
      <c r="F29" s="274"/>
      <c r="G29" s="274"/>
      <c r="H29" s="299"/>
      <c r="I29" s="101"/>
    </row>
    <row r="30" spans="2:9" ht="17.25" customHeight="1" x14ac:dyDescent="0.2">
      <c r="B30" s="176" t="s">
        <v>95</v>
      </c>
      <c r="C30" s="274">
        <v>9.4499999999999993</v>
      </c>
      <c r="D30" s="274">
        <v>49.03</v>
      </c>
      <c r="E30" s="274">
        <v>0.24</v>
      </c>
      <c r="F30" s="274">
        <v>0.54</v>
      </c>
      <c r="G30" s="274">
        <v>15.73</v>
      </c>
      <c r="H30" s="299">
        <v>3.16</v>
      </c>
      <c r="I30" s="277">
        <v>11.61</v>
      </c>
    </row>
    <row r="31" spans="2:9" ht="17.25" customHeight="1" x14ac:dyDescent="0.2">
      <c r="B31" s="176" t="s">
        <v>113</v>
      </c>
      <c r="C31" s="274">
        <v>7.5</v>
      </c>
      <c r="D31" s="274">
        <v>50.97</v>
      </c>
      <c r="E31" s="274">
        <v>0.31</v>
      </c>
      <c r="F31" s="274">
        <v>0.59</v>
      </c>
      <c r="G31" s="274">
        <v>16.350000000000001</v>
      </c>
      <c r="H31" s="299">
        <v>3.65</v>
      </c>
      <c r="I31" s="277">
        <v>11.04</v>
      </c>
    </row>
    <row r="32" spans="2:9" ht="17.25" customHeight="1" x14ac:dyDescent="0.15">
      <c r="B32" s="179" t="s">
        <v>53</v>
      </c>
      <c r="C32" s="274">
        <v>8.17</v>
      </c>
      <c r="D32" s="274">
        <v>55.52</v>
      </c>
      <c r="E32" s="274">
        <v>0.28999999999999998</v>
      </c>
      <c r="F32" s="274">
        <v>0.49</v>
      </c>
      <c r="G32" s="274">
        <v>11.67</v>
      </c>
      <c r="H32" s="299">
        <v>2.99</v>
      </c>
      <c r="I32" s="277">
        <v>10.8</v>
      </c>
    </row>
    <row r="33" spans="2:9" ht="17.25" customHeight="1" x14ac:dyDescent="0.15">
      <c r="B33" s="179"/>
      <c r="C33" s="274"/>
      <c r="D33" s="274"/>
      <c r="E33" s="274"/>
      <c r="F33" s="274"/>
      <c r="G33" s="274"/>
      <c r="H33" s="299"/>
      <c r="I33" s="101"/>
    </row>
    <row r="34" spans="2:9" ht="17.25" customHeight="1" x14ac:dyDescent="0.2">
      <c r="B34" s="176" t="s">
        <v>97</v>
      </c>
      <c r="C34" s="274">
        <v>7.5</v>
      </c>
      <c r="D34" s="274">
        <v>51.66</v>
      </c>
      <c r="E34" s="274">
        <v>0.32</v>
      </c>
      <c r="F34" s="274">
        <v>0.48</v>
      </c>
      <c r="G34" s="274">
        <v>13.28</v>
      </c>
      <c r="H34" s="299">
        <v>4.63</v>
      </c>
      <c r="I34" s="277">
        <v>11.18</v>
      </c>
    </row>
    <row r="35" spans="2:9" ht="17.25" customHeight="1" x14ac:dyDescent="0.2">
      <c r="B35" s="176" t="s">
        <v>114</v>
      </c>
      <c r="C35" s="274">
        <v>9.51</v>
      </c>
      <c r="D35" s="274">
        <v>55.04</v>
      </c>
      <c r="E35" s="274">
        <v>0.25</v>
      </c>
      <c r="F35" s="274">
        <v>0.68</v>
      </c>
      <c r="G35" s="274">
        <v>11.07</v>
      </c>
      <c r="H35" s="299">
        <v>4.78</v>
      </c>
      <c r="I35" s="277">
        <v>10.26</v>
      </c>
    </row>
    <row r="36" spans="2:9" ht="17.25" customHeight="1" x14ac:dyDescent="0.2">
      <c r="B36" s="176" t="s">
        <v>115</v>
      </c>
      <c r="C36" s="274">
        <v>6.4</v>
      </c>
      <c r="D36" s="274">
        <v>54.9</v>
      </c>
      <c r="E36" s="274">
        <v>0.65</v>
      </c>
      <c r="F36" s="274">
        <v>0.48</v>
      </c>
      <c r="G36" s="274">
        <v>13.57</v>
      </c>
      <c r="H36" s="299">
        <v>3.87</v>
      </c>
      <c r="I36" s="277">
        <v>11.07</v>
      </c>
    </row>
    <row r="37" spans="2:9" ht="17.25" customHeight="1" x14ac:dyDescent="0.2">
      <c r="B37" s="176" t="s">
        <v>116</v>
      </c>
      <c r="C37" s="274">
        <v>6.51</v>
      </c>
      <c r="D37" s="274">
        <v>58.58</v>
      </c>
      <c r="E37" s="274">
        <v>0.35</v>
      </c>
      <c r="F37" s="274">
        <v>0.66</v>
      </c>
      <c r="G37" s="274">
        <v>11.44</v>
      </c>
      <c r="H37" s="299">
        <v>3.25</v>
      </c>
      <c r="I37" s="277">
        <v>9.82</v>
      </c>
    </row>
    <row r="38" spans="2:9" ht="17.25" customHeight="1" x14ac:dyDescent="0.15">
      <c r="B38" s="179" t="s">
        <v>32</v>
      </c>
      <c r="C38" s="274">
        <v>6.9</v>
      </c>
      <c r="D38" s="274">
        <v>54.34</v>
      </c>
      <c r="E38" s="274">
        <v>0.3</v>
      </c>
      <c r="F38" s="274">
        <v>0.79</v>
      </c>
      <c r="G38" s="274">
        <v>14.86</v>
      </c>
      <c r="H38" s="299">
        <v>3.06</v>
      </c>
      <c r="I38" s="277">
        <v>10.55</v>
      </c>
    </row>
    <row r="39" spans="2:9" ht="17.25" customHeight="1" x14ac:dyDescent="0.15">
      <c r="B39" s="179" t="s">
        <v>49</v>
      </c>
      <c r="C39" s="274">
        <v>7.3</v>
      </c>
      <c r="D39" s="274">
        <v>56.76</v>
      </c>
      <c r="E39" s="274">
        <v>0.24</v>
      </c>
      <c r="F39" s="274">
        <v>0.71</v>
      </c>
      <c r="G39" s="274">
        <v>13.66</v>
      </c>
      <c r="H39" s="299">
        <v>3.56</v>
      </c>
      <c r="I39" s="277">
        <v>9.11</v>
      </c>
    </row>
    <row r="40" spans="2:9" ht="17.25" customHeight="1" x14ac:dyDescent="0.15">
      <c r="B40" s="179"/>
      <c r="C40" s="274"/>
      <c r="D40" s="274"/>
      <c r="E40" s="274"/>
      <c r="F40" s="274"/>
      <c r="G40" s="274"/>
      <c r="H40" s="299"/>
      <c r="I40" s="101"/>
    </row>
    <row r="41" spans="2:9" ht="17.25" customHeight="1" x14ac:dyDescent="0.2">
      <c r="B41" s="176" t="s">
        <v>98</v>
      </c>
      <c r="C41" s="274">
        <v>12.72</v>
      </c>
      <c r="D41" s="274">
        <v>41.87</v>
      </c>
      <c r="E41" s="274">
        <v>0.33</v>
      </c>
      <c r="F41" s="274">
        <v>1.1200000000000001</v>
      </c>
      <c r="G41" s="274">
        <v>16.850000000000001</v>
      </c>
      <c r="H41" s="299">
        <v>3.51</v>
      </c>
      <c r="I41" s="277">
        <v>10.94</v>
      </c>
    </row>
    <row r="42" spans="2:9" ht="17.25" customHeight="1" x14ac:dyDescent="0.2">
      <c r="B42" s="176" t="s">
        <v>99</v>
      </c>
      <c r="C42" s="274">
        <v>13.87</v>
      </c>
      <c r="D42" s="274">
        <v>38.14</v>
      </c>
      <c r="E42" s="274">
        <v>0.3</v>
      </c>
      <c r="F42" s="274">
        <v>1.05</v>
      </c>
      <c r="G42" s="274">
        <v>20.56</v>
      </c>
      <c r="H42" s="299">
        <v>3.14</v>
      </c>
      <c r="I42" s="277">
        <v>10.029999999999999</v>
      </c>
    </row>
    <row r="43" spans="2:9" ht="17.25" customHeight="1" x14ac:dyDescent="0.2">
      <c r="B43" s="176" t="s">
        <v>100</v>
      </c>
      <c r="C43" s="274">
        <v>12.61</v>
      </c>
      <c r="D43" s="274">
        <v>50.99</v>
      </c>
      <c r="E43" s="274">
        <v>0.19</v>
      </c>
      <c r="F43" s="274">
        <v>0.56999999999999995</v>
      </c>
      <c r="G43" s="274">
        <v>14.65</v>
      </c>
      <c r="H43" s="299">
        <v>2.0699999999999998</v>
      </c>
      <c r="I43" s="277">
        <v>9</v>
      </c>
    </row>
    <row r="44" spans="2:9" ht="17.25" customHeight="1" x14ac:dyDescent="0.2">
      <c r="B44" s="176"/>
      <c r="C44" s="274"/>
      <c r="D44" s="274"/>
      <c r="E44" s="274"/>
      <c r="F44" s="274"/>
      <c r="G44" s="274"/>
      <c r="H44" s="299"/>
      <c r="I44" s="101"/>
    </row>
    <row r="45" spans="2:9" ht="17.25" customHeight="1" x14ac:dyDescent="0.2">
      <c r="B45" s="176" t="s">
        <v>101</v>
      </c>
      <c r="C45" s="274">
        <v>6.19</v>
      </c>
      <c r="D45" s="274">
        <v>45.55</v>
      </c>
      <c r="E45" s="274">
        <v>0.26</v>
      </c>
      <c r="F45" s="274">
        <v>1.25</v>
      </c>
      <c r="G45" s="274">
        <v>16.37</v>
      </c>
      <c r="H45" s="299">
        <v>3.37</v>
      </c>
      <c r="I45" s="277">
        <v>12.07</v>
      </c>
    </row>
    <row r="46" spans="2:9" ht="17.25" customHeight="1" x14ac:dyDescent="0.2">
      <c r="B46" s="176" t="s">
        <v>117</v>
      </c>
      <c r="C46" s="274">
        <v>5.79</v>
      </c>
      <c r="D46" s="274">
        <v>59.89</v>
      </c>
      <c r="E46" s="274">
        <v>0.24</v>
      </c>
      <c r="F46" s="274">
        <v>1.2</v>
      </c>
      <c r="G46" s="274">
        <v>8.59</v>
      </c>
      <c r="H46" s="299">
        <v>3.03</v>
      </c>
      <c r="I46" s="277">
        <v>10.119999999999999</v>
      </c>
    </row>
    <row r="47" spans="2:9" ht="17.25" customHeight="1" x14ac:dyDescent="0.2">
      <c r="B47" s="176" t="s">
        <v>102</v>
      </c>
      <c r="C47" s="274">
        <v>10.61</v>
      </c>
      <c r="D47" s="274">
        <v>44.51</v>
      </c>
      <c r="E47" s="274">
        <v>0.06</v>
      </c>
      <c r="F47" s="274">
        <v>1.1000000000000001</v>
      </c>
      <c r="G47" s="274">
        <v>18.84</v>
      </c>
      <c r="H47" s="299">
        <v>2.76</v>
      </c>
      <c r="I47" s="277">
        <v>6.92</v>
      </c>
    </row>
    <row r="48" spans="2:9" ht="17.25" customHeight="1" x14ac:dyDescent="0.2">
      <c r="B48" s="176" t="s">
        <v>103</v>
      </c>
      <c r="C48" s="274">
        <v>2.88</v>
      </c>
      <c r="D48" s="274">
        <v>68.7</v>
      </c>
      <c r="E48" s="274">
        <v>0</v>
      </c>
      <c r="F48" s="274">
        <v>0</v>
      </c>
      <c r="G48" s="274">
        <v>16.55</v>
      </c>
      <c r="H48" s="299">
        <v>1.8</v>
      </c>
      <c r="I48" s="277">
        <v>2.52</v>
      </c>
    </row>
    <row r="49" spans="2:9" ht="17.25" customHeight="1" x14ac:dyDescent="0.2">
      <c r="B49" s="161" t="s">
        <v>33</v>
      </c>
      <c r="C49" s="274">
        <v>9.1300000000000008</v>
      </c>
      <c r="D49" s="274">
        <v>47.1</v>
      </c>
      <c r="E49" s="274">
        <v>0.25</v>
      </c>
      <c r="F49" s="274">
        <v>0.89</v>
      </c>
      <c r="G49" s="274">
        <v>14.79</v>
      </c>
      <c r="H49" s="299">
        <v>3.37</v>
      </c>
      <c r="I49" s="277">
        <v>10.53</v>
      </c>
    </row>
    <row r="50" spans="2:9" ht="17.25" customHeight="1" thickBot="1" x14ac:dyDescent="0.2">
      <c r="B50" s="85"/>
      <c r="C50" s="4"/>
      <c r="D50" s="4"/>
      <c r="E50" s="4"/>
      <c r="F50" s="4"/>
      <c r="G50" s="4"/>
      <c r="H50" s="4"/>
      <c r="I50" s="4"/>
    </row>
    <row r="51" spans="2:9" ht="17.25" customHeight="1" x14ac:dyDescent="0.15">
      <c r="B51" s="225"/>
      <c r="C51" s="92" t="s">
        <v>284</v>
      </c>
      <c r="E51" s="295"/>
      <c r="F51" s="295"/>
      <c r="G51" s="295"/>
      <c r="H51" s="295"/>
      <c r="I51" s="295"/>
    </row>
    <row r="52" spans="2:9" ht="17.25" customHeight="1" x14ac:dyDescent="0.2">
      <c r="B52" s="225"/>
      <c r="C52" s="1" t="s">
        <v>104</v>
      </c>
      <c r="E52" s="242"/>
      <c r="F52" s="261"/>
      <c r="G52" s="261"/>
      <c r="H52" s="261"/>
      <c r="I52" s="261"/>
    </row>
    <row r="53" spans="2:9" ht="17.25" customHeight="1" x14ac:dyDescent="0.15">
      <c r="B53" s="86"/>
    </row>
    <row r="55" spans="2:9" ht="17.25" customHeight="1" x14ac:dyDescent="0.15">
      <c r="C55" s="174"/>
    </row>
    <row r="56" spans="2:9" ht="17.25" customHeight="1" x14ac:dyDescent="0.15">
      <c r="C56" s="174"/>
    </row>
    <row r="57" spans="2:9" ht="17.25" customHeight="1" x14ac:dyDescent="0.15">
      <c r="C57" s="174"/>
    </row>
  </sheetData>
  <mergeCells count="8">
    <mergeCell ref="C8:I8"/>
    <mergeCell ref="C9:C10"/>
    <mergeCell ref="D9:D10"/>
    <mergeCell ref="E9:E10"/>
    <mergeCell ref="F9:F10"/>
    <mergeCell ref="G9:G10"/>
    <mergeCell ref="H9:H10"/>
    <mergeCell ref="I9:I10"/>
  </mergeCells>
  <phoneticPr fontId="2"/>
  <pageMargins left="0.75" right="0.75" top="1" bottom="1" header="0.51200000000000001" footer="0.51200000000000001"/>
  <pageSetup paperSize="9" scale="6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8"/>
  <sheetViews>
    <sheetView view="pageBreakPreview" zoomScale="75" zoomScaleNormal="75" workbookViewId="0">
      <selection activeCell="B30" sqref="B30"/>
    </sheetView>
  </sheetViews>
  <sheetFormatPr defaultColWidth="13.375" defaultRowHeight="17.25" customHeight="1" x14ac:dyDescent="0.15"/>
  <cols>
    <col min="1" max="1" width="12.625" style="2" customWidth="1"/>
    <col min="2" max="2" width="18.125" style="2" customWidth="1"/>
    <col min="3" max="4" width="17.25" style="2" customWidth="1"/>
    <col min="5" max="6" width="19.25" style="2" customWidth="1"/>
    <col min="7" max="8" width="17.25" style="2" customWidth="1"/>
    <col min="9" max="9" width="17.25" style="86" customWidth="1"/>
    <col min="10" max="11" width="19" style="2" customWidth="1"/>
    <col min="12" max="16384" width="13.375" style="2"/>
  </cols>
  <sheetData>
    <row r="1" spans="1:16" ht="17.25" customHeight="1" x14ac:dyDescent="0.2">
      <c r="A1" s="1"/>
    </row>
    <row r="4" spans="1:16" ht="17.25" customHeight="1" x14ac:dyDescent="0.15">
      <c r="J4" s="301"/>
      <c r="K4" s="301"/>
      <c r="L4" s="301"/>
      <c r="M4" s="301"/>
      <c r="N4" s="301"/>
      <c r="O4" s="301"/>
      <c r="P4" s="301"/>
    </row>
    <row r="6" spans="1:16" ht="17.25" customHeight="1" x14ac:dyDescent="0.2">
      <c r="D6" s="208" t="s">
        <v>27</v>
      </c>
      <c r="E6" s="3"/>
      <c r="G6" s="287"/>
    </row>
    <row r="7" spans="1:16" ht="17.25" customHeight="1" thickBot="1" x14ac:dyDescent="0.25">
      <c r="B7" s="4"/>
      <c r="C7" s="288" t="s">
        <v>285</v>
      </c>
      <c r="E7" s="296"/>
      <c r="F7" s="296"/>
      <c r="G7" s="86"/>
      <c r="H7" s="297" t="s">
        <v>29</v>
      </c>
      <c r="I7" s="297"/>
    </row>
    <row r="8" spans="1:16" ht="17.25" customHeight="1" x14ac:dyDescent="0.2">
      <c r="B8" s="87"/>
      <c r="C8" s="375" t="s">
        <v>28</v>
      </c>
      <c r="D8" s="376"/>
      <c r="E8" s="376"/>
      <c r="F8" s="376"/>
      <c r="G8" s="376"/>
      <c r="H8" s="376"/>
      <c r="I8" s="82" t="s">
        <v>118</v>
      </c>
    </row>
    <row r="9" spans="1:16" ht="17.25" customHeight="1" x14ac:dyDescent="0.15">
      <c r="B9" s="84"/>
      <c r="C9" s="385" t="s">
        <v>286</v>
      </c>
      <c r="D9" s="385" t="s">
        <v>287</v>
      </c>
      <c r="E9" s="387" t="s">
        <v>288</v>
      </c>
      <c r="F9" s="385" t="s">
        <v>289</v>
      </c>
      <c r="G9" s="385" t="s">
        <v>290</v>
      </c>
      <c r="H9" s="382" t="s">
        <v>291</v>
      </c>
      <c r="I9" s="384"/>
    </row>
    <row r="10" spans="1:16" ht="17.25" customHeight="1" x14ac:dyDescent="0.15">
      <c r="B10" s="88"/>
      <c r="C10" s="386"/>
      <c r="D10" s="386"/>
      <c r="E10" s="388"/>
      <c r="F10" s="386"/>
      <c r="G10" s="386"/>
      <c r="H10" s="383"/>
      <c r="I10" s="384"/>
    </row>
    <row r="11" spans="1:16" ht="17.25" customHeight="1" x14ac:dyDescent="0.15">
      <c r="B11" s="83"/>
      <c r="H11" s="98"/>
      <c r="I11" s="98"/>
    </row>
    <row r="12" spans="1:16" s="93" customFormat="1" ht="17.25" customHeight="1" x14ac:dyDescent="0.2">
      <c r="B12" s="175" t="s">
        <v>89</v>
      </c>
      <c r="C12" s="276">
        <v>0.36</v>
      </c>
      <c r="D12" s="276">
        <v>8.31</v>
      </c>
      <c r="E12" s="276">
        <v>7.0000000000000007E-2</v>
      </c>
      <c r="F12" s="276">
        <v>1.1299999999999999</v>
      </c>
      <c r="G12" s="276">
        <v>0.26</v>
      </c>
      <c r="H12" s="302">
        <v>2.7</v>
      </c>
      <c r="I12" s="303"/>
    </row>
    <row r="13" spans="1:16" ht="17.25" customHeight="1" x14ac:dyDescent="0.15">
      <c r="B13" s="84"/>
      <c r="C13" s="100"/>
      <c r="D13" s="100"/>
      <c r="E13" s="100"/>
      <c r="F13" s="100"/>
      <c r="G13" s="100"/>
      <c r="H13" s="98"/>
      <c r="I13" s="98"/>
    </row>
    <row r="14" spans="1:16" ht="17.25" customHeight="1" x14ac:dyDescent="0.2">
      <c r="B14" s="176" t="s">
        <v>108</v>
      </c>
      <c r="C14" s="61">
        <v>0.44</v>
      </c>
      <c r="D14" s="61">
        <v>8.4499999999999993</v>
      </c>
      <c r="E14" s="61">
        <v>0.08</v>
      </c>
      <c r="F14" s="61">
        <v>1.35</v>
      </c>
      <c r="G14" s="61">
        <v>0.28000000000000003</v>
      </c>
      <c r="H14" s="169">
        <v>3.03</v>
      </c>
      <c r="J14" s="61"/>
    </row>
    <row r="15" spans="1:16" ht="17.25" customHeight="1" x14ac:dyDescent="0.2">
      <c r="B15" s="176" t="s">
        <v>109</v>
      </c>
      <c r="C15" s="274">
        <v>0.2</v>
      </c>
      <c r="D15" s="274">
        <v>7.87</v>
      </c>
      <c r="E15" s="274">
        <v>0.06</v>
      </c>
      <c r="F15" s="274">
        <v>0.93</v>
      </c>
      <c r="G15" s="274">
        <v>0.28000000000000003</v>
      </c>
      <c r="H15" s="169">
        <v>2.64</v>
      </c>
      <c r="J15" s="61"/>
    </row>
    <row r="16" spans="1:16" ht="17.25" customHeight="1" x14ac:dyDescent="0.2">
      <c r="B16" s="176" t="s">
        <v>90</v>
      </c>
      <c r="C16" s="274">
        <v>0.35</v>
      </c>
      <c r="D16" s="274">
        <v>10.18</v>
      </c>
      <c r="E16" s="274">
        <v>0.08</v>
      </c>
      <c r="F16" s="274">
        <v>1.1100000000000001</v>
      </c>
      <c r="G16" s="274">
        <v>0.25</v>
      </c>
      <c r="H16" s="169">
        <v>2.84</v>
      </c>
      <c r="J16" s="61"/>
    </row>
    <row r="17" spans="2:10" ht="17.25" customHeight="1" x14ac:dyDescent="0.2">
      <c r="B17" s="176" t="s">
        <v>91</v>
      </c>
      <c r="C17" s="274">
        <v>0.3</v>
      </c>
      <c r="D17" s="274">
        <v>6.56</v>
      </c>
      <c r="E17" s="274">
        <v>0.08</v>
      </c>
      <c r="F17" s="274">
        <v>0.75</v>
      </c>
      <c r="G17" s="274">
        <v>0.18</v>
      </c>
      <c r="H17" s="169">
        <v>2.15</v>
      </c>
      <c r="J17" s="61"/>
    </row>
    <row r="18" spans="2:10" ht="17.25" customHeight="1" x14ac:dyDescent="0.2">
      <c r="B18" s="176" t="s">
        <v>92</v>
      </c>
      <c r="C18" s="274">
        <v>0.43</v>
      </c>
      <c r="D18" s="274">
        <v>5.61</v>
      </c>
      <c r="E18" s="274">
        <v>0.05</v>
      </c>
      <c r="F18" s="274">
        <v>1.1000000000000001</v>
      </c>
      <c r="G18" s="274">
        <v>0.23</v>
      </c>
      <c r="H18" s="169">
        <v>1.99</v>
      </c>
      <c r="J18" s="61"/>
    </row>
    <row r="19" spans="2:10" ht="17.25" customHeight="1" x14ac:dyDescent="0.2">
      <c r="B19" s="176" t="s">
        <v>93</v>
      </c>
      <c r="C19" s="274">
        <v>0.49</v>
      </c>
      <c r="D19" s="274">
        <v>10.17</v>
      </c>
      <c r="E19" s="274">
        <v>0.04</v>
      </c>
      <c r="F19" s="274">
        <v>1.1200000000000001</v>
      </c>
      <c r="G19" s="274">
        <v>0.26</v>
      </c>
      <c r="H19" s="169">
        <v>2.91</v>
      </c>
      <c r="J19" s="61"/>
    </row>
    <row r="20" spans="2:10" ht="17.25" customHeight="1" x14ac:dyDescent="0.2">
      <c r="B20" s="176" t="s">
        <v>94</v>
      </c>
      <c r="C20" s="274">
        <v>0.23</v>
      </c>
      <c r="D20" s="274">
        <v>10.119999999999999</v>
      </c>
      <c r="E20" s="274">
        <v>0.06</v>
      </c>
      <c r="F20" s="274">
        <v>1.33</v>
      </c>
      <c r="G20" s="274">
        <v>0.33</v>
      </c>
      <c r="H20" s="169">
        <v>2.76</v>
      </c>
      <c r="J20" s="61"/>
    </row>
    <row r="21" spans="2:10" ht="17.25" customHeight="1" x14ac:dyDescent="0.15">
      <c r="B21" s="179" t="s">
        <v>50</v>
      </c>
      <c r="C21" s="274">
        <v>0.21</v>
      </c>
      <c r="D21" s="274">
        <v>8.24</v>
      </c>
      <c r="E21" s="274">
        <v>0.06</v>
      </c>
      <c r="F21" s="274">
        <v>0.98</v>
      </c>
      <c r="G21" s="274">
        <v>0.21</v>
      </c>
      <c r="H21" s="169">
        <v>2.38</v>
      </c>
      <c r="J21" s="61"/>
    </row>
    <row r="22" spans="2:10" ht="17.25" customHeight="1" x14ac:dyDescent="0.2">
      <c r="B22" s="154" t="s">
        <v>51</v>
      </c>
      <c r="C22" s="274">
        <v>0.3</v>
      </c>
      <c r="D22" s="274">
        <v>8.75</v>
      </c>
      <c r="E22" s="274">
        <v>0.08</v>
      </c>
      <c r="F22" s="274">
        <v>1.51</v>
      </c>
      <c r="G22" s="274">
        <v>0.31</v>
      </c>
      <c r="H22" s="169">
        <v>2.92</v>
      </c>
      <c r="J22" s="61"/>
    </row>
    <row r="23" spans="2:10" ht="17.25" customHeight="1" x14ac:dyDescent="0.2">
      <c r="B23" s="154"/>
      <c r="C23" s="101"/>
      <c r="D23" s="101"/>
      <c r="E23" s="101"/>
      <c r="F23" s="101"/>
      <c r="G23" s="101"/>
      <c r="H23" s="169"/>
      <c r="J23" s="61"/>
    </row>
    <row r="24" spans="2:10" ht="17.25" customHeight="1" x14ac:dyDescent="0.2">
      <c r="B24" s="154" t="s">
        <v>54</v>
      </c>
      <c r="C24" s="277">
        <v>0.21</v>
      </c>
      <c r="D24" s="277">
        <v>6.09</v>
      </c>
      <c r="E24" s="277">
        <v>0.06</v>
      </c>
      <c r="F24" s="277">
        <v>0.71</v>
      </c>
      <c r="G24" s="277">
        <v>0.23</v>
      </c>
      <c r="H24" s="169">
        <v>2.48</v>
      </c>
      <c r="J24" s="61"/>
    </row>
    <row r="25" spans="2:10" ht="17.25" customHeight="1" x14ac:dyDescent="0.2">
      <c r="B25" s="154"/>
      <c r="C25" s="101"/>
      <c r="D25" s="101"/>
      <c r="E25" s="101"/>
      <c r="F25" s="274"/>
      <c r="G25" s="274"/>
      <c r="H25" s="304"/>
      <c r="J25" s="61"/>
    </row>
    <row r="26" spans="2:10" ht="17.25" customHeight="1" x14ac:dyDescent="0.2">
      <c r="B26" s="176" t="s">
        <v>119</v>
      </c>
      <c r="C26" s="277">
        <v>0.36</v>
      </c>
      <c r="D26" s="277">
        <v>8.36</v>
      </c>
      <c r="E26" s="277">
        <v>0.05</v>
      </c>
      <c r="F26" s="274">
        <v>0.7</v>
      </c>
      <c r="G26" s="274">
        <v>0.28000000000000003</v>
      </c>
      <c r="H26" s="304">
        <v>2.34</v>
      </c>
      <c r="J26" s="61"/>
    </row>
    <row r="27" spans="2:10" ht="17.25" customHeight="1" x14ac:dyDescent="0.2">
      <c r="B27" s="176" t="s">
        <v>120</v>
      </c>
      <c r="C27" s="277">
        <v>0.13</v>
      </c>
      <c r="D27" s="277">
        <v>9.6</v>
      </c>
      <c r="E27" s="277">
        <v>0</v>
      </c>
      <c r="F27" s="274">
        <v>0.63</v>
      </c>
      <c r="G27" s="274">
        <v>0.27</v>
      </c>
      <c r="H27" s="304">
        <v>2.23</v>
      </c>
      <c r="J27" s="61"/>
    </row>
    <row r="28" spans="2:10" ht="17.25" customHeight="1" x14ac:dyDescent="0.2">
      <c r="B28" s="176" t="s">
        <v>121</v>
      </c>
      <c r="C28" s="277">
        <v>0.06</v>
      </c>
      <c r="D28" s="277">
        <v>7.06</v>
      </c>
      <c r="E28" s="277">
        <v>0</v>
      </c>
      <c r="F28" s="274">
        <v>0.89</v>
      </c>
      <c r="G28" s="274">
        <v>0.24</v>
      </c>
      <c r="H28" s="304">
        <v>3.22</v>
      </c>
      <c r="J28" s="61"/>
    </row>
    <row r="29" spans="2:10" ht="17.25" customHeight="1" x14ac:dyDescent="0.2">
      <c r="B29" s="176"/>
      <c r="C29" s="101"/>
      <c r="D29" s="101"/>
      <c r="E29" s="101"/>
      <c r="F29" s="274"/>
      <c r="G29" s="274"/>
      <c r="H29" s="304"/>
      <c r="J29" s="61"/>
    </row>
    <row r="30" spans="2:10" ht="17.25" customHeight="1" x14ac:dyDescent="0.2">
      <c r="B30" s="176" t="s">
        <v>95</v>
      </c>
      <c r="C30" s="277">
        <v>0.28999999999999998</v>
      </c>
      <c r="D30" s="277">
        <v>6.25</v>
      </c>
      <c r="E30" s="277">
        <v>7.0000000000000007E-2</v>
      </c>
      <c r="F30" s="274">
        <v>0.99</v>
      </c>
      <c r="G30" s="274">
        <v>0.32</v>
      </c>
      <c r="H30" s="304">
        <v>2.33</v>
      </c>
      <c r="J30" s="61"/>
    </row>
    <row r="31" spans="2:10" ht="17.25" customHeight="1" x14ac:dyDescent="0.2">
      <c r="B31" s="176" t="s">
        <v>96</v>
      </c>
      <c r="C31" s="277">
        <v>0.08</v>
      </c>
      <c r="D31" s="277">
        <v>6.66</v>
      </c>
      <c r="E31" s="277">
        <v>0.06</v>
      </c>
      <c r="F31" s="274">
        <v>0.7</v>
      </c>
      <c r="G31" s="274">
        <v>0.06</v>
      </c>
      <c r="H31" s="304">
        <v>2.0299999999999998</v>
      </c>
      <c r="J31" s="61"/>
    </row>
    <row r="32" spans="2:10" ht="17.25" customHeight="1" x14ac:dyDescent="0.15">
      <c r="B32" s="179" t="s">
        <v>53</v>
      </c>
      <c r="C32" s="277">
        <v>0.32</v>
      </c>
      <c r="D32" s="277">
        <v>6.12</v>
      </c>
      <c r="E32" s="277">
        <v>0.05</v>
      </c>
      <c r="F32" s="274">
        <v>0.95</v>
      </c>
      <c r="G32" s="274">
        <v>0.32</v>
      </c>
      <c r="H32" s="304">
        <v>2.2999999999999998</v>
      </c>
      <c r="J32" s="61"/>
    </row>
    <row r="33" spans="2:10" ht="17.25" customHeight="1" x14ac:dyDescent="0.15">
      <c r="B33" s="179"/>
      <c r="C33" s="101"/>
      <c r="D33" s="101"/>
      <c r="E33" s="101"/>
      <c r="F33" s="274"/>
      <c r="G33" s="274"/>
      <c r="H33" s="304"/>
      <c r="J33" s="61"/>
    </row>
    <row r="34" spans="2:10" ht="17.25" customHeight="1" x14ac:dyDescent="0.2">
      <c r="B34" s="176" t="s">
        <v>97</v>
      </c>
      <c r="C34" s="277">
        <v>0.35</v>
      </c>
      <c r="D34" s="277">
        <v>6.8</v>
      </c>
      <c r="E34" s="277">
        <v>0</v>
      </c>
      <c r="F34" s="274">
        <v>1.36</v>
      </c>
      <c r="G34" s="274">
        <v>0.27</v>
      </c>
      <c r="H34" s="304">
        <v>2.19</v>
      </c>
      <c r="J34" s="61"/>
    </row>
    <row r="35" spans="2:10" ht="17.25" customHeight="1" x14ac:dyDescent="0.2">
      <c r="B35" s="176" t="s">
        <v>114</v>
      </c>
      <c r="C35" s="277">
        <v>0.45</v>
      </c>
      <c r="D35" s="277">
        <v>5.15</v>
      </c>
      <c r="E35" s="277">
        <v>0.03</v>
      </c>
      <c r="F35" s="274">
        <v>1.05</v>
      </c>
      <c r="G35" s="274">
        <v>0.2</v>
      </c>
      <c r="H35" s="304">
        <v>1.53</v>
      </c>
      <c r="J35" s="61"/>
    </row>
    <row r="36" spans="2:10" ht="17.25" customHeight="1" x14ac:dyDescent="0.2">
      <c r="B36" s="176" t="s">
        <v>115</v>
      </c>
      <c r="C36" s="277">
        <v>0.36</v>
      </c>
      <c r="D36" s="277">
        <v>5.75</v>
      </c>
      <c r="E36" s="277">
        <v>0.13</v>
      </c>
      <c r="F36" s="274">
        <v>0.57999999999999996</v>
      </c>
      <c r="G36" s="274">
        <v>0.45</v>
      </c>
      <c r="H36" s="304">
        <v>1.79</v>
      </c>
      <c r="J36" s="61"/>
    </row>
    <row r="37" spans="2:10" ht="17.25" customHeight="1" x14ac:dyDescent="0.2">
      <c r="B37" s="176" t="s">
        <v>116</v>
      </c>
      <c r="C37" s="277">
        <v>0.66</v>
      </c>
      <c r="D37" s="277">
        <v>5.52</v>
      </c>
      <c r="E37" s="277">
        <v>0.04</v>
      </c>
      <c r="F37" s="274">
        <v>0.79</v>
      </c>
      <c r="G37" s="274">
        <v>0.24</v>
      </c>
      <c r="H37" s="304">
        <v>2.13</v>
      </c>
      <c r="J37" s="61"/>
    </row>
    <row r="38" spans="2:10" ht="17.25" customHeight="1" x14ac:dyDescent="0.15">
      <c r="B38" s="179" t="s">
        <v>55</v>
      </c>
      <c r="C38" s="277">
        <v>0.33</v>
      </c>
      <c r="D38" s="277">
        <v>6.03</v>
      </c>
      <c r="E38" s="277">
        <v>0.08</v>
      </c>
      <c r="F38" s="274">
        <v>0.57999999999999996</v>
      </c>
      <c r="G38" s="274">
        <v>0.18</v>
      </c>
      <c r="H38" s="304">
        <v>1.99</v>
      </c>
      <c r="J38" s="61"/>
    </row>
    <row r="39" spans="2:10" ht="17.25" customHeight="1" x14ac:dyDescent="0.15">
      <c r="B39" s="179" t="s">
        <v>49</v>
      </c>
      <c r="C39" s="277">
        <v>0.24</v>
      </c>
      <c r="D39" s="277">
        <v>5.73</v>
      </c>
      <c r="E39" s="277">
        <v>0.05</v>
      </c>
      <c r="F39" s="274">
        <v>0.71</v>
      </c>
      <c r="G39" s="274">
        <v>0.09</v>
      </c>
      <c r="H39" s="304">
        <v>1.86</v>
      </c>
      <c r="J39" s="61"/>
    </row>
    <row r="40" spans="2:10" ht="17.25" customHeight="1" x14ac:dyDescent="0.15">
      <c r="B40" s="179"/>
      <c r="C40" s="101"/>
      <c r="D40" s="101"/>
      <c r="E40" s="101"/>
      <c r="F40" s="274"/>
      <c r="G40" s="274"/>
      <c r="H40" s="304"/>
      <c r="J40" s="61"/>
    </row>
    <row r="41" spans="2:10" ht="17.25" customHeight="1" x14ac:dyDescent="0.2">
      <c r="B41" s="176" t="s">
        <v>98</v>
      </c>
      <c r="C41" s="277">
        <v>0.44</v>
      </c>
      <c r="D41" s="277">
        <v>8.43</v>
      </c>
      <c r="E41" s="277">
        <v>0.08</v>
      </c>
      <c r="F41" s="274">
        <v>0.93</v>
      </c>
      <c r="G41" s="274">
        <v>0.3</v>
      </c>
      <c r="H41" s="304">
        <v>2.4900000000000002</v>
      </c>
      <c r="J41" s="61"/>
    </row>
    <row r="42" spans="2:10" ht="17.25" customHeight="1" x14ac:dyDescent="0.2">
      <c r="B42" s="176" t="s">
        <v>99</v>
      </c>
      <c r="C42" s="277">
        <v>0.41</v>
      </c>
      <c r="D42" s="277">
        <v>8.0500000000000007</v>
      </c>
      <c r="E42" s="277">
        <v>0.08</v>
      </c>
      <c r="F42" s="274">
        <v>1.08</v>
      </c>
      <c r="G42" s="274">
        <v>0.25</v>
      </c>
      <c r="H42" s="304">
        <v>3.05</v>
      </c>
      <c r="J42" s="61"/>
    </row>
    <row r="43" spans="2:10" ht="17.25" customHeight="1" x14ac:dyDescent="0.2">
      <c r="B43" s="176" t="s">
        <v>100</v>
      </c>
      <c r="C43" s="277">
        <v>0.38</v>
      </c>
      <c r="D43" s="277">
        <v>6.71</v>
      </c>
      <c r="E43" s="277">
        <v>0</v>
      </c>
      <c r="F43" s="274">
        <v>0.52</v>
      </c>
      <c r="G43" s="274">
        <v>0.48</v>
      </c>
      <c r="H43" s="304">
        <v>1.82</v>
      </c>
      <c r="J43" s="61"/>
    </row>
    <row r="44" spans="2:10" ht="17.25" customHeight="1" x14ac:dyDescent="0.2">
      <c r="B44" s="176"/>
      <c r="C44" s="101"/>
      <c r="D44" s="101"/>
      <c r="E44" s="101"/>
      <c r="F44" s="274"/>
      <c r="G44" s="274"/>
      <c r="H44" s="304"/>
      <c r="J44" s="61"/>
    </row>
    <row r="45" spans="2:10" ht="17.25" customHeight="1" x14ac:dyDescent="0.2">
      <c r="B45" s="176" t="s">
        <v>101</v>
      </c>
      <c r="C45" s="277">
        <v>0.19</v>
      </c>
      <c r="D45" s="277">
        <v>10.050000000000001</v>
      </c>
      <c r="E45" s="277">
        <v>0.06</v>
      </c>
      <c r="F45" s="274">
        <v>1.1599999999999999</v>
      </c>
      <c r="G45" s="274">
        <v>0.25</v>
      </c>
      <c r="H45" s="304">
        <v>3.24</v>
      </c>
      <c r="J45" s="61"/>
    </row>
    <row r="46" spans="2:10" ht="17.25" customHeight="1" x14ac:dyDescent="0.2">
      <c r="B46" s="176" t="s">
        <v>117</v>
      </c>
      <c r="C46" s="277">
        <v>0.3</v>
      </c>
      <c r="D46" s="277">
        <v>7.71</v>
      </c>
      <c r="E46" s="277">
        <v>0.12</v>
      </c>
      <c r="F46" s="274">
        <v>0.66</v>
      </c>
      <c r="G46" s="274">
        <v>0.24</v>
      </c>
      <c r="H46" s="304">
        <v>2.1</v>
      </c>
      <c r="J46" s="61"/>
    </row>
    <row r="47" spans="2:10" ht="17.25" customHeight="1" x14ac:dyDescent="0.2">
      <c r="B47" s="176" t="s">
        <v>102</v>
      </c>
      <c r="C47" s="277">
        <v>0.06</v>
      </c>
      <c r="D47" s="277">
        <v>11.34</v>
      </c>
      <c r="E47" s="277">
        <v>0</v>
      </c>
      <c r="F47" s="274">
        <v>0.74</v>
      </c>
      <c r="G47" s="274">
        <v>0.25</v>
      </c>
      <c r="H47" s="304">
        <v>2.82</v>
      </c>
      <c r="J47" s="61"/>
    </row>
    <row r="48" spans="2:10" ht="17.25" customHeight="1" x14ac:dyDescent="0.2">
      <c r="B48" s="176" t="s">
        <v>103</v>
      </c>
      <c r="C48" s="277">
        <v>0</v>
      </c>
      <c r="D48" s="277">
        <v>3.96</v>
      </c>
      <c r="E48" s="277">
        <v>0</v>
      </c>
      <c r="F48" s="274">
        <v>0</v>
      </c>
      <c r="G48" s="274">
        <v>0.36</v>
      </c>
      <c r="H48" s="304">
        <v>3.24</v>
      </c>
      <c r="J48" s="61"/>
    </row>
    <row r="49" spans="2:10" ht="17.25" customHeight="1" x14ac:dyDescent="0.2">
      <c r="B49" s="161" t="s">
        <v>33</v>
      </c>
      <c r="C49" s="277">
        <v>0.22</v>
      </c>
      <c r="D49" s="277">
        <v>10.31</v>
      </c>
      <c r="E49" s="277">
        <v>0.04</v>
      </c>
      <c r="F49" s="274">
        <v>0.88</v>
      </c>
      <c r="G49" s="274">
        <v>0.23</v>
      </c>
      <c r="H49" s="304">
        <v>2.25</v>
      </c>
      <c r="J49" s="61"/>
    </row>
    <row r="50" spans="2:10" ht="17.25" customHeight="1" thickBot="1" x14ac:dyDescent="0.2">
      <c r="B50" s="85"/>
      <c r="C50" s="4"/>
      <c r="D50" s="4"/>
      <c r="E50" s="4"/>
      <c r="F50" s="4"/>
      <c r="G50" s="4"/>
      <c r="H50" s="4"/>
    </row>
    <row r="51" spans="2:10" ht="17.25" customHeight="1" x14ac:dyDescent="0.15">
      <c r="B51" s="225"/>
      <c r="C51" s="92" t="s">
        <v>284</v>
      </c>
      <c r="E51" s="295"/>
      <c r="F51" s="295"/>
      <c r="G51" s="295"/>
      <c r="H51" s="295"/>
      <c r="I51" s="295"/>
    </row>
    <row r="52" spans="2:10" ht="17.25" customHeight="1" x14ac:dyDescent="0.2">
      <c r="B52" s="225"/>
      <c r="C52" s="1" t="s">
        <v>104</v>
      </c>
      <c r="E52" s="242"/>
      <c r="F52" s="261"/>
      <c r="G52" s="261"/>
      <c r="H52" s="261"/>
      <c r="I52" s="261"/>
    </row>
    <row r="53" spans="2:10" ht="17.25" customHeight="1" x14ac:dyDescent="0.15">
      <c r="B53" s="86"/>
      <c r="C53" s="171"/>
      <c r="D53" s="171"/>
      <c r="E53" s="171"/>
      <c r="F53" s="171"/>
      <c r="G53" s="171"/>
      <c r="H53" s="172"/>
    </row>
    <row r="54" spans="2:10" ht="17.25" customHeight="1" x14ac:dyDescent="0.15">
      <c r="B54" s="86"/>
    </row>
    <row r="55" spans="2:10" ht="17.25" customHeight="1" x14ac:dyDescent="0.15">
      <c r="B55" s="86"/>
      <c r="C55" s="86"/>
      <c r="D55" s="86"/>
    </row>
    <row r="56" spans="2:10" ht="17.25" customHeight="1" x14ac:dyDescent="0.15">
      <c r="C56" s="178"/>
      <c r="D56" s="178"/>
    </row>
    <row r="57" spans="2:10" ht="17.25" customHeight="1" x14ac:dyDescent="0.2">
      <c r="C57" s="173"/>
      <c r="D57" s="174"/>
    </row>
    <row r="58" spans="2:10" ht="17.25" customHeight="1" x14ac:dyDescent="0.15">
      <c r="C58" s="174"/>
      <c r="D58" s="174"/>
    </row>
  </sheetData>
  <mergeCells count="8">
    <mergeCell ref="I9:I10"/>
    <mergeCell ref="C8:H8"/>
    <mergeCell ref="C9:C10"/>
    <mergeCell ref="D9:D10"/>
    <mergeCell ref="E9:E10"/>
    <mergeCell ref="F9:F10"/>
    <mergeCell ref="G9:G10"/>
    <mergeCell ref="H9:H10"/>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57"/>
  <sheetViews>
    <sheetView view="pageBreakPreview" zoomScale="75" zoomScaleNormal="75" workbookViewId="0">
      <selection activeCell="B13" sqref="B13"/>
    </sheetView>
  </sheetViews>
  <sheetFormatPr defaultColWidth="12.125" defaultRowHeight="16.5" customHeight="1" x14ac:dyDescent="0.15"/>
  <cols>
    <col min="1" max="1" width="13.375" style="27" customWidth="1"/>
    <col min="2" max="2" width="22.125" style="27" customWidth="1"/>
    <col min="3" max="3" width="13.25" style="27" customWidth="1"/>
    <col min="4" max="4" width="13.25" style="77" customWidth="1"/>
    <col min="5" max="5" width="15.875" style="27" customWidth="1"/>
    <col min="6" max="6" width="13.25" style="27" customWidth="1"/>
    <col min="7" max="7" width="13.25" style="77" customWidth="1"/>
    <col min="8" max="8" width="15.875" style="27" customWidth="1"/>
    <col min="9" max="9" width="15" style="27" customWidth="1"/>
    <col min="10" max="10" width="1.25" style="27" customWidth="1"/>
    <col min="11" max="11" width="14" style="27" customWidth="1"/>
    <col min="12" max="16384" width="12.125" style="27"/>
  </cols>
  <sheetData>
    <row r="1" spans="1:12" ht="16.5" customHeight="1" x14ac:dyDescent="0.15">
      <c r="A1" s="26"/>
    </row>
    <row r="6" spans="1:12" ht="16.5" customHeight="1" x14ac:dyDescent="0.2">
      <c r="B6" s="338" t="s">
        <v>300</v>
      </c>
      <c r="C6" s="338"/>
      <c r="D6" s="338"/>
      <c r="E6" s="338"/>
      <c r="F6" s="338"/>
      <c r="G6" s="338"/>
      <c r="H6" s="338"/>
      <c r="I6" s="338"/>
      <c r="J6" s="338"/>
      <c r="K6" s="338"/>
    </row>
    <row r="7" spans="1:12" ht="16.5" customHeight="1" thickBot="1" x14ac:dyDescent="0.25">
      <c r="B7" s="339" t="s">
        <v>301</v>
      </c>
      <c r="C7" s="339"/>
      <c r="D7" s="339"/>
      <c r="E7" s="339"/>
      <c r="F7" s="339"/>
      <c r="G7" s="339"/>
      <c r="H7" s="339"/>
      <c r="I7" s="339"/>
      <c r="J7" s="339"/>
      <c r="K7" s="339"/>
    </row>
    <row r="8" spans="1:12" ht="16.5" customHeight="1" x14ac:dyDescent="0.15">
      <c r="C8" s="340" t="s">
        <v>346</v>
      </c>
      <c r="D8" s="341"/>
      <c r="E8" s="341"/>
      <c r="F8" s="63"/>
      <c r="G8" s="80"/>
      <c r="H8" s="63"/>
      <c r="I8" s="344" t="s">
        <v>302</v>
      </c>
      <c r="J8" s="347" t="s">
        <v>347</v>
      </c>
      <c r="K8" s="348"/>
    </row>
    <row r="9" spans="1:12" ht="16.5" customHeight="1" x14ac:dyDescent="0.2">
      <c r="C9" s="342"/>
      <c r="D9" s="343"/>
      <c r="E9" s="343"/>
      <c r="F9" s="64" t="s">
        <v>10</v>
      </c>
      <c r="G9" s="80"/>
      <c r="H9" s="63"/>
      <c r="I9" s="345"/>
      <c r="J9" s="349"/>
      <c r="K9" s="350"/>
    </row>
    <row r="10" spans="1:12" ht="16.5" customHeight="1" x14ac:dyDescent="0.15">
      <c r="C10" s="336" t="s">
        <v>303</v>
      </c>
      <c r="D10" s="353" t="s">
        <v>304</v>
      </c>
      <c r="E10" s="336" t="s">
        <v>11</v>
      </c>
      <c r="F10" s="336" t="s">
        <v>303</v>
      </c>
      <c r="G10" s="353" t="s">
        <v>304</v>
      </c>
      <c r="H10" s="336" t="s">
        <v>11</v>
      </c>
      <c r="I10" s="345"/>
      <c r="J10" s="349"/>
      <c r="K10" s="350"/>
    </row>
    <row r="11" spans="1:12" ht="16.5" customHeight="1" x14ac:dyDescent="0.15">
      <c r="B11" s="29"/>
      <c r="C11" s="337"/>
      <c r="D11" s="354"/>
      <c r="E11" s="337"/>
      <c r="F11" s="337"/>
      <c r="G11" s="354"/>
      <c r="H11" s="337"/>
      <c r="I11" s="346"/>
      <c r="J11" s="351"/>
      <c r="K11" s="352"/>
    </row>
    <row r="12" spans="1:12" ht="16.5" customHeight="1" x14ac:dyDescent="0.15">
      <c r="B12" s="26" t="s">
        <v>12</v>
      </c>
      <c r="C12" s="89" t="s">
        <v>13</v>
      </c>
      <c r="D12" s="90" t="s">
        <v>14</v>
      </c>
      <c r="E12" s="91" t="s">
        <v>59</v>
      </c>
      <c r="F12" s="91" t="s">
        <v>13</v>
      </c>
      <c r="G12" s="90" t="s">
        <v>14</v>
      </c>
      <c r="H12" s="91" t="s">
        <v>59</v>
      </c>
      <c r="I12" s="91" t="s">
        <v>59</v>
      </c>
      <c r="J12" s="91"/>
      <c r="K12" s="91" t="s">
        <v>59</v>
      </c>
    </row>
    <row r="13" spans="1:12" s="95" customFormat="1" ht="16.5" customHeight="1" x14ac:dyDescent="0.15">
      <c r="B13" s="223" t="s">
        <v>348</v>
      </c>
      <c r="C13" s="30">
        <v>11012</v>
      </c>
      <c r="D13" s="262">
        <v>41.7</v>
      </c>
      <c r="E13" s="263">
        <v>3128</v>
      </c>
      <c r="F13" s="263">
        <v>5512</v>
      </c>
      <c r="G13" s="262">
        <v>42.1</v>
      </c>
      <c r="H13" s="264">
        <v>3121</v>
      </c>
      <c r="I13" s="264">
        <v>6955</v>
      </c>
      <c r="J13" s="264"/>
      <c r="K13" s="264">
        <v>2752</v>
      </c>
      <c r="L13" s="96"/>
    </row>
    <row r="14" spans="1:12" ht="16.5" customHeight="1" x14ac:dyDescent="0.15">
      <c r="C14" s="22"/>
      <c r="D14" s="78"/>
      <c r="E14" s="24"/>
      <c r="F14" s="24"/>
      <c r="G14" s="78"/>
      <c r="H14" s="24"/>
      <c r="I14" s="24"/>
      <c r="J14" s="24"/>
      <c r="K14" s="24"/>
    </row>
    <row r="15" spans="1:12" ht="16.5" customHeight="1" x14ac:dyDescent="0.2">
      <c r="B15" s="6" t="s">
        <v>305</v>
      </c>
      <c r="C15" s="22">
        <v>2916</v>
      </c>
      <c r="D15" s="78">
        <v>42.9</v>
      </c>
      <c r="E15" s="24">
        <v>3240</v>
      </c>
      <c r="F15" s="24">
        <v>1457</v>
      </c>
      <c r="G15" s="78">
        <v>43.1</v>
      </c>
      <c r="H15" s="24">
        <v>3242</v>
      </c>
      <c r="I15" s="24">
        <v>9785</v>
      </c>
      <c r="J15" s="24">
        <v>6600</v>
      </c>
      <c r="K15" s="24">
        <v>6600</v>
      </c>
      <c r="L15" s="32"/>
    </row>
    <row r="16" spans="1:12" ht="16.5" customHeight="1" x14ac:dyDescent="0.2">
      <c r="B16" s="6" t="s">
        <v>306</v>
      </c>
      <c r="C16" s="22">
        <v>727</v>
      </c>
      <c r="D16" s="78">
        <v>41.3</v>
      </c>
      <c r="E16" s="24">
        <v>3174</v>
      </c>
      <c r="F16" s="24">
        <v>255</v>
      </c>
      <c r="G16" s="78">
        <v>43.2</v>
      </c>
      <c r="H16" s="24">
        <v>3235</v>
      </c>
      <c r="I16" s="24">
        <v>8900</v>
      </c>
      <c r="J16" s="24">
        <v>4400</v>
      </c>
      <c r="K16" s="24">
        <v>4400</v>
      </c>
      <c r="L16" s="32"/>
    </row>
    <row r="17" spans="2:12" ht="16.5" customHeight="1" x14ac:dyDescent="0.2">
      <c r="B17" s="6" t="s">
        <v>307</v>
      </c>
      <c r="C17" s="22">
        <v>883</v>
      </c>
      <c r="D17" s="78">
        <v>41.4</v>
      </c>
      <c r="E17" s="24">
        <v>3224</v>
      </c>
      <c r="F17" s="24">
        <v>318</v>
      </c>
      <c r="G17" s="78">
        <v>43.8</v>
      </c>
      <c r="H17" s="24">
        <v>3190</v>
      </c>
      <c r="I17" s="24">
        <v>7209</v>
      </c>
      <c r="J17" s="24">
        <v>4224</v>
      </c>
      <c r="K17" s="24">
        <v>4224</v>
      </c>
      <c r="L17" s="32"/>
    </row>
    <row r="18" spans="2:12" ht="16.5" customHeight="1" x14ac:dyDescent="0.2">
      <c r="B18" s="6" t="s">
        <v>308</v>
      </c>
      <c r="C18" s="22">
        <v>471</v>
      </c>
      <c r="D18" s="78">
        <v>41.7</v>
      </c>
      <c r="E18" s="24">
        <v>3149</v>
      </c>
      <c r="F18" s="24">
        <v>157</v>
      </c>
      <c r="G18" s="78">
        <v>41.5</v>
      </c>
      <c r="H18" s="24">
        <v>3098</v>
      </c>
      <c r="I18" s="24">
        <v>8100</v>
      </c>
      <c r="J18" s="24">
        <v>4200</v>
      </c>
      <c r="K18" s="24">
        <v>4200</v>
      </c>
      <c r="L18" s="32"/>
    </row>
    <row r="19" spans="2:12" ht="16.5" customHeight="1" x14ac:dyDescent="0.2">
      <c r="B19" s="6" t="s">
        <v>309</v>
      </c>
      <c r="C19" s="22">
        <v>325</v>
      </c>
      <c r="D19" s="78">
        <v>41.4</v>
      </c>
      <c r="E19" s="24">
        <v>3101</v>
      </c>
      <c r="F19" s="24">
        <v>189</v>
      </c>
      <c r="G19" s="78">
        <v>41.1</v>
      </c>
      <c r="H19" s="24">
        <v>3050</v>
      </c>
      <c r="I19" s="24">
        <v>7000</v>
      </c>
      <c r="J19" s="24">
        <v>3900</v>
      </c>
      <c r="K19" s="24">
        <v>3900</v>
      </c>
      <c r="L19" s="32"/>
    </row>
    <row r="20" spans="2:12" ht="16.5" customHeight="1" x14ac:dyDescent="0.2">
      <c r="B20" s="6" t="s">
        <v>310</v>
      </c>
      <c r="C20" s="22">
        <v>880</v>
      </c>
      <c r="D20" s="78">
        <v>42.3</v>
      </c>
      <c r="E20" s="24">
        <v>3172</v>
      </c>
      <c r="F20" s="24">
        <v>495</v>
      </c>
      <c r="G20" s="78">
        <v>44</v>
      </c>
      <c r="H20" s="24">
        <v>3262</v>
      </c>
      <c r="I20" s="24">
        <v>8300</v>
      </c>
      <c r="J20" s="24">
        <v>4300</v>
      </c>
      <c r="K20" s="24">
        <v>4300</v>
      </c>
      <c r="L20" s="32"/>
    </row>
    <row r="21" spans="2:12" ht="16.5" customHeight="1" x14ac:dyDescent="0.2">
      <c r="B21" s="6" t="s">
        <v>311</v>
      </c>
      <c r="C21" s="22">
        <v>632</v>
      </c>
      <c r="D21" s="78">
        <v>41.3</v>
      </c>
      <c r="E21" s="24">
        <v>3278</v>
      </c>
      <c r="F21" s="24">
        <v>222</v>
      </c>
      <c r="G21" s="78">
        <v>41.3</v>
      </c>
      <c r="H21" s="24">
        <v>3058</v>
      </c>
      <c r="I21" s="24">
        <v>7000</v>
      </c>
      <c r="J21" s="24">
        <v>3520</v>
      </c>
      <c r="K21" s="24">
        <v>3520</v>
      </c>
      <c r="L21" s="32"/>
    </row>
    <row r="22" spans="2:12" ht="16.5" customHeight="1" x14ac:dyDescent="0.2">
      <c r="B22" s="6" t="s">
        <v>40</v>
      </c>
      <c r="C22" s="22">
        <v>547</v>
      </c>
      <c r="D22" s="78">
        <v>43.7</v>
      </c>
      <c r="E22" s="24">
        <v>3312</v>
      </c>
      <c r="F22" s="24">
        <v>376</v>
      </c>
      <c r="G22" s="78">
        <v>42.9</v>
      </c>
      <c r="H22" s="24">
        <v>3300</v>
      </c>
      <c r="I22" s="24">
        <v>8051</v>
      </c>
      <c r="J22" s="24">
        <v>3700</v>
      </c>
      <c r="K22" s="24">
        <v>3700</v>
      </c>
      <c r="L22" s="32"/>
    </row>
    <row r="23" spans="2:12" ht="16.5" customHeight="1" x14ac:dyDescent="0.2">
      <c r="B23" s="6" t="s">
        <v>39</v>
      </c>
      <c r="C23" s="22">
        <v>320</v>
      </c>
      <c r="D23" s="78">
        <v>40.4</v>
      </c>
      <c r="E23" s="24">
        <v>2880</v>
      </c>
      <c r="F23" s="24">
        <v>190</v>
      </c>
      <c r="G23" s="78">
        <v>40.1</v>
      </c>
      <c r="H23" s="24">
        <v>2939</v>
      </c>
      <c r="I23" s="24">
        <v>7500</v>
      </c>
      <c r="J23" s="24">
        <v>3600</v>
      </c>
      <c r="K23" s="24">
        <v>3600</v>
      </c>
      <c r="L23" s="32"/>
    </row>
    <row r="24" spans="2:12" ht="16.5" customHeight="1" x14ac:dyDescent="0.2">
      <c r="B24" s="6"/>
      <c r="C24" s="22"/>
      <c r="D24" s="78"/>
      <c r="E24" s="24"/>
      <c r="F24" s="24"/>
      <c r="G24" s="78"/>
      <c r="H24" s="24"/>
      <c r="I24" s="24"/>
      <c r="J24" s="24"/>
      <c r="K24" s="24"/>
      <c r="L24" s="32"/>
    </row>
    <row r="25" spans="2:12" ht="16.5" customHeight="1" x14ac:dyDescent="0.2">
      <c r="B25" s="6" t="s">
        <v>46</v>
      </c>
      <c r="C25" s="22">
        <v>178</v>
      </c>
      <c r="D25" s="78">
        <v>41.1</v>
      </c>
      <c r="E25" s="24">
        <v>2854</v>
      </c>
      <c r="F25" s="24">
        <v>87</v>
      </c>
      <c r="G25" s="78">
        <v>40.200000000000003</v>
      </c>
      <c r="H25" s="24">
        <v>2872</v>
      </c>
      <c r="I25" s="24">
        <v>6700</v>
      </c>
      <c r="J25" s="24">
        <v>2200</v>
      </c>
      <c r="K25" s="24">
        <v>2200</v>
      </c>
      <c r="L25" s="32"/>
    </row>
    <row r="26" spans="2:12" ht="16.5" customHeight="1" x14ac:dyDescent="0.2">
      <c r="B26" s="6"/>
      <c r="C26" s="22"/>
      <c r="D26" s="78"/>
      <c r="E26" s="24"/>
      <c r="F26" s="24"/>
      <c r="G26" s="78"/>
      <c r="H26" s="24"/>
      <c r="I26" s="24"/>
      <c r="J26" s="24"/>
      <c r="K26" s="24"/>
      <c r="L26" s="32"/>
    </row>
    <row r="27" spans="2:12" ht="16.5" customHeight="1" x14ac:dyDescent="0.2">
      <c r="B27" s="6" t="s">
        <v>312</v>
      </c>
      <c r="C27" s="22">
        <v>194</v>
      </c>
      <c r="D27" s="78">
        <v>41.8</v>
      </c>
      <c r="E27" s="24">
        <v>3132</v>
      </c>
      <c r="F27" s="24">
        <v>161</v>
      </c>
      <c r="G27" s="78">
        <v>42.2</v>
      </c>
      <c r="H27" s="24">
        <v>3182</v>
      </c>
      <c r="I27" s="24">
        <v>7000</v>
      </c>
      <c r="J27" s="24">
        <v>2300</v>
      </c>
      <c r="K27" s="24">
        <v>2300</v>
      </c>
      <c r="L27" s="32"/>
    </row>
    <row r="28" spans="2:12" ht="16.5" customHeight="1" x14ac:dyDescent="0.2">
      <c r="B28" s="6" t="s">
        <v>313</v>
      </c>
      <c r="C28" s="22">
        <v>88</v>
      </c>
      <c r="D28" s="78">
        <v>43.4</v>
      </c>
      <c r="E28" s="24">
        <v>3087</v>
      </c>
      <c r="F28" s="24">
        <v>73</v>
      </c>
      <c r="G28" s="78">
        <v>42.5</v>
      </c>
      <c r="H28" s="24">
        <v>3035</v>
      </c>
      <c r="I28" s="24">
        <v>6300</v>
      </c>
      <c r="J28" s="27">
        <v>2000</v>
      </c>
      <c r="K28" s="24">
        <v>2000</v>
      </c>
      <c r="L28" s="32"/>
    </row>
    <row r="29" spans="2:12" ht="16.5" customHeight="1" x14ac:dyDescent="0.2">
      <c r="B29" s="6" t="s">
        <v>314</v>
      </c>
      <c r="C29" s="22">
        <v>145</v>
      </c>
      <c r="D29" s="78">
        <v>43.2</v>
      </c>
      <c r="E29" s="24">
        <v>2837</v>
      </c>
      <c r="F29" s="24">
        <v>94</v>
      </c>
      <c r="G29" s="78">
        <v>43.4</v>
      </c>
      <c r="H29" s="24">
        <v>2805</v>
      </c>
      <c r="I29" s="24">
        <v>6300</v>
      </c>
      <c r="J29" s="24">
        <v>1800</v>
      </c>
      <c r="K29" s="24">
        <v>1800</v>
      </c>
      <c r="L29" s="32"/>
    </row>
    <row r="30" spans="2:12" ht="16.5" customHeight="1" x14ac:dyDescent="0.2">
      <c r="B30" s="6"/>
      <c r="C30" s="22"/>
      <c r="D30" s="78"/>
      <c r="E30" s="24"/>
      <c r="F30" s="24"/>
      <c r="G30" s="78"/>
      <c r="H30" s="24"/>
      <c r="I30" s="24"/>
      <c r="J30" s="24"/>
      <c r="K30" s="24"/>
      <c r="L30" s="32"/>
    </row>
    <row r="31" spans="2:12" ht="16.5" customHeight="1" x14ac:dyDescent="0.2">
      <c r="B31" s="6" t="s">
        <v>315</v>
      </c>
      <c r="C31" s="22">
        <v>136</v>
      </c>
      <c r="D31" s="78">
        <v>40.1</v>
      </c>
      <c r="E31" s="24">
        <v>2742</v>
      </c>
      <c r="F31" s="24">
        <v>85</v>
      </c>
      <c r="G31" s="78">
        <v>39.700000000000003</v>
      </c>
      <c r="H31" s="24">
        <v>2731</v>
      </c>
      <c r="I31" s="24">
        <v>6500</v>
      </c>
      <c r="J31" s="24">
        <v>2200</v>
      </c>
      <c r="K31" s="24">
        <v>2200</v>
      </c>
      <c r="L31" s="32"/>
    </row>
    <row r="32" spans="2:12" ht="16.5" customHeight="1" x14ac:dyDescent="0.2">
      <c r="B32" s="6" t="s">
        <v>316</v>
      </c>
      <c r="C32" s="22">
        <v>96</v>
      </c>
      <c r="D32" s="78">
        <v>39.9</v>
      </c>
      <c r="E32" s="24">
        <v>2925</v>
      </c>
      <c r="F32" s="24">
        <v>60</v>
      </c>
      <c r="G32" s="78">
        <v>40.6</v>
      </c>
      <c r="H32" s="24">
        <v>2915</v>
      </c>
      <c r="I32" s="24">
        <v>6900</v>
      </c>
      <c r="J32" s="24">
        <v>1950</v>
      </c>
      <c r="K32" s="24">
        <v>1950</v>
      </c>
      <c r="L32" s="32"/>
    </row>
    <row r="33" spans="2:12" ht="16.5" customHeight="1" x14ac:dyDescent="0.2">
      <c r="B33" s="6" t="s">
        <v>42</v>
      </c>
      <c r="C33" s="22">
        <v>371</v>
      </c>
      <c r="D33" s="78">
        <v>41.5</v>
      </c>
      <c r="E33" s="24">
        <v>3092</v>
      </c>
      <c r="F33" s="24">
        <v>195</v>
      </c>
      <c r="G33" s="78">
        <v>42.4</v>
      </c>
      <c r="H33" s="24">
        <v>3158</v>
      </c>
      <c r="I33" s="24">
        <v>7000</v>
      </c>
      <c r="J33" s="24">
        <v>2300</v>
      </c>
      <c r="K33" s="24">
        <v>2300</v>
      </c>
      <c r="L33" s="32"/>
    </row>
    <row r="34" spans="2:12" ht="16.5" customHeight="1" x14ac:dyDescent="0.2">
      <c r="B34" s="6"/>
      <c r="C34" s="22"/>
      <c r="D34" s="78"/>
      <c r="E34" s="24"/>
      <c r="F34" s="24"/>
      <c r="G34" s="78"/>
      <c r="H34" s="24"/>
      <c r="I34" s="24"/>
      <c r="J34" s="24"/>
      <c r="K34" s="24"/>
      <c r="L34" s="32"/>
    </row>
    <row r="35" spans="2:12" ht="16.5" customHeight="1" x14ac:dyDescent="0.2">
      <c r="B35" s="6" t="s">
        <v>317</v>
      </c>
      <c r="C35" s="22">
        <v>91</v>
      </c>
      <c r="D35" s="78">
        <v>38.299999999999997</v>
      </c>
      <c r="E35" s="24">
        <v>2870</v>
      </c>
      <c r="F35" s="24">
        <v>60</v>
      </c>
      <c r="G35" s="78">
        <v>38.4</v>
      </c>
      <c r="H35" s="24">
        <v>2912</v>
      </c>
      <c r="I35" s="24">
        <v>7000</v>
      </c>
      <c r="J35" s="24">
        <v>2300</v>
      </c>
      <c r="K35" s="24">
        <v>2300</v>
      </c>
      <c r="L35" s="32"/>
    </row>
    <row r="36" spans="2:12" ht="16.5" customHeight="1" x14ac:dyDescent="0.2">
      <c r="B36" s="6" t="s">
        <v>318</v>
      </c>
      <c r="C36" s="22">
        <v>85</v>
      </c>
      <c r="D36" s="78">
        <v>42.5</v>
      </c>
      <c r="E36" s="24">
        <v>3118</v>
      </c>
      <c r="F36" s="24">
        <v>57</v>
      </c>
      <c r="G36" s="78">
        <v>41.7</v>
      </c>
      <c r="H36" s="24">
        <v>3130</v>
      </c>
      <c r="I36" s="24">
        <v>6750</v>
      </c>
      <c r="J36" s="24">
        <v>2100</v>
      </c>
      <c r="K36" s="24">
        <v>2100</v>
      </c>
      <c r="L36" s="32"/>
    </row>
    <row r="37" spans="2:12" ht="16.5" customHeight="1" x14ac:dyDescent="0.2">
      <c r="B37" s="6" t="s">
        <v>319</v>
      </c>
      <c r="C37" s="22">
        <v>73</v>
      </c>
      <c r="D37" s="78">
        <v>38.6</v>
      </c>
      <c r="E37" s="24">
        <v>2780</v>
      </c>
      <c r="F37" s="24">
        <v>52</v>
      </c>
      <c r="G37" s="78">
        <v>36.6</v>
      </c>
      <c r="H37" s="24">
        <v>2696</v>
      </c>
      <c r="I37" s="24">
        <v>7000</v>
      </c>
      <c r="J37" s="24">
        <v>2300</v>
      </c>
      <c r="K37" s="24">
        <v>2300</v>
      </c>
      <c r="L37" s="32"/>
    </row>
    <row r="38" spans="2:12" ht="16.5" customHeight="1" x14ac:dyDescent="0.2">
      <c r="B38" s="6" t="s">
        <v>320</v>
      </c>
      <c r="C38" s="22">
        <v>90</v>
      </c>
      <c r="D38" s="78">
        <v>38</v>
      </c>
      <c r="E38" s="24">
        <v>2560</v>
      </c>
      <c r="F38" s="24">
        <v>68</v>
      </c>
      <c r="G38" s="78">
        <v>36.4</v>
      </c>
      <c r="H38" s="24">
        <v>2619</v>
      </c>
      <c r="I38" s="24">
        <v>7200</v>
      </c>
      <c r="J38" s="24">
        <v>2300</v>
      </c>
      <c r="K38" s="24">
        <v>2300</v>
      </c>
      <c r="L38" s="32"/>
    </row>
    <row r="39" spans="2:12" ht="16.5" customHeight="1" x14ac:dyDescent="0.15">
      <c r="B39" s="7" t="s">
        <v>32</v>
      </c>
      <c r="C39" s="22">
        <v>137</v>
      </c>
      <c r="D39" s="78">
        <v>40.6</v>
      </c>
      <c r="E39" s="24">
        <v>2907</v>
      </c>
      <c r="F39" s="24">
        <v>93</v>
      </c>
      <c r="G39" s="78">
        <v>40.700000000000003</v>
      </c>
      <c r="H39" s="24">
        <v>2926</v>
      </c>
      <c r="I39" s="24">
        <v>7200</v>
      </c>
      <c r="J39" s="24">
        <v>2000</v>
      </c>
      <c r="K39" s="24">
        <v>2000</v>
      </c>
    </row>
    <row r="40" spans="2:12" ht="16.5" customHeight="1" x14ac:dyDescent="0.15">
      <c r="B40" s="7" t="s">
        <v>48</v>
      </c>
      <c r="C40" s="22">
        <v>175</v>
      </c>
      <c r="D40" s="78">
        <v>44.7</v>
      </c>
      <c r="E40" s="24">
        <v>3136</v>
      </c>
      <c r="F40" s="24">
        <v>110</v>
      </c>
      <c r="G40" s="78">
        <v>44.6</v>
      </c>
      <c r="H40" s="24">
        <v>3202</v>
      </c>
      <c r="I40" s="24">
        <v>7000</v>
      </c>
      <c r="J40" s="24">
        <v>2000</v>
      </c>
      <c r="K40" s="24">
        <v>2000</v>
      </c>
    </row>
    <row r="41" spans="2:12" ht="16.5" customHeight="1" x14ac:dyDescent="0.15">
      <c r="B41" s="7"/>
      <c r="C41" s="22"/>
      <c r="D41" s="78"/>
      <c r="E41" s="24"/>
      <c r="F41" s="24"/>
      <c r="G41" s="78"/>
      <c r="H41" s="24"/>
      <c r="I41" s="24"/>
      <c r="J41" s="24"/>
      <c r="K41" s="24"/>
    </row>
    <row r="42" spans="2:12" ht="16.5" customHeight="1" x14ac:dyDescent="0.2">
      <c r="B42" s="6" t="s">
        <v>321</v>
      </c>
      <c r="C42" s="22">
        <v>344</v>
      </c>
      <c r="D42" s="78">
        <v>40</v>
      </c>
      <c r="E42" s="24">
        <v>2924</v>
      </c>
      <c r="F42" s="24">
        <v>170</v>
      </c>
      <c r="G42" s="78">
        <v>39.799999999999997</v>
      </c>
      <c r="H42" s="24">
        <v>2991</v>
      </c>
      <c r="I42" s="24">
        <v>6480</v>
      </c>
      <c r="J42" s="24">
        <v>2300</v>
      </c>
      <c r="K42" s="24">
        <v>2300</v>
      </c>
      <c r="L42" s="32"/>
    </row>
    <row r="43" spans="2:12" ht="16.5" customHeight="1" x14ac:dyDescent="0.2">
      <c r="B43" s="6" t="s">
        <v>322</v>
      </c>
      <c r="C43" s="22">
        <v>123</v>
      </c>
      <c r="D43" s="78">
        <v>38.299999999999997</v>
      </c>
      <c r="E43" s="24">
        <v>2829</v>
      </c>
      <c r="F43" s="24">
        <v>76</v>
      </c>
      <c r="G43" s="78">
        <v>38.700000000000003</v>
      </c>
      <c r="H43" s="24">
        <v>2868</v>
      </c>
      <c r="I43" s="24">
        <v>6480</v>
      </c>
      <c r="J43" s="24">
        <v>2400</v>
      </c>
      <c r="K43" s="24">
        <v>2400</v>
      </c>
      <c r="L43" s="32"/>
    </row>
    <row r="44" spans="2:12" ht="16.5" customHeight="1" x14ac:dyDescent="0.2">
      <c r="B44" s="6" t="s">
        <v>323</v>
      </c>
      <c r="C44" s="22">
        <v>137</v>
      </c>
      <c r="D44" s="78">
        <v>42.2</v>
      </c>
      <c r="E44" s="24">
        <v>3036</v>
      </c>
      <c r="F44" s="24">
        <v>66</v>
      </c>
      <c r="G44" s="78">
        <v>40.1</v>
      </c>
      <c r="H44" s="24">
        <v>2907</v>
      </c>
      <c r="I44" s="24">
        <v>6000</v>
      </c>
      <c r="J44" s="24">
        <v>2000</v>
      </c>
      <c r="K44" s="24">
        <v>2000</v>
      </c>
      <c r="L44" s="32"/>
    </row>
    <row r="45" spans="2:12" ht="16.5" customHeight="1" x14ac:dyDescent="0.2">
      <c r="B45" s="6"/>
      <c r="C45" s="22"/>
      <c r="D45" s="78"/>
      <c r="E45" s="24"/>
      <c r="F45" s="24"/>
      <c r="G45" s="78"/>
      <c r="H45" s="24"/>
      <c r="I45" s="24"/>
      <c r="J45" s="24"/>
      <c r="K45" s="24"/>
      <c r="L45" s="32"/>
    </row>
    <row r="46" spans="2:12" ht="16.5" customHeight="1" x14ac:dyDescent="0.2">
      <c r="B46" s="6" t="s">
        <v>324</v>
      </c>
      <c r="C46" s="22">
        <v>330</v>
      </c>
      <c r="D46" s="78">
        <v>38.5</v>
      </c>
      <c r="E46" s="24">
        <v>2935</v>
      </c>
      <c r="F46" s="24">
        <v>112</v>
      </c>
      <c r="G46" s="78">
        <v>37.4</v>
      </c>
      <c r="H46" s="24">
        <v>2860</v>
      </c>
      <c r="I46" s="24">
        <v>6700</v>
      </c>
      <c r="J46" s="24">
        <v>2100</v>
      </c>
      <c r="K46" s="24">
        <v>2100</v>
      </c>
      <c r="L46" s="32"/>
    </row>
    <row r="47" spans="2:12" ht="16.5" customHeight="1" x14ac:dyDescent="0.2">
      <c r="B47" s="6" t="s">
        <v>325</v>
      </c>
      <c r="C47" s="22">
        <v>61</v>
      </c>
      <c r="D47" s="78">
        <v>39.700000000000003</v>
      </c>
      <c r="E47" s="24">
        <v>2814</v>
      </c>
      <c r="F47" s="24">
        <v>43</v>
      </c>
      <c r="G47" s="78">
        <v>40.1</v>
      </c>
      <c r="H47" s="24">
        <v>2850</v>
      </c>
      <c r="I47" s="24">
        <v>4575</v>
      </c>
      <c r="J47" s="24">
        <v>2050</v>
      </c>
      <c r="K47" s="24">
        <v>2050</v>
      </c>
      <c r="L47" s="32"/>
    </row>
    <row r="48" spans="2:12" ht="16.5" customHeight="1" x14ac:dyDescent="0.2">
      <c r="B48" s="6" t="s">
        <v>326</v>
      </c>
      <c r="C48" s="22">
        <v>69</v>
      </c>
      <c r="D48" s="78">
        <v>36.799999999999997</v>
      </c>
      <c r="E48" s="24">
        <v>2786</v>
      </c>
      <c r="F48" s="24">
        <v>54</v>
      </c>
      <c r="G48" s="78">
        <v>36.200000000000003</v>
      </c>
      <c r="H48" s="24">
        <v>2709</v>
      </c>
      <c r="I48" s="24">
        <v>5770</v>
      </c>
      <c r="J48" s="24">
        <v>1750</v>
      </c>
      <c r="K48" s="24">
        <v>1750</v>
      </c>
      <c r="L48" s="32"/>
    </row>
    <row r="49" spans="1:12" ht="16.5" customHeight="1" x14ac:dyDescent="0.2">
      <c r="B49" s="6" t="s">
        <v>327</v>
      </c>
      <c r="C49" s="22">
        <v>24</v>
      </c>
      <c r="D49" s="78">
        <v>39.5</v>
      </c>
      <c r="E49" s="24">
        <v>2842</v>
      </c>
      <c r="F49" s="24">
        <v>22</v>
      </c>
      <c r="G49" s="78">
        <v>39.9</v>
      </c>
      <c r="H49" s="24">
        <v>2869</v>
      </c>
      <c r="I49" s="24">
        <v>5300</v>
      </c>
      <c r="J49" s="27">
        <v>1780</v>
      </c>
      <c r="K49" s="24">
        <v>1780</v>
      </c>
      <c r="L49" s="32"/>
    </row>
    <row r="50" spans="1:12" ht="16.5" customHeight="1" x14ac:dyDescent="0.2">
      <c r="B50" s="6" t="s">
        <v>33</v>
      </c>
      <c r="C50" s="22">
        <v>364</v>
      </c>
      <c r="D50" s="78">
        <v>40.5</v>
      </c>
      <c r="E50" s="24">
        <v>2972</v>
      </c>
      <c r="F50" s="24">
        <v>115</v>
      </c>
      <c r="G50" s="78">
        <v>41.3</v>
      </c>
      <c r="H50" s="24">
        <v>3019</v>
      </c>
      <c r="I50" s="24">
        <v>6640</v>
      </c>
      <c r="J50" s="24">
        <v>2000</v>
      </c>
      <c r="K50" s="24">
        <v>2000</v>
      </c>
      <c r="L50" s="32"/>
    </row>
    <row r="51" spans="1:12" ht="16.5" customHeight="1" thickBot="1" x14ac:dyDescent="0.2">
      <c r="B51" s="28"/>
      <c r="C51" s="75"/>
      <c r="D51" s="79"/>
      <c r="E51" s="76"/>
      <c r="F51" s="76"/>
      <c r="G51" s="79"/>
      <c r="H51" s="76"/>
      <c r="I51" s="76" t="s">
        <v>328</v>
      </c>
      <c r="J51" s="76"/>
      <c r="K51" s="76" t="s">
        <v>328</v>
      </c>
    </row>
    <row r="52" spans="1:12" ht="16.5" customHeight="1" x14ac:dyDescent="0.15">
      <c r="B52" s="280"/>
      <c r="C52" s="24" t="s">
        <v>136</v>
      </c>
      <c r="D52" s="78"/>
      <c r="E52" s="24"/>
      <c r="F52" s="24"/>
      <c r="G52" s="78"/>
      <c r="H52" s="24"/>
      <c r="I52" s="24"/>
      <c r="J52" s="24"/>
      <c r="K52" s="24"/>
    </row>
    <row r="53" spans="1:12" ht="16.5" customHeight="1" x14ac:dyDescent="0.15">
      <c r="A53" s="26"/>
      <c r="B53" s="280"/>
      <c r="C53" s="281" t="s">
        <v>343</v>
      </c>
      <c r="D53" s="78"/>
      <c r="E53" s="24"/>
      <c r="F53" s="24"/>
      <c r="G53" s="78"/>
      <c r="H53" s="24"/>
      <c r="I53" s="24"/>
      <c r="J53" s="24"/>
      <c r="K53" s="24"/>
    </row>
    <row r="54" spans="1:12" ht="16.5" customHeight="1" x14ac:dyDescent="0.15">
      <c r="B54" s="280"/>
      <c r="C54" s="24" t="s">
        <v>137</v>
      </c>
      <c r="D54" s="78"/>
      <c r="E54" s="24"/>
      <c r="F54" s="24"/>
      <c r="G54" s="78"/>
      <c r="H54" s="24"/>
      <c r="I54" s="24"/>
      <c r="J54" s="24"/>
      <c r="K54" s="24"/>
    </row>
    <row r="55" spans="1:12" ht="16.5" customHeight="1" x14ac:dyDescent="0.15">
      <c r="B55" s="280"/>
      <c r="C55" s="24" t="s">
        <v>345</v>
      </c>
      <c r="D55" s="78"/>
      <c r="E55" s="24"/>
      <c r="F55" s="24"/>
      <c r="G55" s="78"/>
      <c r="H55" s="24"/>
      <c r="I55" s="24"/>
      <c r="J55" s="24"/>
      <c r="K55" s="24"/>
    </row>
    <row r="56" spans="1:12" ht="16.5" customHeight="1" x14ac:dyDescent="0.15">
      <c r="B56" s="280"/>
      <c r="C56" s="281" t="s">
        <v>344</v>
      </c>
      <c r="D56" s="78"/>
      <c r="E56" s="24"/>
      <c r="F56" s="24"/>
      <c r="G56" s="78"/>
      <c r="H56" s="24"/>
      <c r="I56" s="24"/>
      <c r="J56" s="24"/>
      <c r="K56" s="24"/>
    </row>
    <row r="57" spans="1:12" ht="16.5" customHeight="1" x14ac:dyDescent="0.2">
      <c r="C57" s="6" t="s">
        <v>6</v>
      </c>
      <c r="G57" s="81"/>
      <c r="I57" s="27" t="s">
        <v>328</v>
      </c>
      <c r="K57" s="27" t="s">
        <v>328</v>
      </c>
    </row>
  </sheetData>
  <mergeCells count="11">
    <mergeCell ref="H10:H11"/>
    <mergeCell ref="B6:K6"/>
    <mergeCell ref="B7:K7"/>
    <mergeCell ref="C8:E9"/>
    <mergeCell ref="I8:I11"/>
    <mergeCell ref="J8:K11"/>
    <mergeCell ref="C10:C11"/>
    <mergeCell ref="D10:D11"/>
    <mergeCell ref="E10:E11"/>
    <mergeCell ref="F10:F11"/>
    <mergeCell ref="G10:G11"/>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5"/>
  <sheetViews>
    <sheetView view="pageBreakPreview" topLeftCell="A34" zoomScale="75" zoomScaleNormal="75" workbookViewId="0">
      <selection activeCell="C59" sqref="C59"/>
    </sheetView>
  </sheetViews>
  <sheetFormatPr defaultColWidth="14.625" defaultRowHeight="17.25" x14ac:dyDescent="0.15"/>
  <cols>
    <col min="1" max="1" width="12.5" style="35" customWidth="1"/>
    <col min="2" max="2" width="20.375" style="35" customWidth="1"/>
    <col min="3" max="8" width="15.75" style="35" customWidth="1"/>
    <col min="9" max="9" width="18.875" style="36" customWidth="1"/>
    <col min="10" max="16384" width="14.625" style="35"/>
  </cols>
  <sheetData>
    <row r="1" spans="1:20" x14ac:dyDescent="0.15">
      <c r="A1" s="34"/>
    </row>
    <row r="6" spans="1:20" x14ac:dyDescent="0.15">
      <c r="B6" s="355" t="s">
        <v>15</v>
      </c>
      <c r="C6" s="355"/>
      <c r="D6" s="355"/>
      <c r="E6" s="355"/>
      <c r="F6" s="355"/>
      <c r="G6" s="355"/>
      <c r="H6" s="355"/>
      <c r="I6" s="355"/>
      <c r="J6" s="37"/>
      <c r="K6" s="37"/>
      <c r="L6" s="37"/>
      <c r="M6" s="37"/>
      <c r="N6" s="37"/>
      <c r="O6" s="37"/>
      <c r="P6" s="37"/>
      <c r="Q6" s="37"/>
      <c r="R6" s="37"/>
      <c r="S6" s="37"/>
    </row>
    <row r="7" spans="1:20" ht="18" thickBot="1" x14ac:dyDescent="0.2">
      <c r="B7" s="39"/>
      <c r="C7" s="39"/>
      <c r="D7" s="39"/>
      <c r="E7" s="39"/>
      <c r="F7" s="39"/>
      <c r="G7" s="39"/>
      <c r="H7" s="39"/>
      <c r="I7" s="40" t="s">
        <v>154</v>
      </c>
      <c r="J7" s="37"/>
      <c r="T7" s="37"/>
    </row>
    <row r="8" spans="1:20" x14ac:dyDescent="0.15">
      <c r="C8" s="241" t="s">
        <v>329</v>
      </c>
      <c r="D8" s="356" t="s">
        <v>57</v>
      </c>
      <c r="E8" s="357"/>
      <c r="F8" s="241" t="s">
        <v>329</v>
      </c>
      <c r="G8" s="356" t="s">
        <v>58</v>
      </c>
      <c r="H8" s="357"/>
      <c r="I8" s="245" t="s">
        <v>155</v>
      </c>
      <c r="T8" s="37"/>
    </row>
    <row r="9" spans="1:20" x14ac:dyDescent="0.15">
      <c r="C9" s="42" t="s">
        <v>156</v>
      </c>
      <c r="D9" s="326" t="s">
        <v>1</v>
      </c>
      <c r="E9" s="326" t="s">
        <v>2</v>
      </c>
      <c r="F9" s="42" t="s">
        <v>156</v>
      </c>
      <c r="G9" s="326" t="s">
        <v>1</v>
      </c>
      <c r="H9" s="326" t="s">
        <v>2</v>
      </c>
      <c r="I9" s="42" t="s">
        <v>16</v>
      </c>
      <c r="T9" s="37"/>
    </row>
    <row r="10" spans="1:20" x14ac:dyDescent="0.15">
      <c r="B10" s="41"/>
      <c r="C10" s="285" t="s">
        <v>71</v>
      </c>
      <c r="D10" s="328"/>
      <c r="E10" s="328"/>
      <c r="F10" s="285" t="s">
        <v>71</v>
      </c>
      <c r="G10" s="328"/>
      <c r="H10" s="328"/>
      <c r="I10" s="224" t="s">
        <v>157</v>
      </c>
      <c r="J10" s="37"/>
      <c r="T10" s="37"/>
    </row>
    <row r="11" spans="1:20" x14ac:dyDescent="0.15">
      <c r="B11" s="131"/>
      <c r="C11" s="128"/>
      <c r="D11" s="128"/>
      <c r="E11" s="128"/>
      <c r="F11" s="128"/>
      <c r="G11" s="128"/>
      <c r="H11" s="132"/>
      <c r="I11" s="133"/>
      <c r="T11" s="37"/>
    </row>
    <row r="12" spans="1:20" x14ac:dyDescent="0.15">
      <c r="B12" s="223" t="s">
        <v>17</v>
      </c>
      <c r="C12" s="229">
        <v>819318</v>
      </c>
      <c r="D12" s="229">
        <v>383141</v>
      </c>
      <c r="E12" s="230">
        <v>436177</v>
      </c>
      <c r="F12" s="229">
        <v>613</v>
      </c>
      <c r="G12" s="229">
        <v>223</v>
      </c>
      <c r="H12" s="136">
        <v>390</v>
      </c>
      <c r="I12" s="137" t="s">
        <v>158</v>
      </c>
      <c r="T12" s="37"/>
    </row>
    <row r="13" spans="1:20" x14ac:dyDescent="0.15">
      <c r="B13" s="131"/>
      <c r="C13" s="231"/>
      <c r="D13" s="231"/>
      <c r="E13" s="190"/>
      <c r="F13" s="231"/>
      <c r="G13" s="232"/>
      <c r="H13" s="139"/>
      <c r="I13" s="129"/>
      <c r="T13" s="37"/>
    </row>
    <row r="14" spans="1:20" x14ac:dyDescent="0.2">
      <c r="B14" s="140" t="s">
        <v>159</v>
      </c>
      <c r="C14" s="233">
        <v>311176</v>
      </c>
      <c r="D14" s="233">
        <v>145820</v>
      </c>
      <c r="E14" s="190">
        <v>165356</v>
      </c>
      <c r="F14" s="234">
        <v>129</v>
      </c>
      <c r="G14" s="233">
        <v>30</v>
      </c>
      <c r="H14" s="139">
        <v>99</v>
      </c>
      <c r="I14" s="129">
        <v>38</v>
      </c>
      <c r="T14" s="37"/>
    </row>
    <row r="15" spans="1:20" x14ac:dyDescent="0.2">
      <c r="B15" s="140" t="s">
        <v>160</v>
      </c>
      <c r="C15" s="233">
        <v>44245</v>
      </c>
      <c r="D15" s="233">
        <v>20484</v>
      </c>
      <c r="E15" s="190">
        <v>23761</v>
      </c>
      <c r="F15" s="234">
        <v>24</v>
      </c>
      <c r="G15" s="233">
        <v>9</v>
      </c>
      <c r="H15" s="139">
        <v>15</v>
      </c>
      <c r="I15" s="129">
        <v>20</v>
      </c>
      <c r="T15" s="37"/>
    </row>
    <row r="16" spans="1:20" x14ac:dyDescent="0.2">
      <c r="B16" s="140" t="s">
        <v>161</v>
      </c>
      <c r="C16" s="233">
        <v>53765</v>
      </c>
      <c r="D16" s="233">
        <v>25136</v>
      </c>
      <c r="E16" s="190">
        <v>28629</v>
      </c>
      <c r="F16" s="234">
        <v>27</v>
      </c>
      <c r="G16" s="233">
        <v>13</v>
      </c>
      <c r="H16" s="139">
        <v>14</v>
      </c>
      <c r="I16" s="129" t="s">
        <v>162</v>
      </c>
      <c r="T16" s="37"/>
    </row>
    <row r="17" spans="2:20" x14ac:dyDescent="0.2">
      <c r="B17" s="140" t="s">
        <v>163</v>
      </c>
      <c r="C17" s="233">
        <v>24121</v>
      </c>
      <c r="D17" s="233">
        <v>11289</v>
      </c>
      <c r="E17" s="190">
        <v>12832</v>
      </c>
      <c r="F17" s="234">
        <v>7</v>
      </c>
      <c r="G17" s="233">
        <v>3</v>
      </c>
      <c r="H17" s="139">
        <v>4</v>
      </c>
      <c r="I17" s="129">
        <v>15</v>
      </c>
      <c r="T17" s="37"/>
    </row>
    <row r="18" spans="2:20" x14ac:dyDescent="0.2">
      <c r="B18" s="140" t="s">
        <v>164</v>
      </c>
      <c r="C18" s="233">
        <v>19993</v>
      </c>
      <c r="D18" s="233">
        <v>9439</v>
      </c>
      <c r="E18" s="190">
        <v>10554</v>
      </c>
      <c r="F18" s="234">
        <v>14</v>
      </c>
      <c r="G18" s="233">
        <v>8</v>
      </c>
      <c r="H18" s="139">
        <v>6</v>
      </c>
      <c r="I18" s="129">
        <v>14</v>
      </c>
      <c r="T18" s="37"/>
    </row>
    <row r="19" spans="2:20" x14ac:dyDescent="0.2">
      <c r="B19" s="140" t="s">
        <v>165</v>
      </c>
      <c r="C19" s="233">
        <v>63191</v>
      </c>
      <c r="D19" s="233">
        <v>29565</v>
      </c>
      <c r="E19" s="190">
        <v>33626</v>
      </c>
      <c r="F19" s="234">
        <v>76</v>
      </c>
      <c r="G19" s="233">
        <v>23</v>
      </c>
      <c r="H19" s="139">
        <v>53</v>
      </c>
      <c r="I19" s="129">
        <v>22</v>
      </c>
      <c r="T19" s="37"/>
    </row>
    <row r="20" spans="2:20" x14ac:dyDescent="0.2">
      <c r="B20" s="140" t="s">
        <v>166</v>
      </c>
      <c r="C20" s="233">
        <v>24668</v>
      </c>
      <c r="D20" s="233">
        <v>11243</v>
      </c>
      <c r="E20" s="190">
        <v>13425</v>
      </c>
      <c r="F20" s="234">
        <v>52</v>
      </c>
      <c r="G20" s="233">
        <v>27</v>
      </c>
      <c r="H20" s="139">
        <v>25</v>
      </c>
      <c r="I20" s="129" t="s">
        <v>167</v>
      </c>
      <c r="T20" s="37"/>
    </row>
    <row r="21" spans="2:20" x14ac:dyDescent="0.2">
      <c r="B21" s="140" t="s">
        <v>34</v>
      </c>
      <c r="C21" s="233">
        <v>53481</v>
      </c>
      <c r="D21" s="233">
        <v>25171</v>
      </c>
      <c r="E21" s="190">
        <v>28310</v>
      </c>
      <c r="F21" s="234">
        <v>28</v>
      </c>
      <c r="G21" s="233">
        <v>11</v>
      </c>
      <c r="H21" s="139">
        <v>17</v>
      </c>
      <c r="I21" s="129">
        <v>22</v>
      </c>
      <c r="T21" s="37"/>
    </row>
    <row r="22" spans="2:20" x14ac:dyDescent="0.2">
      <c r="B22" s="140" t="s">
        <v>35</v>
      </c>
      <c r="C22" s="232">
        <v>44239</v>
      </c>
      <c r="D22" s="233">
        <v>21022</v>
      </c>
      <c r="E22" s="190">
        <v>23217</v>
      </c>
      <c r="F22" s="234">
        <v>18</v>
      </c>
      <c r="G22" s="233">
        <v>8</v>
      </c>
      <c r="H22" s="139">
        <v>10</v>
      </c>
      <c r="I22" s="129">
        <v>16</v>
      </c>
      <c r="T22" s="37"/>
    </row>
    <row r="23" spans="2:20" x14ac:dyDescent="0.15">
      <c r="B23" s="140"/>
      <c r="C23" s="190"/>
      <c r="D23" s="190"/>
      <c r="E23" s="190"/>
      <c r="F23" s="190"/>
      <c r="G23" s="235"/>
      <c r="H23" s="139"/>
      <c r="I23" s="102"/>
      <c r="T23" s="37"/>
    </row>
    <row r="24" spans="2:20" x14ac:dyDescent="0.15">
      <c r="B24" s="140" t="s">
        <v>36</v>
      </c>
      <c r="C24" s="233">
        <v>8047</v>
      </c>
      <c r="D24" s="233">
        <v>3672</v>
      </c>
      <c r="E24" s="190">
        <v>4375</v>
      </c>
      <c r="F24" s="233">
        <v>8</v>
      </c>
      <c r="G24" s="233">
        <v>1</v>
      </c>
      <c r="H24" s="139">
        <v>7</v>
      </c>
      <c r="I24" s="129">
        <v>12</v>
      </c>
      <c r="T24" s="37"/>
    </row>
    <row r="25" spans="2:20" x14ac:dyDescent="0.15">
      <c r="B25" s="140"/>
      <c r="C25" s="190"/>
      <c r="D25" s="235"/>
      <c r="E25" s="190"/>
      <c r="F25" s="190"/>
      <c r="G25" s="235"/>
      <c r="H25" s="139"/>
      <c r="I25" s="129"/>
      <c r="T25" s="37"/>
    </row>
    <row r="26" spans="2:20" x14ac:dyDescent="0.2">
      <c r="B26" s="140" t="s">
        <v>168</v>
      </c>
      <c r="C26" s="233">
        <v>14653</v>
      </c>
      <c r="D26" s="233">
        <v>6825</v>
      </c>
      <c r="E26" s="190">
        <v>7828</v>
      </c>
      <c r="F26" s="234">
        <v>7</v>
      </c>
      <c r="G26" s="233">
        <v>4</v>
      </c>
      <c r="H26" s="139">
        <v>3</v>
      </c>
      <c r="I26" s="129">
        <v>14</v>
      </c>
      <c r="T26" s="37"/>
    </row>
    <row r="27" spans="2:20" x14ac:dyDescent="0.2">
      <c r="B27" s="140" t="s">
        <v>169</v>
      </c>
      <c r="C27" s="233">
        <v>3850</v>
      </c>
      <c r="D27" s="233">
        <v>1767</v>
      </c>
      <c r="E27" s="190">
        <v>2083</v>
      </c>
      <c r="F27" s="234">
        <v>4</v>
      </c>
      <c r="G27" s="233">
        <v>1</v>
      </c>
      <c r="H27" s="139">
        <v>3</v>
      </c>
      <c r="I27" s="129">
        <v>10</v>
      </c>
      <c r="T27" s="37"/>
    </row>
    <row r="28" spans="2:20" x14ac:dyDescent="0.15">
      <c r="B28" s="140" t="s">
        <v>170</v>
      </c>
      <c r="C28" s="233">
        <v>2726</v>
      </c>
      <c r="D28" s="233">
        <v>1294</v>
      </c>
      <c r="E28" s="190">
        <v>1432</v>
      </c>
      <c r="F28" s="190">
        <v>0</v>
      </c>
      <c r="G28" s="190">
        <v>0</v>
      </c>
      <c r="H28" s="228">
        <v>0</v>
      </c>
      <c r="I28" s="129">
        <v>10</v>
      </c>
      <c r="T28" s="37"/>
    </row>
    <row r="29" spans="2:20" x14ac:dyDescent="0.2">
      <c r="B29" s="140"/>
      <c r="C29" s="190"/>
      <c r="D29" s="190"/>
      <c r="E29" s="190"/>
      <c r="F29" s="190"/>
      <c r="G29" s="234"/>
      <c r="H29" s="139"/>
      <c r="I29" s="129"/>
      <c r="T29" s="37"/>
    </row>
    <row r="30" spans="2:20" x14ac:dyDescent="0.2">
      <c r="B30" s="140" t="s">
        <v>171</v>
      </c>
      <c r="C30" s="233">
        <v>10402</v>
      </c>
      <c r="D30" s="233">
        <v>4815</v>
      </c>
      <c r="E30" s="190">
        <v>5587</v>
      </c>
      <c r="F30" s="234">
        <v>8</v>
      </c>
      <c r="G30" s="233">
        <v>4</v>
      </c>
      <c r="H30" s="139">
        <v>4</v>
      </c>
      <c r="I30" s="129">
        <v>10</v>
      </c>
      <c r="T30" s="37"/>
    </row>
    <row r="31" spans="2:20" x14ac:dyDescent="0.2">
      <c r="B31" s="140" t="s">
        <v>172</v>
      </c>
      <c r="C31" s="233">
        <v>5944</v>
      </c>
      <c r="D31" s="233">
        <v>2763</v>
      </c>
      <c r="E31" s="190">
        <v>3181</v>
      </c>
      <c r="F31" s="234">
        <v>5</v>
      </c>
      <c r="G31" s="233">
        <v>2</v>
      </c>
      <c r="H31" s="139">
        <v>3</v>
      </c>
      <c r="I31" s="128">
        <v>10</v>
      </c>
      <c r="T31" s="37"/>
    </row>
    <row r="32" spans="2:20" x14ac:dyDescent="0.2">
      <c r="B32" s="140" t="s">
        <v>37</v>
      </c>
      <c r="C32" s="233">
        <v>22389</v>
      </c>
      <c r="D32" s="233">
        <v>10374</v>
      </c>
      <c r="E32" s="190">
        <v>12015</v>
      </c>
      <c r="F32" s="234">
        <v>22</v>
      </c>
      <c r="G32" s="233">
        <v>10</v>
      </c>
      <c r="H32" s="139">
        <v>12</v>
      </c>
      <c r="I32" s="128">
        <v>16</v>
      </c>
      <c r="T32" s="37"/>
    </row>
    <row r="33" spans="2:20" x14ac:dyDescent="0.15">
      <c r="B33" s="140"/>
      <c r="C33" s="190"/>
      <c r="D33" s="190"/>
      <c r="E33" s="190"/>
      <c r="F33" s="190"/>
      <c r="G33" s="235"/>
      <c r="H33" s="139"/>
      <c r="I33" s="102"/>
      <c r="T33" s="37"/>
    </row>
    <row r="34" spans="2:20" x14ac:dyDescent="0.2">
      <c r="B34" s="140" t="s">
        <v>173</v>
      </c>
      <c r="C34" s="233">
        <v>6252</v>
      </c>
      <c r="D34" s="233">
        <v>2864</v>
      </c>
      <c r="E34" s="190">
        <v>3388</v>
      </c>
      <c r="F34" s="234">
        <v>3</v>
      </c>
      <c r="G34" s="233">
        <v>1</v>
      </c>
      <c r="H34" s="139">
        <v>2</v>
      </c>
      <c r="I34" s="129">
        <v>10</v>
      </c>
      <c r="T34" s="37"/>
    </row>
    <row r="35" spans="2:20" x14ac:dyDescent="0.2">
      <c r="B35" s="140" t="s">
        <v>174</v>
      </c>
      <c r="C35" s="233">
        <v>6483</v>
      </c>
      <c r="D35" s="233">
        <v>3065</v>
      </c>
      <c r="E35" s="190">
        <v>3418</v>
      </c>
      <c r="F35" s="234">
        <v>7</v>
      </c>
      <c r="G35" s="233">
        <v>3</v>
      </c>
      <c r="H35" s="139">
        <v>4</v>
      </c>
      <c r="I35" s="129">
        <v>11</v>
      </c>
      <c r="T35" s="37"/>
    </row>
    <row r="36" spans="2:20" x14ac:dyDescent="0.2">
      <c r="B36" s="140" t="s">
        <v>175</v>
      </c>
      <c r="C36" s="233">
        <v>5067</v>
      </c>
      <c r="D36" s="233">
        <v>2441</v>
      </c>
      <c r="E36" s="190">
        <v>2626</v>
      </c>
      <c r="F36" s="234">
        <v>4</v>
      </c>
      <c r="G36" s="233">
        <v>2</v>
      </c>
      <c r="H36" s="139">
        <v>2</v>
      </c>
      <c r="I36" s="129">
        <v>10</v>
      </c>
      <c r="T36" s="37"/>
    </row>
    <row r="37" spans="2:20" x14ac:dyDescent="0.2">
      <c r="B37" s="140" t="s">
        <v>176</v>
      </c>
      <c r="C37" s="233">
        <v>7073</v>
      </c>
      <c r="D37" s="233">
        <v>3302</v>
      </c>
      <c r="E37" s="190">
        <v>3771</v>
      </c>
      <c r="F37" s="234">
        <v>10</v>
      </c>
      <c r="G37" s="233">
        <v>4</v>
      </c>
      <c r="H37" s="139">
        <v>6</v>
      </c>
      <c r="I37" s="129">
        <v>12</v>
      </c>
      <c r="T37" s="37"/>
    </row>
    <row r="38" spans="2:20" x14ac:dyDescent="0.2">
      <c r="B38" s="140" t="s">
        <v>177</v>
      </c>
      <c r="C38" s="233">
        <v>10673</v>
      </c>
      <c r="D38" s="233">
        <v>5006</v>
      </c>
      <c r="E38" s="190">
        <v>5667</v>
      </c>
      <c r="F38" s="234">
        <v>17</v>
      </c>
      <c r="G38" s="233">
        <v>5</v>
      </c>
      <c r="H38" s="139">
        <v>12</v>
      </c>
      <c r="I38" s="129">
        <v>14</v>
      </c>
      <c r="T38" s="37"/>
    </row>
    <row r="39" spans="2:20" x14ac:dyDescent="0.2">
      <c r="B39" s="140" t="s">
        <v>38</v>
      </c>
      <c r="C39" s="233">
        <v>8415</v>
      </c>
      <c r="D39" s="233">
        <v>3946</v>
      </c>
      <c r="E39" s="190">
        <v>4469</v>
      </c>
      <c r="F39" s="234">
        <v>6</v>
      </c>
      <c r="G39" s="190">
        <v>1</v>
      </c>
      <c r="H39" s="139">
        <v>5</v>
      </c>
      <c r="I39" s="129">
        <v>12</v>
      </c>
      <c r="T39" s="37"/>
    </row>
    <row r="40" spans="2:20" x14ac:dyDescent="0.15">
      <c r="B40" s="140"/>
      <c r="C40" s="190"/>
      <c r="D40" s="190"/>
      <c r="E40" s="190"/>
      <c r="F40" s="190"/>
      <c r="G40" s="235"/>
      <c r="H40" s="139"/>
      <c r="I40" s="102"/>
      <c r="T40" s="37"/>
    </row>
    <row r="41" spans="2:20" x14ac:dyDescent="0.2">
      <c r="B41" s="140" t="s">
        <v>178</v>
      </c>
      <c r="C41" s="233">
        <v>18644</v>
      </c>
      <c r="D41" s="233">
        <v>8709</v>
      </c>
      <c r="E41" s="190">
        <v>9935</v>
      </c>
      <c r="F41" s="234">
        <v>22</v>
      </c>
      <c r="G41" s="233">
        <v>10</v>
      </c>
      <c r="H41" s="139">
        <v>12</v>
      </c>
      <c r="I41" s="129">
        <v>14</v>
      </c>
      <c r="T41" s="37"/>
    </row>
    <row r="42" spans="2:20" x14ac:dyDescent="0.2">
      <c r="B42" s="140" t="s">
        <v>179</v>
      </c>
      <c r="C42" s="233">
        <v>12980</v>
      </c>
      <c r="D42" s="233">
        <v>6112</v>
      </c>
      <c r="E42" s="190">
        <v>6868</v>
      </c>
      <c r="F42" s="234">
        <v>4</v>
      </c>
      <c r="G42" s="233">
        <v>0</v>
      </c>
      <c r="H42" s="139">
        <v>4</v>
      </c>
      <c r="I42" s="129">
        <v>12</v>
      </c>
      <c r="T42" s="37"/>
    </row>
    <row r="43" spans="2:20" x14ac:dyDescent="0.2">
      <c r="B43" s="140" t="s">
        <v>180</v>
      </c>
      <c r="C43" s="233">
        <v>3601</v>
      </c>
      <c r="D43" s="233">
        <v>1687</v>
      </c>
      <c r="E43" s="190">
        <v>1914</v>
      </c>
      <c r="F43" s="234">
        <v>12</v>
      </c>
      <c r="G43" s="233">
        <v>4</v>
      </c>
      <c r="H43" s="139">
        <v>8</v>
      </c>
      <c r="I43" s="129">
        <v>10</v>
      </c>
      <c r="T43" s="37"/>
    </row>
    <row r="44" spans="2:20" x14ac:dyDescent="0.2">
      <c r="B44" s="140"/>
      <c r="C44" s="190"/>
      <c r="D44" s="190"/>
      <c r="E44" s="190"/>
      <c r="F44" s="190"/>
      <c r="G44" s="234"/>
      <c r="H44" s="139"/>
      <c r="I44" s="129"/>
      <c r="T44" s="37"/>
    </row>
    <row r="45" spans="2:20" x14ac:dyDescent="0.2">
      <c r="B45" s="140" t="s">
        <v>181</v>
      </c>
      <c r="C45" s="233">
        <v>13232</v>
      </c>
      <c r="D45" s="233">
        <v>6110</v>
      </c>
      <c r="E45" s="190">
        <v>7122</v>
      </c>
      <c r="F45" s="234">
        <v>46</v>
      </c>
      <c r="G45" s="233">
        <v>12</v>
      </c>
      <c r="H45" s="139">
        <v>34</v>
      </c>
      <c r="I45" s="129">
        <v>12</v>
      </c>
      <c r="T45" s="37"/>
    </row>
    <row r="46" spans="2:20" x14ac:dyDescent="0.2">
      <c r="B46" s="140" t="s">
        <v>182</v>
      </c>
      <c r="C46" s="233">
        <v>2783</v>
      </c>
      <c r="D46" s="233">
        <v>1245</v>
      </c>
      <c r="E46" s="190">
        <v>1538</v>
      </c>
      <c r="F46" s="234">
        <v>3</v>
      </c>
      <c r="G46" s="233">
        <v>1</v>
      </c>
      <c r="H46" s="139">
        <v>2</v>
      </c>
      <c r="I46" s="129">
        <v>10</v>
      </c>
      <c r="T46" s="37"/>
    </row>
    <row r="47" spans="2:20" x14ac:dyDescent="0.2">
      <c r="B47" s="140" t="s">
        <v>183</v>
      </c>
      <c r="C47" s="233">
        <v>2428</v>
      </c>
      <c r="D47" s="233">
        <v>1106</v>
      </c>
      <c r="E47" s="190">
        <v>1322</v>
      </c>
      <c r="F47" s="234">
        <v>22</v>
      </c>
      <c r="G47" s="233">
        <v>12</v>
      </c>
      <c r="H47" s="139">
        <v>10</v>
      </c>
      <c r="I47" s="129">
        <v>10</v>
      </c>
      <c r="T47" s="37"/>
    </row>
    <row r="48" spans="2:20" x14ac:dyDescent="0.2">
      <c r="B48" s="140" t="s">
        <v>184</v>
      </c>
      <c r="C48" s="233">
        <v>388</v>
      </c>
      <c r="D48" s="233">
        <v>178</v>
      </c>
      <c r="E48" s="190">
        <v>210</v>
      </c>
      <c r="F48" s="234">
        <v>3</v>
      </c>
      <c r="G48" s="233">
        <v>2</v>
      </c>
      <c r="H48" s="139">
        <v>1</v>
      </c>
      <c r="I48" s="129" t="s">
        <v>185</v>
      </c>
      <c r="T48" s="37"/>
    </row>
    <row r="49" spans="2:20" x14ac:dyDescent="0.2">
      <c r="B49" s="140" t="s">
        <v>186</v>
      </c>
      <c r="C49" s="233">
        <v>14409</v>
      </c>
      <c r="D49" s="233">
        <v>6691</v>
      </c>
      <c r="E49" s="190">
        <v>7718</v>
      </c>
      <c r="F49" s="234">
        <v>25</v>
      </c>
      <c r="G49" s="233">
        <v>12</v>
      </c>
      <c r="H49" s="139">
        <v>13</v>
      </c>
      <c r="I49" s="102">
        <v>15</v>
      </c>
      <c r="T49" s="37"/>
    </row>
    <row r="50" spans="2:20" x14ac:dyDescent="0.15">
      <c r="B50" s="142"/>
      <c r="C50" s="236"/>
      <c r="D50" s="237"/>
      <c r="E50" s="238"/>
      <c r="F50" s="237"/>
      <c r="G50" s="237"/>
      <c r="H50" s="143"/>
      <c r="I50" s="130"/>
      <c r="T50" s="37"/>
    </row>
    <row r="51" spans="2:20" x14ac:dyDescent="0.15">
      <c r="B51" s="131"/>
      <c r="C51" s="231"/>
      <c r="D51" s="231"/>
      <c r="E51" s="190"/>
      <c r="F51" s="231"/>
      <c r="G51" s="231"/>
      <c r="H51" s="139"/>
      <c r="I51" s="128"/>
      <c r="T51" s="37"/>
    </row>
    <row r="52" spans="2:20" x14ac:dyDescent="0.15">
      <c r="B52" s="134" t="s">
        <v>18</v>
      </c>
      <c r="C52" s="233">
        <v>311176</v>
      </c>
      <c r="D52" s="233">
        <v>145820</v>
      </c>
      <c r="E52" s="190">
        <v>165356</v>
      </c>
      <c r="F52" s="233">
        <v>129</v>
      </c>
      <c r="G52" s="233">
        <v>30</v>
      </c>
      <c r="H52" s="139">
        <v>99</v>
      </c>
      <c r="I52" s="102"/>
      <c r="T52" s="37"/>
    </row>
    <row r="53" spans="2:20" x14ac:dyDescent="0.15">
      <c r="B53" s="134" t="s">
        <v>19</v>
      </c>
      <c r="C53" s="233">
        <v>249127</v>
      </c>
      <c r="D53" s="233">
        <v>116660</v>
      </c>
      <c r="E53" s="190">
        <v>132467</v>
      </c>
      <c r="F53" s="239">
        <v>123</v>
      </c>
      <c r="G53" s="233">
        <v>50</v>
      </c>
      <c r="H53" s="139">
        <v>73</v>
      </c>
      <c r="I53" s="102"/>
      <c r="T53" s="37"/>
    </row>
    <row r="54" spans="2:20" x14ac:dyDescent="0.15">
      <c r="B54" s="134" t="s">
        <v>20</v>
      </c>
      <c r="C54" s="233">
        <v>259015</v>
      </c>
      <c r="D54" s="233">
        <v>120661</v>
      </c>
      <c r="E54" s="190">
        <v>138354</v>
      </c>
      <c r="F54" s="233">
        <v>361</v>
      </c>
      <c r="G54" s="233">
        <v>143</v>
      </c>
      <c r="H54" s="139">
        <v>218</v>
      </c>
      <c r="I54" s="102"/>
      <c r="T54" s="37"/>
    </row>
    <row r="55" spans="2:20" ht="18" thickBot="1" x14ac:dyDescent="0.2">
      <c r="B55" s="145"/>
      <c r="C55" s="146"/>
      <c r="D55" s="146"/>
      <c r="E55" s="146"/>
      <c r="F55" s="146"/>
      <c r="G55" s="146"/>
      <c r="H55" s="147" t="s">
        <v>187</v>
      </c>
      <c r="I55" s="146"/>
      <c r="J55" s="37"/>
      <c r="T55" s="37"/>
    </row>
    <row r="56" spans="2:20" ht="20.100000000000001" customHeight="1" x14ac:dyDescent="0.15">
      <c r="C56" s="317" t="s">
        <v>188</v>
      </c>
      <c r="D56" s="279"/>
      <c r="E56" s="279"/>
      <c r="F56" s="279"/>
      <c r="G56" s="279"/>
      <c r="T56" s="37"/>
    </row>
    <row r="57" spans="2:20" ht="20.100000000000001" customHeight="1" x14ac:dyDescent="0.15">
      <c r="C57" s="318" t="s">
        <v>189</v>
      </c>
      <c r="D57" s="37"/>
      <c r="E57" s="37"/>
      <c r="F57" s="37"/>
      <c r="G57" s="37"/>
      <c r="T57" s="37"/>
    </row>
    <row r="58" spans="2:20" ht="20.100000000000001" customHeight="1" x14ac:dyDescent="0.15">
      <c r="B58" s="37"/>
      <c r="C58" s="319" t="s">
        <v>190</v>
      </c>
      <c r="I58" s="35"/>
      <c r="T58" s="37"/>
    </row>
    <row r="59" spans="2:20" ht="20.100000000000001" customHeight="1" x14ac:dyDescent="0.15">
      <c r="B59" s="37"/>
      <c r="C59" s="138"/>
      <c r="D59" s="138"/>
      <c r="E59" s="43"/>
      <c r="F59" s="43"/>
      <c r="G59" s="43"/>
      <c r="H59" s="43"/>
      <c r="I59" s="43"/>
      <c r="J59" s="43"/>
      <c r="K59" s="43"/>
      <c r="L59" s="43"/>
      <c r="M59" s="43"/>
      <c r="N59" s="43"/>
      <c r="O59" s="43"/>
      <c r="P59" s="43"/>
      <c r="Q59" s="43"/>
      <c r="R59" s="43"/>
      <c r="T59" s="37"/>
    </row>
    <row r="60" spans="2:20" ht="20.100000000000001" customHeight="1" x14ac:dyDescent="0.15">
      <c r="B60" s="37"/>
      <c r="C60" s="138"/>
      <c r="D60" s="138"/>
      <c r="I60" s="35"/>
      <c r="T60" s="37"/>
    </row>
    <row r="61" spans="2:20" ht="20.100000000000001" customHeight="1" x14ac:dyDescent="0.15">
      <c r="B61" s="37"/>
      <c r="C61" s="138"/>
      <c r="D61" s="138"/>
      <c r="I61" s="35"/>
      <c r="T61" s="37"/>
    </row>
    <row r="62" spans="2:20" ht="20.100000000000001" customHeight="1" x14ac:dyDescent="0.15">
      <c r="B62" s="37"/>
      <c r="I62" s="35"/>
      <c r="J62" s="44"/>
      <c r="K62" s="44"/>
      <c r="L62" s="44"/>
      <c r="M62" s="44"/>
      <c r="N62" s="44"/>
      <c r="O62" s="44"/>
      <c r="P62" s="44"/>
      <c r="Q62" s="44"/>
      <c r="R62" s="44"/>
      <c r="T62" s="37"/>
    </row>
    <row r="63" spans="2:20" x14ac:dyDescent="0.15">
      <c r="B63" s="44"/>
      <c r="C63" s="44"/>
      <c r="D63" s="44"/>
      <c r="E63" s="44"/>
      <c r="F63" s="44"/>
      <c r="G63" s="44"/>
      <c r="H63" s="44"/>
      <c r="I63" s="44"/>
      <c r="J63" s="44"/>
      <c r="K63" s="44"/>
      <c r="L63" s="44"/>
      <c r="M63" s="44"/>
      <c r="N63" s="44"/>
      <c r="O63" s="44"/>
      <c r="P63" s="44"/>
      <c r="Q63" s="44"/>
      <c r="R63" s="44"/>
      <c r="T63" s="37"/>
    </row>
    <row r="64" spans="2:20" x14ac:dyDescent="0.15">
      <c r="T64" s="37"/>
    </row>
    <row r="65" spans="20:20" x14ac:dyDescent="0.15">
      <c r="T65" s="37"/>
    </row>
  </sheetData>
  <mergeCells count="7">
    <mergeCell ref="B6:I6"/>
    <mergeCell ref="D8:E8"/>
    <mergeCell ref="G8:H8"/>
    <mergeCell ref="D9:D10"/>
    <mergeCell ref="E9:E10"/>
    <mergeCell ref="G9:G10"/>
    <mergeCell ref="H9:H10"/>
  </mergeCells>
  <phoneticPr fontId="2"/>
  <pageMargins left="0.78740157480314965" right="0.78740157480314965" top="0.77" bottom="0.39370078740157483" header="0.51181102362204722" footer="0.51181102362204722"/>
  <pageSetup paperSize="9" scale="63" orientation="portrait" r:id="rId1"/>
  <headerFooter alignWithMargins="0"/>
  <rowBreaks count="1" manualBreakCount="1">
    <brk id="55" min="1" max="8"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63"/>
  <sheetViews>
    <sheetView view="pageBreakPreview" zoomScale="75" zoomScaleNormal="75" workbookViewId="0">
      <selection activeCell="J7" sqref="J7"/>
    </sheetView>
  </sheetViews>
  <sheetFormatPr defaultColWidth="12.125" defaultRowHeight="17.25" x14ac:dyDescent="0.15"/>
  <cols>
    <col min="1" max="1" width="13.375" style="7" customWidth="1"/>
    <col min="2" max="2" width="18.625" style="7" customWidth="1"/>
    <col min="3" max="8" width="15.5" style="7" customWidth="1"/>
    <col min="9" max="11" width="11.125" style="7" customWidth="1"/>
    <col min="12" max="16384" width="12.125" style="7"/>
  </cols>
  <sheetData>
    <row r="1" spans="1:11" x14ac:dyDescent="0.2">
      <c r="A1" s="6"/>
    </row>
    <row r="5" spans="1:11" x14ac:dyDescent="0.15">
      <c r="C5" s="31"/>
      <c r="D5" s="31"/>
      <c r="E5" s="31"/>
      <c r="F5" s="31"/>
      <c r="K5" s="31"/>
    </row>
    <row r="6" spans="1:11" x14ac:dyDescent="0.2">
      <c r="B6" s="321" t="s">
        <v>191</v>
      </c>
      <c r="C6" s="321"/>
      <c r="D6" s="321"/>
      <c r="E6" s="321"/>
      <c r="F6" s="321"/>
      <c r="G6" s="321"/>
      <c r="H6" s="321"/>
      <c r="I6" s="321"/>
      <c r="J6" s="321"/>
      <c r="K6" s="321"/>
    </row>
    <row r="7" spans="1:11" ht="18" thickBot="1" x14ac:dyDescent="0.25">
      <c r="B7" s="9"/>
      <c r="C7" s="210" t="s">
        <v>72</v>
      </c>
      <c r="D7" s="9"/>
      <c r="E7" s="45"/>
      <c r="F7" s="9" t="s">
        <v>192</v>
      </c>
      <c r="G7" s="9"/>
      <c r="H7" s="9"/>
      <c r="I7" s="9"/>
      <c r="J7" s="9"/>
      <c r="K7" s="33"/>
    </row>
    <row r="8" spans="1:11" x14ac:dyDescent="0.2">
      <c r="C8" s="14" t="s">
        <v>21</v>
      </c>
      <c r="D8" s="13"/>
      <c r="E8" s="13"/>
      <c r="F8" s="358" t="s">
        <v>61</v>
      </c>
      <c r="G8" s="46"/>
      <c r="H8" s="46"/>
      <c r="I8" s="358" t="s">
        <v>193</v>
      </c>
      <c r="J8" s="46"/>
      <c r="K8" s="46"/>
    </row>
    <row r="9" spans="1:11" x14ac:dyDescent="0.2">
      <c r="B9" s="148"/>
      <c r="C9" s="16" t="s">
        <v>64</v>
      </c>
      <c r="D9" s="16" t="s">
        <v>1</v>
      </c>
      <c r="E9" s="16" t="s">
        <v>2</v>
      </c>
      <c r="F9" s="334"/>
      <c r="G9" s="16" t="s">
        <v>1</v>
      </c>
      <c r="H9" s="149" t="s">
        <v>2</v>
      </c>
      <c r="I9" s="334"/>
      <c r="J9" s="16" t="s">
        <v>1</v>
      </c>
      <c r="K9" s="16" t="s">
        <v>2</v>
      </c>
    </row>
    <row r="10" spans="1:11" x14ac:dyDescent="0.2">
      <c r="B10" s="150"/>
      <c r="C10" s="151" t="s">
        <v>13</v>
      </c>
      <c r="D10" s="151" t="s">
        <v>13</v>
      </c>
      <c r="E10" s="151" t="s">
        <v>13</v>
      </c>
      <c r="F10" s="151" t="s">
        <v>13</v>
      </c>
      <c r="G10" s="151" t="s">
        <v>13</v>
      </c>
      <c r="H10" s="151" t="s">
        <v>13</v>
      </c>
      <c r="I10" s="151" t="s">
        <v>25</v>
      </c>
      <c r="J10" s="151" t="s">
        <v>25</v>
      </c>
      <c r="K10" s="151" t="s">
        <v>25</v>
      </c>
    </row>
    <row r="11" spans="1:11" s="20" customFormat="1" x14ac:dyDescent="0.2">
      <c r="B11" s="152" t="s">
        <v>194</v>
      </c>
      <c r="C11" s="246">
        <v>828829</v>
      </c>
      <c r="D11" s="246">
        <v>387116</v>
      </c>
      <c r="E11" s="246">
        <v>441713</v>
      </c>
      <c r="F11" s="246">
        <v>438902</v>
      </c>
      <c r="G11" s="247">
        <v>207833</v>
      </c>
      <c r="H11" s="247">
        <v>231069</v>
      </c>
      <c r="I11" s="251">
        <v>52.954469498533477</v>
      </c>
      <c r="J11" s="251">
        <v>53.687525186249083</v>
      </c>
      <c r="K11" s="251">
        <v>52.312021606789926</v>
      </c>
    </row>
    <row r="12" spans="1:11" x14ac:dyDescent="0.15">
      <c r="B12" s="153"/>
      <c r="C12" s="232"/>
      <c r="D12" s="231"/>
      <c r="E12" s="230"/>
      <c r="F12" s="232"/>
      <c r="G12" s="248"/>
      <c r="H12" s="252"/>
      <c r="I12" s="253"/>
      <c r="J12" s="253"/>
      <c r="K12" s="253"/>
    </row>
    <row r="13" spans="1:11" x14ac:dyDescent="0.2">
      <c r="B13" s="154" t="s">
        <v>195</v>
      </c>
      <c r="C13" s="249">
        <v>312819</v>
      </c>
      <c r="D13" s="249">
        <v>146552</v>
      </c>
      <c r="E13" s="249">
        <v>166267</v>
      </c>
      <c r="F13" s="249">
        <v>147834</v>
      </c>
      <c r="G13" s="250">
        <v>70634</v>
      </c>
      <c r="H13" s="250">
        <v>77200</v>
      </c>
      <c r="I13" s="254">
        <v>47.258638381939718</v>
      </c>
      <c r="J13" s="254">
        <v>48.197226922866967</v>
      </c>
      <c r="K13" s="254">
        <v>46.431342358976821</v>
      </c>
    </row>
    <row r="14" spans="1:11" x14ac:dyDescent="0.2">
      <c r="B14" s="154" t="s">
        <v>196</v>
      </c>
      <c r="C14" s="249">
        <v>45077</v>
      </c>
      <c r="D14" s="249">
        <v>20858</v>
      </c>
      <c r="E14" s="249">
        <v>24219</v>
      </c>
      <c r="F14" s="249">
        <v>23707</v>
      </c>
      <c r="G14" s="255">
        <v>11286</v>
      </c>
      <c r="H14" s="255">
        <v>12421</v>
      </c>
      <c r="I14" s="256">
        <v>52.592231071278036</v>
      </c>
      <c r="J14" s="256">
        <v>54.108735257455173</v>
      </c>
      <c r="K14" s="256">
        <v>51.28618027168752</v>
      </c>
    </row>
    <row r="15" spans="1:11" x14ac:dyDescent="0.2">
      <c r="B15" s="154" t="s">
        <v>197</v>
      </c>
      <c r="C15" s="249">
        <v>54403</v>
      </c>
      <c r="D15" s="249">
        <v>25393</v>
      </c>
      <c r="E15" s="249">
        <v>29010</v>
      </c>
      <c r="F15" s="249">
        <v>29314</v>
      </c>
      <c r="G15" s="255">
        <v>13947</v>
      </c>
      <c r="H15" s="255">
        <v>15367</v>
      </c>
      <c r="I15" s="256">
        <v>53.88305791960002</v>
      </c>
      <c r="J15" s="256">
        <v>54.924585515693302</v>
      </c>
      <c r="K15" s="256">
        <v>52.971389176146154</v>
      </c>
    </row>
    <row r="16" spans="1:11" x14ac:dyDescent="0.2">
      <c r="B16" s="154" t="s">
        <v>198</v>
      </c>
      <c r="C16" s="249">
        <v>24632</v>
      </c>
      <c r="D16" s="249">
        <v>11542</v>
      </c>
      <c r="E16" s="249">
        <v>13090</v>
      </c>
      <c r="F16" s="249">
        <v>12007</v>
      </c>
      <c r="G16" s="255">
        <v>5812</v>
      </c>
      <c r="H16" s="255">
        <v>6195</v>
      </c>
      <c r="I16" s="256">
        <v>48.74553426437155</v>
      </c>
      <c r="J16" s="256">
        <v>50.35522439785133</v>
      </c>
      <c r="K16" s="256">
        <v>47.326203208556151</v>
      </c>
    </row>
    <row r="17" spans="2:11" x14ac:dyDescent="0.2">
      <c r="B17" s="154" t="s">
        <v>199</v>
      </c>
      <c r="C17" s="249">
        <v>20308</v>
      </c>
      <c r="D17" s="249">
        <v>9598</v>
      </c>
      <c r="E17" s="249">
        <v>10710</v>
      </c>
      <c r="F17" s="249">
        <v>12207</v>
      </c>
      <c r="G17" s="255">
        <v>5787</v>
      </c>
      <c r="H17" s="255">
        <v>6420</v>
      </c>
      <c r="I17" s="256">
        <v>60.109316525507182</v>
      </c>
      <c r="J17" s="256">
        <v>60.293811210668892</v>
      </c>
      <c r="K17" s="256">
        <v>59.943977591036415</v>
      </c>
    </row>
    <row r="18" spans="2:11" x14ac:dyDescent="0.2">
      <c r="B18" s="154" t="s">
        <v>200</v>
      </c>
      <c r="C18" s="249">
        <v>64295</v>
      </c>
      <c r="D18" s="249">
        <v>30020</v>
      </c>
      <c r="E18" s="249">
        <v>34275</v>
      </c>
      <c r="F18" s="249">
        <v>34189</v>
      </c>
      <c r="G18" s="255">
        <v>16126</v>
      </c>
      <c r="H18" s="255">
        <v>18063</v>
      </c>
      <c r="I18" s="256">
        <v>53.175208025507423</v>
      </c>
      <c r="J18" s="256">
        <v>53.717521652231845</v>
      </c>
      <c r="K18" s="256">
        <v>52.700218818380741</v>
      </c>
    </row>
    <row r="19" spans="2:11" x14ac:dyDescent="0.2">
      <c r="B19" s="154" t="s">
        <v>201</v>
      </c>
      <c r="C19" s="249">
        <v>25185</v>
      </c>
      <c r="D19" s="249">
        <v>11441</v>
      </c>
      <c r="E19" s="249">
        <v>13744</v>
      </c>
      <c r="F19" s="249">
        <v>17271</v>
      </c>
      <c r="G19" s="255">
        <v>7737</v>
      </c>
      <c r="H19" s="255">
        <v>9534</v>
      </c>
      <c r="I19" s="256">
        <v>68.576533650982725</v>
      </c>
      <c r="J19" s="256">
        <v>67.625207586749411</v>
      </c>
      <c r="K19" s="256">
        <v>69.368451688009316</v>
      </c>
    </row>
    <row r="20" spans="2:11" x14ac:dyDescent="0.2">
      <c r="B20" s="154" t="s">
        <v>40</v>
      </c>
      <c r="C20" s="249">
        <v>54409</v>
      </c>
      <c r="D20" s="249">
        <v>25536</v>
      </c>
      <c r="E20" s="249">
        <v>28873</v>
      </c>
      <c r="F20" s="249">
        <v>29289</v>
      </c>
      <c r="G20" s="255">
        <v>13919</v>
      </c>
      <c r="H20" s="255">
        <v>15370</v>
      </c>
      <c r="I20" s="256">
        <v>53.831167637706997</v>
      </c>
      <c r="J20" s="256">
        <v>54.507362155388471</v>
      </c>
      <c r="K20" s="256">
        <v>53.233124372250899</v>
      </c>
    </row>
    <row r="21" spans="2:11" x14ac:dyDescent="0.2">
      <c r="B21" s="154" t="s">
        <v>39</v>
      </c>
      <c r="C21" s="249">
        <v>43751</v>
      </c>
      <c r="D21" s="249">
        <v>20769</v>
      </c>
      <c r="E21" s="249">
        <v>22982</v>
      </c>
      <c r="F21" s="249">
        <v>20493</v>
      </c>
      <c r="G21" s="255">
        <v>9870</v>
      </c>
      <c r="H21" s="255">
        <v>10623</v>
      </c>
      <c r="I21" s="256">
        <v>46.840072226920526</v>
      </c>
      <c r="J21" s="256">
        <v>47.52275025278059</v>
      </c>
      <c r="K21" s="256">
        <v>46.223131146114348</v>
      </c>
    </row>
    <row r="22" spans="2:11" x14ac:dyDescent="0.2">
      <c r="B22" s="154"/>
      <c r="C22" s="190"/>
      <c r="D22" s="257"/>
      <c r="E22" s="230"/>
      <c r="F22" s="190"/>
      <c r="G22" s="248"/>
      <c r="H22" s="252"/>
      <c r="I22" s="253"/>
      <c r="J22" s="253"/>
      <c r="K22" s="253"/>
    </row>
    <row r="23" spans="2:11" x14ac:dyDescent="0.2">
      <c r="B23" s="154" t="s">
        <v>46</v>
      </c>
      <c r="C23" s="249">
        <v>8314</v>
      </c>
      <c r="D23" s="249">
        <v>3809</v>
      </c>
      <c r="E23" s="249">
        <v>4505</v>
      </c>
      <c r="F23" s="249">
        <v>5275</v>
      </c>
      <c r="G23" s="255">
        <v>2484</v>
      </c>
      <c r="H23" s="255">
        <v>2791</v>
      </c>
      <c r="I23" s="256">
        <v>63.44719749819582</v>
      </c>
      <c r="J23" s="256">
        <v>65.213966920451554</v>
      </c>
      <c r="K23" s="256">
        <v>61.953385127635961</v>
      </c>
    </row>
    <row r="24" spans="2:11" x14ac:dyDescent="0.2">
      <c r="B24" s="154"/>
      <c r="C24" s="190"/>
      <c r="D24" s="257"/>
      <c r="E24" s="230"/>
      <c r="F24" s="190"/>
      <c r="G24" s="248"/>
      <c r="H24" s="252"/>
      <c r="I24" s="253"/>
      <c r="J24" s="253"/>
      <c r="K24" s="253"/>
    </row>
    <row r="25" spans="2:11" x14ac:dyDescent="0.2">
      <c r="B25" s="154" t="s">
        <v>202</v>
      </c>
      <c r="C25" s="249">
        <v>14963</v>
      </c>
      <c r="D25" s="249">
        <v>6923</v>
      </c>
      <c r="E25" s="249">
        <v>8040</v>
      </c>
      <c r="F25" s="249">
        <v>8948</v>
      </c>
      <c r="G25" s="255">
        <v>4232</v>
      </c>
      <c r="H25" s="255">
        <v>4716</v>
      </c>
      <c r="I25" s="256">
        <v>59.800842077123576</v>
      </c>
      <c r="J25" s="256">
        <v>61.129568106312291</v>
      </c>
      <c r="K25" s="256">
        <v>58.656716417910445</v>
      </c>
    </row>
    <row r="26" spans="2:11" x14ac:dyDescent="0.2">
      <c r="B26" s="154" t="s">
        <v>203</v>
      </c>
      <c r="C26" s="249">
        <v>3976</v>
      </c>
      <c r="D26" s="249">
        <v>1814</v>
      </c>
      <c r="E26" s="249">
        <v>2162</v>
      </c>
      <c r="F26" s="249">
        <v>2537</v>
      </c>
      <c r="G26" s="255">
        <v>1163</v>
      </c>
      <c r="H26" s="255">
        <v>1374</v>
      </c>
      <c r="I26" s="256">
        <v>63.807847082494973</v>
      </c>
      <c r="J26" s="256">
        <v>64.112458654906277</v>
      </c>
      <c r="K26" s="256">
        <v>63.552266419981493</v>
      </c>
    </row>
    <row r="27" spans="2:11" x14ac:dyDescent="0.2">
      <c r="B27" s="154" t="s">
        <v>204</v>
      </c>
      <c r="C27" s="249">
        <v>2829</v>
      </c>
      <c r="D27" s="249">
        <v>1351</v>
      </c>
      <c r="E27" s="249">
        <v>1478</v>
      </c>
      <c r="F27" s="249">
        <v>1896</v>
      </c>
      <c r="G27" s="255">
        <v>919</v>
      </c>
      <c r="H27" s="255">
        <v>977</v>
      </c>
      <c r="I27" s="256">
        <v>67.020148462354186</v>
      </c>
      <c r="J27" s="256">
        <v>68.02368615840119</v>
      </c>
      <c r="K27" s="256">
        <v>66.102841677943175</v>
      </c>
    </row>
    <row r="28" spans="2:11" x14ac:dyDescent="0.2">
      <c r="B28" s="154"/>
      <c r="C28" s="190"/>
      <c r="D28" s="257"/>
      <c r="E28" s="230"/>
      <c r="F28" s="190"/>
      <c r="G28" s="248"/>
      <c r="H28" s="252"/>
      <c r="I28" s="253"/>
      <c r="J28" s="253"/>
      <c r="K28" s="253"/>
    </row>
    <row r="29" spans="2:11" x14ac:dyDescent="0.2">
      <c r="B29" s="154" t="s">
        <v>205</v>
      </c>
      <c r="C29" s="249">
        <v>10586</v>
      </c>
      <c r="D29" s="249">
        <v>4892</v>
      </c>
      <c r="E29" s="249">
        <v>5694</v>
      </c>
      <c r="F29" s="249">
        <v>6312</v>
      </c>
      <c r="G29" s="255">
        <v>2979</v>
      </c>
      <c r="H29" s="255">
        <v>3333</v>
      </c>
      <c r="I29" s="256">
        <v>59.625921027772534</v>
      </c>
      <c r="J29" s="256">
        <v>60.895339329517583</v>
      </c>
      <c r="K29" s="256">
        <v>58.535300316122232</v>
      </c>
    </row>
    <row r="30" spans="2:11" x14ac:dyDescent="0.2">
      <c r="B30" s="154" t="s">
        <v>206</v>
      </c>
      <c r="C30" s="249">
        <v>6104</v>
      </c>
      <c r="D30" s="249">
        <v>2835</v>
      </c>
      <c r="E30" s="249">
        <v>3269</v>
      </c>
      <c r="F30" s="249">
        <v>3849</v>
      </c>
      <c r="G30" s="255">
        <v>1776</v>
      </c>
      <c r="H30" s="255">
        <v>2073</v>
      </c>
      <c r="I30" s="256">
        <v>63.057011795543907</v>
      </c>
      <c r="J30" s="256">
        <v>62.645502645502646</v>
      </c>
      <c r="K30" s="256">
        <v>63.413888039155708</v>
      </c>
    </row>
    <row r="31" spans="2:11" x14ac:dyDescent="0.2">
      <c r="B31" s="154" t="s">
        <v>42</v>
      </c>
      <c r="C31" s="249">
        <v>22636</v>
      </c>
      <c r="D31" s="249">
        <v>10482</v>
      </c>
      <c r="E31" s="249">
        <v>12154</v>
      </c>
      <c r="F31" s="249">
        <v>13529</v>
      </c>
      <c r="G31" s="255">
        <v>6360</v>
      </c>
      <c r="H31" s="255">
        <v>7169</v>
      </c>
      <c r="I31" s="256">
        <v>59.767626789185371</v>
      </c>
      <c r="J31" s="256">
        <v>60.675443617630222</v>
      </c>
      <c r="K31" s="256">
        <v>58.984696396248147</v>
      </c>
    </row>
    <row r="32" spans="2:11" x14ac:dyDescent="0.2">
      <c r="B32" s="154"/>
      <c r="C32" s="190"/>
      <c r="D32" s="257"/>
      <c r="E32" s="230"/>
      <c r="F32" s="190"/>
      <c r="G32" s="248"/>
      <c r="H32" s="252"/>
      <c r="I32" s="256"/>
      <c r="J32" s="256"/>
      <c r="K32" s="256"/>
    </row>
    <row r="33" spans="2:11" x14ac:dyDescent="0.2">
      <c r="B33" s="154" t="s">
        <v>207</v>
      </c>
      <c r="C33" s="249">
        <v>6425</v>
      </c>
      <c r="D33" s="249">
        <v>2940</v>
      </c>
      <c r="E33" s="249">
        <v>3485</v>
      </c>
      <c r="F33" s="249">
        <v>4253</v>
      </c>
      <c r="G33" s="255">
        <v>1957</v>
      </c>
      <c r="H33" s="255">
        <v>2296</v>
      </c>
      <c r="I33" s="256">
        <v>66.194552529182886</v>
      </c>
      <c r="J33" s="256">
        <v>66.564625850340136</v>
      </c>
      <c r="K33" s="256">
        <v>65.882352941176464</v>
      </c>
    </row>
    <row r="34" spans="2:11" x14ac:dyDescent="0.2">
      <c r="B34" s="154" t="s">
        <v>208</v>
      </c>
      <c r="C34" s="249">
        <v>6457</v>
      </c>
      <c r="D34" s="249">
        <v>3040</v>
      </c>
      <c r="E34" s="249">
        <v>3417</v>
      </c>
      <c r="F34" s="249">
        <v>4345</v>
      </c>
      <c r="G34" s="255">
        <v>2062</v>
      </c>
      <c r="H34" s="255">
        <v>2283</v>
      </c>
      <c r="I34" s="256">
        <v>67.291311754684841</v>
      </c>
      <c r="J34" s="256">
        <v>67.828947368421055</v>
      </c>
      <c r="K34" s="256">
        <v>66.812993854258124</v>
      </c>
    </row>
    <row r="35" spans="2:11" x14ac:dyDescent="0.2">
      <c r="B35" s="154" t="s">
        <v>209</v>
      </c>
      <c r="C35" s="249">
        <v>5212</v>
      </c>
      <c r="D35" s="249">
        <v>2511</v>
      </c>
      <c r="E35" s="249">
        <v>2701</v>
      </c>
      <c r="F35" s="249">
        <v>3304</v>
      </c>
      <c r="G35" s="255">
        <v>1604</v>
      </c>
      <c r="H35" s="255">
        <v>1700</v>
      </c>
      <c r="I35" s="256">
        <v>63.392171910974668</v>
      </c>
      <c r="J35" s="256">
        <v>63.878932696136992</v>
      </c>
      <c r="K35" s="256">
        <v>62.939651980747868</v>
      </c>
    </row>
    <row r="36" spans="2:11" x14ac:dyDescent="0.2">
      <c r="B36" s="154" t="s">
        <v>210</v>
      </c>
      <c r="C36" s="249">
        <v>7167</v>
      </c>
      <c r="D36" s="249">
        <v>3346</v>
      </c>
      <c r="E36" s="249">
        <v>3821</v>
      </c>
      <c r="F36" s="249">
        <v>4826</v>
      </c>
      <c r="G36" s="255">
        <v>2289</v>
      </c>
      <c r="H36" s="255">
        <v>2537</v>
      </c>
      <c r="I36" s="256">
        <v>67.336402958001955</v>
      </c>
      <c r="J36" s="256">
        <v>68.410041841004187</v>
      </c>
      <c r="K36" s="256">
        <v>66.396231353048947</v>
      </c>
    </row>
    <row r="37" spans="2:11" x14ac:dyDescent="0.2">
      <c r="B37" s="153" t="s">
        <v>32</v>
      </c>
      <c r="C37" s="249">
        <v>10934</v>
      </c>
      <c r="D37" s="249">
        <v>5131</v>
      </c>
      <c r="E37" s="249">
        <v>5803</v>
      </c>
      <c r="F37" s="249">
        <v>7122</v>
      </c>
      <c r="G37" s="255">
        <v>3370</v>
      </c>
      <c r="H37" s="255">
        <v>3752</v>
      </c>
      <c r="I37" s="256">
        <v>65.136272178525701</v>
      </c>
      <c r="J37" s="256">
        <v>65.679204833365816</v>
      </c>
      <c r="K37" s="256">
        <v>64.656212303980695</v>
      </c>
    </row>
    <row r="38" spans="2:11" x14ac:dyDescent="0.2">
      <c r="B38" s="153" t="s">
        <v>48</v>
      </c>
      <c r="C38" s="249">
        <v>8494</v>
      </c>
      <c r="D38" s="249">
        <v>3942</v>
      </c>
      <c r="E38" s="249">
        <v>4552</v>
      </c>
      <c r="F38" s="249">
        <v>6310</v>
      </c>
      <c r="G38" s="255">
        <v>2961</v>
      </c>
      <c r="H38" s="255">
        <v>3349</v>
      </c>
      <c r="I38" s="256">
        <v>74.287732517070864</v>
      </c>
      <c r="J38" s="256">
        <v>75.114155251141554</v>
      </c>
      <c r="K38" s="256">
        <v>73.572056239015808</v>
      </c>
    </row>
    <row r="39" spans="2:11" x14ac:dyDescent="0.2">
      <c r="B39" s="153"/>
      <c r="C39" s="190"/>
      <c r="D39" s="257"/>
      <c r="E39" s="230"/>
      <c r="F39" s="190"/>
      <c r="G39" s="248"/>
      <c r="H39" s="252"/>
      <c r="I39" s="256"/>
      <c r="J39" s="256"/>
      <c r="K39" s="256"/>
    </row>
    <row r="40" spans="2:11" x14ac:dyDescent="0.2">
      <c r="B40" s="154" t="s">
        <v>211</v>
      </c>
      <c r="C40" s="249">
        <v>18912</v>
      </c>
      <c r="D40" s="249">
        <v>8802</v>
      </c>
      <c r="E40" s="249">
        <v>10110</v>
      </c>
      <c r="F40" s="249">
        <v>10133</v>
      </c>
      <c r="G40" s="255">
        <v>4702</v>
      </c>
      <c r="H40" s="255">
        <v>5431</v>
      </c>
      <c r="I40" s="256">
        <v>53.579737732656518</v>
      </c>
      <c r="J40" s="256">
        <v>53.419677346057718</v>
      </c>
      <c r="K40" s="256">
        <v>53.719090009891204</v>
      </c>
    </row>
    <row r="41" spans="2:11" x14ac:dyDescent="0.2">
      <c r="B41" s="154" t="s">
        <v>212</v>
      </c>
      <c r="C41" s="249">
        <v>12831</v>
      </c>
      <c r="D41" s="249">
        <v>6027</v>
      </c>
      <c r="E41" s="249">
        <v>6804</v>
      </c>
      <c r="F41" s="249">
        <v>7111</v>
      </c>
      <c r="G41" s="255">
        <v>3290</v>
      </c>
      <c r="H41" s="255">
        <v>3821</v>
      </c>
      <c r="I41" s="256">
        <v>55.420466058763928</v>
      </c>
      <c r="J41" s="256">
        <v>54.587688734030195</v>
      </c>
      <c r="K41" s="256">
        <v>56.158142269253375</v>
      </c>
    </row>
    <row r="42" spans="2:11" x14ac:dyDescent="0.2">
      <c r="B42" s="154" t="s">
        <v>213</v>
      </c>
      <c r="C42" s="249">
        <v>3761</v>
      </c>
      <c r="D42" s="249">
        <v>1758</v>
      </c>
      <c r="E42" s="249">
        <v>2003</v>
      </c>
      <c r="F42" s="249">
        <v>2516</v>
      </c>
      <c r="G42" s="255">
        <v>1167</v>
      </c>
      <c r="H42" s="255">
        <v>1349</v>
      </c>
      <c r="I42" s="256">
        <v>66.897101834618454</v>
      </c>
      <c r="J42" s="256">
        <v>66.382252559726965</v>
      </c>
      <c r="K42" s="256">
        <v>67.34897653519721</v>
      </c>
    </row>
    <row r="43" spans="2:11" x14ac:dyDescent="0.2">
      <c r="B43" s="154"/>
      <c r="C43" s="190"/>
      <c r="D43" s="257"/>
      <c r="E43" s="230"/>
      <c r="F43" s="190"/>
      <c r="G43" s="248"/>
      <c r="H43" s="252"/>
      <c r="I43" s="256"/>
      <c r="J43" s="256"/>
      <c r="K43" s="256"/>
    </row>
    <row r="44" spans="2:11" x14ac:dyDescent="0.2">
      <c r="B44" s="154" t="s">
        <v>214</v>
      </c>
      <c r="C44" s="249">
        <v>13706</v>
      </c>
      <c r="D44" s="249">
        <v>6297</v>
      </c>
      <c r="E44" s="249">
        <v>7409</v>
      </c>
      <c r="F44" s="249">
        <v>7845</v>
      </c>
      <c r="G44" s="255">
        <v>3609</v>
      </c>
      <c r="H44" s="255">
        <v>4236</v>
      </c>
      <c r="I44" s="256">
        <v>57.237706114110608</v>
      </c>
      <c r="J44" s="256">
        <v>57.313006193425444</v>
      </c>
      <c r="K44" s="256">
        <v>57.173707652854631</v>
      </c>
    </row>
    <row r="45" spans="2:11" x14ac:dyDescent="0.2">
      <c r="B45" s="154" t="s">
        <v>215</v>
      </c>
      <c r="C45" s="249">
        <v>2852</v>
      </c>
      <c r="D45" s="249">
        <v>1273</v>
      </c>
      <c r="E45" s="249">
        <v>1579</v>
      </c>
      <c r="F45" s="249">
        <v>1870</v>
      </c>
      <c r="G45" s="255">
        <v>835</v>
      </c>
      <c r="H45" s="255">
        <v>1035</v>
      </c>
      <c r="I45" s="256">
        <v>65.56802244039271</v>
      </c>
      <c r="J45" s="256">
        <v>65.593087195600944</v>
      </c>
      <c r="K45" s="256">
        <v>65.5478150728309</v>
      </c>
    </row>
    <row r="46" spans="2:11" x14ac:dyDescent="0.2">
      <c r="B46" s="154" t="s">
        <v>216</v>
      </c>
      <c r="C46" s="249">
        <v>2540</v>
      </c>
      <c r="D46" s="249">
        <v>1151</v>
      </c>
      <c r="E46" s="249">
        <v>1389</v>
      </c>
      <c r="F46" s="249">
        <v>1848</v>
      </c>
      <c r="G46" s="255">
        <v>834</v>
      </c>
      <c r="H46" s="255">
        <v>1014</v>
      </c>
      <c r="I46" s="256">
        <v>72.755905511811022</v>
      </c>
      <c r="J46" s="256">
        <v>72.458731537793213</v>
      </c>
      <c r="K46" s="256">
        <v>73.002159827213816</v>
      </c>
    </row>
    <row r="47" spans="2:11" x14ac:dyDescent="0.2">
      <c r="B47" s="154" t="s">
        <v>217</v>
      </c>
      <c r="C47" s="249">
        <v>411</v>
      </c>
      <c r="D47" s="249">
        <v>187</v>
      </c>
      <c r="E47" s="249">
        <v>224</v>
      </c>
      <c r="F47" s="249">
        <v>334</v>
      </c>
      <c r="G47" s="255">
        <v>144</v>
      </c>
      <c r="H47" s="255">
        <v>190</v>
      </c>
      <c r="I47" s="256">
        <v>81.265206812652067</v>
      </c>
      <c r="J47" s="256">
        <v>77.005347593582883</v>
      </c>
      <c r="K47" s="256">
        <v>84.821428571428569</v>
      </c>
    </row>
    <row r="48" spans="2:11" x14ac:dyDescent="0.2">
      <c r="B48" s="154" t="s">
        <v>33</v>
      </c>
      <c r="C48" s="249">
        <v>14840</v>
      </c>
      <c r="D48" s="249">
        <v>6896</v>
      </c>
      <c r="E48" s="249">
        <v>7944</v>
      </c>
      <c r="F48" s="249">
        <v>8428</v>
      </c>
      <c r="G48" s="255">
        <v>3978</v>
      </c>
      <c r="H48" s="255">
        <v>4450</v>
      </c>
      <c r="I48" s="256">
        <v>56.79245283018868</v>
      </c>
      <c r="J48" s="256">
        <v>57.685614849187935</v>
      </c>
      <c r="K48" s="256">
        <v>56.017119838872112</v>
      </c>
    </row>
    <row r="49" spans="1:11" ht="18" thickBot="1" x14ac:dyDescent="0.2">
      <c r="B49" s="155"/>
      <c r="C49" s="258"/>
      <c r="D49" s="258"/>
      <c r="E49" s="258"/>
      <c r="F49" s="258"/>
      <c r="G49" s="258"/>
      <c r="H49" s="258"/>
      <c r="I49" s="259"/>
      <c r="J49" s="259"/>
      <c r="K49" s="259"/>
    </row>
    <row r="50" spans="1:11" x14ac:dyDescent="0.2">
      <c r="B50" s="11"/>
      <c r="C50" s="180" t="s">
        <v>218</v>
      </c>
      <c r="D50" s="135"/>
      <c r="E50" s="135"/>
      <c r="F50" s="135"/>
      <c r="G50" s="135"/>
      <c r="H50" s="156"/>
      <c r="I50" s="66"/>
      <c r="J50" s="66"/>
      <c r="K50" s="66"/>
    </row>
    <row r="51" spans="1:11" x14ac:dyDescent="0.2">
      <c r="A51" s="6"/>
      <c r="B51" s="11"/>
      <c r="C51" s="141"/>
      <c r="D51" s="141"/>
      <c r="E51" s="135"/>
      <c r="F51" s="141"/>
      <c r="G51" s="141"/>
      <c r="H51" s="156"/>
      <c r="I51" s="66"/>
      <c r="J51" s="66"/>
      <c r="K51" s="66"/>
    </row>
    <row r="52" spans="1:11" x14ac:dyDescent="0.2">
      <c r="A52" s="6"/>
      <c r="B52" s="11"/>
      <c r="C52" s="141"/>
      <c r="D52" s="141"/>
      <c r="E52" s="135"/>
      <c r="F52" s="144"/>
      <c r="G52" s="141"/>
      <c r="H52" s="156"/>
      <c r="I52" s="65"/>
      <c r="J52" s="65"/>
      <c r="K52" s="65"/>
    </row>
    <row r="53" spans="1:11" x14ac:dyDescent="0.15">
      <c r="B53" s="11"/>
      <c r="C53" s="141"/>
      <c r="D53" s="141"/>
      <c r="E53" s="135"/>
      <c r="F53" s="141"/>
      <c r="G53" s="141"/>
      <c r="H53" s="156"/>
      <c r="I53" s="65"/>
      <c r="J53" s="65"/>
      <c r="K53" s="65"/>
    </row>
    <row r="54" spans="1:11" x14ac:dyDescent="0.15">
      <c r="B54" s="11"/>
      <c r="C54" s="36"/>
      <c r="D54" s="36"/>
      <c r="E54" s="36"/>
      <c r="F54" s="36"/>
      <c r="G54" s="36"/>
      <c r="H54" s="38"/>
      <c r="I54" s="65"/>
      <c r="J54" s="65"/>
      <c r="K54" s="65"/>
    </row>
    <row r="55" spans="1:11" x14ac:dyDescent="0.15">
      <c r="B55" s="11"/>
      <c r="I55" s="65"/>
      <c r="J55" s="65"/>
      <c r="K55" s="65"/>
    </row>
    <row r="56" spans="1:11" x14ac:dyDescent="0.15">
      <c r="I56" s="65"/>
      <c r="J56" s="65"/>
      <c r="K56" s="65"/>
    </row>
    <row r="57" spans="1:11" x14ac:dyDescent="0.15">
      <c r="C57" s="157"/>
      <c r="D57" s="157"/>
      <c r="I57" s="65"/>
      <c r="J57" s="65"/>
      <c r="K57" s="65"/>
    </row>
    <row r="58" spans="1:11" x14ac:dyDescent="0.15">
      <c r="C58" s="158"/>
      <c r="D58" s="158"/>
      <c r="I58" s="65"/>
      <c r="J58" s="65"/>
      <c r="K58" s="65"/>
    </row>
    <row r="59" spans="1:11" x14ac:dyDescent="0.15">
      <c r="C59" s="158"/>
      <c r="D59" s="158"/>
      <c r="I59" s="65"/>
      <c r="J59" s="65"/>
      <c r="K59" s="65"/>
    </row>
    <row r="60" spans="1:11" x14ac:dyDescent="0.15">
      <c r="I60" s="65"/>
      <c r="J60" s="65"/>
      <c r="K60" s="65"/>
    </row>
    <row r="61" spans="1:11" x14ac:dyDescent="0.15">
      <c r="I61" s="65"/>
      <c r="J61" s="65"/>
      <c r="K61" s="65"/>
    </row>
    <row r="62" spans="1:11" x14ac:dyDescent="0.15">
      <c r="I62" s="65"/>
      <c r="J62" s="65"/>
      <c r="K62" s="65"/>
    </row>
    <row r="63" spans="1:11" x14ac:dyDescent="0.15">
      <c r="I63" s="65"/>
      <c r="J63" s="65"/>
      <c r="K63" s="65"/>
    </row>
  </sheetData>
  <mergeCells count="3">
    <mergeCell ref="B6:K6"/>
    <mergeCell ref="F8:F9"/>
    <mergeCell ref="I8:I9"/>
  </mergeCells>
  <phoneticPr fontId="2"/>
  <dataValidations count="1">
    <dataValidation imeMode="off" allowBlank="1" showInputMessage="1" showErrorMessage="1" sqref="D51:D53 D43 C44:H48 C23:K23 C25:K27 C29:H31 C33:H38 C40:H42 D22 D24 D28 D32 D39 C11:K11 C13:K21 I29:K48"/>
  </dataValidations>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59"/>
  <sheetViews>
    <sheetView view="pageBreakPreview" zoomScale="75" zoomScaleNormal="75" workbookViewId="0">
      <selection activeCell="J7" sqref="J7"/>
    </sheetView>
  </sheetViews>
  <sheetFormatPr defaultColWidth="12.125" defaultRowHeight="17.25" x14ac:dyDescent="0.15"/>
  <cols>
    <col min="1" max="1" width="13.375" style="50" customWidth="1"/>
    <col min="2" max="2" width="18.625" style="50" customWidth="1"/>
    <col min="3" max="8" width="15.5" style="50" customWidth="1"/>
    <col min="9" max="11" width="11.125" style="50" customWidth="1"/>
    <col min="12" max="16384" width="12.125" style="50"/>
  </cols>
  <sheetData>
    <row r="1" spans="1:12" x14ac:dyDescent="0.2">
      <c r="A1" s="49"/>
    </row>
    <row r="5" spans="1:12" x14ac:dyDescent="0.15">
      <c r="C5" s="25"/>
      <c r="D5" s="25"/>
      <c r="E5" s="25"/>
      <c r="F5" s="25"/>
      <c r="K5" s="25"/>
    </row>
    <row r="6" spans="1:12" x14ac:dyDescent="0.2">
      <c r="B6" s="359" t="s">
        <v>191</v>
      </c>
      <c r="C6" s="359"/>
      <c r="D6" s="359"/>
      <c r="E6" s="359"/>
      <c r="F6" s="359"/>
      <c r="G6" s="359"/>
      <c r="H6" s="359"/>
      <c r="I6" s="359"/>
      <c r="J6" s="359"/>
      <c r="K6" s="359"/>
    </row>
    <row r="7" spans="1:12" ht="18" thickBot="1" x14ac:dyDescent="0.25">
      <c r="B7" s="51"/>
      <c r="C7" s="211" t="s">
        <v>219</v>
      </c>
      <c r="D7" s="51"/>
      <c r="E7" s="51"/>
      <c r="F7" s="51"/>
      <c r="G7" s="227" t="s">
        <v>220</v>
      </c>
      <c r="H7" s="51"/>
      <c r="I7" s="51"/>
      <c r="J7" s="51"/>
      <c r="K7" s="51"/>
    </row>
    <row r="8" spans="1:12" x14ac:dyDescent="0.2">
      <c r="C8" s="54" t="s">
        <v>21</v>
      </c>
      <c r="D8" s="55"/>
      <c r="E8" s="55"/>
      <c r="F8" s="360" t="s">
        <v>23</v>
      </c>
      <c r="G8" s="56"/>
      <c r="H8" s="56"/>
      <c r="I8" s="360" t="s">
        <v>24</v>
      </c>
      <c r="J8" s="56"/>
      <c r="K8" s="55"/>
    </row>
    <row r="9" spans="1:12" x14ac:dyDescent="0.2">
      <c r="B9" s="55"/>
      <c r="C9" s="57" t="s">
        <v>22</v>
      </c>
      <c r="D9" s="57" t="s">
        <v>1</v>
      </c>
      <c r="E9" s="57" t="s">
        <v>2</v>
      </c>
      <c r="F9" s="361"/>
      <c r="G9" s="57" t="s">
        <v>1</v>
      </c>
      <c r="H9" s="57" t="s">
        <v>2</v>
      </c>
      <c r="I9" s="361"/>
      <c r="J9" s="57" t="s">
        <v>1</v>
      </c>
      <c r="K9" s="57" t="s">
        <v>2</v>
      </c>
    </row>
    <row r="10" spans="1:12" x14ac:dyDescent="0.2">
      <c r="C10" s="265" t="s">
        <v>13</v>
      </c>
      <c r="D10" s="59" t="s">
        <v>13</v>
      </c>
      <c r="E10" s="59" t="s">
        <v>13</v>
      </c>
      <c r="F10" s="59" t="s">
        <v>13</v>
      </c>
      <c r="G10" s="59" t="s">
        <v>13</v>
      </c>
      <c r="H10" s="59" t="s">
        <v>13</v>
      </c>
      <c r="I10" s="59" t="s">
        <v>25</v>
      </c>
      <c r="J10" s="59" t="s">
        <v>25</v>
      </c>
      <c r="K10" s="59" t="s">
        <v>25</v>
      </c>
    </row>
    <row r="11" spans="1:12" s="97" customFormat="1" x14ac:dyDescent="0.2">
      <c r="B11" s="286" t="s">
        <v>194</v>
      </c>
      <c r="C11" s="266">
        <f>SUM(C13:C48)</f>
        <v>816550</v>
      </c>
      <c r="D11" s="196">
        <f>SUM(D13:D48)</f>
        <v>381730</v>
      </c>
      <c r="E11" s="196">
        <f>SUM(E13:E48)</f>
        <v>434820</v>
      </c>
      <c r="F11" s="196">
        <f t="shared" ref="F11:H11" si="0">SUM(F13:F48)</f>
        <v>411689</v>
      </c>
      <c r="G11" s="196">
        <f t="shared" si="0"/>
        <v>194082</v>
      </c>
      <c r="H11" s="196">
        <f t="shared" si="0"/>
        <v>217607</v>
      </c>
      <c r="I11" s="267">
        <f>F11/C11*100</f>
        <v>50.418100544975808</v>
      </c>
      <c r="J11" s="267">
        <f t="shared" ref="J11:K11" si="1">G11/D11*100</f>
        <v>50.842742252377334</v>
      </c>
      <c r="K11" s="267">
        <f t="shared" si="1"/>
        <v>50.045306103675081</v>
      </c>
      <c r="L11" s="160"/>
    </row>
    <row r="12" spans="1:12" x14ac:dyDescent="0.15">
      <c r="C12" s="197"/>
      <c r="D12" s="198"/>
      <c r="E12" s="199"/>
      <c r="F12" s="268"/>
      <c r="G12" s="199"/>
      <c r="H12" s="199"/>
      <c r="I12" s="205"/>
      <c r="J12" s="205"/>
      <c r="K12" s="205"/>
    </row>
    <row r="13" spans="1:12" x14ac:dyDescent="0.2">
      <c r="B13" s="269" t="s">
        <v>195</v>
      </c>
      <c r="C13" s="270">
        <f>SUM(D13:E13)</f>
        <v>310503</v>
      </c>
      <c r="D13" s="271">
        <v>145461</v>
      </c>
      <c r="E13" s="271">
        <v>165042</v>
      </c>
      <c r="F13" s="200">
        <f>SUM(G13:H13)</f>
        <v>138901</v>
      </c>
      <c r="G13" s="271">
        <v>65647</v>
      </c>
      <c r="H13" s="271">
        <v>73254</v>
      </c>
      <c r="I13" s="206">
        <f>F13/C13*100</f>
        <v>44.734189363709852</v>
      </c>
      <c r="J13" s="206">
        <f t="shared" ref="J13:K21" si="2">G13/D13*100</f>
        <v>45.130309842500736</v>
      </c>
      <c r="K13" s="206">
        <f t="shared" si="2"/>
        <v>44.385065619660452</v>
      </c>
    </row>
    <row r="14" spans="1:12" x14ac:dyDescent="0.2">
      <c r="B14" s="269" t="s">
        <v>196</v>
      </c>
      <c r="C14" s="270">
        <f t="shared" ref="C14:C21" si="3">SUM(D14:E14)</f>
        <v>44102</v>
      </c>
      <c r="D14" s="271">
        <v>20404</v>
      </c>
      <c r="E14" s="271">
        <v>23698</v>
      </c>
      <c r="F14" s="200">
        <f t="shared" ref="F14:F48" si="4">SUM(G14:H14)</f>
        <v>22013</v>
      </c>
      <c r="G14" s="271">
        <v>10467</v>
      </c>
      <c r="H14" s="271">
        <v>11546</v>
      </c>
      <c r="I14" s="206">
        <f t="shared" ref="I14:I21" si="5">F14/C14*100</f>
        <v>49.913836107206023</v>
      </c>
      <c r="J14" s="206">
        <f t="shared" si="2"/>
        <v>51.298764948049403</v>
      </c>
      <c r="K14" s="206">
        <f t="shared" si="2"/>
        <v>48.721411089543423</v>
      </c>
    </row>
    <row r="15" spans="1:12" x14ac:dyDescent="0.2">
      <c r="B15" s="269" t="s">
        <v>221</v>
      </c>
      <c r="C15" s="270">
        <f t="shared" si="3"/>
        <v>53614</v>
      </c>
      <c r="D15" s="271">
        <v>25061</v>
      </c>
      <c r="E15" s="271">
        <v>28553</v>
      </c>
      <c r="F15" s="200">
        <f t="shared" si="4"/>
        <v>27131</v>
      </c>
      <c r="G15" s="271">
        <v>12994</v>
      </c>
      <c r="H15" s="271">
        <v>14137</v>
      </c>
      <c r="I15" s="206">
        <f t="shared" si="5"/>
        <v>50.604319767224979</v>
      </c>
      <c r="J15" s="206">
        <f t="shared" si="2"/>
        <v>51.849487251107298</v>
      </c>
      <c r="K15" s="206">
        <f t="shared" si="2"/>
        <v>49.511434875494693</v>
      </c>
    </row>
    <row r="16" spans="1:12" x14ac:dyDescent="0.2">
      <c r="B16" s="269" t="s">
        <v>222</v>
      </c>
      <c r="C16" s="270">
        <f t="shared" si="3"/>
        <v>23961</v>
      </c>
      <c r="D16" s="271">
        <v>11220</v>
      </c>
      <c r="E16" s="271">
        <v>12741</v>
      </c>
      <c r="F16" s="200">
        <f t="shared" si="4"/>
        <v>12428</v>
      </c>
      <c r="G16" s="271">
        <v>5884</v>
      </c>
      <c r="H16" s="271">
        <v>6544</v>
      </c>
      <c r="I16" s="206">
        <f t="shared" si="5"/>
        <v>51.867618212929344</v>
      </c>
      <c r="J16" s="206">
        <f t="shared" si="2"/>
        <v>52.442067736185379</v>
      </c>
      <c r="K16" s="206">
        <f t="shared" si="2"/>
        <v>51.361745545875515</v>
      </c>
    </row>
    <row r="17" spans="2:11" x14ac:dyDescent="0.2">
      <c r="B17" s="269" t="s">
        <v>223</v>
      </c>
      <c r="C17" s="270">
        <f t="shared" si="3"/>
        <v>19865</v>
      </c>
      <c r="D17" s="271">
        <v>9358</v>
      </c>
      <c r="E17" s="271">
        <v>10507</v>
      </c>
      <c r="F17" s="200">
        <f t="shared" si="4"/>
        <v>10976</v>
      </c>
      <c r="G17" s="271">
        <v>5180</v>
      </c>
      <c r="H17" s="271">
        <v>5796</v>
      </c>
      <c r="I17" s="206">
        <f t="shared" si="5"/>
        <v>55.252957462874399</v>
      </c>
      <c r="J17" s="206">
        <f t="shared" si="2"/>
        <v>55.353708057277196</v>
      </c>
      <c r="K17" s="206">
        <f t="shared" si="2"/>
        <v>55.163224516988677</v>
      </c>
    </row>
    <row r="18" spans="2:11" x14ac:dyDescent="0.2">
      <c r="B18" s="269" t="s">
        <v>224</v>
      </c>
      <c r="C18" s="270">
        <f t="shared" si="3"/>
        <v>62885</v>
      </c>
      <c r="D18" s="271">
        <v>29394</v>
      </c>
      <c r="E18" s="271">
        <v>33491</v>
      </c>
      <c r="F18" s="200">
        <f t="shared" si="4"/>
        <v>32021</v>
      </c>
      <c r="G18" s="271">
        <v>15046</v>
      </c>
      <c r="H18" s="271">
        <v>16975</v>
      </c>
      <c r="I18" s="206">
        <f t="shared" si="5"/>
        <v>50.919933211417664</v>
      </c>
      <c r="J18" s="206">
        <f t="shared" si="2"/>
        <v>51.187317139552292</v>
      </c>
      <c r="K18" s="206">
        <f t="shared" si="2"/>
        <v>50.685258726224959</v>
      </c>
    </row>
    <row r="19" spans="2:11" x14ac:dyDescent="0.2">
      <c r="B19" s="269" t="s">
        <v>225</v>
      </c>
      <c r="C19" s="270">
        <f t="shared" si="3"/>
        <v>24555</v>
      </c>
      <c r="D19" s="271">
        <v>11196</v>
      </c>
      <c r="E19" s="271">
        <v>13359</v>
      </c>
      <c r="F19" s="200">
        <f t="shared" si="4"/>
        <v>13928</v>
      </c>
      <c r="G19" s="271">
        <v>6254</v>
      </c>
      <c r="H19" s="271">
        <v>7674</v>
      </c>
      <c r="I19" s="206">
        <f t="shared" si="5"/>
        <v>56.721645286092446</v>
      </c>
      <c r="J19" s="206">
        <f t="shared" si="2"/>
        <v>55.859235441229004</v>
      </c>
      <c r="K19" s="206">
        <f t="shared" si="2"/>
        <v>57.444419492476982</v>
      </c>
    </row>
    <row r="20" spans="2:11" x14ac:dyDescent="0.2">
      <c r="B20" s="269" t="s">
        <v>40</v>
      </c>
      <c r="C20" s="270">
        <f t="shared" si="3"/>
        <v>53240</v>
      </c>
      <c r="D20" s="271">
        <v>25036</v>
      </c>
      <c r="E20" s="271">
        <v>28204</v>
      </c>
      <c r="F20" s="200">
        <f t="shared" si="4"/>
        <v>26486</v>
      </c>
      <c r="G20" s="271">
        <v>12575</v>
      </c>
      <c r="H20" s="271">
        <v>13911</v>
      </c>
      <c r="I20" s="206">
        <f t="shared" si="5"/>
        <v>49.748309541697971</v>
      </c>
      <c r="J20" s="206">
        <f t="shared" si="2"/>
        <v>50.227672152100979</v>
      </c>
      <c r="K20" s="206">
        <f t="shared" si="2"/>
        <v>49.322791093461923</v>
      </c>
    </row>
    <row r="21" spans="2:11" x14ac:dyDescent="0.2">
      <c r="B21" s="269" t="s">
        <v>39</v>
      </c>
      <c r="C21" s="270">
        <f t="shared" si="3"/>
        <v>44117</v>
      </c>
      <c r="D21" s="271">
        <v>20968</v>
      </c>
      <c r="E21" s="271">
        <v>23149</v>
      </c>
      <c r="F21" s="200">
        <f t="shared" si="4"/>
        <v>19567</v>
      </c>
      <c r="G21" s="271">
        <v>9433</v>
      </c>
      <c r="H21" s="271">
        <v>10134</v>
      </c>
      <c r="I21" s="206">
        <f t="shared" si="5"/>
        <v>44.352517170251829</v>
      </c>
      <c r="J21" s="206">
        <f t="shared" si="2"/>
        <v>44.987600152613503</v>
      </c>
      <c r="K21" s="206">
        <f t="shared" si="2"/>
        <v>43.777268996500929</v>
      </c>
    </row>
    <row r="22" spans="2:11" x14ac:dyDescent="0.2">
      <c r="B22" s="269"/>
      <c r="C22" s="272"/>
      <c r="F22" s="201"/>
      <c r="G22" s="202"/>
      <c r="H22" s="202"/>
      <c r="I22" s="207"/>
      <c r="J22" s="207"/>
      <c r="K22" s="207"/>
    </row>
    <row r="23" spans="2:11" x14ac:dyDescent="0.2">
      <c r="B23" s="269" t="s">
        <v>46</v>
      </c>
      <c r="C23" s="270">
        <f>SUM(D23:E23)</f>
        <v>8021</v>
      </c>
      <c r="D23" s="202">
        <v>3669</v>
      </c>
      <c r="E23" s="202">
        <v>4352</v>
      </c>
      <c r="F23" s="200">
        <f t="shared" si="4"/>
        <v>5038</v>
      </c>
      <c r="G23" s="271">
        <v>2363</v>
      </c>
      <c r="H23" s="271">
        <v>2675</v>
      </c>
      <c r="I23" s="206">
        <f>F23/C23*100</f>
        <v>62.81012342600674</v>
      </c>
      <c r="J23" s="206">
        <f t="shared" ref="J23:K23" si="6">G23/D23*100</f>
        <v>64.404469882801848</v>
      </c>
      <c r="K23" s="206">
        <f t="shared" si="6"/>
        <v>61.465992647058819</v>
      </c>
    </row>
    <row r="24" spans="2:11" x14ac:dyDescent="0.2">
      <c r="B24" s="269"/>
      <c r="C24" s="272"/>
      <c r="D24" s="202"/>
      <c r="F24" s="201"/>
      <c r="G24" s="202"/>
      <c r="H24" s="202"/>
      <c r="I24" s="207"/>
      <c r="J24" s="207"/>
      <c r="K24" s="207"/>
    </row>
    <row r="25" spans="2:11" x14ac:dyDescent="0.2">
      <c r="B25" s="269" t="s">
        <v>226</v>
      </c>
      <c r="C25" s="270">
        <f>SUM(D25:E25)</f>
        <v>14587</v>
      </c>
      <c r="D25" s="271">
        <v>6791</v>
      </c>
      <c r="E25" s="271">
        <v>7796</v>
      </c>
      <c r="F25" s="200">
        <f t="shared" si="4"/>
        <v>8927</v>
      </c>
      <c r="G25" s="271">
        <v>4202</v>
      </c>
      <c r="H25" s="271">
        <v>4725</v>
      </c>
      <c r="I25" s="206">
        <f t="shared" ref="I25:K27" si="7">F25/C25*100</f>
        <v>61.198327277713027</v>
      </c>
      <c r="J25" s="206">
        <f t="shared" si="7"/>
        <v>61.876012369312328</v>
      </c>
      <c r="K25" s="206">
        <f t="shared" si="7"/>
        <v>60.608004104669064</v>
      </c>
    </row>
    <row r="26" spans="2:11" x14ac:dyDescent="0.2">
      <c r="B26" s="269" t="s">
        <v>227</v>
      </c>
      <c r="C26" s="270">
        <f>SUM(D26:E26)</f>
        <v>3836</v>
      </c>
      <c r="D26" s="271">
        <v>1758</v>
      </c>
      <c r="E26" s="271">
        <v>2078</v>
      </c>
      <c r="F26" s="200">
        <f t="shared" si="4"/>
        <v>2358</v>
      </c>
      <c r="G26" s="271">
        <v>1089</v>
      </c>
      <c r="H26" s="271">
        <v>1269</v>
      </c>
      <c r="I26" s="206">
        <f t="shared" si="7"/>
        <v>61.47028154327424</v>
      </c>
      <c r="J26" s="206">
        <f t="shared" si="7"/>
        <v>61.94539249146758</v>
      </c>
      <c r="K26" s="206">
        <f t="shared" si="7"/>
        <v>61.06833493743985</v>
      </c>
    </row>
    <row r="27" spans="2:11" x14ac:dyDescent="0.2">
      <c r="B27" s="269" t="s">
        <v>228</v>
      </c>
      <c r="C27" s="270">
        <f>SUM(D27:E27)</f>
        <v>2706</v>
      </c>
      <c r="D27" s="271">
        <v>1284</v>
      </c>
      <c r="E27" s="271">
        <v>1422</v>
      </c>
      <c r="F27" s="200">
        <f t="shared" si="4"/>
        <v>1838</v>
      </c>
      <c r="G27" s="271">
        <v>867</v>
      </c>
      <c r="H27" s="271">
        <v>971</v>
      </c>
      <c r="I27" s="206">
        <f t="shared" si="7"/>
        <v>67.923133776792312</v>
      </c>
      <c r="J27" s="206">
        <f t="shared" si="7"/>
        <v>67.523364485981304</v>
      </c>
      <c r="K27" s="206">
        <f t="shared" si="7"/>
        <v>68.284106891701825</v>
      </c>
    </row>
    <row r="28" spans="2:11" x14ac:dyDescent="0.2">
      <c r="B28" s="269"/>
      <c r="C28" s="272"/>
      <c r="D28" s="202"/>
      <c r="E28" s="202"/>
      <c r="F28" s="201"/>
      <c r="G28" s="202"/>
      <c r="H28" s="202"/>
      <c r="I28" s="207"/>
      <c r="J28" s="207"/>
      <c r="K28" s="207"/>
    </row>
    <row r="29" spans="2:11" x14ac:dyDescent="0.2">
      <c r="B29" s="269" t="s">
        <v>229</v>
      </c>
      <c r="C29" s="270">
        <f>SUM(D29:E29)</f>
        <v>10370</v>
      </c>
      <c r="D29" s="271">
        <v>4793</v>
      </c>
      <c r="E29" s="271">
        <v>5577</v>
      </c>
      <c r="F29" s="200">
        <f t="shared" si="4"/>
        <v>6335</v>
      </c>
      <c r="G29" s="271">
        <v>2921</v>
      </c>
      <c r="H29" s="271">
        <v>3414</v>
      </c>
      <c r="I29" s="206">
        <f t="shared" ref="I29:K31" si="8">F29/C29*100</f>
        <v>61.089681774349081</v>
      </c>
      <c r="J29" s="206">
        <f t="shared" si="8"/>
        <v>60.943041936156895</v>
      </c>
      <c r="K29" s="206">
        <f t="shared" si="8"/>
        <v>61.21570736955352</v>
      </c>
    </row>
    <row r="30" spans="2:11" x14ac:dyDescent="0.2">
      <c r="B30" s="269" t="s">
        <v>230</v>
      </c>
      <c r="C30" s="270">
        <f>SUM(D30:E30)</f>
        <v>5924</v>
      </c>
      <c r="D30" s="271">
        <v>2754</v>
      </c>
      <c r="E30" s="271">
        <v>3170</v>
      </c>
      <c r="F30" s="200">
        <f t="shared" si="4"/>
        <v>3809</v>
      </c>
      <c r="G30" s="271">
        <v>1767</v>
      </c>
      <c r="H30" s="271">
        <v>2042</v>
      </c>
      <c r="I30" s="206">
        <f t="shared" si="8"/>
        <v>64.297771775827144</v>
      </c>
      <c r="J30" s="206">
        <f t="shared" si="8"/>
        <v>64.161220043572982</v>
      </c>
      <c r="K30" s="206">
        <f t="shared" si="8"/>
        <v>64.416403785488967</v>
      </c>
    </row>
    <row r="31" spans="2:11" x14ac:dyDescent="0.2">
      <c r="B31" s="269" t="s">
        <v>42</v>
      </c>
      <c r="C31" s="270">
        <f>SUM(D31:E31)</f>
        <v>22324</v>
      </c>
      <c r="D31" s="271">
        <v>10349</v>
      </c>
      <c r="E31" s="271">
        <v>11975</v>
      </c>
      <c r="F31" s="200">
        <f t="shared" si="4"/>
        <v>12970</v>
      </c>
      <c r="G31" s="271">
        <v>6118</v>
      </c>
      <c r="H31" s="271">
        <v>6852</v>
      </c>
      <c r="I31" s="206">
        <f t="shared" si="8"/>
        <v>58.098907005912913</v>
      </c>
      <c r="J31" s="206">
        <f t="shared" si="8"/>
        <v>59.116822881437827</v>
      </c>
      <c r="K31" s="206">
        <f t="shared" si="8"/>
        <v>57.219206680584556</v>
      </c>
    </row>
    <row r="32" spans="2:11" x14ac:dyDescent="0.2">
      <c r="B32" s="269"/>
      <c r="C32" s="272"/>
      <c r="D32" s="202"/>
      <c r="E32" s="202"/>
      <c r="F32" s="201"/>
      <c r="G32" s="202"/>
      <c r="H32" s="202"/>
      <c r="I32" s="207"/>
      <c r="J32" s="207"/>
      <c r="K32" s="207"/>
    </row>
    <row r="33" spans="2:11" x14ac:dyDescent="0.2">
      <c r="B33" s="269" t="s">
        <v>231</v>
      </c>
      <c r="C33" s="270">
        <f>SUM(D33:E33)</f>
        <v>6214</v>
      </c>
      <c r="D33" s="271">
        <v>2844</v>
      </c>
      <c r="E33" s="271">
        <v>3370</v>
      </c>
      <c r="F33" s="200">
        <f t="shared" si="4"/>
        <v>3952</v>
      </c>
      <c r="G33" s="271">
        <v>1805</v>
      </c>
      <c r="H33" s="271">
        <v>2147</v>
      </c>
      <c r="I33" s="206">
        <f t="shared" ref="I33:K38" si="9">F33/C33*100</f>
        <v>63.598326359832633</v>
      </c>
      <c r="J33" s="206">
        <f t="shared" si="9"/>
        <v>63.466947960618846</v>
      </c>
      <c r="K33" s="206">
        <f t="shared" si="9"/>
        <v>63.709198813056375</v>
      </c>
    </row>
    <row r="34" spans="2:11" x14ac:dyDescent="0.2">
      <c r="B34" s="269" t="s">
        <v>232</v>
      </c>
      <c r="C34" s="270">
        <f>SUM(D34:E34)</f>
        <v>6483</v>
      </c>
      <c r="D34" s="271">
        <v>3065</v>
      </c>
      <c r="E34" s="271">
        <v>3418</v>
      </c>
      <c r="F34" s="200">
        <f t="shared" si="4"/>
        <v>4316</v>
      </c>
      <c r="G34" s="271">
        <v>2033</v>
      </c>
      <c r="H34" s="271">
        <v>2283</v>
      </c>
      <c r="I34" s="206">
        <f t="shared" si="9"/>
        <v>66.574116921178472</v>
      </c>
      <c r="J34" s="206">
        <f t="shared" si="9"/>
        <v>66.329526916802607</v>
      </c>
      <c r="K34" s="206">
        <f t="shared" si="9"/>
        <v>66.793446459918087</v>
      </c>
    </row>
    <row r="35" spans="2:11" x14ac:dyDescent="0.2">
      <c r="B35" s="269" t="s">
        <v>233</v>
      </c>
      <c r="C35" s="270">
        <f>SUM(D35:E35)</f>
        <v>5047</v>
      </c>
      <c r="D35" s="271">
        <v>2436</v>
      </c>
      <c r="E35" s="271">
        <v>2611</v>
      </c>
      <c r="F35" s="200">
        <f t="shared" si="4"/>
        <v>3322</v>
      </c>
      <c r="G35" s="271">
        <v>1592</v>
      </c>
      <c r="H35" s="271">
        <v>1730</v>
      </c>
      <c r="I35" s="206">
        <f t="shared" si="9"/>
        <v>65.821279968298001</v>
      </c>
      <c r="J35" s="206">
        <f t="shared" si="9"/>
        <v>65.353037766830866</v>
      </c>
      <c r="K35" s="206">
        <f t="shared" si="9"/>
        <v>66.258138644197629</v>
      </c>
    </row>
    <row r="36" spans="2:11" x14ac:dyDescent="0.2">
      <c r="B36" s="269" t="s">
        <v>234</v>
      </c>
      <c r="C36" s="270">
        <f t="shared" ref="C36:C38" si="10">SUM(D36:E36)</f>
        <v>7055</v>
      </c>
      <c r="D36" s="271">
        <v>3289</v>
      </c>
      <c r="E36" s="271">
        <v>3766</v>
      </c>
      <c r="F36" s="200">
        <f t="shared" si="4"/>
        <v>4767</v>
      </c>
      <c r="G36" s="271">
        <v>2258</v>
      </c>
      <c r="H36" s="271">
        <v>2509</v>
      </c>
      <c r="I36" s="206">
        <f t="shared" si="9"/>
        <v>67.569099929128271</v>
      </c>
      <c r="J36" s="206">
        <f t="shared" si="9"/>
        <v>68.653086044390392</v>
      </c>
      <c r="K36" s="206">
        <f t="shared" si="9"/>
        <v>66.62241104620287</v>
      </c>
    </row>
    <row r="37" spans="2:11" x14ac:dyDescent="0.2">
      <c r="B37" s="269" t="s">
        <v>47</v>
      </c>
      <c r="C37" s="270">
        <f t="shared" si="10"/>
        <v>10631</v>
      </c>
      <c r="D37" s="271">
        <v>4986</v>
      </c>
      <c r="E37" s="271">
        <v>5645</v>
      </c>
      <c r="F37" s="200">
        <f t="shared" si="4"/>
        <v>6419</v>
      </c>
      <c r="G37" s="271">
        <v>3052</v>
      </c>
      <c r="H37" s="271">
        <v>3367</v>
      </c>
      <c r="I37" s="206">
        <f t="shared" si="9"/>
        <v>60.380020694196226</v>
      </c>
      <c r="J37" s="206">
        <f t="shared" si="9"/>
        <v>61.211391897312474</v>
      </c>
      <c r="K37" s="206">
        <f t="shared" si="9"/>
        <v>59.645704162976088</v>
      </c>
    </row>
    <row r="38" spans="2:11" x14ac:dyDescent="0.2">
      <c r="B38" s="269" t="s">
        <v>48</v>
      </c>
      <c r="C38" s="270">
        <f t="shared" si="10"/>
        <v>8387</v>
      </c>
      <c r="D38" s="271">
        <v>3935</v>
      </c>
      <c r="E38" s="271">
        <v>4452</v>
      </c>
      <c r="F38" s="200">
        <f t="shared" si="4"/>
        <v>6194</v>
      </c>
      <c r="G38" s="271">
        <v>2950</v>
      </c>
      <c r="H38" s="271">
        <v>3244</v>
      </c>
      <c r="I38" s="206">
        <f t="shared" si="9"/>
        <v>73.852390604506979</v>
      </c>
      <c r="J38" s="206">
        <f t="shared" si="9"/>
        <v>74.968233799237609</v>
      </c>
      <c r="K38" s="206">
        <f t="shared" si="9"/>
        <v>72.866127583108721</v>
      </c>
    </row>
    <row r="39" spans="2:11" x14ac:dyDescent="0.2">
      <c r="B39" s="269"/>
      <c r="C39" s="272"/>
      <c r="D39" s="202"/>
      <c r="E39" s="202"/>
      <c r="F39" s="201"/>
      <c r="G39" s="202"/>
      <c r="H39" s="202"/>
      <c r="I39" s="207"/>
      <c r="J39" s="207"/>
      <c r="K39" s="207"/>
    </row>
    <row r="40" spans="2:11" x14ac:dyDescent="0.2">
      <c r="B40" s="269" t="s">
        <v>235</v>
      </c>
      <c r="C40" s="270">
        <f t="shared" ref="C40:C42" si="11">SUM(D40:E40)</f>
        <v>18565</v>
      </c>
      <c r="D40" s="271">
        <v>8691</v>
      </c>
      <c r="E40" s="271">
        <v>9874</v>
      </c>
      <c r="F40" s="200">
        <f t="shared" si="4"/>
        <v>9549</v>
      </c>
      <c r="G40" s="271">
        <v>4452</v>
      </c>
      <c r="H40" s="271">
        <v>5097</v>
      </c>
      <c r="I40" s="206">
        <f t="shared" ref="I40:K42" si="12">F40/C40*100</f>
        <v>51.435496902774034</v>
      </c>
      <c r="J40" s="206">
        <f t="shared" si="12"/>
        <v>51.225405591991716</v>
      </c>
      <c r="K40" s="206">
        <f t="shared" si="12"/>
        <v>51.620417257443798</v>
      </c>
    </row>
    <row r="41" spans="2:11" x14ac:dyDescent="0.2">
      <c r="B41" s="269" t="s">
        <v>236</v>
      </c>
      <c r="C41" s="270">
        <f t="shared" si="11"/>
        <v>12894</v>
      </c>
      <c r="D41" s="271">
        <v>6061</v>
      </c>
      <c r="E41" s="271">
        <v>6833</v>
      </c>
      <c r="F41" s="200">
        <f t="shared" si="4"/>
        <v>6702</v>
      </c>
      <c r="G41" s="271">
        <v>3089</v>
      </c>
      <c r="H41" s="271">
        <v>3613</v>
      </c>
      <c r="I41" s="206">
        <f t="shared" si="12"/>
        <v>51.977664029781288</v>
      </c>
      <c r="J41" s="206">
        <f t="shared" si="12"/>
        <v>50.965187262827918</v>
      </c>
      <c r="K41" s="206">
        <f t="shared" si="12"/>
        <v>52.875750036587156</v>
      </c>
    </row>
    <row r="42" spans="2:11" x14ac:dyDescent="0.2">
      <c r="B42" s="269" t="s">
        <v>237</v>
      </c>
      <c r="C42" s="270">
        <f t="shared" si="11"/>
        <v>3580</v>
      </c>
      <c r="D42" s="271">
        <v>1673</v>
      </c>
      <c r="E42" s="271">
        <v>1907</v>
      </c>
      <c r="F42" s="200">
        <f t="shared" si="4"/>
        <v>2237</v>
      </c>
      <c r="G42" s="271">
        <v>1038</v>
      </c>
      <c r="H42" s="271">
        <v>1199</v>
      </c>
      <c r="I42" s="206">
        <f t="shared" si="12"/>
        <v>62.486033519553075</v>
      </c>
      <c r="J42" s="206">
        <f t="shared" si="12"/>
        <v>62.044231918708903</v>
      </c>
      <c r="K42" s="206">
        <f t="shared" si="12"/>
        <v>62.873623492396433</v>
      </c>
    </row>
    <row r="43" spans="2:11" x14ac:dyDescent="0.2">
      <c r="B43" s="269"/>
      <c r="C43" s="272"/>
      <c r="D43" s="202"/>
      <c r="E43" s="202"/>
      <c r="F43" s="201"/>
      <c r="G43" s="202"/>
      <c r="H43" s="202"/>
      <c r="I43" s="207"/>
      <c r="J43" s="207"/>
      <c r="K43" s="207"/>
    </row>
    <row r="44" spans="2:11" x14ac:dyDescent="0.2">
      <c r="B44" s="269" t="s">
        <v>238</v>
      </c>
      <c r="C44" s="270">
        <f t="shared" ref="C44:C48" si="13">SUM(D44:E44)</f>
        <v>13191</v>
      </c>
      <c r="D44" s="271">
        <v>6083</v>
      </c>
      <c r="E44" s="271">
        <v>7108</v>
      </c>
      <c r="F44" s="200">
        <f t="shared" si="4"/>
        <v>7566</v>
      </c>
      <c r="G44" s="271">
        <v>3478</v>
      </c>
      <c r="H44" s="271">
        <v>4088</v>
      </c>
      <c r="I44" s="206">
        <f t="shared" ref="I44:K48" si="14">F44/C44*100</f>
        <v>57.357289060723218</v>
      </c>
      <c r="J44" s="206">
        <f t="shared" si="14"/>
        <v>57.175735656748316</v>
      </c>
      <c r="K44" s="206">
        <f t="shared" si="14"/>
        <v>57.512661789532928</v>
      </c>
    </row>
    <row r="45" spans="2:11" x14ac:dyDescent="0.2">
      <c r="B45" s="269" t="s">
        <v>239</v>
      </c>
      <c r="C45" s="270">
        <f t="shared" si="13"/>
        <v>2760</v>
      </c>
      <c r="D45" s="271">
        <v>1230</v>
      </c>
      <c r="E45" s="271">
        <v>1530</v>
      </c>
      <c r="F45" s="200">
        <f t="shared" si="4"/>
        <v>1766</v>
      </c>
      <c r="G45" s="271">
        <v>791</v>
      </c>
      <c r="H45" s="271">
        <v>975</v>
      </c>
      <c r="I45" s="206">
        <f t="shared" si="14"/>
        <v>63.985507246376812</v>
      </c>
      <c r="J45" s="206">
        <f t="shared" si="14"/>
        <v>64.308943089430898</v>
      </c>
      <c r="K45" s="206">
        <f t="shared" si="14"/>
        <v>63.725490196078425</v>
      </c>
    </row>
    <row r="46" spans="2:11" x14ac:dyDescent="0.2">
      <c r="B46" s="269" t="s">
        <v>240</v>
      </c>
      <c r="C46" s="270">
        <f t="shared" si="13"/>
        <v>2426</v>
      </c>
      <c r="D46" s="271">
        <v>1108</v>
      </c>
      <c r="E46" s="271">
        <v>1318</v>
      </c>
      <c r="F46" s="200">
        <f t="shared" si="4"/>
        <v>1776</v>
      </c>
      <c r="G46" s="271">
        <v>808</v>
      </c>
      <c r="H46" s="271">
        <v>968</v>
      </c>
      <c r="I46" s="206">
        <f t="shared" si="14"/>
        <v>73.206924979389939</v>
      </c>
      <c r="J46" s="206">
        <f t="shared" si="14"/>
        <v>72.924187725631768</v>
      </c>
      <c r="K46" s="206">
        <f t="shared" si="14"/>
        <v>73.444613050075873</v>
      </c>
    </row>
    <row r="47" spans="2:11" x14ac:dyDescent="0.2">
      <c r="B47" s="269" t="s">
        <v>241</v>
      </c>
      <c r="C47" s="270">
        <f t="shared" si="13"/>
        <v>387</v>
      </c>
      <c r="D47" s="271">
        <v>177</v>
      </c>
      <c r="E47" s="271">
        <v>210</v>
      </c>
      <c r="F47" s="200">
        <f t="shared" si="4"/>
        <v>315</v>
      </c>
      <c r="G47" s="271">
        <v>146</v>
      </c>
      <c r="H47" s="271">
        <v>169</v>
      </c>
      <c r="I47" s="206">
        <f t="shared" si="14"/>
        <v>81.395348837209298</v>
      </c>
      <c r="J47" s="206">
        <f t="shared" si="14"/>
        <v>82.485875706214685</v>
      </c>
      <c r="K47" s="206">
        <f t="shared" si="14"/>
        <v>80.476190476190482</v>
      </c>
    </row>
    <row r="48" spans="2:11" x14ac:dyDescent="0.2">
      <c r="B48" s="269" t="s">
        <v>45</v>
      </c>
      <c r="C48" s="270">
        <f t="shared" si="13"/>
        <v>14320</v>
      </c>
      <c r="D48" s="271">
        <v>6656</v>
      </c>
      <c r="E48" s="271">
        <v>7664</v>
      </c>
      <c r="F48" s="200">
        <f t="shared" si="4"/>
        <v>8082</v>
      </c>
      <c r="G48" s="271">
        <v>3783</v>
      </c>
      <c r="H48" s="271">
        <v>4299</v>
      </c>
      <c r="I48" s="206">
        <f t="shared" si="14"/>
        <v>56.438547486033521</v>
      </c>
      <c r="J48" s="206">
        <f t="shared" si="14"/>
        <v>56.8359375</v>
      </c>
      <c r="K48" s="206">
        <f t="shared" si="14"/>
        <v>56.093423799582467</v>
      </c>
    </row>
    <row r="49" spans="1:11" ht="18" thickBot="1" x14ac:dyDescent="0.2">
      <c r="B49" s="51"/>
      <c r="C49" s="203"/>
      <c r="D49" s="204"/>
      <c r="E49" s="204"/>
      <c r="F49" s="204"/>
      <c r="G49" s="204"/>
      <c r="H49" s="204"/>
      <c r="I49" s="204"/>
      <c r="J49" s="204"/>
      <c r="K49" s="204"/>
    </row>
    <row r="50" spans="1:11" x14ac:dyDescent="0.2">
      <c r="B50" s="162"/>
      <c r="C50" s="180" t="s">
        <v>218</v>
      </c>
      <c r="D50" s="163"/>
      <c r="E50" s="163"/>
      <c r="F50" s="163"/>
      <c r="G50" s="163"/>
      <c r="H50" s="159"/>
      <c r="I50" s="69"/>
      <c r="J50" s="69"/>
      <c r="K50" s="69"/>
    </row>
    <row r="51" spans="1:11" x14ac:dyDescent="0.2">
      <c r="A51" s="49"/>
      <c r="B51" s="99"/>
      <c r="C51" s="141"/>
      <c r="D51" s="141"/>
      <c r="E51" s="163"/>
      <c r="F51" s="141"/>
      <c r="G51" s="141"/>
      <c r="H51" s="159"/>
      <c r="I51" s="69"/>
      <c r="J51" s="69"/>
      <c r="K51" s="69"/>
    </row>
    <row r="52" spans="1:11" x14ac:dyDescent="0.15">
      <c r="B52" s="99"/>
      <c r="C52" s="141"/>
      <c r="D52" s="141"/>
      <c r="E52" s="163"/>
      <c r="F52" s="144"/>
      <c r="G52" s="141"/>
      <c r="H52" s="159"/>
      <c r="I52" s="67"/>
      <c r="J52" s="67"/>
      <c r="K52" s="67"/>
    </row>
    <row r="53" spans="1:11" x14ac:dyDescent="0.15">
      <c r="B53" s="99"/>
      <c r="C53" s="141"/>
      <c r="D53" s="141"/>
      <c r="E53" s="163"/>
      <c r="F53" s="141"/>
      <c r="G53" s="141"/>
      <c r="H53" s="159"/>
      <c r="I53" s="67"/>
      <c r="J53" s="67"/>
      <c r="K53" s="67"/>
    </row>
    <row r="54" spans="1:11" x14ac:dyDescent="0.15">
      <c r="B54" s="99"/>
      <c r="C54" s="164"/>
      <c r="D54" s="164"/>
      <c r="E54" s="164"/>
      <c r="F54" s="164"/>
      <c r="G54" s="164"/>
      <c r="H54" s="165"/>
      <c r="I54" s="67"/>
      <c r="J54" s="67"/>
      <c r="K54" s="67"/>
    </row>
    <row r="55" spans="1:11" x14ac:dyDescent="0.15">
      <c r="B55" s="99"/>
      <c r="I55" s="67"/>
      <c r="J55" s="67"/>
      <c r="K55" s="67"/>
    </row>
    <row r="56" spans="1:11" x14ac:dyDescent="0.15">
      <c r="B56" s="99"/>
      <c r="I56" s="67"/>
      <c r="J56" s="67"/>
      <c r="K56" s="67"/>
    </row>
    <row r="57" spans="1:11" x14ac:dyDescent="0.15">
      <c r="C57" s="166"/>
      <c r="D57" s="166"/>
      <c r="I57" s="67"/>
      <c r="J57" s="67"/>
      <c r="K57" s="67"/>
    </row>
    <row r="58" spans="1:11" x14ac:dyDescent="0.15">
      <c r="C58" s="167"/>
      <c r="D58" s="167"/>
      <c r="I58" s="67"/>
      <c r="J58" s="67"/>
      <c r="K58" s="67"/>
    </row>
    <row r="59" spans="1:11" x14ac:dyDescent="0.15">
      <c r="C59" s="167"/>
      <c r="D59" s="167"/>
    </row>
  </sheetData>
  <mergeCells count="3">
    <mergeCell ref="B6:K6"/>
    <mergeCell ref="F8:F9"/>
    <mergeCell ref="I8:I9"/>
  </mergeCells>
  <phoneticPr fontId="2"/>
  <dataValidations count="1">
    <dataValidation imeMode="off" allowBlank="1" showInputMessage="1" showErrorMessage="1" sqref="I11:K11 I13:K48"/>
  </dataValidations>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1"/>
  <sheetViews>
    <sheetView view="pageBreakPreview" topLeftCell="A25" zoomScale="75" zoomScaleNormal="75" workbookViewId="0">
      <selection activeCell="M5" sqref="M5"/>
    </sheetView>
  </sheetViews>
  <sheetFormatPr defaultColWidth="12.125" defaultRowHeight="17.25" x14ac:dyDescent="0.15"/>
  <cols>
    <col min="1" max="1" width="13.375" style="50" customWidth="1"/>
    <col min="2" max="2" width="18.625" style="50" customWidth="1"/>
    <col min="3" max="8" width="15.5" style="50" customWidth="1"/>
    <col min="9" max="11" width="11.125" style="67" customWidth="1"/>
    <col min="12" max="16384" width="12.125" style="50"/>
  </cols>
  <sheetData>
    <row r="1" spans="1:14" x14ac:dyDescent="0.2">
      <c r="A1" s="49"/>
    </row>
    <row r="5" spans="1:14" x14ac:dyDescent="0.15">
      <c r="C5" s="25"/>
      <c r="D5" s="25"/>
      <c r="E5" s="25"/>
      <c r="F5" s="25"/>
      <c r="K5" s="69"/>
      <c r="M5" s="181"/>
      <c r="N5" s="182"/>
    </row>
    <row r="6" spans="1:14" x14ac:dyDescent="0.2">
      <c r="B6" s="359" t="s">
        <v>242</v>
      </c>
      <c r="C6" s="359"/>
      <c r="D6" s="359"/>
      <c r="E6" s="359"/>
      <c r="F6" s="359"/>
      <c r="G6" s="359"/>
      <c r="H6" s="359"/>
      <c r="I6" s="359"/>
      <c r="J6" s="359"/>
      <c r="K6" s="359"/>
    </row>
    <row r="7" spans="1:14" ht="18" thickBot="1" x14ac:dyDescent="0.25">
      <c r="B7" s="51"/>
      <c r="C7" s="211" t="s">
        <v>243</v>
      </c>
      <c r="D7" s="51"/>
      <c r="E7" s="52" t="s">
        <v>244</v>
      </c>
      <c r="F7" s="53"/>
      <c r="G7" s="51"/>
      <c r="H7" s="51"/>
      <c r="I7" s="70"/>
      <c r="J7" s="70"/>
      <c r="K7" s="70"/>
    </row>
    <row r="8" spans="1:14" x14ac:dyDescent="0.2">
      <c r="C8" s="54" t="s">
        <v>21</v>
      </c>
      <c r="D8" s="55"/>
      <c r="E8" s="55"/>
      <c r="F8" s="360" t="s">
        <v>23</v>
      </c>
      <c r="G8" s="56"/>
      <c r="H8" s="56"/>
      <c r="I8" s="362" t="s">
        <v>245</v>
      </c>
      <c r="J8" s="71"/>
      <c r="K8" s="72"/>
    </row>
    <row r="9" spans="1:14" x14ac:dyDescent="0.2">
      <c r="B9" s="55"/>
      <c r="C9" s="57" t="s">
        <v>22</v>
      </c>
      <c r="D9" s="57" t="s">
        <v>1</v>
      </c>
      <c r="E9" s="57" t="s">
        <v>2</v>
      </c>
      <c r="F9" s="361"/>
      <c r="G9" s="57" t="s">
        <v>1</v>
      </c>
      <c r="H9" s="57" t="s">
        <v>2</v>
      </c>
      <c r="I9" s="363"/>
      <c r="J9" s="73" t="s">
        <v>1</v>
      </c>
      <c r="K9" s="73" t="s">
        <v>2</v>
      </c>
    </row>
    <row r="10" spans="1:14" x14ac:dyDescent="0.2">
      <c r="C10" s="58" t="s">
        <v>13</v>
      </c>
      <c r="D10" s="59" t="s">
        <v>13</v>
      </c>
      <c r="E10" s="59" t="s">
        <v>13</v>
      </c>
      <c r="F10" s="59" t="s">
        <v>13</v>
      </c>
      <c r="G10" s="59" t="s">
        <v>13</v>
      </c>
      <c r="H10" s="59" t="s">
        <v>13</v>
      </c>
      <c r="I10" s="74" t="s">
        <v>25</v>
      </c>
      <c r="J10" s="74" t="s">
        <v>25</v>
      </c>
      <c r="K10" s="74" t="s">
        <v>25</v>
      </c>
    </row>
    <row r="11" spans="1:14" s="97" customFormat="1" x14ac:dyDescent="0.2">
      <c r="B11" s="286" t="s">
        <v>246</v>
      </c>
      <c r="C11" s="181">
        <v>533862</v>
      </c>
      <c r="D11" s="182">
        <v>249433</v>
      </c>
      <c r="E11" s="182">
        <v>284429</v>
      </c>
      <c r="F11" s="182">
        <v>250952</v>
      </c>
      <c r="G11" s="182">
        <v>116665</v>
      </c>
      <c r="H11" s="182">
        <v>134287</v>
      </c>
      <c r="I11" s="192">
        <v>47.01</v>
      </c>
      <c r="J11" s="192">
        <v>46.77</v>
      </c>
      <c r="K11" s="192">
        <v>47.21</v>
      </c>
    </row>
    <row r="12" spans="1:14" x14ac:dyDescent="0.15">
      <c r="C12" s="183"/>
      <c r="D12" s="184"/>
      <c r="E12" s="185"/>
      <c r="F12" s="185"/>
      <c r="G12" s="185"/>
      <c r="H12" s="185"/>
      <c r="I12" s="193"/>
      <c r="J12" s="193"/>
      <c r="K12" s="193"/>
    </row>
    <row r="13" spans="1:14" x14ac:dyDescent="0.2">
      <c r="B13" s="49" t="s">
        <v>247</v>
      </c>
      <c r="C13" s="186">
        <v>307800</v>
      </c>
      <c r="D13" s="185">
        <v>143912</v>
      </c>
      <c r="E13" s="185">
        <v>163888</v>
      </c>
      <c r="F13" s="187">
        <v>127523</v>
      </c>
      <c r="G13" s="185">
        <v>59130</v>
      </c>
      <c r="H13" s="185">
        <v>68393</v>
      </c>
      <c r="I13" s="193">
        <v>41.43</v>
      </c>
      <c r="J13" s="193">
        <v>41.09</v>
      </c>
      <c r="K13" s="193">
        <v>41.73</v>
      </c>
    </row>
    <row r="14" spans="1:14" x14ac:dyDescent="0.2">
      <c r="B14" s="49" t="s">
        <v>248</v>
      </c>
      <c r="C14" s="188">
        <v>43839</v>
      </c>
      <c r="D14" s="189">
        <v>20277</v>
      </c>
      <c r="E14" s="189">
        <v>23562</v>
      </c>
      <c r="F14" s="190">
        <v>22730</v>
      </c>
      <c r="G14" s="189">
        <v>10650</v>
      </c>
      <c r="H14" s="189">
        <v>12080</v>
      </c>
      <c r="I14" s="194">
        <v>51.85</v>
      </c>
      <c r="J14" s="194">
        <v>52.52</v>
      </c>
      <c r="K14" s="194">
        <v>51.27</v>
      </c>
    </row>
    <row r="15" spans="1:14" x14ac:dyDescent="0.2">
      <c r="B15" s="161" t="s">
        <v>249</v>
      </c>
      <c r="C15" s="190" t="s">
        <v>336</v>
      </c>
      <c r="D15" s="190" t="s">
        <v>336</v>
      </c>
      <c r="E15" s="190" t="s">
        <v>336</v>
      </c>
      <c r="F15" s="190" t="s">
        <v>336</v>
      </c>
      <c r="G15" s="190" t="s">
        <v>336</v>
      </c>
      <c r="H15" s="190" t="s">
        <v>336</v>
      </c>
      <c r="I15" s="190" t="s">
        <v>336</v>
      </c>
      <c r="J15" s="190" t="s">
        <v>336</v>
      </c>
      <c r="K15" s="190" t="s">
        <v>336</v>
      </c>
    </row>
    <row r="16" spans="1:14" x14ac:dyDescent="0.2">
      <c r="B16" s="161" t="s">
        <v>250</v>
      </c>
      <c r="C16" s="190" t="s">
        <v>336</v>
      </c>
      <c r="D16" s="190" t="s">
        <v>336</v>
      </c>
      <c r="E16" s="190" t="s">
        <v>336</v>
      </c>
      <c r="F16" s="190" t="s">
        <v>336</v>
      </c>
      <c r="G16" s="190" t="s">
        <v>336</v>
      </c>
      <c r="H16" s="190" t="s">
        <v>336</v>
      </c>
      <c r="I16" s="190" t="s">
        <v>336</v>
      </c>
      <c r="J16" s="190" t="s">
        <v>336</v>
      </c>
      <c r="K16" s="190" t="s">
        <v>336</v>
      </c>
    </row>
    <row r="17" spans="2:11" x14ac:dyDescent="0.2">
      <c r="B17" s="161" t="s">
        <v>251</v>
      </c>
      <c r="C17" s="190">
        <v>19710</v>
      </c>
      <c r="D17" s="191">
        <v>9282</v>
      </c>
      <c r="E17" s="191">
        <v>10428</v>
      </c>
      <c r="F17" s="190">
        <v>12325</v>
      </c>
      <c r="G17" s="191">
        <v>5748</v>
      </c>
      <c r="H17" s="191">
        <v>6577</v>
      </c>
      <c r="I17" s="195">
        <v>62.53</v>
      </c>
      <c r="J17" s="195">
        <v>61.93</v>
      </c>
      <c r="K17" s="195">
        <v>63.07</v>
      </c>
    </row>
    <row r="18" spans="2:11" x14ac:dyDescent="0.2">
      <c r="B18" s="161" t="s">
        <v>252</v>
      </c>
      <c r="C18" s="190" t="s">
        <v>336</v>
      </c>
      <c r="D18" s="190" t="s">
        <v>336</v>
      </c>
      <c r="E18" s="190" t="s">
        <v>336</v>
      </c>
      <c r="F18" s="190" t="s">
        <v>336</v>
      </c>
      <c r="G18" s="190" t="s">
        <v>336</v>
      </c>
      <c r="H18" s="190" t="s">
        <v>336</v>
      </c>
      <c r="I18" s="190" t="s">
        <v>336</v>
      </c>
      <c r="J18" s="190" t="s">
        <v>336</v>
      </c>
      <c r="K18" s="190" t="s">
        <v>336</v>
      </c>
    </row>
    <row r="19" spans="2:11" x14ac:dyDescent="0.2">
      <c r="B19" s="161" t="s">
        <v>253</v>
      </c>
      <c r="C19" s="190" t="s">
        <v>336</v>
      </c>
      <c r="D19" s="190" t="s">
        <v>336</v>
      </c>
      <c r="E19" s="190" t="s">
        <v>336</v>
      </c>
      <c r="F19" s="190" t="s">
        <v>336</v>
      </c>
      <c r="G19" s="190" t="s">
        <v>336</v>
      </c>
      <c r="H19" s="190" t="s">
        <v>336</v>
      </c>
      <c r="I19" s="190" t="s">
        <v>336</v>
      </c>
      <c r="J19" s="190" t="s">
        <v>336</v>
      </c>
      <c r="K19" s="190" t="s">
        <v>336</v>
      </c>
    </row>
    <row r="20" spans="2:11" x14ac:dyDescent="0.15">
      <c r="B20" s="153" t="s">
        <v>40</v>
      </c>
      <c r="C20" s="190" t="s">
        <v>336</v>
      </c>
      <c r="D20" s="190" t="s">
        <v>336</v>
      </c>
      <c r="E20" s="190" t="s">
        <v>336</v>
      </c>
      <c r="F20" s="190" t="s">
        <v>336</v>
      </c>
      <c r="G20" s="190" t="s">
        <v>336</v>
      </c>
      <c r="H20" s="190" t="s">
        <v>336</v>
      </c>
      <c r="I20" s="190" t="s">
        <v>336</v>
      </c>
      <c r="J20" s="190" t="s">
        <v>336</v>
      </c>
      <c r="K20" s="190" t="s">
        <v>336</v>
      </c>
    </row>
    <row r="21" spans="2:11" x14ac:dyDescent="0.2">
      <c r="B21" s="154" t="s">
        <v>39</v>
      </c>
      <c r="C21" s="190">
        <v>43528</v>
      </c>
      <c r="D21" s="189">
        <v>20646</v>
      </c>
      <c r="E21" s="189">
        <v>22882</v>
      </c>
      <c r="F21" s="190">
        <v>15917</v>
      </c>
      <c r="G21" s="189">
        <v>7583</v>
      </c>
      <c r="H21" s="189">
        <v>8334</v>
      </c>
      <c r="I21" s="194">
        <v>36.57</v>
      </c>
      <c r="J21" s="194">
        <v>36.729999999999997</v>
      </c>
      <c r="K21" s="194">
        <v>36.42</v>
      </c>
    </row>
    <row r="22" spans="2:11" x14ac:dyDescent="0.2">
      <c r="B22" s="154"/>
      <c r="C22" s="190"/>
      <c r="D22" s="191"/>
      <c r="E22" s="191"/>
      <c r="F22" s="190"/>
      <c r="G22" s="191"/>
      <c r="H22" s="191"/>
      <c r="I22" s="195"/>
      <c r="J22" s="195"/>
      <c r="K22" s="195"/>
    </row>
    <row r="23" spans="2:11" x14ac:dyDescent="0.2">
      <c r="B23" s="154" t="s">
        <v>41</v>
      </c>
      <c r="C23" s="190">
        <v>7990</v>
      </c>
      <c r="D23" s="189">
        <v>3644</v>
      </c>
      <c r="E23" s="189">
        <v>4346</v>
      </c>
      <c r="F23" s="190">
        <v>4954</v>
      </c>
      <c r="G23" s="189">
        <v>2287</v>
      </c>
      <c r="H23" s="189">
        <v>2667</v>
      </c>
      <c r="I23" s="194">
        <v>62</v>
      </c>
      <c r="J23" s="194">
        <v>62.76</v>
      </c>
      <c r="K23" s="194">
        <v>61.37</v>
      </c>
    </row>
    <row r="24" spans="2:11" x14ac:dyDescent="0.2">
      <c r="B24" s="154"/>
      <c r="C24" s="190"/>
      <c r="D24" s="191"/>
      <c r="E24" s="191"/>
      <c r="F24" s="190"/>
      <c r="G24" s="191"/>
      <c r="H24" s="191"/>
      <c r="I24" s="195"/>
      <c r="J24" s="195"/>
      <c r="K24" s="195"/>
    </row>
    <row r="25" spans="2:11" x14ac:dyDescent="0.2">
      <c r="B25" s="161" t="s">
        <v>254</v>
      </c>
      <c r="C25" s="190" t="s">
        <v>336</v>
      </c>
      <c r="D25" s="190" t="s">
        <v>336</v>
      </c>
      <c r="E25" s="190" t="s">
        <v>336</v>
      </c>
      <c r="F25" s="190" t="s">
        <v>336</v>
      </c>
      <c r="G25" s="190" t="s">
        <v>336</v>
      </c>
      <c r="H25" s="190" t="s">
        <v>336</v>
      </c>
      <c r="I25" s="190" t="s">
        <v>336</v>
      </c>
      <c r="J25" s="190" t="s">
        <v>336</v>
      </c>
      <c r="K25" s="190" t="s">
        <v>336</v>
      </c>
    </row>
    <row r="26" spans="2:11" x14ac:dyDescent="0.2">
      <c r="B26" s="161" t="s">
        <v>255</v>
      </c>
      <c r="C26" s="190" t="s">
        <v>336</v>
      </c>
      <c r="D26" s="190" t="s">
        <v>336</v>
      </c>
      <c r="E26" s="190" t="s">
        <v>336</v>
      </c>
      <c r="F26" s="190" t="s">
        <v>336</v>
      </c>
      <c r="G26" s="190" t="s">
        <v>336</v>
      </c>
      <c r="H26" s="190" t="s">
        <v>336</v>
      </c>
      <c r="I26" s="190" t="s">
        <v>336</v>
      </c>
      <c r="J26" s="190" t="s">
        <v>336</v>
      </c>
      <c r="K26" s="190" t="s">
        <v>336</v>
      </c>
    </row>
    <row r="27" spans="2:11" x14ac:dyDescent="0.2">
      <c r="B27" s="161" t="s">
        <v>256</v>
      </c>
      <c r="C27" s="190" t="s">
        <v>336</v>
      </c>
      <c r="D27" s="190" t="s">
        <v>336</v>
      </c>
      <c r="E27" s="190" t="s">
        <v>336</v>
      </c>
      <c r="F27" s="190" t="s">
        <v>336</v>
      </c>
      <c r="G27" s="190" t="s">
        <v>336</v>
      </c>
      <c r="H27" s="190" t="s">
        <v>336</v>
      </c>
      <c r="I27" s="190" t="s">
        <v>336</v>
      </c>
      <c r="J27" s="190" t="s">
        <v>336</v>
      </c>
      <c r="K27" s="190" t="s">
        <v>336</v>
      </c>
    </row>
    <row r="28" spans="2:11" x14ac:dyDescent="0.2">
      <c r="B28" s="161"/>
      <c r="C28" s="190"/>
      <c r="D28" s="191"/>
      <c r="E28" s="191"/>
      <c r="F28" s="190"/>
      <c r="G28" s="191"/>
      <c r="H28" s="191"/>
      <c r="I28" s="195"/>
      <c r="J28" s="195"/>
      <c r="K28" s="195"/>
    </row>
    <row r="29" spans="2:11" x14ac:dyDescent="0.2">
      <c r="B29" s="161" t="s">
        <v>257</v>
      </c>
      <c r="C29" s="190" t="s">
        <v>336</v>
      </c>
      <c r="D29" s="190" t="s">
        <v>336</v>
      </c>
      <c r="E29" s="190" t="s">
        <v>336</v>
      </c>
      <c r="F29" s="190" t="s">
        <v>336</v>
      </c>
      <c r="G29" s="190" t="s">
        <v>336</v>
      </c>
      <c r="H29" s="190" t="s">
        <v>336</v>
      </c>
      <c r="I29" s="190" t="s">
        <v>336</v>
      </c>
      <c r="J29" s="190" t="s">
        <v>336</v>
      </c>
      <c r="K29" s="190" t="s">
        <v>336</v>
      </c>
    </row>
    <row r="30" spans="2:11" x14ac:dyDescent="0.2">
      <c r="B30" s="161" t="s">
        <v>258</v>
      </c>
      <c r="C30" s="190" t="s">
        <v>336</v>
      </c>
      <c r="D30" s="190" t="s">
        <v>336</v>
      </c>
      <c r="E30" s="190" t="s">
        <v>336</v>
      </c>
      <c r="F30" s="190" t="s">
        <v>336</v>
      </c>
      <c r="G30" s="190" t="s">
        <v>336</v>
      </c>
      <c r="H30" s="190" t="s">
        <v>336</v>
      </c>
      <c r="I30" s="190" t="s">
        <v>336</v>
      </c>
      <c r="J30" s="190" t="s">
        <v>336</v>
      </c>
      <c r="K30" s="190" t="s">
        <v>336</v>
      </c>
    </row>
    <row r="31" spans="2:11" x14ac:dyDescent="0.15">
      <c r="B31" s="153" t="s">
        <v>42</v>
      </c>
      <c r="C31" s="190" t="s">
        <v>336</v>
      </c>
      <c r="D31" s="190" t="s">
        <v>336</v>
      </c>
      <c r="E31" s="190" t="s">
        <v>336</v>
      </c>
      <c r="F31" s="190" t="s">
        <v>336</v>
      </c>
      <c r="G31" s="190" t="s">
        <v>336</v>
      </c>
      <c r="H31" s="190" t="s">
        <v>336</v>
      </c>
      <c r="I31" s="190" t="s">
        <v>336</v>
      </c>
      <c r="J31" s="190" t="s">
        <v>336</v>
      </c>
      <c r="K31" s="190" t="s">
        <v>336</v>
      </c>
    </row>
    <row r="32" spans="2:11" x14ac:dyDescent="0.2">
      <c r="B32" s="7"/>
      <c r="C32" s="186"/>
      <c r="D32" s="191"/>
      <c r="E32" s="191"/>
      <c r="F32" s="187"/>
      <c r="G32" s="191"/>
      <c r="H32" s="191"/>
      <c r="I32" s="195"/>
      <c r="J32" s="195"/>
      <c r="K32" s="195"/>
    </row>
    <row r="33" spans="2:11" x14ac:dyDescent="0.2">
      <c r="B33" s="49" t="s">
        <v>259</v>
      </c>
      <c r="C33" s="188">
        <v>6159</v>
      </c>
      <c r="D33" s="189">
        <v>2811</v>
      </c>
      <c r="E33" s="189">
        <v>3348</v>
      </c>
      <c r="F33" s="190">
        <v>3649</v>
      </c>
      <c r="G33" s="189">
        <v>1662</v>
      </c>
      <c r="H33" s="189">
        <v>1987</v>
      </c>
      <c r="I33" s="194">
        <v>59.25</v>
      </c>
      <c r="J33" s="194">
        <v>59.12</v>
      </c>
      <c r="K33" s="194">
        <v>59.35</v>
      </c>
    </row>
    <row r="34" spans="2:11" x14ac:dyDescent="0.2">
      <c r="B34" s="49" t="s">
        <v>260</v>
      </c>
      <c r="C34" s="188">
        <v>6403</v>
      </c>
      <c r="D34" s="189">
        <v>3029</v>
      </c>
      <c r="E34" s="189">
        <v>3374</v>
      </c>
      <c r="F34" s="190">
        <v>4217</v>
      </c>
      <c r="G34" s="189">
        <v>1997</v>
      </c>
      <c r="H34" s="189">
        <v>2220</v>
      </c>
      <c r="I34" s="194">
        <v>65.86</v>
      </c>
      <c r="J34" s="194">
        <v>65.930000000000007</v>
      </c>
      <c r="K34" s="194">
        <v>65.8</v>
      </c>
    </row>
    <row r="35" spans="2:11" x14ac:dyDescent="0.2">
      <c r="B35" s="49" t="s">
        <v>261</v>
      </c>
      <c r="C35" s="188">
        <v>5018</v>
      </c>
      <c r="D35" s="189">
        <v>2413</v>
      </c>
      <c r="E35" s="189">
        <v>2605</v>
      </c>
      <c r="F35" s="190">
        <v>3153</v>
      </c>
      <c r="G35" s="189">
        <v>1528</v>
      </c>
      <c r="H35" s="189">
        <v>1625</v>
      </c>
      <c r="I35" s="194">
        <v>62.83</v>
      </c>
      <c r="J35" s="194">
        <v>63.32</v>
      </c>
      <c r="K35" s="194">
        <v>62.38</v>
      </c>
    </row>
    <row r="36" spans="2:11" x14ac:dyDescent="0.2">
      <c r="B36" s="6" t="s">
        <v>262</v>
      </c>
      <c r="C36" s="188">
        <v>7023</v>
      </c>
      <c r="D36" s="189">
        <v>3277</v>
      </c>
      <c r="E36" s="189">
        <v>3746</v>
      </c>
      <c r="F36" s="190">
        <v>5146</v>
      </c>
      <c r="G36" s="189">
        <v>2412</v>
      </c>
      <c r="H36" s="189">
        <v>2734</v>
      </c>
      <c r="I36" s="194">
        <v>73.27</v>
      </c>
      <c r="J36" s="194">
        <v>73.599999999999994</v>
      </c>
      <c r="K36" s="194">
        <v>72.98</v>
      </c>
    </row>
    <row r="37" spans="2:11" x14ac:dyDescent="0.2">
      <c r="B37" s="7" t="s">
        <v>43</v>
      </c>
      <c r="C37" s="188">
        <v>10550</v>
      </c>
      <c r="D37" s="189">
        <v>4941</v>
      </c>
      <c r="E37" s="189">
        <v>5609</v>
      </c>
      <c r="F37" s="190">
        <v>6404</v>
      </c>
      <c r="G37" s="189">
        <v>3056</v>
      </c>
      <c r="H37" s="189">
        <v>3348</v>
      </c>
      <c r="I37" s="194">
        <v>60.7</v>
      </c>
      <c r="J37" s="194">
        <v>61.85</v>
      </c>
      <c r="K37" s="194">
        <v>59.69</v>
      </c>
    </row>
    <row r="38" spans="2:11" x14ac:dyDescent="0.2">
      <c r="B38" s="7" t="s">
        <v>44</v>
      </c>
      <c r="C38" s="188">
        <v>8313</v>
      </c>
      <c r="D38" s="189">
        <v>3890</v>
      </c>
      <c r="E38" s="189">
        <v>4423</v>
      </c>
      <c r="F38" s="190">
        <v>6130</v>
      </c>
      <c r="G38" s="189">
        <v>2897</v>
      </c>
      <c r="H38" s="189">
        <v>3233</v>
      </c>
      <c r="I38" s="194">
        <v>73.739999999999995</v>
      </c>
      <c r="J38" s="194">
        <v>74.47</v>
      </c>
      <c r="K38" s="194">
        <v>73.099999999999994</v>
      </c>
    </row>
    <row r="39" spans="2:11" x14ac:dyDescent="0.2">
      <c r="B39" s="7"/>
      <c r="C39" s="186"/>
      <c r="D39" s="191"/>
      <c r="E39" s="191"/>
      <c r="F39" s="187"/>
      <c r="G39" s="191"/>
      <c r="H39" s="191"/>
      <c r="I39" s="195"/>
      <c r="J39" s="195"/>
      <c r="K39" s="195"/>
    </row>
    <row r="40" spans="2:11" x14ac:dyDescent="0.2">
      <c r="B40" s="49" t="s">
        <v>263</v>
      </c>
      <c r="C40" s="186">
        <v>18377</v>
      </c>
      <c r="D40" s="185">
        <v>8554</v>
      </c>
      <c r="E40" s="185">
        <v>9823</v>
      </c>
      <c r="F40" s="187">
        <v>10244</v>
      </c>
      <c r="G40" s="185">
        <v>4692</v>
      </c>
      <c r="H40" s="185">
        <v>5552</v>
      </c>
      <c r="I40" s="193">
        <v>55.74</v>
      </c>
      <c r="J40" s="193">
        <v>54.85</v>
      </c>
      <c r="K40" s="193">
        <v>56.52</v>
      </c>
    </row>
    <row r="41" spans="2:11" x14ac:dyDescent="0.2">
      <c r="B41" s="49" t="s">
        <v>264</v>
      </c>
      <c r="C41" s="186">
        <v>12735</v>
      </c>
      <c r="D41" s="185">
        <v>5985</v>
      </c>
      <c r="E41" s="185">
        <v>6750</v>
      </c>
      <c r="F41" s="187">
        <v>6579</v>
      </c>
      <c r="G41" s="185">
        <v>3038</v>
      </c>
      <c r="H41" s="185">
        <v>3541</v>
      </c>
      <c r="I41" s="193">
        <v>51.66</v>
      </c>
      <c r="J41" s="193">
        <v>50.76</v>
      </c>
      <c r="K41" s="193">
        <v>52.46</v>
      </c>
    </row>
    <row r="42" spans="2:11" x14ac:dyDescent="0.2">
      <c r="B42" s="49" t="s">
        <v>265</v>
      </c>
      <c r="C42" s="186">
        <v>3581</v>
      </c>
      <c r="D42" s="185">
        <v>1673</v>
      </c>
      <c r="E42" s="185">
        <v>1908</v>
      </c>
      <c r="F42" s="187">
        <v>2520</v>
      </c>
      <c r="G42" s="185">
        <v>1162</v>
      </c>
      <c r="H42" s="185">
        <v>1358</v>
      </c>
      <c r="I42" s="193">
        <v>70.37</v>
      </c>
      <c r="J42" s="193">
        <v>69.459999999999994</v>
      </c>
      <c r="K42" s="193">
        <v>71.17</v>
      </c>
    </row>
    <row r="43" spans="2:11" x14ac:dyDescent="0.2">
      <c r="B43" s="49"/>
      <c r="C43" s="186"/>
      <c r="D43" s="185"/>
      <c r="E43" s="185"/>
      <c r="F43" s="187"/>
      <c r="G43" s="185"/>
      <c r="H43" s="185"/>
      <c r="I43" s="193"/>
      <c r="J43" s="193"/>
      <c r="K43" s="193"/>
    </row>
    <row r="44" spans="2:11" x14ac:dyDescent="0.2">
      <c r="B44" s="49" t="s">
        <v>266</v>
      </c>
      <c r="C44" s="186">
        <v>13097</v>
      </c>
      <c r="D44" s="191">
        <v>6036</v>
      </c>
      <c r="E44" s="191">
        <v>7061</v>
      </c>
      <c r="F44" s="187">
        <v>7071</v>
      </c>
      <c r="G44" s="191">
        <v>3181</v>
      </c>
      <c r="H44" s="191">
        <v>3890</v>
      </c>
      <c r="I44" s="195">
        <v>53.99</v>
      </c>
      <c r="J44" s="195">
        <v>52.7</v>
      </c>
      <c r="K44" s="195">
        <v>55.09</v>
      </c>
    </row>
    <row r="45" spans="2:11" x14ac:dyDescent="0.2">
      <c r="B45" s="49" t="s">
        <v>267</v>
      </c>
      <c r="C45" s="186">
        <v>2768</v>
      </c>
      <c r="D45" s="191">
        <v>1232</v>
      </c>
      <c r="E45" s="191">
        <v>1536</v>
      </c>
      <c r="F45" s="187">
        <v>1623</v>
      </c>
      <c r="G45" s="191">
        <v>719</v>
      </c>
      <c r="H45" s="191">
        <v>904</v>
      </c>
      <c r="I45" s="195">
        <v>58.63</v>
      </c>
      <c r="J45" s="195">
        <v>58.36</v>
      </c>
      <c r="K45" s="195">
        <v>58.85</v>
      </c>
    </row>
    <row r="46" spans="2:11" x14ac:dyDescent="0.2">
      <c r="B46" s="49" t="s">
        <v>268</v>
      </c>
      <c r="C46" s="186">
        <v>2400</v>
      </c>
      <c r="D46" s="191">
        <v>1092</v>
      </c>
      <c r="E46" s="191">
        <v>1308</v>
      </c>
      <c r="F46" s="187">
        <v>1732</v>
      </c>
      <c r="G46" s="191">
        <v>786</v>
      </c>
      <c r="H46" s="191">
        <v>946</v>
      </c>
      <c r="I46" s="195">
        <v>72.17</v>
      </c>
      <c r="J46" s="195">
        <v>71.98</v>
      </c>
      <c r="K46" s="195">
        <v>72.319999999999993</v>
      </c>
    </row>
    <row r="47" spans="2:11" x14ac:dyDescent="0.2">
      <c r="B47" s="49" t="s">
        <v>269</v>
      </c>
      <c r="C47" s="186">
        <v>389</v>
      </c>
      <c r="D47" s="191">
        <v>179</v>
      </c>
      <c r="E47" s="191">
        <v>210</v>
      </c>
      <c r="F47" s="187">
        <v>294</v>
      </c>
      <c r="G47" s="191">
        <v>137</v>
      </c>
      <c r="H47" s="191">
        <v>157</v>
      </c>
      <c r="I47" s="195">
        <v>75.58</v>
      </c>
      <c r="J47" s="195">
        <v>76.540000000000006</v>
      </c>
      <c r="K47" s="195">
        <v>74.760000000000005</v>
      </c>
    </row>
    <row r="48" spans="2:11" x14ac:dyDescent="0.2">
      <c r="B48" s="6" t="s">
        <v>45</v>
      </c>
      <c r="C48" s="186">
        <v>14182</v>
      </c>
      <c r="D48" s="191">
        <v>6560</v>
      </c>
      <c r="E48" s="191">
        <v>7622</v>
      </c>
      <c r="F48" s="187">
        <v>8741</v>
      </c>
      <c r="G48" s="191">
        <v>4000</v>
      </c>
      <c r="H48" s="191">
        <v>4741</v>
      </c>
      <c r="I48" s="195">
        <v>61.63</v>
      </c>
      <c r="J48" s="195">
        <v>60.98</v>
      </c>
      <c r="K48" s="195">
        <v>62.2</v>
      </c>
    </row>
    <row r="49" spans="1:11" ht="18" thickBot="1" x14ac:dyDescent="0.2">
      <c r="B49" s="51"/>
      <c r="C49" s="60"/>
      <c r="D49" s="53"/>
      <c r="E49" s="53"/>
      <c r="F49" s="53"/>
      <c r="G49" s="53"/>
      <c r="H49" s="53"/>
      <c r="I49" s="68"/>
      <c r="J49" s="68"/>
      <c r="K49" s="68"/>
    </row>
    <row r="50" spans="1:11" x14ac:dyDescent="0.2">
      <c r="C50" s="49" t="s">
        <v>270</v>
      </c>
      <c r="D50" s="25"/>
      <c r="E50" s="25"/>
      <c r="F50" s="25"/>
      <c r="G50" s="25"/>
      <c r="H50" s="25"/>
      <c r="I50" s="69"/>
      <c r="J50" s="69"/>
      <c r="K50" s="69"/>
    </row>
    <row r="51" spans="1:11" x14ac:dyDescent="0.2">
      <c r="A51" s="49"/>
      <c r="C51" s="25"/>
      <c r="D51" s="25"/>
      <c r="E51" s="25"/>
      <c r="F51" s="25"/>
      <c r="G51" s="25"/>
      <c r="H51" s="25"/>
      <c r="I51" s="69"/>
      <c r="J51" s="69"/>
      <c r="K51" s="69"/>
    </row>
  </sheetData>
  <mergeCells count="3">
    <mergeCell ref="B6:K6"/>
    <mergeCell ref="F8:F9"/>
    <mergeCell ref="I8:I9"/>
  </mergeCells>
  <phoneticPr fontId="2"/>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52"/>
  <sheetViews>
    <sheetView view="pageBreakPreview" zoomScale="75" zoomScaleNormal="75" workbookViewId="0">
      <selection activeCell="J7" sqref="J7"/>
    </sheetView>
  </sheetViews>
  <sheetFormatPr defaultColWidth="12.125" defaultRowHeight="17.25" x14ac:dyDescent="0.15"/>
  <cols>
    <col min="1" max="1" width="13.375" style="7" customWidth="1"/>
    <col min="2" max="2" width="18.625" style="7" customWidth="1"/>
    <col min="3" max="8" width="15.5" style="7" customWidth="1"/>
    <col min="9" max="9" width="11.125" style="103" customWidth="1"/>
    <col min="10" max="11" width="11.125" style="61" customWidth="1"/>
    <col min="12" max="16384" width="12.125" style="7"/>
  </cols>
  <sheetData>
    <row r="1" spans="1:11" x14ac:dyDescent="0.2">
      <c r="A1" s="6"/>
    </row>
    <row r="5" spans="1:11" x14ac:dyDescent="0.15">
      <c r="C5" s="31"/>
      <c r="D5" s="31"/>
      <c r="E5" s="31"/>
      <c r="F5" s="31"/>
      <c r="K5" s="104"/>
    </row>
    <row r="6" spans="1:11" x14ac:dyDescent="0.2">
      <c r="B6" s="321" t="s">
        <v>242</v>
      </c>
      <c r="C6" s="321"/>
      <c r="D6" s="321"/>
      <c r="E6" s="321"/>
      <c r="F6" s="321"/>
      <c r="G6" s="321"/>
      <c r="H6" s="321"/>
      <c r="I6" s="321"/>
      <c r="J6" s="321"/>
      <c r="K6" s="321"/>
    </row>
    <row r="7" spans="1:11" ht="18" thickBot="1" x14ac:dyDescent="0.25">
      <c r="B7" s="9"/>
      <c r="C7" s="210" t="s">
        <v>26</v>
      </c>
      <c r="D7" s="9"/>
      <c r="E7" s="260" t="s">
        <v>271</v>
      </c>
      <c r="F7" s="33"/>
      <c r="G7" s="9"/>
      <c r="H7" s="9"/>
      <c r="I7" s="105"/>
      <c r="J7" s="106"/>
      <c r="K7" s="106"/>
    </row>
    <row r="8" spans="1:11" x14ac:dyDescent="0.2">
      <c r="C8" s="14" t="s">
        <v>21</v>
      </c>
      <c r="D8" s="13"/>
      <c r="E8" s="13"/>
      <c r="F8" s="358" t="s">
        <v>23</v>
      </c>
      <c r="G8" s="46"/>
      <c r="H8" s="46"/>
      <c r="I8" s="364" t="s">
        <v>24</v>
      </c>
      <c r="J8" s="107"/>
      <c r="K8" s="108"/>
    </row>
    <row r="9" spans="1:11" x14ac:dyDescent="0.2">
      <c r="B9" s="13"/>
      <c r="C9" s="16" t="s">
        <v>22</v>
      </c>
      <c r="D9" s="16" t="s">
        <v>1</v>
      </c>
      <c r="E9" s="16" t="s">
        <v>2</v>
      </c>
      <c r="F9" s="334"/>
      <c r="G9" s="16" t="s">
        <v>1</v>
      </c>
      <c r="H9" s="16" t="s">
        <v>2</v>
      </c>
      <c r="I9" s="365"/>
      <c r="J9" s="109" t="s">
        <v>1</v>
      </c>
      <c r="K9" s="109" t="s">
        <v>2</v>
      </c>
    </row>
    <row r="10" spans="1:11" x14ac:dyDescent="0.2">
      <c r="C10" s="47" t="s">
        <v>13</v>
      </c>
      <c r="D10" s="19" t="s">
        <v>13</v>
      </c>
      <c r="E10" s="19" t="s">
        <v>13</v>
      </c>
      <c r="F10" s="19" t="s">
        <v>13</v>
      </c>
      <c r="G10" s="19" t="s">
        <v>13</v>
      </c>
      <c r="H10" s="19" t="s">
        <v>13</v>
      </c>
      <c r="I10" s="110" t="s">
        <v>25</v>
      </c>
      <c r="J10" s="111" t="s">
        <v>25</v>
      </c>
      <c r="K10" s="111" t="s">
        <v>25</v>
      </c>
    </row>
    <row r="11" spans="1:11" s="20" customFormat="1" x14ac:dyDescent="0.2">
      <c r="B11" s="284" t="s">
        <v>246</v>
      </c>
      <c r="C11" s="117">
        <v>816227</v>
      </c>
      <c r="D11" s="118">
        <v>381315</v>
      </c>
      <c r="E11" s="118">
        <v>434912</v>
      </c>
      <c r="F11" s="118">
        <v>312863</v>
      </c>
      <c r="G11" s="118">
        <v>145789</v>
      </c>
      <c r="H11" s="118">
        <v>167074</v>
      </c>
      <c r="I11" s="119">
        <v>38.33039093291449</v>
      </c>
      <c r="J11" s="115">
        <v>38.233219254422195</v>
      </c>
      <c r="K11" s="115">
        <v>38.415587521153704</v>
      </c>
    </row>
    <row r="12" spans="1:11" x14ac:dyDescent="0.15">
      <c r="C12" s="120"/>
      <c r="D12" s="121"/>
      <c r="E12" s="122"/>
      <c r="F12" s="122"/>
      <c r="G12" s="122"/>
      <c r="H12" s="122"/>
      <c r="I12" s="123"/>
      <c r="J12" s="116"/>
      <c r="K12" s="116"/>
    </row>
    <row r="13" spans="1:11" x14ac:dyDescent="0.2">
      <c r="B13" s="6" t="s">
        <v>247</v>
      </c>
      <c r="C13" s="124">
        <v>309772</v>
      </c>
      <c r="D13" s="122">
        <v>145022</v>
      </c>
      <c r="E13" s="122">
        <v>164750</v>
      </c>
      <c r="F13" s="125">
        <v>95464</v>
      </c>
      <c r="G13" s="122">
        <v>44843</v>
      </c>
      <c r="H13" s="122">
        <v>50621</v>
      </c>
      <c r="I13" s="123">
        <v>30.81750448717121</v>
      </c>
      <c r="J13" s="116">
        <v>30.921515356290769</v>
      </c>
      <c r="K13" s="116">
        <v>30.725948406676785</v>
      </c>
    </row>
    <row r="14" spans="1:11" x14ac:dyDescent="0.2">
      <c r="B14" s="6" t="s">
        <v>248</v>
      </c>
      <c r="C14" s="124">
        <v>44176</v>
      </c>
      <c r="D14" s="122">
        <v>20474</v>
      </c>
      <c r="E14" s="122">
        <v>23702</v>
      </c>
      <c r="F14" s="125">
        <v>16943</v>
      </c>
      <c r="G14" s="122">
        <v>7902</v>
      </c>
      <c r="H14" s="122">
        <v>9041</v>
      </c>
      <c r="I14" s="123">
        <v>38.353404563563927</v>
      </c>
      <c r="J14" s="116">
        <v>38.595291589332817</v>
      </c>
      <c r="K14" s="116">
        <v>38.144460383090035</v>
      </c>
    </row>
    <row r="15" spans="1:11" x14ac:dyDescent="0.2">
      <c r="B15" s="6" t="s">
        <v>249</v>
      </c>
      <c r="C15" s="124">
        <v>53589</v>
      </c>
      <c r="D15" s="122">
        <v>25005</v>
      </c>
      <c r="E15" s="122">
        <v>28584</v>
      </c>
      <c r="F15" s="125">
        <v>18749</v>
      </c>
      <c r="G15" s="122">
        <v>8875</v>
      </c>
      <c r="H15" s="122">
        <v>9874</v>
      </c>
      <c r="I15" s="123">
        <v>34.986657709604586</v>
      </c>
      <c r="J15" s="116">
        <v>35.492901419716055</v>
      </c>
      <c r="K15" s="116">
        <v>34.543800727679816</v>
      </c>
    </row>
    <row r="16" spans="1:11" x14ac:dyDescent="0.2">
      <c r="B16" s="6" t="s">
        <v>250</v>
      </c>
      <c r="C16" s="124">
        <v>24095</v>
      </c>
      <c r="D16" s="122">
        <v>11272</v>
      </c>
      <c r="E16" s="122">
        <v>12823</v>
      </c>
      <c r="F16" s="125">
        <v>9600</v>
      </c>
      <c r="G16" s="122">
        <v>4477</v>
      </c>
      <c r="H16" s="122">
        <v>5123</v>
      </c>
      <c r="I16" s="123">
        <v>39.842290931728577</v>
      </c>
      <c r="J16" s="116">
        <v>39.717885024840314</v>
      </c>
      <c r="K16" s="116">
        <v>39.951649380020278</v>
      </c>
    </row>
    <row r="17" spans="2:11" x14ac:dyDescent="0.2">
      <c r="B17" s="6" t="s">
        <v>251</v>
      </c>
      <c r="C17" s="124">
        <v>19886</v>
      </c>
      <c r="D17" s="122">
        <v>9400</v>
      </c>
      <c r="E17" s="122">
        <v>10486</v>
      </c>
      <c r="F17" s="125">
        <v>9367</v>
      </c>
      <c r="G17" s="122">
        <v>4384</v>
      </c>
      <c r="H17" s="122">
        <v>4983</v>
      </c>
      <c r="I17" s="123">
        <v>47.103489892386605</v>
      </c>
      <c r="J17" s="116">
        <v>46.638297872340424</v>
      </c>
      <c r="K17" s="116">
        <v>47.520503528514205</v>
      </c>
    </row>
    <row r="18" spans="2:11" x14ac:dyDescent="0.2">
      <c r="B18" s="6" t="s">
        <v>252</v>
      </c>
      <c r="C18" s="124">
        <v>63024</v>
      </c>
      <c r="D18" s="122">
        <v>29456</v>
      </c>
      <c r="E18" s="122">
        <v>33568</v>
      </c>
      <c r="F18" s="125">
        <v>24902</v>
      </c>
      <c r="G18" s="122">
        <v>11508</v>
      </c>
      <c r="H18" s="122">
        <v>13394</v>
      </c>
      <c r="I18" s="123">
        <v>39.511931962427013</v>
      </c>
      <c r="J18" s="116">
        <v>39.068441064638783</v>
      </c>
      <c r="K18" s="116">
        <v>39.901096282173498</v>
      </c>
    </row>
    <row r="19" spans="2:11" x14ac:dyDescent="0.2">
      <c r="B19" s="6" t="s">
        <v>253</v>
      </c>
      <c r="C19" s="124">
        <v>24618</v>
      </c>
      <c r="D19" s="122">
        <v>11194</v>
      </c>
      <c r="E19" s="122">
        <v>13424</v>
      </c>
      <c r="F19" s="125">
        <v>10268</v>
      </c>
      <c r="G19" s="122">
        <v>4583</v>
      </c>
      <c r="H19" s="122">
        <v>5685</v>
      </c>
      <c r="I19" s="123">
        <v>41.709318384921602</v>
      </c>
      <c r="J19" s="116">
        <v>40.941575844202248</v>
      </c>
      <c r="K19" s="116">
        <v>42.349523241954707</v>
      </c>
    </row>
    <row r="20" spans="2:11" x14ac:dyDescent="0.15">
      <c r="B20" s="7" t="s">
        <v>40</v>
      </c>
      <c r="C20" s="124">
        <v>53257</v>
      </c>
      <c r="D20" s="122">
        <v>25036</v>
      </c>
      <c r="E20" s="122">
        <v>28221</v>
      </c>
      <c r="F20" s="125">
        <v>20428</v>
      </c>
      <c r="G20" s="122">
        <v>9607</v>
      </c>
      <c r="H20" s="122">
        <v>10821</v>
      </c>
      <c r="I20" s="123">
        <v>38.357399027357907</v>
      </c>
      <c r="J20" s="116">
        <v>38.372743249720401</v>
      </c>
      <c r="K20" s="116">
        <v>38.343786541936851</v>
      </c>
    </row>
    <row r="21" spans="2:11" x14ac:dyDescent="0.2">
      <c r="B21" s="6" t="s">
        <v>39</v>
      </c>
      <c r="C21" s="124">
        <v>43615</v>
      </c>
      <c r="D21" s="122">
        <v>20714</v>
      </c>
      <c r="E21" s="122">
        <v>22901</v>
      </c>
      <c r="F21" s="125">
        <v>13495</v>
      </c>
      <c r="G21" s="122">
        <v>6497</v>
      </c>
      <c r="H21" s="122">
        <v>6998</v>
      </c>
      <c r="I21" s="123">
        <v>30.941189957583397</v>
      </c>
      <c r="J21" s="116">
        <v>31.365260210485662</v>
      </c>
      <c r="K21" s="116">
        <v>30.557617571285096</v>
      </c>
    </row>
    <row r="22" spans="2:11" x14ac:dyDescent="0.2">
      <c r="B22" s="6"/>
      <c r="C22" s="124"/>
      <c r="D22" s="122"/>
      <c r="E22" s="122"/>
      <c r="F22" s="125"/>
      <c r="G22" s="122"/>
      <c r="H22" s="122"/>
      <c r="I22" s="123"/>
      <c r="J22" s="116"/>
      <c r="K22" s="116"/>
    </row>
    <row r="23" spans="2:11" x14ac:dyDescent="0.2">
      <c r="B23" s="6" t="s">
        <v>41</v>
      </c>
      <c r="C23" s="124">
        <v>8066</v>
      </c>
      <c r="D23" s="122">
        <v>3675</v>
      </c>
      <c r="E23" s="122">
        <v>4391</v>
      </c>
      <c r="F23" s="125">
        <v>4433</v>
      </c>
      <c r="G23" s="122">
        <v>2055</v>
      </c>
      <c r="H23" s="122">
        <v>2378</v>
      </c>
      <c r="I23" s="123">
        <v>54.959087527894866</v>
      </c>
      <c r="J23" s="116">
        <v>55.91836734693878</v>
      </c>
      <c r="K23" s="116">
        <v>54.156228649510361</v>
      </c>
    </row>
    <row r="24" spans="2:11" x14ac:dyDescent="0.2">
      <c r="B24" s="6"/>
      <c r="C24" s="124"/>
      <c r="D24" s="122"/>
      <c r="E24" s="122"/>
      <c r="F24" s="125"/>
      <c r="G24" s="122"/>
      <c r="H24" s="122"/>
      <c r="I24" s="123"/>
      <c r="J24" s="116"/>
      <c r="K24" s="116"/>
    </row>
    <row r="25" spans="2:11" x14ac:dyDescent="0.2">
      <c r="B25" s="6" t="s">
        <v>254</v>
      </c>
      <c r="C25" s="124">
        <v>14684</v>
      </c>
      <c r="D25" s="122">
        <v>6832</v>
      </c>
      <c r="E25" s="122">
        <v>7852</v>
      </c>
      <c r="F25" s="125">
        <v>7377</v>
      </c>
      <c r="G25" s="122">
        <v>3459</v>
      </c>
      <c r="H25" s="122">
        <v>3918</v>
      </c>
      <c r="I25" s="123">
        <v>50.238354671751559</v>
      </c>
      <c r="J25" s="116">
        <v>50.629391100702584</v>
      </c>
      <c r="K25" s="116">
        <v>49.898115129903211</v>
      </c>
    </row>
    <row r="26" spans="2:11" x14ac:dyDescent="0.2">
      <c r="B26" s="6" t="s">
        <v>255</v>
      </c>
      <c r="C26" s="124">
        <v>3882</v>
      </c>
      <c r="D26" s="122">
        <v>1774</v>
      </c>
      <c r="E26" s="122">
        <v>2108</v>
      </c>
      <c r="F26" s="125">
        <v>2046</v>
      </c>
      <c r="G26" s="122">
        <v>947</v>
      </c>
      <c r="H26" s="122">
        <v>1099</v>
      </c>
      <c r="I26" s="123">
        <v>52.704791344667697</v>
      </c>
      <c r="J26" s="116">
        <v>53.382187147688839</v>
      </c>
      <c r="K26" s="116">
        <v>52.134724857685008</v>
      </c>
    </row>
    <row r="27" spans="2:11" x14ac:dyDescent="0.2">
      <c r="B27" s="6" t="s">
        <v>256</v>
      </c>
      <c r="C27" s="124">
        <v>2730</v>
      </c>
      <c r="D27" s="122">
        <v>1291</v>
      </c>
      <c r="E27" s="122">
        <v>1439</v>
      </c>
      <c r="F27" s="125">
        <v>1742</v>
      </c>
      <c r="G27" s="122">
        <v>812</v>
      </c>
      <c r="H27" s="122">
        <v>930</v>
      </c>
      <c r="I27" s="123">
        <v>63.809523809523803</v>
      </c>
      <c r="J27" s="116">
        <v>62.896979085979865</v>
      </c>
      <c r="K27" s="116">
        <v>64.62821403752605</v>
      </c>
    </row>
    <row r="28" spans="2:11" x14ac:dyDescent="0.2">
      <c r="B28" s="6"/>
      <c r="C28" s="124"/>
      <c r="D28" s="122"/>
      <c r="E28" s="122"/>
      <c r="F28" s="125"/>
      <c r="G28" s="122"/>
      <c r="H28" s="122"/>
      <c r="I28" s="123"/>
      <c r="J28" s="116"/>
      <c r="K28" s="116"/>
    </row>
    <row r="29" spans="2:11" x14ac:dyDescent="0.2">
      <c r="B29" s="6" t="s">
        <v>257</v>
      </c>
      <c r="C29" s="124">
        <v>10371</v>
      </c>
      <c r="D29" s="122">
        <v>4801</v>
      </c>
      <c r="E29" s="122">
        <v>5570</v>
      </c>
      <c r="F29" s="125">
        <v>5244</v>
      </c>
      <c r="G29" s="122">
        <v>2384</v>
      </c>
      <c r="H29" s="122">
        <v>2860</v>
      </c>
      <c r="I29" s="123">
        <v>50.564072895574199</v>
      </c>
      <c r="J29" s="116">
        <v>49.65632159966674</v>
      </c>
      <c r="K29" s="116">
        <v>51.346499102333929</v>
      </c>
    </row>
    <row r="30" spans="2:11" x14ac:dyDescent="0.2">
      <c r="B30" s="6" t="s">
        <v>258</v>
      </c>
      <c r="C30" s="124">
        <v>5954</v>
      </c>
      <c r="D30" s="122">
        <v>2765</v>
      </c>
      <c r="E30" s="122">
        <v>3189</v>
      </c>
      <c r="F30" s="125">
        <v>3385</v>
      </c>
      <c r="G30" s="122">
        <v>1542</v>
      </c>
      <c r="H30" s="122">
        <v>1843</v>
      </c>
      <c r="I30" s="123">
        <v>56.852536110178029</v>
      </c>
      <c r="J30" s="116">
        <v>55.768535262206157</v>
      </c>
      <c r="K30" s="116">
        <v>57.792411414236433</v>
      </c>
    </row>
    <row r="31" spans="2:11" x14ac:dyDescent="0.15">
      <c r="B31" s="7" t="s">
        <v>42</v>
      </c>
      <c r="C31" s="124">
        <v>22331</v>
      </c>
      <c r="D31" s="122">
        <v>10327</v>
      </c>
      <c r="E31" s="122">
        <v>12004</v>
      </c>
      <c r="F31" s="125">
        <v>10849</v>
      </c>
      <c r="G31" s="122">
        <v>4992</v>
      </c>
      <c r="H31" s="122">
        <v>5857</v>
      </c>
      <c r="I31" s="126">
        <v>48.58268774349559</v>
      </c>
      <c r="J31" s="127">
        <v>48.339304735160262</v>
      </c>
      <c r="K31" s="127">
        <v>48.792069310229927</v>
      </c>
    </row>
    <row r="32" spans="2:11" x14ac:dyDescent="0.15">
      <c r="C32" s="124"/>
      <c r="D32" s="122"/>
      <c r="E32" s="122"/>
      <c r="F32" s="125"/>
      <c r="G32" s="122"/>
      <c r="H32" s="122"/>
      <c r="I32" s="126"/>
      <c r="J32" s="127"/>
      <c r="K32" s="127"/>
    </row>
    <row r="33" spans="2:11" x14ac:dyDescent="0.2">
      <c r="B33" s="6" t="s">
        <v>259</v>
      </c>
      <c r="C33" s="124">
        <v>6256</v>
      </c>
      <c r="D33" s="122">
        <v>2865</v>
      </c>
      <c r="E33" s="122">
        <v>3391</v>
      </c>
      <c r="F33" s="125">
        <v>3564</v>
      </c>
      <c r="G33" s="122">
        <v>1613</v>
      </c>
      <c r="H33" s="122">
        <v>1951</v>
      </c>
      <c r="I33" s="123">
        <v>56.969309462915596</v>
      </c>
      <c r="J33" s="116">
        <v>56.30017452006981</v>
      </c>
      <c r="K33" s="116">
        <v>57.534650545561782</v>
      </c>
    </row>
    <row r="34" spans="2:11" x14ac:dyDescent="0.2">
      <c r="B34" s="6" t="s">
        <v>260</v>
      </c>
      <c r="C34" s="124">
        <v>6419</v>
      </c>
      <c r="D34" s="122">
        <v>3031</v>
      </c>
      <c r="E34" s="122">
        <v>3388</v>
      </c>
      <c r="F34" s="125">
        <v>3941</v>
      </c>
      <c r="G34" s="122">
        <v>1853</v>
      </c>
      <c r="H34" s="122">
        <v>2088</v>
      </c>
      <c r="I34" s="123">
        <v>61.395856052344598</v>
      </c>
      <c r="J34" s="116">
        <v>61.134938964038263</v>
      </c>
      <c r="K34" s="116">
        <v>61.629279811097994</v>
      </c>
    </row>
    <row r="35" spans="2:11" x14ac:dyDescent="0.2">
      <c r="B35" s="6" t="s">
        <v>261</v>
      </c>
      <c r="C35" s="124">
        <v>5063</v>
      </c>
      <c r="D35" s="122">
        <v>2444</v>
      </c>
      <c r="E35" s="122">
        <v>2619</v>
      </c>
      <c r="F35" s="125">
        <v>3144</v>
      </c>
      <c r="G35" s="122">
        <v>1488</v>
      </c>
      <c r="H35" s="122">
        <v>1656</v>
      </c>
      <c r="I35" s="123">
        <v>62.097570610310093</v>
      </c>
      <c r="J35" s="116">
        <v>60.883797054009825</v>
      </c>
      <c r="K35" s="116">
        <v>63.230240549828174</v>
      </c>
    </row>
    <row r="36" spans="2:11" x14ac:dyDescent="0.2">
      <c r="B36" s="6" t="s">
        <v>262</v>
      </c>
      <c r="C36" s="124">
        <v>7053</v>
      </c>
      <c r="D36" s="122">
        <v>3285</v>
      </c>
      <c r="E36" s="122">
        <v>3768</v>
      </c>
      <c r="F36" s="125">
        <v>4385</v>
      </c>
      <c r="G36" s="122">
        <v>2047</v>
      </c>
      <c r="H36" s="122">
        <v>2338</v>
      </c>
      <c r="I36" s="123">
        <v>62.172125336736137</v>
      </c>
      <c r="J36" s="116">
        <v>62.31354642313547</v>
      </c>
      <c r="K36" s="116">
        <v>62.048832271762208</v>
      </c>
    </row>
    <row r="37" spans="2:11" x14ac:dyDescent="0.15">
      <c r="B37" s="7" t="s">
        <v>43</v>
      </c>
      <c r="C37" s="124">
        <v>10642</v>
      </c>
      <c r="D37" s="122">
        <v>4985</v>
      </c>
      <c r="E37" s="122">
        <v>5657</v>
      </c>
      <c r="F37" s="125">
        <v>5696</v>
      </c>
      <c r="G37" s="122">
        <v>2690</v>
      </c>
      <c r="H37" s="122">
        <v>3006</v>
      </c>
      <c r="I37" s="126">
        <v>53.523773726743094</v>
      </c>
      <c r="J37" s="127">
        <v>53.961885656970907</v>
      </c>
      <c r="K37" s="127">
        <v>53.137705497613574</v>
      </c>
    </row>
    <row r="38" spans="2:11" x14ac:dyDescent="0.15">
      <c r="B38" s="7" t="s">
        <v>49</v>
      </c>
      <c r="C38" s="124">
        <v>8376</v>
      </c>
      <c r="D38" s="122">
        <v>3920</v>
      </c>
      <c r="E38" s="122">
        <v>4456</v>
      </c>
      <c r="F38" s="125">
        <v>5800</v>
      </c>
      <c r="G38" s="122">
        <v>2735</v>
      </c>
      <c r="H38" s="122">
        <v>3065</v>
      </c>
      <c r="I38" s="126">
        <v>69.245463228271248</v>
      </c>
      <c r="J38" s="127">
        <v>69.770408163265301</v>
      </c>
      <c r="K38" s="127">
        <v>68.783662477558352</v>
      </c>
    </row>
    <row r="39" spans="2:11" x14ac:dyDescent="0.15">
      <c r="C39" s="124"/>
      <c r="D39" s="122"/>
      <c r="E39" s="122"/>
      <c r="F39" s="125"/>
      <c r="G39" s="122"/>
      <c r="H39" s="122"/>
      <c r="I39" s="126"/>
      <c r="J39" s="127"/>
      <c r="K39" s="127"/>
    </row>
    <row r="40" spans="2:11" x14ac:dyDescent="0.2">
      <c r="B40" s="6" t="s">
        <v>272</v>
      </c>
      <c r="C40" s="124">
        <v>18569</v>
      </c>
      <c r="D40" s="122">
        <v>8652</v>
      </c>
      <c r="E40" s="122">
        <v>9917</v>
      </c>
      <c r="F40" s="125">
        <v>7610</v>
      </c>
      <c r="G40" s="122">
        <v>3462</v>
      </c>
      <c r="H40" s="122">
        <v>4148</v>
      </c>
      <c r="I40" s="123">
        <v>40.982282298454415</v>
      </c>
      <c r="J40" s="116">
        <v>40.013869625520108</v>
      </c>
      <c r="K40" s="116">
        <v>41.82716547342946</v>
      </c>
    </row>
    <row r="41" spans="2:11" x14ac:dyDescent="0.2">
      <c r="B41" s="6" t="s">
        <v>273</v>
      </c>
      <c r="C41" s="124">
        <v>12833</v>
      </c>
      <c r="D41" s="122">
        <v>6032</v>
      </c>
      <c r="E41" s="122">
        <v>6801</v>
      </c>
      <c r="F41" s="125">
        <v>5385</v>
      </c>
      <c r="G41" s="122">
        <v>2451</v>
      </c>
      <c r="H41" s="122">
        <v>2934</v>
      </c>
      <c r="I41" s="123">
        <v>41.962128886464583</v>
      </c>
      <c r="J41" s="116">
        <v>40.633289124668437</v>
      </c>
      <c r="K41" s="116">
        <v>43.140714600793999</v>
      </c>
    </row>
    <row r="42" spans="2:11" x14ac:dyDescent="0.2">
      <c r="B42" s="6" t="s">
        <v>274</v>
      </c>
      <c r="C42" s="124">
        <v>3623</v>
      </c>
      <c r="D42" s="122">
        <v>1695</v>
      </c>
      <c r="E42" s="122">
        <v>1928</v>
      </c>
      <c r="F42" s="125">
        <v>2173</v>
      </c>
      <c r="G42" s="122">
        <v>988</v>
      </c>
      <c r="H42" s="122">
        <v>1185</v>
      </c>
      <c r="I42" s="123">
        <v>59.977918851780288</v>
      </c>
      <c r="J42" s="116">
        <v>58.28908554572272</v>
      </c>
      <c r="K42" s="116">
        <v>61.462655601659755</v>
      </c>
    </row>
    <row r="43" spans="2:11" x14ac:dyDescent="0.2">
      <c r="B43" s="6"/>
      <c r="C43" s="124"/>
      <c r="D43" s="122"/>
      <c r="E43" s="122"/>
      <c r="F43" s="125"/>
      <c r="G43" s="122"/>
      <c r="H43" s="122"/>
      <c r="I43" s="123"/>
      <c r="J43" s="116"/>
      <c r="K43" s="116"/>
    </row>
    <row r="44" spans="2:11" x14ac:dyDescent="0.2">
      <c r="B44" s="6" t="s">
        <v>275</v>
      </c>
      <c r="C44" s="124">
        <v>13255</v>
      </c>
      <c r="D44" s="122">
        <v>6120</v>
      </c>
      <c r="E44" s="122">
        <v>7135</v>
      </c>
      <c r="F44" s="125">
        <v>6408</v>
      </c>
      <c r="G44" s="122">
        <v>2849</v>
      </c>
      <c r="H44" s="122">
        <v>3559</v>
      </c>
      <c r="I44" s="123">
        <v>48.344021124104117</v>
      </c>
      <c r="J44" s="116">
        <v>46.552287581699346</v>
      </c>
      <c r="K44" s="116">
        <v>49.88086895585144</v>
      </c>
    </row>
    <row r="45" spans="2:11" x14ac:dyDescent="0.2">
      <c r="B45" s="6" t="s">
        <v>276</v>
      </c>
      <c r="C45" s="124">
        <v>2780</v>
      </c>
      <c r="D45" s="122">
        <v>1240</v>
      </c>
      <c r="E45" s="122">
        <v>1540</v>
      </c>
      <c r="F45" s="125">
        <v>1833</v>
      </c>
      <c r="G45" s="122">
        <v>804</v>
      </c>
      <c r="H45" s="122">
        <v>1029</v>
      </c>
      <c r="I45" s="123">
        <v>65.935251798561154</v>
      </c>
      <c r="J45" s="116">
        <v>64.838709677419359</v>
      </c>
      <c r="K45" s="116">
        <v>66.818181818181827</v>
      </c>
    </row>
    <row r="46" spans="2:11" x14ac:dyDescent="0.2">
      <c r="B46" s="6" t="s">
        <v>277</v>
      </c>
      <c r="C46" s="124">
        <v>2459</v>
      </c>
      <c r="D46" s="122">
        <v>1118</v>
      </c>
      <c r="E46" s="122">
        <v>1341</v>
      </c>
      <c r="F46" s="125">
        <v>1683</v>
      </c>
      <c r="G46" s="122">
        <v>747</v>
      </c>
      <c r="H46" s="122">
        <v>936</v>
      </c>
      <c r="I46" s="123">
        <v>68.442456283041892</v>
      </c>
      <c r="J46" s="116">
        <v>66.81574239713774</v>
      </c>
      <c r="K46" s="116">
        <v>69.798657718120808</v>
      </c>
    </row>
    <row r="47" spans="2:11" x14ac:dyDescent="0.2">
      <c r="B47" s="6" t="s">
        <v>278</v>
      </c>
      <c r="C47" s="124">
        <v>398</v>
      </c>
      <c r="D47" s="122">
        <v>181</v>
      </c>
      <c r="E47" s="122">
        <v>217</v>
      </c>
      <c r="F47" s="125">
        <v>326</v>
      </c>
      <c r="G47" s="122">
        <v>146</v>
      </c>
      <c r="H47" s="122">
        <v>180</v>
      </c>
      <c r="I47" s="123">
        <v>81.909547738693462</v>
      </c>
      <c r="J47" s="116">
        <v>80.662983425414367</v>
      </c>
      <c r="K47" s="116">
        <v>82.94930875576037</v>
      </c>
    </row>
    <row r="48" spans="2:11" x14ac:dyDescent="0.2">
      <c r="B48" s="6" t="s">
        <v>33</v>
      </c>
      <c r="C48" s="124">
        <v>14451</v>
      </c>
      <c r="D48" s="122">
        <v>6709</v>
      </c>
      <c r="E48" s="122">
        <v>7742</v>
      </c>
      <c r="F48" s="125">
        <v>6623</v>
      </c>
      <c r="G48" s="122">
        <v>3049</v>
      </c>
      <c r="H48" s="122">
        <v>3574</v>
      </c>
      <c r="I48" s="123">
        <v>45.83073835720711</v>
      </c>
      <c r="J48" s="116">
        <v>45.446415263079452</v>
      </c>
      <c r="K48" s="116">
        <v>46.163781968483597</v>
      </c>
    </row>
    <row r="49" spans="1:11" ht="18" thickBot="1" x14ac:dyDescent="0.2">
      <c r="B49" s="33"/>
      <c r="C49" s="48"/>
      <c r="D49" s="33"/>
      <c r="E49" s="33"/>
      <c r="F49" s="33"/>
      <c r="G49" s="33"/>
      <c r="H49" s="33"/>
      <c r="I49" s="112"/>
      <c r="J49" s="113"/>
      <c r="K49" s="113"/>
    </row>
    <row r="50" spans="1:11" x14ac:dyDescent="0.2">
      <c r="B50" s="31"/>
      <c r="C50" s="6" t="s">
        <v>270</v>
      </c>
      <c r="D50" s="31"/>
      <c r="E50" s="31"/>
      <c r="F50" s="31"/>
      <c r="G50" s="31"/>
      <c r="H50" s="31"/>
      <c r="I50" s="114"/>
      <c r="J50" s="104"/>
      <c r="K50" s="104"/>
    </row>
    <row r="51" spans="1:11" x14ac:dyDescent="0.2">
      <c r="A51" s="6"/>
      <c r="B51" s="31"/>
      <c r="C51" s="31"/>
      <c r="D51" s="31"/>
      <c r="E51" s="31"/>
      <c r="F51" s="31"/>
      <c r="G51" s="31"/>
      <c r="H51" s="31"/>
      <c r="I51" s="114"/>
      <c r="J51" s="104"/>
      <c r="K51" s="104"/>
    </row>
    <row r="52" spans="1:11" x14ac:dyDescent="0.15">
      <c r="A52" s="31"/>
      <c r="B52" s="31"/>
      <c r="C52" s="31"/>
      <c r="D52" s="31"/>
      <c r="E52" s="31"/>
      <c r="F52" s="31"/>
      <c r="G52" s="31"/>
      <c r="H52" s="31"/>
      <c r="I52" s="114"/>
      <c r="J52" s="104"/>
      <c r="K52" s="104"/>
    </row>
  </sheetData>
  <mergeCells count="3">
    <mergeCell ref="B6:K6"/>
    <mergeCell ref="F8:F9"/>
    <mergeCell ref="I8:I9"/>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I58"/>
  <sheetViews>
    <sheetView tabSelected="1" view="pageBreakPreview" zoomScale="75" zoomScaleNormal="75" workbookViewId="0">
      <selection activeCell="C6" sqref="C6:G6"/>
    </sheetView>
  </sheetViews>
  <sheetFormatPr defaultColWidth="12.125" defaultRowHeight="17.25" customHeight="1" x14ac:dyDescent="0.15"/>
  <cols>
    <col min="1" max="1" width="13.375" style="2" customWidth="1"/>
    <col min="2" max="2" width="17.125" style="2" customWidth="1"/>
    <col min="3" max="7" width="17.25" style="2" customWidth="1"/>
    <col min="8" max="8" width="17.25" style="225" customWidth="1"/>
    <col min="9" max="9" width="17.25" style="2" customWidth="1"/>
    <col min="10" max="16384" width="12.125" style="2"/>
  </cols>
  <sheetData>
    <row r="1" spans="1:9" ht="17.25" customHeight="1" x14ac:dyDescent="0.2">
      <c r="A1" s="1"/>
    </row>
    <row r="6" spans="1:9" ht="17.25" customHeight="1" x14ac:dyDescent="0.2">
      <c r="C6" s="366" t="s">
        <v>126</v>
      </c>
      <c r="D6" s="366"/>
      <c r="E6" s="366"/>
      <c r="F6" s="366"/>
      <c r="G6" s="366"/>
    </row>
    <row r="7" spans="1:9" ht="17.25" customHeight="1" thickBot="1" x14ac:dyDescent="0.25">
      <c r="C7" s="86"/>
      <c r="D7" s="288" t="s">
        <v>127</v>
      </c>
      <c r="E7" s="289"/>
      <c r="F7" s="86"/>
      <c r="H7" s="297" t="s">
        <v>128</v>
      </c>
    </row>
    <row r="8" spans="1:9" ht="17.25" customHeight="1" x14ac:dyDescent="0.15">
      <c r="C8" s="94"/>
      <c r="D8" s="367" t="s">
        <v>28</v>
      </c>
      <c r="E8" s="368"/>
      <c r="F8" s="368"/>
      <c r="G8" s="368"/>
      <c r="H8" s="290"/>
      <c r="I8" s="291"/>
    </row>
    <row r="9" spans="1:9" ht="17.25" customHeight="1" x14ac:dyDescent="0.15">
      <c r="B9" s="86"/>
      <c r="C9" s="86"/>
      <c r="D9" s="369" t="s">
        <v>62</v>
      </c>
      <c r="E9" s="371" t="s">
        <v>129</v>
      </c>
      <c r="F9" s="371" t="s">
        <v>130</v>
      </c>
      <c r="G9" s="373" t="s">
        <v>131</v>
      </c>
      <c r="H9" s="292"/>
      <c r="I9" s="86"/>
    </row>
    <row r="10" spans="1:9" ht="17.25" customHeight="1" x14ac:dyDescent="0.15">
      <c r="B10" s="86"/>
      <c r="C10" s="5"/>
      <c r="D10" s="370"/>
      <c r="E10" s="372"/>
      <c r="F10" s="372"/>
      <c r="G10" s="374"/>
      <c r="H10" s="292"/>
      <c r="I10" s="86"/>
    </row>
    <row r="11" spans="1:9" ht="17.25" customHeight="1" x14ac:dyDescent="0.15">
      <c r="C11" s="83"/>
    </row>
    <row r="12" spans="1:9" s="93" customFormat="1" ht="17.25" customHeight="1" x14ac:dyDescent="0.2">
      <c r="C12" s="152" t="s">
        <v>89</v>
      </c>
      <c r="D12" s="226">
        <v>16.618368361327594</v>
      </c>
      <c r="E12" s="226">
        <v>0.70173217417400524</v>
      </c>
      <c r="F12" s="226">
        <v>34.43434712882987</v>
      </c>
      <c r="G12" s="226">
        <v>11.206144669836537</v>
      </c>
    </row>
    <row r="13" spans="1:9" ht="17.25" customHeight="1" x14ac:dyDescent="0.15">
      <c r="C13" s="153"/>
      <c r="D13" s="169"/>
      <c r="E13" s="169"/>
      <c r="F13" s="170"/>
      <c r="G13" s="169"/>
    </row>
    <row r="14" spans="1:9" ht="17.25" customHeight="1" x14ac:dyDescent="0.2">
      <c r="C14" s="154" t="s">
        <v>105</v>
      </c>
      <c r="D14" s="177">
        <v>17.550021432818486</v>
      </c>
      <c r="E14" s="177">
        <v>0.64229317330162194</v>
      </c>
      <c r="F14" s="177">
        <v>30.849430993238293</v>
      </c>
      <c r="G14" s="177">
        <v>11.019234226136977</v>
      </c>
    </row>
    <row r="15" spans="1:9" ht="17.25" customHeight="1" x14ac:dyDescent="0.2">
      <c r="C15" s="154" t="s">
        <v>106</v>
      </c>
      <c r="D15" s="177">
        <v>13.934001382170008</v>
      </c>
      <c r="E15" s="177">
        <v>0.51399447131997233</v>
      </c>
      <c r="F15" s="177">
        <v>35.180545957152731</v>
      </c>
      <c r="G15" s="177">
        <v>12.586385625431928</v>
      </c>
    </row>
    <row r="16" spans="1:9" ht="17.25" customHeight="1" x14ac:dyDescent="0.2">
      <c r="C16" s="154" t="s">
        <v>90</v>
      </c>
      <c r="D16" s="177">
        <v>13.861558251920872</v>
      </c>
      <c r="E16" s="177">
        <v>0.78920835795987898</v>
      </c>
      <c r="F16" s="177">
        <v>32.934673017418206</v>
      </c>
      <c r="G16" s="177">
        <v>14.98105204603136</v>
      </c>
    </row>
    <row r="17" spans="3:8" ht="17.25" customHeight="1" x14ac:dyDescent="0.2">
      <c r="C17" s="154" t="s">
        <v>91</v>
      </c>
      <c r="D17" s="177">
        <v>14.812912064389074</v>
      </c>
      <c r="E17" s="177">
        <v>0.47093073037075089</v>
      </c>
      <c r="F17" s="177">
        <v>39.874989297028854</v>
      </c>
      <c r="G17" s="177">
        <v>12.441133658703656</v>
      </c>
    </row>
    <row r="18" spans="3:8" ht="17.25" customHeight="1" x14ac:dyDescent="0.2">
      <c r="C18" s="154" t="s">
        <v>92</v>
      </c>
      <c r="D18" s="177">
        <v>16.499097705594227</v>
      </c>
      <c r="E18" s="177">
        <v>0.73042880467474436</v>
      </c>
      <c r="F18" s="177">
        <v>36.289421672252296</v>
      </c>
      <c r="G18" s="177">
        <v>10.535361347426313</v>
      </c>
    </row>
    <row r="19" spans="3:8" ht="17.25" customHeight="1" x14ac:dyDescent="0.2">
      <c r="C19" s="154" t="s">
        <v>93</v>
      </c>
      <c r="D19" s="177">
        <v>17.67472713019357</v>
      </c>
      <c r="E19" s="177">
        <v>1.0975094976783453</v>
      </c>
      <c r="F19" s="177">
        <v>35.129349333654943</v>
      </c>
      <c r="G19" s="177">
        <v>10.230356389073147</v>
      </c>
    </row>
    <row r="20" spans="3:8" ht="17.25" customHeight="1" x14ac:dyDescent="0.2">
      <c r="C20" s="154" t="s">
        <v>94</v>
      </c>
      <c r="D20" s="177">
        <v>17.983432245301682</v>
      </c>
      <c r="E20" s="177">
        <v>0.85311572700296734</v>
      </c>
      <c r="F20" s="177">
        <v>35.348664688427299</v>
      </c>
      <c r="G20" s="177">
        <v>9.6253709198813056</v>
      </c>
    </row>
    <row r="21" spans="3:8" ht="17.25" customHeight="1" x14ac:dyDescent="0.2">
      <c r="C21" s="154" t="s">
        <v>40</v>
      </c>
      <c r="D21" s="177">
        <v>16.896045829258068</v>
      </c>
      <c r="E21" s="177">
        <v>0.68464440407992178</v>
      </c>
      <c r="F21" s="177">
        <v>32.621908620930554</v>
      </c>
      <c r="G21" s="177">
        <v>12.403940198407154</v>
      </c>
    </row>
    <row r="22" spans="3:8" ht="17.25" customHeight="1" x14ac:dyDescent="0.2">
      <c r="C22" s="154" t="s">
        <v>39</v>
      </c>
      <c r="D22" s="177">
        <v>19.001393866985264</v>
      </c>
      <c r="E22" s="177">
        <v>0.65710872162485068</v>
      </c>
      <c r="F22" s="177">
        <v>30.485862206292314</v>
      </c>
      <c r="G22" s="177">
        <v>13.973516527279969</v>
      </c>
    </row>
    <row r="23" spans="3:8" ht="17.25" customHeight="1" x14ac:dyDescent="0.2">
      <c r="C23" s="154"/>
      <c r="D23" s="62"/>
      <c r="E23" s="62"/>
      <c r="F23" s="62"/>
      <c r="G23" s="62"/>
    </row>
    <row r="24" spans="3:8" ht="17.25" customHeight="1" x14ac:dyDescent="0.2">
      <c r="C24" s="154" t="s">
        <v>46</v>
      </c>
      <c r="D24" s="177">
        <v>15.604783375808665</v>
      </c>
      <c r="E24" s="177">
        <v>0.56851597725936087</v>
      </c>
      <c r="F24" s="177">
        <v>39.541266418349338</v>
      </c>
      <c r="G24" s="177">
        <v>9.6843756126249758</v>
      </c>
    </row>
    <row r="25" spans="3:8" ht="17.25" customHeight="1" x14ac:dyDescent="0.2">
      <c r="C25" s="154"/>
      <c r="D25" s="62"/>
      <c r="E25" s="62"/>
      <c r="F25" s="62"/>
      <c r="G25" s="62"/>
      <c r="H25" s="293"/>
    </row>
    <row r="26" spans="3:8" ht="17.25" customHeight="1" x14ac:dyDescent="0.2">
      <c r="C26" s="154" t="s">
        <v>110</v>
      </c>
      <c r="D26" s="177">
        <v>13.740458015267176</v>
      </c>
      <c r="E26" s="177">
        <v>0.45107564191533661</v>
      </c>
      <c r="F26" s="177">
        <v>39.174184594031928</v>
      </c>
      <c r="G26" s="177">
        <v>11.242192921582236</v>
      </c>
      <c r="H26" s="293"/>
    </row>
    <row r="27" spans="3:8" ht="17.25" customHeight="1" x14ac:dyDescent="0.2">
      <c r="C27" s="154" t="s">
        <v>111</v>
      </c>
      <c r="D27" s="177">
        <v>16.666666666666664</v>
      </c>
      <c r="E27" s="177">
        <v>1.051779935275081</v>
      </c>
      <c r="F27" s="177">
        <v>34.749190938511326</v>
      </c>
      <c r="G27" s="177">
        <v>10.23462783171521</v>
      </c>
      <c r="H27" s="293"/>
    </row>
    <row r="28" spans="3:8" ht="17.25" customHeight="1" x14ac:dyDescent="0.2">
      <c r="C28" s="154" t="s">
        <v>112</v>
      </c>
      <c r="D28" s="177">
        <v>9.5054945054945055</v>
      </c>
      <c r="E28" s="177">
        <v>0.7142857142857143</v>
      </c>
      <c r="F28" s="177">
        <v>49.175824175824175</v>
      </c>
      <c r="G28" s="177">
        <v>13.021978021978024</v>
      </c>
      <c r="H28" s="293"/>
    </row>
    <row r="29" spans="3:8" ht="17.25" customHeight="1" x14ac:dyDescent="0.2">
      <c r="C29" s="154"/>
      <c r="D29" s="62"/>
      <c r="E29" s="62"/>
      <c r="F29" s="62"/>
      <c r="G29" s="62"/>
      <c r="H29" s="293"/>
    </row>
    <row r="30" spans="3:8" ht="17.25" customHeight="1" x14ac:dyDescent="0.2">
      <c r="C30" s="154" t="s">
        <v>95</v>
      </c>
      <c r="D30" s="177">
        <v>16.575772599570318</v>
      </c>
      <c r="E30" s="177">
        <v>0.47925962650801518</v>
      </c>
      <c r="F30" s="177">
        <v>38.654767806974057</v>
      </c>
      <c r="G30" s="177">
        <v>10.791604693439101</v>
      </c>
      <c r="H30" s="293"/>
    </row>
    <row r="31" spans="3:8" ht="17.25" customHeight="1" x14ac:dyDescent="0.2">
      <c r="C31" s="154" t="s">
        <v>96</v>
      </c>
      <c r="D31" s="177">
        <v>17.146702557200538</v>
      </c>
      <c r="E31" s="177">
        <v>0.53835800807537015</v>
      </c>
      <c r="F31" s="177">
        <v>40.376850605652756</v>
      </c>
      <c r="G31" s="177">
        <v>10.417227456258411</v>
      </c>
      <c r="H31" s="293"/>
    </row>
    <row r="32" spans="3:8" ht="17.25" customHeight="1" x14ac:dyDescent="0.2">
      <c r="C32" s="154" t="s">
        <v>42</v>
      </c>
      <c r="D32" s="177">
        <v>12.790786948176583</v>
      </c>
      <c r="E32" s="177">
        <v>0.49136276391554701</v>
      </c>
      <c r="F32" s="177">
        <v>43.777351247600762</v>
      </c>
      <c r="G32" s="177">
        <v>10.280230326295586</v>
      </c>
      <c r="H32" s="293"/>
    </row>
    <row r="33" spans="3:8" ht="17.25" customHeight="1" x14ac:dyDescent="0.2">
      <c r="C33" s="154"/>
      <c r="D33" s="62"/>
      <c r="E33" s="62"/>
      <c r="F33" s="62"/>
      <c r="G33" s="62"/>
      <c r="H33" s="293"/>
    </row>
    <row r="34" spans="3:8" ht="17.25" customHeight="1" x14ac:dyDescent="0.2">
      <c r="C34" s="154" t="s">
        <v>97</v>
      </c>
      <c r="D34" s="177">
        <v>14.858260019550343</v>
      </c>
      <c r="E34" s="177">
        <v>0.68426197458455518</v>
      </c>
      <c r="F34" s="177">
        <v>38.44086021505376</v>
      </c>
      <c r="G34" s="177">
        <v>10.972629521016618</v>
      </c>
      <c r="H34" s="293"/>
    </row>
    <row r="35" spans="3:8" ht="17.25" customHeight="1" x14ac:dyDescent="0.2">
      <c r="C35" s="154" t="s">
        <v>123</v>
      </c>
      <c r="D35" s="177">
        <v>13.430691884127363</v>
      </c>
      <c r="E35" s="177">
        <v>0.59851568111084519</v>
      </c>
      <c r="F35" s="177">
        <v>39.238688053627008</v>
      </c>
      <c r="G35" s="177">
        <v>10.270529087862101</v>
      </c>
      <c r="H35" s="293"/>
    </row>
    <row r="36" spans="3:8" ht="17.25" customHeight="1" x14ac:dyDescent="0.2">
      <c r="C36" s="154" t="s">
        <v>124</v>
      </c>
      <c r="D36" s="177">
        <v>16.00508097808828</v>
      </c>
      <c r="E36" s="177">
        <v>0.60336614798348676</v>
      </c>
      <c r="F36" s="177">
        <v>42.521435376309938</v>
      </c>
      <c r="G36" s="177">
        <v>10.257224515719276</v>
      </c>
      <c r="H36" s="293"/>
    </row>
    <row r="37" spans="3:8" ht="17.25" customHeight="1" x14ac:dyDescent="0.2">
      <c r="C37" s="154" t="s">
        <v>125</v>
      </c>
      <c r="D37" s="177">
        <v>14.510226049515609</v>
      </c>
      <c r="E37" s="177">
        <v>0.40904198062432723</v>
      </c>
      <c r="F37" s="177">
        <v>43.03552206673843</v>
      </c>
      <c r="G37" s="177">
        <v>9.9031216361679224</v>
      </c>
      <c r="H37" s="293"/>
    </row>
    <row r="38" spans="3:8" ht="17.25" customHeight="1" x14ac:dyDescent="0.15">
      <c r="C38" s="153" t="s">
        <v>32</v>
      </c>
      <c r="D38" s="177">
        <v>16.421818181818182</v>
      </c>
      <c r="E38" s="177">
        <v>0.66909090909090907</v>
      </c>
      <c r="F38" s="177">
        <v>42.385454545454543</v>
      </c>
      <c r="G38" s="177">
        <v>8.9890909090909084</v>
      </c>
      <c r="H38" s="293"/>
    </row>
    <row r="39" spans="3:8" ht="17.25" customHeight="1" x14ac:dyDescent="0.15">
      <c r="C39" s="153" t="s">
        <v>48</v>
      </c>
      <c r="D39" s="177">
        <v>18.823334985952737</v>
      </c>
      <c r="E39" s="177">
        <v>0.66104776070071058</v>
      </c>
      <c r="F39" s="177">
        <v>41.067592133531647</v>
      </c>
      <c r="G39" s="177">
        <v>8.3457279788464724</v>
      </c>
      <c r="H39" s="293"/>
    </row>
    <row r="40" spans="3:8" ht="17.25" customHeight="1" x14ac:dyDescent="0.15">
      <c r="C40" s="153"/>
      <c r="D40" s="62"/>
      <c r="E40" s="62"/>
      <c r="F40" s="62"/>
      <c r="G40" s="62"/>
      <c r="H40" s="293"/>
    </row>
    <row r="41" spans="3:8" ht="17.25" customHeight="1" x14ac:dyDescent="0.2">
      <c r="C41" s="154" t="s">
        <v>98</v>
      </c>
      <c r="D41" s="177">
        <v>16.13998970663922</v>
      </c>
      <c r="E41" s="177">
        <v>0.96757591353576944</v>
      </c>
      <c r="F41" s="177">
        <v>36.51055069480185</v>
      </c>
      <c r="G41" s="177">
        <v>9.0684508492022644</v>
      </c>
      <c r="H41" s="293"/>
    </row>
    <row r="42" spans="3:8" ht="17.25" customHeight="1" x14ac:dyDescent="0.2">
      <c r="C42" s="154" t="s">
        <v>99</v>
      </c>
      <c r="D42" s="177">
        <v>19.762902992626859</v>
      </c>
      <c r="E42" s="177">
        <v>1.0987422292901547</v>
      </c>
      <c r="F42" s="177">
        <v>32.065924533757411</v>
      </c>
      <c r="G42" s="177">
        <v>9.5127945641173923</v>
      </c>
      <c r="H42" s="293"/>
    </row>
    <row r="43" spans="3:8" ht="17.25" customHeight="1" x14ac:dyDescent="0.2">
      <c r="C43" s="154" t="s">
        <v>100</v>
      </c>
      <c r="D43" s="177">
        <v>15.719618415595187</v>
      </c>
      <c r="E43" s="177">
        <v>0.82953131480713405</v>
      </c>
      <c r="F43" s="177">
        <v>41.020323517212773</v>
      </c>
      <c r="G43" s="177">
        <v>8.4612194110327668</v>
      </c>
      <c r="H43" s="293"/>
    </row>
    <row r="44" spans="3:8" ht="17.25" customHeight="1" x14ac:dyDescent="0.2">
      <c r="C44" s="154"/>
      <c r="D44" s="62"/>
      <c r="E44" s="62"/>
      <c r="F44" s="62"/>
      <c r="G44" s="62"/>
      <c r="H44" s="293"/>
    </row>
    <row r="45" spans="3:8" ht="17.25" customHeight="1" x14ac:dyDescent="0.2">
      <c r="C45" s="154" t="s">
        <v>101</v>
      </c>
      <c r="D45" s="177">
        <v>19.72531066056246</v>
      </c>
      <c r="E45" s="177">
        <v>1.1118378024852846</v>
      </c>
      <c r="F45" s="177">
        <v>34.205362982341398</v>
      </c>
      <c r="G45" s="177">
        <v>9.4440810987573585</v>
      </c>
      <c r="H45" s="293"/>
    </row>
    <row r="46" spans="3:8" ht="17.25" customHeight="1" x14ac:dyDescent="0.2">
      <c r="C46" s="154" t="s">
        <v>107</v>
      </c>
      <c r="D46" s="177">
        <v>9.8758465011286685</v>
      </c>
      <c r="E46" s="177">
        <v>0.73363431151241532</v>
      </c>
      <c r="F46" s="177">
        <v>50.959367945823928</v>
      </c>
      <c r="G46" s="177">
        <v>8.6343115124153513</v>
      </c>
      <c r="H46" s="293"/>
    </row>
    <row r="47" spans="3:8" ht="17.25" customHeight="1" x14ac:dyDescent="0.2">
      <c r="C47" s="154" t="s">
        <v>102</v>
      </c>
      <c r="D47" s="177">
        <v>18.381112984822934</v>
      </c>
      <c r="E47" s="177">
        <v>0.67453625632377734</v>
      </c>
      <c r="F47" s="177">
        <v>36.481169196177625</v>
      </c>
      <c r="G47" s="177">
        <v>6.2394603709949408</v>
      </c>
      <c r="H47" s="293"/>
    </row>
    <row r="48" spans="3:8" ht="17.25" customHeight="1" x14ac:dyDescent="0.2">
      <c r="C48" s="154" t="s">
        <v>103</v>
      </c>
      <c r="D48" s="177">
        <v>40</v>
      </c>
      <c r="E48" s="177">
        <v>0.30769230769230771</v>
      </c>
      <c r="F48" s="177">
        <v>34.769230769230766</v>
      </c>
      <c r="G48" s="177">
        <v>5.5384615384615383</v>
      </c>
      <c r="H48" s="293"/>
    </row>
    <row r="49" spans="3:8" ht="17.25" customHeight="1" x14ac:dyDescent="0.2">
      <c r="C49" s="154" t="s">
        <v>33</v>
      </c>
      <c r="D49" s="177">
        <v>15.403363392639532</v>
      </c>
      <c r="E49" s="177">
        <v>0.60931026078479167</v>
      </c>
      <c r="F49" s="177">
        <v>39.434560077991712</v>
      </c>
      <c r="G49" s="177">
        <v>9.5296124786741405</v>
      </c>
      <c r="H49" s="293"/>
    </row>
    <row r="50" spans="3:8" ht="17.25" customHeight="1" thickBot="1" x14ac:dyDescent="0.2">
      <c r="C50" s="85"/>
      <c r="D50" s="4"/>
      <c r="E50" s="4"/>
      <c r="F50" s="4"/>
      <c r="G50" s="4"/>
      <c r="H50" s="294"/>
    </row>
    <row r="51" spans="3:8" ht="17.25" customHeight="1" x14ac:dyDescent="0.15">
      <c r="D51" s="92" t="s">
        <v>350</v>
      </c>
    </row>
    <row r="52" spans="3:8" ht="17.25" customHeight="1" x14ac:dyDescent="0.15">
      <c r="C52" s="86"/>
      <c r="D52" s="295" t="s">
        <v>349</v>
      </c>
      <c r="E52" s="244"/>
      <c r="F52" s="243"/>
      <c r="G52" s="243"/>
    </row>
    <row r="53" spans="3:8" ht="17.25" customHeight="1" x14ac:dyDescent="0.2">
      <c r="C53" s="86"/>
      <c r="D53" s="1" t="s">
        <v>104</v>
      </c>
      <c r="E53" s="261"/>
      <c r="F53" s="261"/>
      <c r="G53" s="261"/>
    </row>
    <row r="54" spans="3:8" ht="17.25" customHeight="1" x14ac:dyDescent="0.15">
      <c r="C54" s="86"/>
    </row>
    <row r="55" spans="3:8" ht="17.25" customHeight="1" x14ac:dyDescent="0.15">
      <c r="C55" s="86"/>
    </row>
    <row r="56" spans="3:8" ht="17.25" customHeight="1" x14ac:dyDescent="0.15">
      <c r="D56" s="174"/>
    </row>
    <row r="57" spans="3:8" ht="17.25" customHeight="1" x14ac:dyDescent="0.15">
      <c r="D57" s="174"/>
    </row>
    <row r="58" spans="3:8" ht="17.25" customHeight="1" x14ac:dyDescent="0.15">
      <c r="D58" s="174"/>
    </row>
  </sheetData>
  <mergeCells count="6">
    <mergeCell ref="C6:G6"/>
    <mergeCell ref="D8:G8"/>
    <mergeCell ref="D9:D10"/>
    <mergeCell ref="E9:E10"/>
    <mergeCell ref="F9:F10"/>
    <mergeCell ref="G9:G10"/>
  </mergeCells>
  <phoneticPr fontId="2"/>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I59"/>
  <sheetViews>
    <sheetView view="pageBreakPreview" zoomScale="75" zoomScaleNormal="75" workbookViewId="0">
      <selection activeCell="H33" sqref="H33"/>
    </sheetView>
  </sheetViews>
  <sheetFormatPr defaultColWidth="13.375" defaultRowHeight="17.25" customHeight="1" x14ac:dyDescent="0.15"/>
  <cols>
    <col min="1" max="1" width="12.625" style="2" customWidth="1"/>
    <col min="2" max="2" width="17.125" style="2" customWidth="1"/>
    <col min="3" max="9" width="17.25" style="2" customWidth="1"/>
    <col min="10" max="16384" width="13.375" style="2"/>
  </cols>
  <sheetData>
    <row r="1" spans="1:9" ht="17.25" customHeight="1" x14ac:dyDescent="0.2">
      <c r="A1" s="1"/>
    </row>
    <row r="6" spans="1:9" ht="17.25" customHeight="1" x14ac:dyDescent="0.2">
      <c r="C6" s="366" t="s">
        <v>27</v>
      </c>
      <c r="D6" s="366"/>
      <c r="E6" s="366"/>
      <c r="F6" s="366"/>
      <c r="G6" s="366"/>
      <c r="H6" s="366"/>
    </row>
    <row r="7" spans="1:9" ht="17.25" customHeight="1" thickBot="1" x14ac:dyDescent="0.25">
      <c r="C7" s="86"/>
      <c r="D7" s="288" t="s">
        <v>337</v>
      </c>
      <c r="E7" s="296"/>
      <c r="F7" s="86"/>
      <c r="H7" s="297"/>
      <c r="I7" s="86"/>
    </row>
    <row r="8" spans="1:9" ht="17.25" customHeight="1" x14ac:dyDescent="0.2">
      <c r="C8" s="87"/>
      <c r="D8" s="375" t="s">
        <v>28</v>
      </c>
      <c r="E8" s="376"/>
      <c r="F8" s="376"/>
      <c r="G8" s="376"/>
      <c r="H8" s="94"/>
      <c r="I8" s="86"/>
    </row>
    <row r="9" spans="1:9" ht="17.25" customHeight="1" x14ac:dyDescent="0.15">
      <c r="C9" s="84"/>
      <c r="D9" s="371" t="s">
        <v>132</v>
      </c>
      <c r="E9" s="371" t="s">
        <v>133</v>
      </c>
      <c r="F9" s="369" t="s">
        <v>134</v>
      </c>
      <c r="G9" s="377" t="s">
        <v>135</v>
      </c>
      <c r="H9" s="379"/>
      <c r="I9" s="86"/>
    </row>
    <row r="10" spans="1:9" ht="17.25" customHeight="1" x14ac:dyDescent="0.15">
      <c r="C10" s="88"/>
      <c r="D10" s="372"/>
      <c r="E10" s="372"/>
      <c r="F10" s="370"/>
      <c r="G10" s="378"/>
      <c r="H10" s="379"/>
      <c r="I10" s="86"/>
    </row>
    <row r="11" spans="1:9" ht="17.25" customHeight="1" x14ac:dyDescent="0.15">
      <c r="C11" s="83"/>
      <c r="H11" s="86"/>
    </row>
    <row r="12" spans="1:9" s="93" customFormat="1" ht="17.25" customHeight="1" x14ac:dyDescent="0.2">
      <c r="C12" s="175" t="s">
        <v>89</v>
      </c>
      <c r="D12" s="226">
        <v>14.436504140524622</v>
      </c>
      <c r="E12" s="226">
        <v>0.71368952161231936</v>
      </c>
      <c r="F12" s="100">
        <v>12.897992103461533</v>
      </c>
      <c r="G12" s="100">
        <v>8.991221900233521</v>
      </c>
      <c r="H12" s="100"/>
    </row>
    <row r="13" spans="1:9" ht="17.25" customHeight="1" x14ac:dyDescent="0.15">
      <c r="C13" s="84"/>
      <c r="D13" s="169"/>
      <c r="E13" s="169"/>
      <c r="F13" s="168"/>
      <c r="G13" s="100"/>
      <c r="H13" s="100"/>
    </row>
    <row r="14" spans="1:9" ht="17.25" customHeight="1" x14ac:dyDescent="0.2">
      <c r="C14" s="176" t="s">
        <v>108</v>
      </c>
      <c r="D14" s="177">
        <v>17.047387270288581</v>
      </c>
      <c r="E14" s="177">
        <v>0.73701240337947149</v>
      </c>
      <c r="F14" s="177">
        <v>13.73567112377107</v>
      </c>
      <c r="G14" s="177">
        <v>8.4189493770655019</v>
      </c>
      <c r="H14" s="177"/>
      <c r="I14" s="61"/>
    </row>
    <row r="15" spans="1:9" ht="17.25" customHeight="1" x14ac:dyDescent="0.2">
      <c r="C15" s="176" t="s">
        <v>109</v>
      </c>
      <c r="D15" s="177">
        <v>14.607809260539046</v>
      </c>
      <c r="E15" s="177">
        <v>0.47512093987560466</v>
      </c>
      <c r="F15" s="177">
        <v>12.931928127159642</v>
      </c>
      <c r="G15" s="177">
        <v>9.7702142363510713</v>
      </c>
      <c r="H15" s="177"/>
      <c r="I15" s="61"/>
    </row>
    <row r="16" spans="1:9" ht="17.25" customHeight="1" x14ac:dyDescent="0.2">
      <c r="C16" s="176" t="s">
        <v>90</v>
      </c>
      <c r="D16" s="177">
        <v>12.49521955289782</v>
      </c>
      <c r="E16" s="177">
        <v>0.58408371866634212</v>
      </c>
      <c r="F16" s="177">
        <v>14.567326078642701</v>
      </c>
      <c r="G16" s="177">
        <v>9.7868789764628161</v>
      </c>
      <c r="H16" s="177"/>
      <c r="I16" s="61"/>
    </row>
    <row r="17" spans="3:9" ht="17.25" customHeight="1" x14ac:dyDescent="0.2">
      <c r="C17" s="176" t="s">
        <v>91</v>
      </c>
      <c r="D17" s="177">
        <v>15.283842794759824</v>
      </c>
      <c r="E17" s="177">
        <v>0.65074064560321954</v>
      </c>
      <c r="F17" s="177">
        <v>10.814282044695608</v>
      </c>
      <c r="G17" s="177">
        <v>5.651168764449011</v>
      </c>
      <c r="H17" s="177"/>
      <c r="I17" s="61"/>
    </row>
    <row r="18" spans="3:9" ht="17.25" customHeight="1" x14ac:dyDescent="0.2">
      <c r="C18" s="176" t="s">
        <v>92</v>
      </c>
      <c r="D18" s="177">
        <v>11.635301194465928</v>
      </c>
      <c r="E18" s="177">
        <v>0.92807424593967514</v>
      </c>
      <c r="F18" s="177">
        <v>9.3237088596717363</v>
      </c>
      <c r="G18" s="177">
        <v>14.05860616997508</v>
      </c>
      <c r="H18" s="177"/>
      <c r="I18" s="61"/>
    </row>
    <row r="19" spans="3:9" ht="17.25" customHeight="1" x14ac:dyDescent="0.2">
      <c r="C19" s="176" t="s">
        <v>93</v>
      </c>
      <c r="D19" s="177">
        <v>12.331906168968221</v>
      </c>
      <c r="E19" s="177">
        <v>0.74172345172767296</v>
      </c>
      <c r="F19" s="177">
        <v>13.746004944823012</v>
      </c>
      <c r="G19" s="177">
        <v>9.0484230838810831</v>
      </c>
      <c r="H19" s="177"/>
      <c r="I19" s="61"/>
    </row>
    <row r="20" spans="3:9" ht="17.25" customHeight="1" x14ac:dyDescent="0.2">
      <c r="C20" s="176" t="s">
        <v>94</v>
      </c>
      <c r="D20" s="177">
        <v>13.711671612265084</v>
      </c>
      <c r="E20" s="177">
        <v>0.72329376854599403</v>
      </c>
      <c r="F20" s="177">
        <v>13.822947576656775</v>
      </c>
      <c r="G20" s="177">
        <v>7.9315034619188918</v>
      </c>
      <c r="H20" s="177"/>
      <c r="I20" s="61"/>
    </row>
    <row r="21" spans="3:9" ht="17.25" customHeight="1" x14ac:dyDescent="0.15">
      <c r="C21" s="153" t="s">
        <v>50</v>
      </c>
      <c r="D21" s="177">
        <v>15.041218387592567</v>
      </c>
      <c r="E21" s="177">
        <v>0.55190722369707979</v>
      </c>
      <c r="F21" s="177">
        <v>13.039681430767081</v>
      </c>
      <c r="G21" s="177">
        <v>8.7606539052675707</v>
      </c>
      <c r="H21" s="177"/>
      <c r="I21" s="61"/>
    </row>
    <row r="22" spans="3:9" ht="17.25" customHeight="1" x14ac:dyDescent="0.2">
      <c r="C22" s="154" t="s">
        <v>51</v>
      </c>
      <c r="D22" s="177">
        <v>14.386698526483475</v>
      </c>
      <c r="E22" s="177">
        <v>0.59239346873755472</v>
      </c>
      <c r="F22" s="177">
        <v>12.823576264436479</v>
      </c>
      <c r="G22" s="177">
        <v>8.0794504181600963</v>
      </c>
      <c r="H22" s="177"/>
      <c r="I22" s="61"/>
    </row>
    <row r="23" spans="3:9" ht="17.25" customHeight="1" x14ac:dyDescent="0.2">
      <c r="C23" s="154"/>
      <c r="D23" s="62"/>
      <c r="E23" s="62"/>
      <c r="F23" s="101"/>
      <c r="G23" s="101"/>
      <c r="H23" s="101"/>
      <c r="I23" s="61"/>
    </row>
    <row r="24" spans="3:9" ht="17.25" customHeight="1" x14ac:dyDescent="0.2">
      <c r="C24" s="154" t="s">
        <v>54</v>
      </c>
      <c r="D24" s="177">
        <v>13.585571456577142</v>
      </c>
      <c r="E24" s="177">
        <v>0.64693197412272097</v>
      </c>
      <c r="F24" s="177">
        <v>10.801803567927857</v>
      </c>
      <c r="G24" s="177">
        <v>9.5667516173299347</v>
      </c>
      <c r="H24" s="177"/>
      <c r="I24" s="61"/>
    </row>
    <row r="25" spans="3:9" ht="17.25" customHeight="1" x14ac:dyDescent="0.2">
      <c r="C25" s="154"/>
      <c r="D25" s="62"/>
      <c r="E25" s="62"/>
      <c r="F25" s="101"/>
      <c r="G25" s="101"/>
      <c r="H25" s="298"/>
      <c r="I25" s="61"/>
    </row>
    <row r="26" spans="3:9" ht="17.25" customHeight="1" x14ac:dyDescent="0.2">
      <c r="C26" s="176" t="s">
        <v>119</v>
      </c>
      <c r="D26" s="177">
        <v>14.272495951885263</v>
      </c>
      <c r="E26" s="177">
        <v>0.47420772611612305</v>
      </c>
      <c r="F26" s="177">
        <v>11.936155447605829</v>
      </c>
      <c r="G26" s="177">
        <v>8.7092297015961133</v>
      </c>
      <c r="H26" s="177"/>
      <c r="I26" s="61"/>
    </row>
    <row r="27" spans="3:9" ht="17.25" customHeight="1" x14ac:dyDescent="0.2">
      <c r="C27" s="176" t="s">
        <v>120</v>
      </c>
      <c r="D27" s="177">
        <v>14.401294498381878</v>
      </c>
      <c r="E27" s="177">
        <v>0.88996763754045305</v>
      </c>
      <c r="F27" s="177">
        <v>14.563106796116504</v>
      </c>
      <c r="G27" s="177">
        <v>7.4433656957928811</v>
      </c>
      <c r="H27" s="177"/>
      <c r="I27" s="61"/>
    </row>
    <row r="28" spans="3:9" ht="17.25" customHeight="1" x14ac:dyDescent="0.2">
      <c r="C28" s="176" t="s">
        <v>121</v>
      </c>
      <c r="D28" s="177">
        <v>12.197802197802197</v>
      </c>
      <c r="E28" s="177">
        <v>0.65934065934065933</v>
      </c>
      <c r="F28" s="177">
        <v>10</v>
      </c>
      <c r="G28" s="177">
        <v>4.7252747252747254</v>
      </c>
      <c r="H28" s="177"/>
      <c r="I28" s="61"/>
    </row>
    <row r="29" spans="3:9" ht="17.25" customHeight="1" x14ac:dyDescent="0.2">
      <c r="C29" s="176"/>
      <c r="D29" s="62"/>
      <c r="E29" s="62"/>
      <c r="F29" s="101"/>
      <c r="G29" s="101"/>
      <c r="H29" s="298"/>
      <c r="I29" s="61"/>
    </row>
    <row r="30" spans="3:9" ht="17.25" customHeight="1" x14ac:dyDescent="0.2">
      <c r="C30" s="176" t="s">
        <v>95</v>
      </c>
      <c r="D30" s="177">
        <v>12.229383572963147</v>
      </c>
      <c r="E30" s="177">
        <v>0.84283589489340605</v>
      </c>
      <c r="F30" s="177">
        <v>10.576764171211369</v>
      </c>
      <c r="G30" s="177">
        <v>9.8496116344405884</v>
      </c>
      <c r="H30" s="177"/>
      <c r="I30" s="61"/>
    </row>
    <row r="31" spans="3:9" ht="17.25" customHeight="1" x14ac:dyDescent="0.2">
      <c r="C31" s="176" t="s">
        <v>96</v>
      </c>
      <c r="D31" s="177">
        <v>11.224764468371468</v>
      </c>
      <c r="E31" s="177">
        <v>0.72678331090174964</v>
      </c>
      <c r="F31" s="177">
        <v>10.767160161507402</v>
      </c>
      <c r="G31" s="177">
        <v>8.802153432032302</v>
      </c>
      <c r="H31" s="177"/>
      <c r="I31" s="61"/>
    </row>
    <row r="32" spans="3:9" ht="17.25" customHeight="1" x14ac:dyDescent="0.15">
      <c r="C32" s="153" t="s">
        <v>53</v>
      </c>
      <c r="D32" s="177">
        <v>12.737044145873321</v>
      </c>
      <c r="E32" s="177">
        <v>0.92130518234165071</v>
      </c>
      <c r="F32" s="177">
        <v>9.9654510556621876</v>
      </c>
      <c r="G32" s="177">
        <v>9.0364683301343582</v>
      </c>
      <c r="H32" s="177"/>
      <c r="I32" s="61"/>
    </row>
    <row r="33" spans="3:9" ht="17.25" customHeight="1" x14ac:dyDescent="0.15">
      <c r="C33" s="153"/>
      <c r="D33" s="62"/>
      <c r="E33" s="62"/>
      <c r="F33" s="101"/>
      <c r="G33" s="101"/>
      <c r="H33" s="298"/>
      <c r="I33" s="61"/>
    </row>
    <row r="34" spans="3:9" ht="17.25" customHeight="1" x14ac:dyDescent="0.2">
      <c r="C34" s="176" t="s">
        <v>97</v>
      </c>
      <c r="D34" s="177">
        <v>12.95210166177908</v>
      </c>
      <c r="E34" s="177">
        <v>0.95307917888563054</v>
      </c>
      <c r="F34" s="177">
        <v>11.583577712609969</v>
      </c>
      <c r="G34" s="177">
        <v>9.5552297165200386</v>
      </c>
      <c r="H34" s="177"/>
      <c r="I34" s="61"/>
    </row>
    <row r="35" spans="3:9" ht="17.25" customHeight="1" x14ac:dyDescent="0.2">
      <c r="C35" s="176" t="s">
        <v>114</v>
      </c>
      <c r="D35" s="177">
        <v>13.095523102705291</v>
      </c>
      <c r="E35" s="177">
        <v>0.74215944457744787</v>
      </c>
      <c r="F35" s="177">
        <v>10.581757242039741</v>
      </c>
      <c r="G35" s="177">
        <v>12.042135503950204</v>
      </c>
      <c r="H35" s="177"/>
      <c r="I35" s="61"/>
    </row>
    <row r="36" spans="3:9" ht="17.25" customHeight="1" x14ac:dyDescent="0.2">
      <c r="C36" s="176" t="s">
        <v>115</v>
      </c>
      <c r="D36" s="177">
        <v>11.336932359479199</v>
      </c>
      <c r="E36" s="177">
        <v>1.3337567481740233</v>
      </c>
      <c r="F36" s="177">
        <v>10.416005080978088</v>
      </c>
      <c r="G36" s="177">
        <v>7.5261987932677039</v>
      </c>
      <c r="H36" s="177"/>
      <c r="I36" s="61"/>
    </row>
    <row r="37" spans="3:9" ht="17.25" customHeight="1" x14ac:dyDescent="0.2">
      <c r="C37" s="176" t="s">
        <v>116</v>
      </c>
      <c r="D37" s="177">
        <v>11.991388589881593</v>
      </c>
      <c r="E37" s="177">
        <v>1.4424111948331539</v>
      </c>
      <c r="F37" s="177">
        <v>10.139935414424112</v>
      </c>
      <c r="G37" s="177">
        <v>8.5683530678148543</v>
      </c>
      <c r="H37" s="177"/>
      <c r="I37" s="61"/>
    </row>
    <row r="38" spans="3:9" ht="17.25" customHeight="1" x14ac:dyDescent="0.15">
      <c r="C38" s="153" t="s">
        <v>55</v>
      </c>
      <c r="D38" s="177">
        <v>12.858181818181819</v>
      </c>
      <c r="E38" s="177">
        <v>0.97454545454545449</v>
      </c>
      <c r="F38" s="177">
        <v>9.8472727272727276</v>
      </c>
      <c r="G38" s="177">
        <v>7.8545454545454545</v>
      </c>
      <c r="H38" s="177"/>
      <c r="I38" s="61"/>
    </row>
    <row r="39" spans="3:9" ht="17.25" customHeight="1" x14ac:dyDescent="0.15">
      <c r="C39" s="153" t="s">
        <v>49</v>
      </c>
      <c r="D39" s="177">
        <v>10.758552305404065</v>
      </c>
      <c r="E39" s="177">
        <v>0.67757395471822846</v>
      </c>
      <c r="F39" s="177">
        <v>9.8000330523880343</v>
      </c>
      <c r="G39" s="177">
        <v>9.8661378284581058</v>
      </c>
      <c r="H39" s="177"/>
      <c r="I39" s="61"/>
    </row>
    <row r="40" spans="3:9" ht="17.25" customHeight="1" x14ac:dyDescent="0.15">
      <c r="C40" s="153"/>
      <c r="D40" s="62"/>
      <c r="E40" s="62"/>
      <c r="F40" s="101"/>
      <c r="G40" s="101"/>
      <c r="H40" s="298"/>
      <c r="I40" s="61"/>
    </row>
    <row r="41" spans="3:9" ht="17.25" customHeight="1" x14ac:dyDescent="0.2">
      <c r="C41" s="176" t="s">
        <v>98</v>
      </c>
      <c r="D41" s="177">
        <v>11.363870303654142</v>
      </c>
      <c r="E41" s="177">
        <v>0.59701492537313439</v>
      </c>
      <c r="F41" s="177">
        <v>12.743180648481731</v>
      </c>
      <c r="G41" s="177">
        <v>12.609366958311888</v>
      </c>
      <c r="H41" s="177"/>
      <c r="I41" s="61"/>
    </row>
    <row r="42" spans="3:9" ht="17.25" customHeight="1" x14ac:dyDescent="0.2">
      <c r="C42" s="176" t="s">
        <v>99</v>
      </c>
      <c r="D42" s="177">
        <v>11.536793407546623</v>
      </c>
      <c r="E42" s="177">
        <v>0.96862801792684683</v>
      </c>
      <c r="F42" s="177">
        <v>12.49096429087755</v>
      </c>
      <c r="G42" s="177">
        <v>12.563249963857166</v>
      </c>
      <c r="H42" s="177"/>
      <c r="I42" s="61"/>
    </row>
    <row r="43" spans="3:9" ht="17.25" customHeight="1" x14ac:dyDescent="0.2">
      <c r="C43" s="176" t="s">
        <v>100</v>
      </c>
      <c r="D43" s="177">
        <v>10.659477395271672</v>
      </c>
      <c r="E43" s="177">
        <v>1.0783907092492742</v>
      </c>
      <c r="F43" s="177">
        <v>10.037328909166321</v>
      </c>
      <c r="G43" s="177">
        <v>12.19411032766487</v>
      </c>
      <c r="H43" s="177"/>
      <c r="I43" s="61"/>
    </row>
    <row r="44" spans="3:9" ht="17.25" customHeight="1" x14ac:dyDescent="0.2">
      <c r="C44" s="176"/>
      <c r="D44" s="62"/>
      <c r="E44" s="62"/>
      <c r="F44" s="101"/>
      <c r="G44" s="101"/>
      <c r="H44" s="298"/>
      <c r="I44" s="61"/>
    </row>
    <row r="45" spans="3:9" ht="17.25" customHeight="1" x14ac:dyDescent="0.2">
      <c r="C45" s="176" t="s">
        <v>101</v>
      </c>
      <c r="D45" s="177">
        <v>12.674950948332242</v>
      </c>
      <c r="E45" s="177">
        <v>0.9417920209287115</v>
      </c>
      <c r="F45" s="177">
        <v>14.310006540222368</v>
      </c>
      <c r="G45" s="177">
        <v>7.5866579463701758</v>
      </c>
      <c r="H45" s="177"/>
      <c r="I45" s="61"/>
    </row>
    <row r="46" spans="3:9" ht="17.25" customHeight="1" x14ac:dyDescent="0.2">
      <c r="C46" s="176" t="s">
        <v>117</v>
      </c>
      <c r="D46" s="177">
        <v>11.286681715575622</v>
      </c>
      <c r="E46" s="177">
        <v>1.0158013544018059</v>
      </c>
      <c r="F46" s="177">
        <v>10.948081264108351</v>
      </c>
      <c r="G46" s="177">
        <v>6.5462753950338595</v>
      </c>
      <c r="H46" s="177"/>
      <c r="I46" s="61"/>
    </row>
    <row r="47" spans="3:9" ht="17.25" customHeight="1" x14ac:dyDescent="0.2">
      <c r="C47" s="176" t="s">
        <v>102</v>
      </c>
      <c r="D47" s="177">
        <v>10.680157391793141</v>
      </c>
      <c r="E47" s="177">
        <v>0.50590219224283306</v>
      </c>
      <c r="F47" s="177">
        <v>14.446318156267566</v>
      </c>
      <c r="G47" s="177">
        <v>12.591343451377179</v>
      </c>
      <c r="H47" s="177"/>
      <c r="I47" s="61"/>
    </row>
    <row r="48" spans="3:9" ht="17.25" customHeight="1" x14ac:dyDescent="0.2">
      <c r="C48" s="176" t="s">
        <v>103</v>
      </c>
      <c r="D48" s="177">
        <v>5.5384615384615383</v>
      </c>
      <c r="E48" s="177">
        <v>0</v>
      </c>
      <c r="F48" s="177">
        <v>8</v>
      </c>
      <c r="G48" s="177">
        <v>5.8461538461538458</v>
      </c>
      <c r="H48" s="177"/>
      <c r="I48" s="61"/>
    </row>
    <row r="49" spans="3:9" ht="17.25" customHeight="1" x14ac:dyDescent="0.2">
      <c r="C49" s="161" t="s">
        <v>33</v>
      </c>
      <c r="D49" s="177">
        <v>11.150377772361686</v>
      </c>
      <c r="E49" s="177">
        <v>0.40214477211796246</v>
      </c>
      <c r="F49" s="177">
        <v>13.965391177187424</v>
      </c>
      <c r="G49" s="177">
        <v>9.5052400682427507</v>
      </c>
      <c r="H49" s="177"/>
      <c r="I49" s="61"/>
    </row>
    <row r="50" spans="3:9" ht="17.25" customHeight="1" thickBot="1" x14ac:dyDescent="0.2">
      <c r="C50" s="85"/>
      <c r="D50" s="4"/>
      <c r="E50" s="4"/>
      <c r="F50" s="4"/>
      <c r="G50" s="4"/>
      <c r="H50" s="4"/>
      <c r="I50" s="86"/>
    </row>
    <row r="51" spans="3:9" ht="17.25" customHeight="1" x14ac:dyDescent="0.15">
      <c r="D51" s="92" t="s">
        <v>339</v>
      </c>
      <c r="H51" s="225"/>
      <c r="I51" s="86"/>
    </row>
    <row r="52" spans="3:9" ht="17.25" customHeight="1" x14ac:dyDescent="0.15">
      <c r="C52" s="86"/>
      <c r="D52" s="295" t="s">
        <v>338</v>
      </c>
      <c r="E52" s="244"/>
      <c r="F52" s="243"/>
      <c r="G52" s="243"/>
      <c r="H52" s="225"/>
    </row>
    <row r="53" spans="3:9" ht="17.25" customHeight="1" x14ac:dyDescent="0.2">
      <c r="C53" s="86"/>
      <c r="D53" s="1" t="s">
        <v>104</v>
      </c>
      <c r="E53" s="261"/>
      <c r="F53" s="261"/>
      <c r="G53" s="261"/>
      <c r="H53" s="225"/>
    </row>
    <row r="54" spans="3:9" ht="17.25" customHeight="1" x14ac:dyDescent="0.15">
      <c r="C54" s="86"/>
      <c r="D54" s="172"/>
      <c r="F54" s="171"/>
      <c r="G54" s="171"/>
      <c r="H54" s="171"/>
    </row>
    <row r="55" spans="3:9" ht="17.25" customHeight="1" x14ac:dyDescent="0.15">
      <c r="C55" s="86"/>
      <c r="D55" s="86"/>
    </row>
    <row r="56" spans="3:9" ht="17.25" customHeight="1" x14ac:dyDescent="0.15">
      <c r="C56" s="86"/>
      <c r="F56" s="86"/>
      <c r="G56" s="86"/>
    </row>
    <row r="57" spans="3:9" ht="17.25" customHeight="1" x14ac:dyDescent="0.15">
      <c r="F57" s="178"/>
      <c r="G57" s="178"/>
    </row>
    <row r="58" spans="3:9" ht="17.25" customHeight="1" x14ac:dyDescent="0.2">
      <c r="F58" s="173"/>
      <c r="G58" s="174"/>
    </row>
    <row r="59" spans="3:9" ht="17.25" customHeight="1" x14ac:dyDescent="0.15">
      <c r="F59" s="174"/>
      <c r="G59" s="174"/>
    </row>
  </sheetData>
  <mergeCells count="7">
    <mergeCell ref="C6:H6"/>
    <mergeCell ref="D8:G8"/>
    <mergeCell ref="D9:D10"/>
    <mergeCell ref="E9:E10"/>
    <mergeCell ref="F9:F10"/>
    <mergeCell ref="G9:G10"/>
    <mergeCell ref="H9:H10"/>
  </mergeCells>
  <phoneticPr fontId="2"/>
  <pageMargins left="0.78740157480314965" right="0.78740157480314965" top="0.98425196850393704" bottom="0.98425196850393704" header="0.51181102362204722" footer="0.51181102362204722"/>
  <pageSetup paperSize="9" scale="7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V-01～03</vt:lpstr>
      <vt:lpstr>V04</vt:lpstr>
      <vt:lpstr>V05</vt:lpstr>
      <vt:lpstr>V06A</vt:lpstr>
      <vt:lpstr>V06B</vt:lpstr>
      <vt:lpstr>V06C</vt:lpstr>
      <vt:lpstr>V06D</vt:lpstr>
      <vt:lpstr>V07A</vt:lpstr>
      <vt:lpstr>V07Ａ続き</vt:lpstr>
      <vt:lpstr>V07B</vt:lpstr>
      <vt:lpstr>V07B続き</vt:lpstr>
      <vt:lpstr>'V-01～03'!Print_Area</vt:lpstr>
      <vt:lpstr>'V04'!Print_Area</vt:lpstr>
      <vt:lpstr>'V05'!Print_Area</vt:lpstr>
      <vt:lpstr>V06A!Print_Area</vt:lpstr>
      <vt:lpstr>V06B!Print_Area</vt:lpstr>
      <vt:lpstr>V06C!Print_Area</vt:lpstr>
      <vt:lpstr>V06D!Print_Area</vt:lpstr>
      <vt:lpstr>V07A!Print_Area</vt:lpstr>
      <vt:lpstr>V07Ａ続き!Print_Area</vt:lpstr>
      <vt:lpstr>V07B!Print_Area</vt:lpstr>
      <vt:lpstr>V07B続き!Print_Area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140422</cp:lastModifiedBy>
  <cp:lastPrinted>2020-02-04T06:35:28Z</cp:lastPrinted>
  <dcterms:created xsi:type="dcterms:W3CDTF">2006-04-24T05:17:06Z</dcterms:created>
  <dcterms:modified xsi:type="dcterms:W3CDTF">2020-02-04T06:35:47Z</dcterms:modified>
</cp:coreProperties>
</file>