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-450" windowWidth="12615" windowHeight="8925" tabRatio="367" activeTab="1"/>
  </bookViews>
  <sheets>
    <sheet name="N01" sheetId="34" r:id="rId1"/>
    <sheet name="N02AB" sheetId="35" r:id="rId2"/>
    <sheet name="N03-05" sheetId="36" r:id="rId3"/>
    <sheet name="N06" sheetId="37" r:id="rId4"/>
  </sheets>
  <definedNames>
    <definedName name="_xlnm.Print_Area" localSheetId="0">'N01'!$B$6:$K$47</definedName>
    <definedName name="_xlnm.Print_Area" localSheetId="1">N02AB!$B$6:$I$72</definedName>
    <definedName name="_xlnm.Print_Area" localSheetId="2">'N03-05'!$B$6:$K$75</definedName>
    <definedName name="_xlnm.Print_Area" localSheetId="3">'N06'!$B$6:$J$67</definedName>
  </definedNames>
  <calcPr calcId="145621"/>
</workbook>
</file>

<file path=xl/calcChain.xml><?xml version="1.0" encoding="utf-8"?>
<calcChain xmlns="http://schemas.openxmlformats.org/spreadsheetml/2006/main">
  <c r="J31" i="37" l="1"/>
</calcChain>
</file>

<file path=xl/sharedStrings.xml><?xml version="1.0" encoding="utf-8"?>
<sst xmlns="http://schemas.openxmlformats.org/spreadsheetml/2006/main" count="273" uniqueCount="203">
  <si>
    <t>単位：億円</t>
  </si>
  <si>
    <t xml:space="preserve">          単位：億円</t>
  </si>
  <si>
    <t>貸出金</t>
    <rPh sb="2" eb="3">
      <t>キン</t>
    </rPh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</si>
  <si>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</si>
  <si>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億円</t>
  </si>
  <si>
    <t>資料：日本証券業協会</t>
    <rPh sb="3" eb="5">
      <t>ニホン</t>
    </rPh>
    <rPh sb="5" eb="7">
      <t>ショウケン</t>
    </rPh>
    <rPh sb="7" eb="8">
      <t>ギョウ</t>
    </rPh>
    <rPh sb="8" eb="10">
      <t>キョウカイ</t>
    </rPh>
    <phoneticPr fontId="2"/>
  </si>
  <si>
    <t>手形交換高</t>
  </si>
  <si>
    <t>日</t>
  </si>
  <si>
    <t>千枚</t>
  </si>
  <si>
    <t>枚</t>
  </si>
  <si>
    <t>百万円</t>
  </si>
  <si>
    <t>Ｎ-03 国内銀行の月別預金及び貸出残高</t>
    <rPh sb="5" eb="7">
      <t>コクナイ</t>
    </rPh>
    <rPh sb="7" eb="9">
      <t>ギンコウ</t>
    </rPh>
    <phoneticPr fontId="1"/>
  </si>
  <si>
    <t>平成12年(2000年)</t>
    <rPh sb="4" eb="5">
      <t>ネン</t>
    </rPh>
    <rPh sb="10" eb="11">
      <t>ネン</t>
    </rPh>
    <phoneticPr fontId="2"/>
  </si>
  <si>
    <t>平成13年(2001年)</t>
    <rPh sb="4" eb="5">
      <t>ネン</t>
    </rPh>
    <rPh sb="10" eb="11">
      <t>ネン</t>
    </rPh>
    <phoneticPr fontId="2"/>
  </si>
  <si>
    <t>平成14年(2002年)</t>
    <rPh sb="4" eb="5">
      <t>ネン</t>
    </rPh>
    <rPh sb="10" eb="11">
      <t>ネン</t>
    </rPh>
    <phoneticPr fontId="2"/>
  </si>
  <si>
    <t>平成15年(2003年)</t>
    <rPh sb="4" eb="5">
      <t>ネン</t>
    </rPh>
    <rPh sb="10" eb="11">
      <t>ネン</t>
    </rPh>
    <phoneticPr fontId="2"/>
  </si>
  <si>
    <t>平成16年(2004年)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</si>
  <si>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2"/>
  </si>
  <si>
    <t>平成17年(2005年)</t>
    <rPh sb="4" eb="5">
      <t>ネン</t>
    </rPh>
    <rPh sb="10" eb="11">
      <t>ネン</t>
    </rPh>
    <phoneticPr fontId="1"/>
  </si>
  <si>
    <t>Ｎ　金融・保険</t>
  </si>
  <si>
    <t>Ｎ-01 金融機関店舗数</t>
  </si>
  <si>
    <t>都市銀行</t>
  </si>
  <si>
    <t>支店</t>
  </si>
  <si>
    <t>信託銀行</t>
  </si>
  <si>
    <t>地方銀行</t>
  </si>
  <si>
    <t>本店</t>
  </si>
  <si>
    <t>第二地方銀行協会加盟行</t>
  </si>
  <si>
    <t>信用金庫</t>
  </si>
  <si>
    <t>信用組合</t>
  </si>
  <si>
    <t>労働金庫</t>
  </si>
  <si>
    <t>商工組合中央金庫</t>
  </si>
  <si>
    <t>信用農業協同組合連合会</t>
  </si>
  <si>
    <t>農業協同組合</t>
  </si>
  <si>
    <t>信用漁業協同組合連合会</t>
  </si>
  <si>
    <t xml:space="preserve"> </t>
    <phoneticPr fontId="1"/>
  </si>
  <si>
    <t>国内銀行</t>
    <rPh sb="1" eb="2">
      <t>ナイ</t>
    </rPh>
    <phoneticPr fontId="4"/>
  </si>
  <si>
    <t>信用漁業</t>
    <rPh sb="2" eb="3">
      <t>リョウ</t>
    </rPh>
    <rPh sb="3" eb="4">
      <t>ギョウ</t>
    </rPh>
    <phoneticPr fontId="1"/>
  </si>
  <si>
    <t>国内銀行</t>
    <rPh sb="1" eb="2">
      <t>ナイ</t>
    </rPh>
    <phoneticPr fontId="2"/>
  </si>
  <si>
    <t>平成18年(2006年)</t>
    <rPh sb="4" eb="5">
      <t>ネン</t>
    </rPh>
    <rPh sb="10" eb="11">
      <t>ネン</t>
    </rPh>
    <phoneticPr fontId="1"/>
  </si>
  <si>
    <t>平成18年(2006年)</t>
    <rPh sb="4" eb="5">
      <t>ネン</t>
    </rPh>
    <rPh sb="10" eb="11">
      <t>ネン</t>
    </rPh>
    <phoneticPr fontId="2"/>
  </si>
  <si>
    <t>平成19年(2007年)</t>
    <rPh sb="4" eb="5">
      <t>ネン</t>
    </rPh>
    <rPh sb="10" eb="11">
      <t>ネン</t>
    </rPh>
    <phoneticPr fontId="1"/>
  </si>
  <si>
    <t>平成19年(2007年)</t>
    <rPh sb="4" eb="5">
      <t>ネン</t>
    </rPh>
    <rPh sb="10" eb="11">
      <t>ネン</t>
    </rPh>
    <phoneticPr fontId="2"/>
  </si>
  <si>
    <t>支店・出張所</t>
    <rPh sb="3" eb="6">
      <t>シュッチョウジョ</t>
    </rPh>
    <phoneticPr fontId="1"/>
  </si>
  <si>
    <t>支店</t>
    <rPh sb="0" eb="2">
      <t>シテン</t>
    </rPh>
    <phoneticPr fontId="1"/>
  </si>
  <si>
    <t>本店</t>
    <rPh sb="0" eb="2">
      <t>ホンテン</t>
    </rPh>
    <phoneticPr fontId="1"/>
  </si>
  <si>
    <t>支店等</t>
    <rPh sb="0" eb="2">
      <t>シテン</t>
    </rPh>
    <rPh sb="2" eb="3">
      <t>トウ</t>
    </rPh>
    <phoneticPr fontId="2"/>
  </si>
  <si>
    <t>ゆうちょ銀行</t>
    <rPh sb="4" eb="6">
      <t>ギンコウ</t>
    </rPh>
    <phoneticPr fontId="1"/>
  </si>
  <si>
    <t>単位：億円</t>
    <rPh sb="0" eb="2">
      <t>タンイ</t>
    </rPh>
    <rPh sb="3" eb="4">
      <t>オク</t>
    </rPh>
    <rPh sb="4" eb="5">
      <t>エン</t>
    </rPh>
    <phoneticPr fontId="4"/>
  </si>
  <si>
    <t>平成20年(2008年)</t>
    <rPh sb="4" eb="5">
      <t>ネン</t>
    </rPh>
    <rPh sb="10" eb="11">
      <t>ネン</t>
    </rPh>
    <phoneticPr fontId="2"/>
  </si>
  <si>
    <t>平成20年(2008年)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</si>
  <si>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</si>
  <si>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1"/>
  </si>
  <si>
    <t>平成21年(2009年)</t>
    <rPh sb="4" eb="5">
      <t>ネン</t>
    </rPh>
    <rPh sb="10" eb="11">
      <t>ネン</t>
    </rPh>
    <phoneticPr fontId="2"/>
  </si>
  <si>
    <t>平成23年(2011年)</t>
    <rPh sb="4" eb="5">
      <t>ネン</t>
    </rPh>
    <rPh sb="10" eb="11">
      <t>ネン</t>
    </rPh>
    <phoneticPr fontId="1"/>
  </si>
  <si>
    <t>平成22年(2010年)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</si>
  <si>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1"/>
  </si>
  <si>
    <t>資料：和歌山県信用保証協会「事業報告書」</t>
    <rPh sb="3" eb="6">
      <t>ワカヤマ</t>
    </rPh>
    <rPh sb="6" eb="7">
      <t>ケン</t>
    </rPh>
    <rPh sb="7" eb="9">
      <t>シンヨウ</t>
    </rPh>
    <rPh sb="9" eb="11">
      <t>ホショウ</t>
    </rPh>
    <rPh sb="11" eb="13">
      <t>キョウカイ</t>
    </rPh>
    <rPh sb="14" eb="16">
      <t>ジギョウ</t>
    </rPh>
    <rPh sb="16" eb="18">
      <t>ホウコク</t>
    </rPh>
    <rPh sb="18" eb="19">
      <t>ショ</t>
    </rPh>
    <phoneticPr fontId="2"/>
  </si>
  <si>
    <t>平成23年(2011年)</t>
    <rPh sb="4" eb="5">
      <t>ネン</t>
    </rPh>
    <rPh sb="10" eb="11">
      <t>ネン</t>
    </rPh>
    <phoneticPr fontId="2"/>
  </si>
  <si>
    <t>平成24年(2012年)</t>
    <rPh sb="4" eb="5">
      <t>ネン</t>
    </rPh>
    <rPh sb="10" eb="11">
      <t>ネン</t>
    </rPh>
    <phoneticPr fontId="2"/>
  </si>
  <si>
    <t>日本政策金融公庫　</t>
    <rPh sb="0" eb="2">
      <t>ニホン</t>
    </rPh>
    <rPh sb="2" eb="4">
      <t>セイサク</t>
    </rPh>
    <rPh sb="4" eb="6">
      <t>キンユウ</t>
    </rPh>
    <rPh sb="6" eb="8">
      <t>コウコ</t>
    </rPh>
    <phoneticPr fontId="1"/>
  </si>
  <si>
    <t>　　　（株）東京商工リサーチ</t>
    <rPh sb="4" eb="5">
      <t>カブ</t>
    </rPh>
    <rPh sb="6" eb="8">
      <t>トウキョウ</t>
    </rPh>
    <rPh sb="8" eb="10">
      <t>ショウコウ</t>
    </rPh>
    <phoneticPr fontId="2"/>
  </si>
  <si>
    <t>（年度末現在）</t>
    <rPh sb="1" eb="4">
      <t>ネンドマツ</t>
    </rPh>
    <rPh sb="4" eb="6">
      <t>ゲンザイ</t>
    </rPh>
    <phoneticPr fontId="1"/>
  </si>
  <si>
    <t>求償権残高</t>
    <rPh sb="3" eb="4">
      <t>ザン</t>
    </rPh>
    <phoneticPr fontId="2"/>
  </si>
  <si>
    <t>基本財産</t>
    <rPh sb="0" eb="2">
      <t>キホン</t>
    </rPh>
    <rPh sb="2" eb="4">
      <t>ザイサン</t>
    </rPh>
    <phoneticPr fontId="1"/>
  </si>
  <si>
    <t>国内銀行</t>
    <rPh sb="0" eb="2">
      <t>コクナイ</t>
    </rPh>
    <rPh sb="2" eb="4">
      <t>ギンコウ</t>
    </rPh>
    <phoneticPr fontId="4"/>
  </si>
  <si>
    <t>商工組合</t>
  </si>
  <si>
    <t>中央金庫</t>
  </si>
  <si>
    <t>支援機構</t>
    <rPh sb="0" eb="2">
      <t>シエン</t>
    </rPh>
    <rPh sb="2" eb="4">
      <t>キコウ</t>
    </rPh>
    <phoneticPr fontId="1"/>
  </si>
  <si>
    <t>住宅金融</t>
    <rPh sb="2" eb="4">
      <t>キンユウ</t>
    </rPh>
    <phoneticPr fontId="1"/>
  </si>
  <si>
    <t>国民生活</t>
    <rPh sb="0" eb="2">
      <t>コクミン</t>
    </rPh>
    <rPh sb="2" eb="4">
      <t>セイカツ</t>
    </rPh>
    <phoneticPr fontId="1"/>
  </si>
  <si>
    <t>事業</t>
    <rPh sb="0" eb="2">
      <t>ジギョウ</t>
    </rPh>
    <phoneticPr fontId="1"/>
  </si>
  <si>
    <t>農林水産</t>
    <rPh sb="0" eb="2">
      <t>ノウリン</t>
    </rPh>
    <rPh sb="2" eb="4">
      <t>スイサン</t>
    </rPh>
    <phoneticPr fontId="1"/>
  </si>
  <si>
    <t>中小企業</t>
    <rPh sb="0" eb="2">
      <t>チュウショウ</t>
    </rPh>
    <rPh sb="2" eb="4">
      <t>キギョウ</t>
    </rPh>
    <phoneticPr fontId="1"/>
  </si>
  <si>
    <t>注2) 平成19年度までは住宅金融公庫</t>
    <rPh sb="0" eb="1">
      <t>チュウ</t>
    </rPh>
    <rPh sb="4" eb="6">
      <t>ヘイセイ</t>
    </rPh>
    <rPh sb="8" eb="10">
      <t>ネンド</t>
    </rPh>
    <rPh sb="13" eb="15">
      <t>ジュウタク</t>
    </rPh>
    <rPh sb="15" eb="17">
      <t>キンユウ</t>
    </rPh>
    <rPh sb="17" eb="19">
      <t>コウコ</t>
    </rPh>
    <phoneticPr fontId="1"/>
  </si>
  <si>
    <t>銀行</t>
    <rPh sb="0" eb="2">
      <t>ギンコウ</t>
    </rPh>
    <phoneticPr fontId="1"/>
  </si>
  <si>
    <t>Ｂ．貸出（貸付）残高</t>
    <rPh sb="5" eb="7">
      <t>カシツケ</t>
    </rPh>
    <phoneticPr fontId="1"/>
  </si>
  <si>
    <t>注1）平成20年9月までは、国民生活金融公庫、農林漁業金融公庫、中小企業金融公庫</t>
    <rPh sb="0" eb="1">
      <t>チュウ</t>
    </rPh>
    <rPh sb="3" eb="5">
      <t>ヘイセイ</t>
    </rPh>
    <rPh sb="7" eb="8">
      <t>ネン</t>
    </rPh>
    <rPh sb="9" eb="10">
      <t>ガツ</t>
    </rPh>
    <phoneticPr fontId="1"/>
  </si>
  <si>
    <t>Ｎ-02 主な金融機関別預貯金及び貸出（貸付）残高（年度末現在）</t>
    <rPh sb="5" eb="6">
      <t>オモ</t>
    </rPh>
    <rPh sb="20" eb="22">
      <t>カシツケ</t>
    </rPh>
    <rPh sb="26" eb="29">
      <t>ネンドマツ</t>
    </rPh>
    <rPh sb="29" eb="31">
      <t>ゲンザイ</t>
    </rPh>
    <phoneticPr fontId="1"/>
  </si>
  <si>
    <t>資料：日本銀行</t>
    <rPh sb="0" eb="2">
      <t>シリョウ</t>
    </rPh>
    <rPh sb="3" eb="5">
      <t>ニホン</t>
    </rPh>
    <rPh sb="5" eb="7">
      <t>ギンコウ</t>
    </rPh>
    <phoneticPr fontId="4"/>
  </si>
  <si>
    <t>資料：日本銀行、商工組合中央金庫和歌山支店、近畿労働金庫和歌山支店</t>
    <rPh sb="10" eb="12">
      <t>クミアイ</t>
    </rPh>
    <rPh sb="12" eb="14">
      <t>チュウオウ</t>
    </rPh>
    <rPh sb="14" eb="16">
      <t>キンコ</t>
    </rPh>
    <phoneticPr fontId="4"/>
  </si>
  <si>
    <t>　　　(株)ゆうちょ銀行、日本政策金融公庫、住宅金融支援機構</t>
    <rPh sb="13" eb="15">
      <t>ニホン</t>
    </rPh>
    <rPh sb="15" eb="17">
      <t>セイサク</t>
    </rPh>
    <rPh sb="17" eb="19">
      <t>キンユウ</t>
    </rPh>
    <rPh sb="19" eb="21">
      <t>コウコ</t>
    </rPh>
    <phoneticPr fontId="1"/>
  </si>
  <si>
    <t>平成25年(2013年)</t>
    <rPh sb="4" eb="5">
      <t>ネン</t>
    </rPh>
    <rPh sb="10" eb="11">
      <t>ネン</t>
    </rPh>
    <phoneticPr fontId="1"/>
  </si>
  <si>
    <t>平成25年(2013年)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</si>
  <si>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2"/>
  </si>
  <si>
    <t>平成26年(2014年)</t>
    <rPh sb="4" eb="5">
      <t>ネン</t>
    </rPh>
    <rPh sb="10" eb="11">
      <t>ネン</t>
    </rPh>
    <phoneticPr fontId="1"/>
  </si>
  <si>
    <t>平成29年3月末現在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</si>
  <si>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（注</t>
    <phoneticPr fontId="1"/>
  </si>
  <si>
    <t>Ａ．預貯金残高</t>
    <phoneticPr fontId="1"/>
  </si>
  <si>
    <t>信用農業</t>
    <phoneticPr fontId="1"/>
  </si>
  <si>
    <t>労働金庫</t>
    <phoneticPr fontId="1"/>
  </si>
  <si>
    <t>協同組合</t>
    <phoneticPr fontId="1"/>
  </si>
  <si>
    <t>農　業</t>
    <phoneticPr fontId="1"/>
  </si>
  <si>
    <t>ゆうちょ</t>
    <phoneticPr fontId="1"/>
  </si>
  <si>
    <t xml:space="preserve">  連合会</t>
    <phoneticPr fontId="1"/>
  </si>
  <si>
    <t>　　　(株)ゆうちょ銀行</t>
    <phoneticPr fontId="1"/>
  </si>
  <si>
    <t>信用漁業</t>
    <phoneticPr fontId="1"/>
  </si>
  <si>
    <t>商工組合</t>
    <phoneticPr fontId="1"/>
  </si>
  <si>
    <t>中央金庫</t>
    <phoneticPr fontId="1"/>
  </si>
  <si>
    <t>連合会</t>
    <phoneticPr fontId="1"/>
  </si>
  <si>
    <t>　　　</t>
    <phoneticPr fontId="1"/>
  </si>
  <si>
    <t>預　金</t>
    <phoneticPr fontId="1"/>
  </si>
  <si>
    <t>平成28年度(2016年度)平均</t>
    <rPh sb="11" eb="13">
      <t>ネンド</t>
    </rPh>
    <phoneticPr fontId="4"/>
  </si>
  <si>
    <t>Ｎ-04 信用保証協会事業概況</t>
    <phoneticPr fontId="1"/>
  </si>
  <si>
    <t>保証承諾</t>
    <phoneticPr fontId="1"/>
  </si>
  <si>
    <t>代位弁済</t>
    <phoneticPr fontId="1"/>
  </si>
  <si>
    <t>保証債務残高</t>
    <phoneticPr fontId="1"/>
  </si>
  <si>
    <t>件　数</t>
    <phoneticPr fontId="1"/>
  </si>
  <si>
    <t>金　額</t>
    <phoneticPr fontId="1"/>
  </si>
  <si>
    <t>件</t>
    <phoneticPr fontId="1"/>
  </si>
  <si>
    <t>平成27年(2015年)</t>
    <rPh sb="4" eb="5">
      <t>ネン</t>
    </rPh>
    <rPh sb="10" eb="11">
      <t>ネン</t>
    </rPh>
    <phoneticPr fontId="1"/>
  </si>
  <si>
    <t>平成28年(2016年)</t>
    <rPh sb="4" eb="5">
      <t>ネン</t>
    </rPh>
    <rPh sb="10" eb="11">
      <t>ネン</t>
    </rPh>
    <phoneticPr fontId="1"/>
  </si>
  <si>
    <t>Ｎ-05 証券会社の店舗数</t>
    <phoneticPr fontId="1"/>
  </si>
  <si>
    <t>総 数</t>
    <phoneticPr fontId="1"/>
  </si>
  <si>
    <t>本 店</t>
    <phoneticPr fontId="1"/>
  </si>
  <si>
    <t>-</t>
    <phoneticPr fontId="1"/>
  </si>
  <si>
    <t>平成27年(2015年)12月末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</si>
  <si>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平成28年(2016年)12月末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</si>
  <si>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Ｎ-06 手形交換及び企業倒産</t>
    <phoneticPr fontId="1"/>
  </si>
  <si>
    <t>不渡手形(取引停止処分)</t>
    <phoneticPr fontId="1"/>
  </si>
  <si>
    <t>企業倒産 （注</t>
    <phoneticPr fontId="1"/>
  </si>
  <si>
    <t>交換日数</t>
    <phoneticPr fontId="1"/>
  </si>
  <si>
    <t>交換枚数</t>
    <phoneticPr fontId="1"/>
  </si>
  <si>
    <t>交換金額</t>
    <phoneticPr fontId="1"/>
  </si>
  <si>
    <t>件 数</t>
    <phoneticPr fontId="1"/>
  </si>
  <si>
    <t>枚 数</t>
    <phoneticPr fontId="1"/>
  </si>
  <si>
    <t>金 額</t>
    <phoneticPr fontId="1"/>
  </si>
  <si>
    <t>件</t>
    <phoneticPr fontId="1"/>
  </si>
  <si>
    <t>平成27年(2015年)</t>
    <rPh sb="4" eb="5">
      <t>ネン</t>
    </rPh>
    <rPh sb="10" eb="11">
      <t>ネン</t>
    </rPh>
    <phoneticPr fontId="2"/>
  </si>
  <si>
    <t>平成28年(2016年)</t>
    <rPh sb="4" eb="5">
      <t>ネン</t>
    </rPh>
    <rPh sb="10" eb="11">
      <t>ネン</t>
    </rPh>
    <phoneticPr fontId="2"/>
  </si>
  <si>
    <t>資料：和歌山銀行協会</t>
    <phoneticPr fontId="1"/>
  </si>
  <si>
    <t>平成30年3月末現在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</si>
  <si>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平成29年度(2017年度)平均</t>
    <rPh sb="11" eb="13">
      <t>ネンド</t>
    </rPh>
    <phoneticPr fontId="4"/>
  </si>
  <si>
    <t>-</t>
  </si>
  <si>
    <t>本店以外の営業所数</t>
    <phoneticPr fontId="1"/>
  </si>
  <si>
    <t>平成23年(2011年)12月末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</si>
  <si>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平成24年(2012年)12月末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</si>
  <si>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平成25年(2013年)12月末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</si>
  <si>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平成26年(2014年)12月末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</si>
  <si>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</si>
  <si>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平成29年(2017年)</t>
    <rPh sb="4" eb="5">
      <t>ネン</t>
    </rPh>
    <rPh sb="10" eb="11">
      <t>ネン</t>
    </rPh>
    <phoneticPr fontId="1"/>
  </si>
  <si>
    <t>平成29年(2017年)</t>
    <rPh sb="4" eb="5">
      <t>ネン</t>
    </rPh>
    <rPh sb="10" eb="11">
      <t>ネン</t>
    </rPh>
    <phoneticPr fontId="2"/>
  </si>
  <si>
    <t xml:space="preserve">   2017年 1月</t>
    <phoneticPr fontId="1"/>
  </si>
  <si>
    <t xml:space="preserve">   2017年 2月</t>
  </si>
  <si>
    <t xml:space="preserve">   2017年 3月</t>
  </si>
  <si>
    <t xml:space="preserve">   2017年 4月</t>
  </si>
  <si>
    <t xml:space="preserve">   2017年 5月</t>
  </si>
  <si>
    <t xml:space="preserve">   2017年 6月</t>
  </si>
  <si>
    <t xml:space="preserve">   2017年 7月</t>
    <phoneticPr fontId="1"/>
  </si>
  <si>
    <t xml:space="preserve">   2017年 8月</t>
  </si>
  <si>
    <t xml:space="preserve">   2017年 9月</t>
  </si>
  <si>
    <t xml:space="preserve">   2017年 10月</t>
  </si>
  <si>
    <t xml:space="preserve">   2017年 11月</t>
  </si>
  <si>
    <t xml:space="preserve">   2017年 12月</t>
  </si>
  <si>
    <t>　　　県経営支援課、県水産振興課、なぎさ信用漁業協同組合連合会</t>
    <rPh sb="3" eb="4">
      <t>ケン</t>
    </rPh>
    <rPh sb="4" eb="6">
      <t>ケイエイ</t>
    </rPh>
    <rPh sb="6" eb="8">
      <t>シエン</t>
    </rPh>
    <rPh sb="8" eb="9">
      <t>カ</t>
    </rPh>
    <rPh sb="10" eb="11">
      <t>ケン</t>
    </rPh>
    <rPh sb="11" eb="13">
      <t>スイサン</t>
    </rPh>
    <rPh sb="13" eb="16">
      <t>シンコウカ</t>
    </rPh>
    <rPh sb="20" eb="22">
      <t>シンヨウ</t>
    </rPh>
    <phoneticPr fontId="1"/>
  </si>
  <si>
    <t>注）郵便局を含む。</t>
    <rPh sb="0" eb="1">
      <t>チュウ</t>
    </rPh>
    <rPh sb="2" eb="5">
      <t>ユウビンキョク</t>
    </rPh>
    <rPh sb="6" eb="7">
      <t>フク</t>
    </rPh>
    <phoneticPr fontId="1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</si>
  <si>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</si>
  <si>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</si>
  <si>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</si>
  <si>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</si>
  <si>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</si>
  <si>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</si>
  <si>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</si>
  <si>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</si>
  <si>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平成28年度(2016年度)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</si>
  <si>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平成29年度(2017年度)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</si>
  <si>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資料：（一社）和歌山銀行協会、（株）ゆうちょ銀行 ディスクロージャー誌</t>
    <rPh sb="0" eb="2">
      <t>シリョウ</t>
    </rPh>
    <rPh sb="4" eb="5">
      <t>イチ</t>
    </rPh>
    <rPh sb="5" eb="6">
      <t>シャ</t>
    </rPh>
    <rPh sb="7" eb="10">
      <t>ワカヤマ</t>
    </rPh>
    <rPh sb="10" eb="12">
      <t>ギンコウ</t>
    </rPh>
    <rPh sb="12" eb="14">
      <t>キョウカイ</t>
    </rPh>
    <rPh sb="16" eb="17">
      <t>カブ</t>
    </rPh>
    <rPh sb="22" eb="24">
      <t>ギンコウ</t>
    </rPh>
    <rPh sb="34" eb="35">
      <t>シ</t>
    </rPh>
    <phoneticPr fontId="1"/>
  </si>
  <si>
    <t>平成30年度(2018年度)</t>
    <rPh sb="4" eb="5">
      <t>ネン</t>
    </rPh>
    <rPh sb="5" eb="6">
      <t>ド</t>
    </rPh>
    <rPh sb="11" eb="12">
      <t>ネン</t>
    </rPh>
    <rPh sb="12" eb="13">
      <t>ド</t>
    </rPh>
    <phoneticPr fontId="4"/>
  </si>
  <si>
    <t>平成30年(2018年)</t>
    <rPh sb="4" eb="5">
      <t>ネン</t>
    </rPh>
    <rPh sb="10" eb="11">
      <t>ネン</t>
    </rPh>
    <phoneticPr fontId="1"/>
  </si>
  <si>
    <t>平成31年3月末現在</t>
    <rPh sb="0" eb="2">
      <t>ヘイセイ</t>
    </rPh>
    <rPh sb="4" eb="5">
      <t>ネン</t>
    </rPh>
    <rPh sb="6" eb="8">
      <t>ガツマツ</t>
    </rPh>
    <rPh sb="7" eb="8">
      <t>マツ</t>
    </rPh>
    <rPh sb="8" eb="10">
      <t>ゲンザイ</t>
    </rPh>
    <phoneticPr fontId="1"/>
  </si>
  <si>
    <t>支店</t>
    <phoneticPr fontId="1"/>
  </si>
  <si>
    <t>支店・出張所</t>
    <rPh sb="3" eb="5">
      <t>シュッチョウ</t>
    </rPh>
    <rPh sb="5" eb="6">
      <t>ジョ</t>
    </rPh>
    <phoneticPr fontId="1"/>
  </si>
  <si>
    <t>平成30年(2018年)</t>
    <rPh sb="4" eb="5">
      <t>ネン</t>
    </rPh>
    <rPh sb="10" eb="11">
      <t>ネン</t>
    </rPh>
    <phoneticPr fontId="2"/>
  </si>
  <si>
    <t xml:space="preserve">   2018年 1月</t>
    <phoneticPr fontId="1"/>
  </si>
  <si>
    <t xml:space="preserve">   2018年 2月</t>
  </si>
  <si>
    <t xml:space="preserve">   2018年 3月</t>
  </si>
  <si>
    <t xml:space="preserve">   2018年 4月</t>
  </si>
  <si>
    <t xml:space="preserve">   2018年 5月</t>
  </si>
  <si>
    <t xml:space="preserve">   2018年 6月</t>
  </si>
  <si>
    <t xml:space="preserve">   2018年 8月</t>
  </si>
  <si>
    <t xml:space="preserve">   2018年 9月</t>
  </si>
  <si>
    <t xml:space="preserve">   2018年 10月</t>
  </si>
  <si>
    <t xml:space="preserve">   2018年 11月</t>
  </si>
  <si>
    <t xml:space="preserve">   2018年 12月</t>
  </si>
  <si>
    <t xml:space="preserve">   2018年 7月</t>
    <phoneticPr fontId="1"/>
  </si>
  <si>
    <t>平成30年度(2018年度)平均</t>
    <rPh sb="11" eb="13">
      <t>ネンド</t>
    </rPh>
    <phoneticPr fontId="4"/>
  </si>
  <si>
    <t xml:space="preserve"> 2018年 4月末</t>
    <phoneticPr fontId="1"/>
  </si>
  <si>
    <t xml:space="preserve"> 2018年 5月末</t>
  </si>
  <si>
    <t xml:space="preserve"> 2018年 6月末</t>
  </si>
  <si>
    <t xml:space="preserve"> 2018年 7月末</t>
  </si>
  <si>
    <t xml:space="preserve"> 2018年 8月末</t>
  </si>
  <si>
    <t xml:space="preserve"> 2018年 9月末</t>
  </si>
  <si>
    <t xml:space="preserve"> 2018年10月末</t>
    <phoneticPr fontId="1"/>
  </si>
  <si>
    <t xml:space="preserve"> 2018年11月末</t>
  </si>
  <si>
    <t xml:space="preserve"> 2018年12月末</t>
  </si>
  <si>
    <t xml:space="preserve"> 2019年 1月末</t>
    <phoneticPr fontId="1"/>
  </si>
  <si>
    <t xml:space="preserve"> 2019年 2月末</t>
  </si>
  <si>
    <t xml:space="preserve"> 2019年 3月末</t>
  </si>
  <si>
    <t>平成30年(2018年)12月末</t>
    <rPh sb="0" eb="2">
      <t>ヘイセイ</t>
    </rPh>
    <rPh sb="4" eb="5">
      <t>ネン</t>
    </rPh>
    <rPh sb="10" eb="11">
      <t>ネン</t>
    </rPh>
    <rPh sb="14" eb="15">
      <t>ガツ</t>
    </rPh>
    <rPh sb="15" eb="16">
      <t>マツ</t>
    </rPh>
    <phoneticPr fontId="1"/>
  </si>
  <si>
    <t>-</t>
    <phoneticPr fontId="1"/>
  </si>
  <si>
    <t>-</t>
    <phoneticPr fontId="1"/>
  </si>
  <si>
    <t>注）負債金額が一千万円以上のもの</t>
    <rPh sb="0" eb="1">
      <t>チュウ</t>
    </rPh>
    <rPh sb="2" eb="4">
      <t>フサイ</t>
    </rPh>
    <rPh sb="4" eb="6">
      <t>キンガク</t>
    </rPh>
    <rPh sb="7" eb="11">
      <t>イッセンマンエン</t>
    </rPh>
    <rPh sb="11" eb="13">
      <t>イジョウ</t>
    </rPh>
    <phoneticPr fontId="1"/>
  </si>
  <si>
    <t xml:space="preserve"> 日本政策金融公庫　注1）</t>
    <rPh sb="1" eb="3">
      <t>ニホン</t>
    </rPh>
    <rPh sb="3" eb="5">
      <t>セイサク</t>
    </rPh>
    <rPh sb="5" eb="7">
      <t>キンユウ</t>
    </rPh>
    <rPh sb="7" eb="9">
      <t>コウコ</t>
    </rPh>
    <rPh sb="10" eb="11">
      <t>チュウ</t>
    </rPh>
    <phoneticPr fontId="1"/>
  </si>
  <si>
    <t xml:space="preserve"> 注2）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</si>
</sst>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b/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 applyAlignment="1" applyProtection="1">
      <alignment horizontal="left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176" fontId="2" fillId="0" borderId="0" xfId="0" applyNumberFormat="1" applyFont="1" applyAlignment="1" applyProtection="1">
      <alignment horizontal="left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 applyProtection="1">
      <alignment horizontal="left"/>
    </xf>
    <xf numFmtId="176" fontId="2" fillId="0" borderId="0" xfId="0" applyNumberFormat="1" applyFont="1" applyAlignment="1" applyProtection="1">
      <alignment horizontal="right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 applyProtection="1">
      <alignment horizontal="left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2" xfId="0" applyNumberFormat="1" applyFont="1" applyBorder="1" applyAlignment="1" applyProtection="1">
      <alignment horizontal="center"/>
    </xf>
    <xf numFmtId="176" fontId="2" fillId="0" borderId="4" xfId="0" applyNumberFormat="1" applyFont="1" applyBorder="1">
      <alignment vertical="center"/>
    </xf>
    <xf numFmtId="176" fontId="2" fillId="0" borderId="4" xfId="0" applyNumberFormat="1" applyFont="1" applyBorder="1" applyAlignment="1" applyProtection="1">
      <alignment horizontal="left"/>
    </xf>
    <xf numFmtId="176" fontId="2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2" fillId="0" borderId="5" xfId="0" applyNumberFormat="1" applyFont="1" applyBorder="1">
      <alignment vertical="center"/>
    </xf>
    <xf numFmtId="176" fontId="2" fillId="0" borderId="2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horizontal="left"/>
    </xf>
    <xf numFmtId="176" fontId="2" fillId="0" borderId="6" xfId="0" applyNumberFormat="1" applyFont="1" applyBorder="1" applyAlignment="1" applyProtection="1">
      <alignment horizontal="center"/>
    </xf>
    <xf numFmtId="176" fontId="2" fillId="0" borderId="7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left"/>
    </xf>
    <xf numFmtId="176" fontId="2" fillId="0" borderId="0" xfId="0" applyNumberFormat="1" applyFont="1" applyBorder="1" applyAlignment="1" applyProtection="1">
      <alignment horizontal="center"/>
    </xf>
    <xf numFmtId="176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right"/>
    </xf>
    <xf numFmtId="176" fontId="3" fillId="0" borderId="0" xfId="0" applyNumberFormat="1" applyFont="1" applyBorder="1" applyProtection="1">
      <alignment vertical="center"/>
    </xf>
    <xf numFmtId="176" fontId="2" fillId="0" borderId="2" xfId="0" applyNumberFormat="1" applyFont="1" applyBorder="1" applyAlignment="1" applyProtection="1">
      <alignment horizontal="right"/>
    </xf>
    <xf numFmtId="0" fontId="2" fillId="0" borderId="9" xfId="0" applyFont="1" applyBorder="1">
      <alignment vertical="center"/>
    </xf>
    <xf numFmtId="0" fontId="2" fillId="0" borderId="10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176" fontId="2" fillId="0" borderId="9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Protection="1">
      <alignment vertical="center"/>
    </xf>
    <xf numFmtId="176" fontId="5" fillId="0" borderId="2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Alignment="1" applyProtection="1"/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Fill="1" applyBorder="1" applyProtection="1">
      <alignment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/>
    </xf>
    <xf numFmtId="176" fontId="2" fillId="0" borderId="16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Protection="1">
      <alignment vertical="center"/>
      <protection locked="0"/>
    </xf>
    <xf numFmtId="176" fontId="2" fillId="0" borderId="2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/>
    </xf>
    <xf numFmtId="176" fontId="2" fillId="0" borderId="0" xfId="0" quotePrefix="1" applyNumberFormat="1" applyFont="1" applyBorder="1" applyAlignment="1" applyProtection="1">
      <alignment horizontal="right"/>
      <protection locked="0"/>
    </xf>
    <xf numFmtId="176" fontId="5" fillId="0" borderId="0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>
      <alignment vertical="center"/>
    </xf>
    <xf numFmtId="176" fontId="5" fillId="0" borderId="0" xfId="0" applyNumberFormat="1" applyFont="1" applyFill="1" applyProtection="1">
      <alignment vertical="center"/>
      <protection locked="0"/>
    </xf>
    <xf numFmtId="176" fontId="5" fillId="0" borderId="0" xfId="0" applyNumberFormat="1" applyFont="1" applyFill="1" applyAlignment="1" applyProtection="1">
      <alignment horizontal="right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176" fontId="2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Border="1" applyAlignment="1">
      <alignment vertical="center"/>
    </xf>
    <xf numFmtId="41" fontId="2" fillId="0" borderId="0" xfId="0" applyNumberFormat="1" applyFont="1" applyAlignment="1">
      <alignment horizontal="right"/>
    </xf>
    <xf numFmtId="41" fontId="2" fillId="0" borderId="0" xfId="0" applyNumberFormat="1" applyFont="1" applyFill="1" applyBorder="1" applyAlignment="1">
      <alignment horizontal="right" vertical="center"/>
    </xf>
    <xf numFmtId="176" fontId="3" fillId="0" borderId="1" xfId="0" applyNumberFormat="1" applyFont="1" applyBorder="1" applyAlignment="1" applyProtection="1">
      <alignment horizontal="left"/>
    </xf>
    <xf numFmtId="176" fontId="2" fillId="0" borderId="1" xfId="0" applyNumberFormat="1" applyFont="1" applyBorder="1" applyAlignment="1" applyProtection="1">
      <alignment horizontal="right"/>
    </xf>
    <xf numFmtId="176" fontId="2" fillId="0" borderId="0" xfId="0" applyNumberFormat="1" applyFont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176" fontId="2" fillId="0" borderId="18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 applyProtection="1">
      <alignment horizontal="left" shrinkToFit="1"/>
    </xf>
    <xf numFmtId="176" fontId="2" fillId="0" borderId="11" xfId="0" applyNumberFormat="1" applyFont="1" applyBorder="1" applyAlignment="1">
      <alignment vertical="center" shrinkToFit="1"/>
    </xf>
    <xf numFmtId="176" fontId="2" fillId="0" borderId="0" xfId="0" applyNumberFormat="1" applyFont="1" applyAlignment="1" applyProtection="1">
      <alignment horizontal="left" shrinkToFit="1"/>
    </xf>
    <xf numFmtId="176" fontId="2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176" fontId="2" fillId="0" borderId="4" xfId="0" applyNumberFormat="1" applyFont="1" applyBorder="1" applyAlignment="1" applyProtection="1">
      <alignment horizontal="center" shrinkToFit="1"/>
    </xf>
    <xf numFmtId="176" fontId="2" fillId="0" borderId="4" xfId="0" applyNumberFormat="1" applyFont="1" applyBorder="1" applyAlignment="1" applyProtection="1">
      <alignment horizontal="right" shrinkToFit="1"/>
    </xf>
    <xf numFmtId="176" fontId="2" fillId="0" borderId="2" xfId="0" applyNumberFormat="1" applyFont="1" applyBorder="1" applyAlignment="1" applyProtection="1">
      <alignment horizontal="center" shrinkToFit="1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right"/>
      <protection locked="0"/>
    </xf>
    <xf numFmtId="176" fontId="2" fillId="0" borderId="0" xfId="0" applyNumberFormat="1" applyFont="1" applyFill="1" applyAlignment="1" applyProtection="1">
      <alignment horizontal="left"/>
    </xf>
    <xf numFmtId="176" fontId="2" fillId="0" borderId="0" xfId="0" applyNumberFormat="1" applyFont="1" applyFill="1" applyAlignment="1" applyProtection="1"/>
    <xf numFmtId="176" fontId="2" fillId="0" borderId="0" xfId="0" applyNumberFormat="1" applyFont="1" applyBorder="1" applyAlignment="1">
      <alignment vertical="center" shrinkToFit="1"/>
    </xf>
    <xf numFmtId="176" fontId="2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176" fontId="2" fillId="0" borderId="0" xfId="0" applyNumberFormat="1" applyFont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2" fillId="0" borderId="0" xfId="0" applyNumberFormat="1" applyFont="1" applyFill="1" applyAlignment="1" applyProtection="1">
      <alignment horizontal="right" vertical="center"/>
      <protection locked="0"/>
    </xf>
    <xf numFmtId="176" fontId="2" fillId="0" borderId="10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0" fontId="2" fillId="0" borderId="0" xfId="0" applyFont="1" applyFill="1">
      <alignment vertical="center"/>
    </xf>
    <xf numFmtId="38" fontId="0" fillId="0" borderId="0" xfId="1" applyFont="1" applyFill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2" xfId="0" applyNumberFormat="1" applyFont="1" applyFill="1" applyBorder="1">
      <alignment vertical="center"/>
    </xf>
    <xf numFmtId="176" fontId="8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2" fillId="0" borderId="0" xfId="0" applyNumberFormat="1" applyFont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4" xfId="0" applyNumberFormat="1" applyFont="1" applyBorder="1" applyAlignment="1" applyProtection="1">
      <alignment horizontal="center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>
      <alignment vertical="center"/>
    </xf>
    <xf numFmtId="17" fontId="0" fillId="0" borderId="0" xfId="0" applyNumberFormat="1" applyFill="1" applyBorder="1" applyAlignment="1">
      <alignment horizontal="right" vertical="center" wrapText="1"/>
    </xf>
    <xf numFmtId="41" fontId="2" fillId="0" borderId="0" xfId="0" applyNumberFormat="1" applyFont="1" applyFill="1" applyBorder="1">
      <alignment vertical="center"/>
    </xf>
    <xf numFmtId="0" fontId="2" fillId="0" borderId="17" xfId="0" applyFont="1" applyBorder="1">
      <alignment vertical="center"/>
    </xf>
    <xf numFmtId="0" fontId="2" fillId="0" borderId="14" xfId="0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2" borderId="0" xfId="0" quotePrefix="1" applyNumberFormat="1" applyFont="1" applyFill="1" applyBorder="1" applyAlignment="1" applyProtection="1">
      <alignment horizontal="right"/>
      <protection locked="0"/>
    </xf>
    <xf numFmtId="176" fontId="2" fillId="0" borderId="1" xfId="0" applyNumberFormat="1" applyFont="1" applyFill="1" applyBorder="1" applyAlignment="1" applyProtection="1">
      <alignment horizontal="right"/>
    </xf>
    <xf numFmtId="176" fontId="2" fillId="0" borderId="2" xfId="0" applyNumberFormat="1" applyFont="1" applyFill="1" applyBorder="1" applyAlignment="1" applyProtection="1">
      <alignment horizontal="center"/>
    </xf>
    <xf numFmtId="176" fontId="2" fillId="0" borderId="4" xfId="0" applyNumberFormat="1" applyFont="1" applyFill="1" applyBorder="1">
      <alignment vertical="center"/>
    </xf>
    <xf numFmtId="176" fontId="2" fillId="0" borderId="4" xfId="0" applyNumberFormat="1" applyFont="1" applyFill="1" applyBorder="1" applyAlignment="1" applyProtection="1">
      <alignment horizont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Protection="1">
      <alignment vertical="center"/>
    </xf>
    <xf numFmtId="176" fontId="2" fillId="0" borderId="8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>
      <alignment vertical="center"/>
    </xf>
    <xf numFmtId="176" fontId="9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0" xfId="0" applyNumberFormat="1" applyFont="1" applyAlignment="1" applyProtection="1">
      <alignment horizontal="center"/>
    </xf>
    <xf numFmtId="0" fontId="2" fillId="0" borderId="1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/>
    </xf>
    <xf numFmtId="176" fontId="2" fillId="0" borderId="20" xfId="0" applyNumberFormat="1" applyFont="1" applyBorder="1" applyAlignment="1" applyProtection="1">
      <alignment horizontal="center" shrinkToFit="1"/>
    </xf>
    <xf numFmtId="176" fontId="2" fillId="0" borderId="19" xfId="0" applyNumberFormat="1" applyFont="1" applyBorder="1" applyAlignment="1" applyProtection="1">
      <alignment horizontal="center" shrinkToFit="1"/>
    </xf>
    <xf numFmtId="176" fontId="2" fillId="0" borderId="0" xfId="0" applyNumberFormat="1" applyFont="1" applyBorder="1" applyAlignment="1" applyProtection="1">
      <alignment horizontal="center"/>
    </xf>
    <xf numFmtId="176" fontId="2" fillId="0" borderId="8" xfId="0" applyNumberFormat="1" applyFont="1" applyBorder="1" applyAlignment="1" applyProtection="1">
      <alignment horizont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20" xfId="0" applyNumberFormat="1" applyFont="1" applyBorder="1" applyAlignment="1" applyProtection="1">
      <alignment horizontal="center"/>
    </xf>
    <xf numFmtId="176" fontId="2" fillId="0" borderId="19" xfId="0" applyNumberFormat="1" applyFont="1" applyBorder="1" applyAlignment="1" applyProtection="1">
      <alignment horizont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15" xfId="0" applyNumberFormat="1" applyFont="1" applyBorder="1" applyAlignment="1" applyProtection="1">
      <alignment horizontal="center"/>
    </xf>
    <xf numFmtId="176" fontId="2" fillId="0" borderId="3" xfId="0" applyNumberFormat="1" applyFont="1" applyBorder="1" applyAlignment="1" applyProtection="1">
      <alignment horizontal="center"/>
    </xf>
    <xf numFmtId="176" fontId="2" fillId="0" borderId="0" xfId="0" applyNumberFormat="1" applyFont="1" applyAlignment="1" applyProtection="1">
      <alignment horizont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 applyProtection="1">
      <alignment horizontal="center" vertical="center"/>
    </xf>
    <xf numFmtId="176" fontId="2" fillId="0" borderId="10" xfId="0" applyNumberFormat="1" applyFont="1" applyBorder="1" applyAlignment="1" applyProtection="1">
      <alignment horizontal="center" vertical="center"/>
    </xf>
    <xf numFmtId="176" fontId="2" fillId="0" borderId="4" xfId="0" applyNumberFormat="1" applyFont="1" applyBorder="1" applyAlignment="1" applyProtection="1">
      <alignment horizontal="center" vertical="center"/>
    </xf>
    <xf numFmtId="176" fontId="2" fillId="0" borderId="15" xfId="0" applyNumberFormat="1" applyFont="1" applyBorder="1" applyAlignment="1" applyProtection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53"/>
  <sheetViews>
    <sheetView view="pageBreakPreview" topLeftCell="A28" zoomScale="75" zoomScaleNormal="75" workbookViewId="0">
      <selection activeCell="O17" sqref="O17"/>
    </sheetView>
  </sheetViews>
  <sheetFormatPr defaultColWidth="13.375" defaultRowHeight="17.25" x14ac:dyDescent="0.15"/>
  <cols>
    <col min="1" max="1" width="13.375" style="2" customWidth="1"/>
    <col min="2" max="2" width="12.125" style="2" customWidth="1"/>
    <col min="3" max="3" width="10.875" style="2" customWidth="1"/>
    <col min="4" max="4" width="8.375" style="2" customWidth="1"/>
    <col min="5" max="5" width="13.875" style="2" customWidth="1"/>
    <col min="6" max="8" width="13.375" style="2"/>
    <col min="9" max="10" width="13.375" style="2" customWidth="1"/>
    <col min="11" max="16384" width="13.375" style="2"/>
  </cols>
  <sheetData>
    <row r="1" spans="1:16" x14ac:dyDescent="0.2">
      <c r="A1" s="1"/>
    </row>
    <row r="5" spans="1:16" ht="17.25" customHeight="1" x14ac:dyDescent="0.15"/>
    <row r="6" spans="1:16" ht="29.25" customHeight="1" x14ac:dyDescent="0.3">
      <c r="B6" s="162" t="s">
        <v>19</v>
      </c>
      <c r="C6" s="162"/>
      <c r="D6" s="162"/>
      <c r="E6" s="162"/>
      <c r="F6" s="162"/>
      <c r="G6" s="162"/>
      <c r="H6" s="162"/>
      <c r="I6" s="162"/>
      <c r="J6" s="162"/>
      <c r="K6" s="162"/>
      <c r="M6" s="47"/>
      <c r="N6" s="47"/>
      <c r="O6" s="47"/>
      <c r="P6" s="47"/>
    </row>
    <row r="7" spans="1:16" x14ac:dyDescent="0.15">
      <c r="M7" s="47"/>
      <c r="N7" s="47"/>
      <c r="O7" s="47"/>
      <c r="P7" s="47"/>
    </row>
    <row r="8" spans="1:16" x14ac:dyDescent="0.2">
      <c r="B8" s="163" t="s">
        <v>20</v>
      </c>
      <c r="C8" s="163"/>
      <c r="D8" s="163"/>
      <c r="E8" s="163"/>
      <c r="F8" s="163"/>
      <c r="G8" s="163"/>
      <c r="H8" s="163"/>
      <c r="I8" s="163"/>
      <c r="J8" s="163"/>
      <c r="K8" s="163"/>
      <c r="M8" s="47"/>
      <c r="N8" s="47"/>
      <c r="O8" s="47"/>
      <c r="P8" s="47"/>
    </row>
    <row r="9" spans="1:16" ht="18" thickBot="1" x14ac:dyDescent="0.25">
      <c r="B9" s="3"/>
      <c r="C9" s="3"/>
      <c r="D9" s="3"/>
      <c r="E9" s="3"/>
      <c r="F9" s="164"/>
      <c r="G9" s="164"/>
      <c r="H9" s="47"/>
      <c r="I9" s="47"/>
      <c r="J9" s="47"/>
      <c r="K9" s="47"/>
      <c r="M9" s="165"/>
      <c r="N9" s="165"/>
      <c r="O9" s="165"/>
      <c r="P9" s="165"/>
    </row>
    <row r="10" spans="1:16" x14ac:dyDescent="0.15">
      <c r="F10" s="156" t="s">
        <v>85</v>
      </c>
      <c r="G10" s="157"/>
      <c r="H10" s="156" t="s">
        <v>130</v>
      </c>
      <c r="I10" s="157"/>
      <c r="J10" s="156" t="s">
        <v>168</v>
      </c>
      <c r="K10" s="157"/>
      <c r="L10" s="47"/>
      <c r="M10" s="47"/>
      <c r="N10" s="47"/>
    </row>
    <row r="11" spans="1:16" x14ac:dyDescent="0.15">
      <c r="B11" s="46"/>
      <c r="C11" s="46"/>
      <c r="D11" s="46"/>
      <c r="E11" s="46"/>
      <c r="F11" s="158"/>
      <c r="G11" s="159"/>
      <c r="H11" s="158"/>
      <c r="I11" s="159"/>
      <c r="J11" s="158"/>
      <c r="K11" s="159"/>
      <c r="L11" s="47"/>
      <c r="M11" s="47"/>
      <c r="N11" s="47"/>
    </row>
    <row r="12" spans="1:16" x14ac:dyDescent="0.15">
      <c r="E12" s="146"/>
      <c r="H12" s="121"/>
      <c r="I12" s="146"/>
      <c r="J12" s="47"/>
      <c r="K12" s="47"/>
      <c r="L12" s="47"/>
      <c r="M12" s="47"/>
      <c r="N12" s="47"/>
    </row>
    <row r="13" spans="1:16" x14ac:dyDescent="0.2">
      <c r="B13" s="1" t="s">
        <v>21</v>
      </c>
      <c r="D13" s="1" t="s">
        <v>22</v>
      </c>
      <c r="E13" s="47"/>
      <c r="F13" s="160">
        <v>5</v>
      </c>
      <c r="G13" s="161"/>
      <c r="H13" s="160">
        <v>5</v>
      </c>
      <c r="I13" s="161"/>
      <c r="J13" s="154">
        <v>5</v>
      </c>
      <c r="K13" s="154"/>
      <c r="L13" s="96"/>
      <c r="M13" s="47"/>
      <c r="N13" s="47"/>
    </row>
    <row r="14" spans="1:16" x14ac:dyDescent="0.2">
      <c r="D14" s="1" t="s">
        <v>34</v>
      </c>
      <c r="E14" s="47"/>
      <c r="F14" s="147"/>
      <c r="G14" s="148"/>
      <c r="H14" s="147"/>
      <c r="I14" s="148"/>
      <c r="J14" s="47"/>
      <c r="K14" s="47"/>
      <c r="L14" s="96"/>
      <c r="M14" s="47"/>
      <c r="N14" s="47"/>
    </row>
    <row r="15" spans="1:16" x14ac:dyDescent="0.2">
      <c r="B15" s="1" t="s">
        <v>23</v>
      </c>
      <c r="D15" s="1" t="s">
        <v>22</v>
      </c>
      <c r="E15" s="47"/>
      <c r="F15" s="160">
        <v>2</v>
      </c>
      <c r="G15" s="161"/>
      <c r="H15" s="160">
        <v>2</v>
      </c>
      <c r="I15" s="161"/>
      <c r="J15" s="154">
        <v>2</v>
      </c>
      <c r="K15" s="154"/>
      <c r="L15" s="96"/>
      <c r="M15" s="47"/>
      <c r="N15" s="47"/>
    </row>
    <row r="16" spans="1:16" x14ac:dyDescent="0.15">
      <c r="E16" s="47"/>
      <c r="F16" s="147"/>
      <c r="G16" s="148"/>
      <c r="H16" s="147"/>
      <c r="I16" s="148"/>
      <c r="J16" s="47"/>
      <c r="L16"/>
    </row>
    <row r="17" spans="2:12" x14ac:dyDescent="0.2">
      <c r="B17" s="1" t="s">
        <v>24</v>
      </c>
      <c r="D17" s="1" t="s">
        <v>25</v>
      </c>
      <c r="E17" s="47"/>
      <c r="F17" s="160">
        <v>1</v>
      </c>
      <c r="G17" s="161"/>
      <c r="H17" s="160">
        <v>1</v>
      </c>
      <c r="I17" s="161"/>
      <c r="J17" s="154">
        <v>1</v>
      </c>
      <c r="K17" s="154"/>
      <c r="L17"/>
    </row>
    <row r="18" spans="2:12" x14ac:dyDescent="0.2">
      <c r="D18" s="1" t="s">
        <v>42</v>
      </c>
      <c r="E18" s="47"/>
      <c r="F18" s="160">
        <v>76</v>
      </c>
      <c r="G18" s="161"/>
      <c r="H18" s="160">
        <v>76</v>
      </c>
      <c r="I18" s="161"/>
      <c r="J18" s="154">
        <v>76</v>
      </c>
      <c r="K18" s="154"/>
      <c r="L18"/>
    </row>
    <row r="19" spans="2:12" x14ac:dyDescent="0.2">
      <c r="D19" s="1"/>
      <c r="E19" s="47"/>
      <c r="F19" s="160"/>
      <c r="G19" s="161"/>
      <c r="H19" s="160"/>
      <c r="I19" s="161"/>
      <c r="J19" s="47"/>
      <c r="L19"/>
    </row>
    <row r="20" spans="2:12" x14ac:dyDescent="0.15">
      <c r="E20" s="47"/>
      <c r="F20" s="147"/>
      <c r="G20" s="148"/>
      <c r="H20" s="147"/>
      <c r="I20" s="148"/>
      <c r="J20" s="47"/>
      <c r="L20"/>
    </row>
    <row r="21" spans="2:12" x14ac:dyDescent="0.2">
      <c r="B21" s="1" t="s">
        <v>26</v>
      </c>
      <c r="E21" s="62" t="s">
        <v>22</v>
      </c>
      <c r="F21" s="160">
        <v>7</v>
      </c>
      <c r="G21" s="161"/>
      <c r="H21" s="160">
        <v>7</v>
      </c>
      <c r="I21" s="161"/>
      <c r="J21" s="154">
        <v>7</v>
      </c>
      <c r="K21" s="154"/>
      <c r="L21"/>
    </row>
    <row r="22" spans="2:12" x14ac:dyDescent="0.15">
      <c r="E22" s="47"/>
      <c r="F22" s="147"/>
      <c r="G22" s="148"/>
      <c r="H22" s="147"/>
      <c r="I22" s="148"/>
      <c r="J22" s="47"/>
      <c r="L22"/>
    </row>
    <row r="23" spans="2:12" x14ac:dyDescent="0.2">
      <c r="B23" s="1" t="s">
        <v>27</v>
      </c>
      <c r="D23" s="1" t="s">
        <v>25</v>
      </c>
      <c r="E23" s="47"/>
      <c r="F23" s="160">
        <v>2</v>
      </c>
      <c r="G23" s="161"/>
      <c r="H23" s="160">
        <v>2</v>
      </c>
      <c r="I23" s="161"/>
      <c r="J23" s="154">
        <v>2</v>
      </c>
      <c r="K23" s="154"/>
      <c r="L23"/>
    </row>
    <row r="24" spans="2:12" x14ac:dyDescent="0.2">
      <c r="D24" s="1" t="s">
        <v>169</v>
      </c>
      <c r="E24" s="47"/>
      <c r="F24" s="160">
        <v>47</v>
      </c>
      <c r="G24" s="161"/>
      <c r="H24" s="160">
        <v>47</v>
      </c>
      <c r="I24" s="161"/>
      <c r="J24" s="154">
        <v>47</v>
      </c>
      <c r="K24" s="154"/>
      <c r="L24"/>
    </row>
    <row r="25" spans="2:12" x14ac:dyDescent="0.15">
      <c r="E25" s="47"/>
      <c r="F25" s="147"/>
      <c r="G25" s="148"/>
      <c r="H25" s="147"/>
      <c r="I25" s="148"/>
      <c r="J25" s="47"/>
      <c r="L25"/>
    </row>
    <row r="26" spans="2:12" x14ac:dyDescent="0.2">
      <c r="B26" s="1" t="s">
        <v>28</v>
      </c>
      <c r="D26" s="1" t="s">
        <v>25</v>
      </c>
      <c r="E26" s="47"/>
      <c r="F26" s="160">
        <v>1</v>
      </c>
      <c r="G26" s="161"/>
      <c r="H26" s="160">
        <v>1</v>
      </c>
      <c r="I26" s="161"/>
      <c r="J26" s="154">
        <v>1</v>
      </c>
      <c r="K26" s="154"/>
      <c r="L26"/>
    </row>
    <row r="27" spans="2:12" x14ac:dyDescent="0.2">
      <c r="B27" s="1"/>
      <c r="D27" s="1" t="s">
        <v>43</v>
      </c>
      <c r="E27" s="47"/>
      <c r="F27" s="160">
        <v>2</v>
      </c>
      <c r="G27" s="161"/>
      <c r="H27" s="160">
        <v>2</v>
      </c>
      <c r="I27" s="161"/>
      <c r="J27" s="154">
        <v>2</v>
      </c>
      <c r="K27" s="154"/>
      <c r="L27"/>
    </row>
    <row r="28" spans="2:12" x14ac:dyDescent="0.15">
      <c r="E28" s="47"/>
      <c r="F28" s="147"/>
      <c r="G28" s="148"/>
      <c r="H28" s="147"/>
      <c r="I28" s="148"/>
      <c r="J28" s="47"/>
      <c r="L28"/>
    </row>
    <row r="29" spans="2:12" x14ac:dyDescent="0.2">
      <c r="B29" s="1" t="s">
        <v>29</v>
      </c>
      <c r="D29" s="1" t="s">
        <v>170</v>
      </c>
      <c r="E29" s="47"/>
      <c r="F29" s="160">
        <v>9</v>
      </c>
      <c r="G29" s="161"/>
      <c r="H29" s="160">
        <v>9</v>
      </c>
      <c r="I29" s="161"/>
      <c r="J29" s="154">
        <v>8</v>
      </c>
      <c r="K29" s="154"/>
      <c r="L29"/>
    </row>
    <row r="30" spans="2:12" x14ac:dyDescent="0.15">
      <c r="E30" s="47"/>
      <c r="F30" s="147"/>
      <c r="G30" s="148"/>
      <c r="H30" s="147"/>
      <c r="I30" s="148"/>
      <c r="J30" s="47"/>
      <c r="L30"/>
    </row>
    <row r="31" spans="2:12" x14ac:dyDescent="0.15">
      <c r="E31" s="47"/>
      <c r="F31" s="147"/>
      <c r="G31" s="148"/>
      <c r="H31" s="147"/>
      <c r="I31" s="148"/>
      <c r="J31" s="47"/>
      <c r="L31"/>
    </row>
    <row r="32" spans="2:12" x14ac:dyDescent="0.2">
      <c r="B32" s="1" t="s">
        <v>30</v>
      </c>
      <c r="D32" s="1" t="s">
        <v>22</v>
      </c>
      <c r="E32" s="47"/>
      <c r="F32" s="160">
        <v>1</v>
      </c>
      <c r="G32" s="161"/>
      <c r="H32" s="160">
        <v>1</v>
      </c>
      <c r="I32" s="161"/>
      <c r="J32" s="154">
        <v>1</v>
      </c>
      <c r="K32" s="154"/>
      <c r="L32"/>
    </row>
    <row r="33" spans="2:12" x14ac:dyDescent="0.2">
      <c r="B33" s="1"/>
      <c r="D33" s="1"/>
      <c r="E33" s="47"/>
      <c r="F33" s="149"/>
      <c r="G33" s="150"/>
      <c r="H33" s="149"/>
      <c r="I33" s="150"/>
      <c r="J33" s="151"/>
      <c r="K33" s="151"/>
      <c r="L33"/>
    </row>
    <row r="34" spans="2:12" x14ac:dyDescent="0.2">
      <c r="B34" s="1" t="s">
        <v>59</v>
      </c>
      <c r="D34" s="1" t="s">
        <v>22</v>
      </c>
      <c r="E34" s="47"/>
      <c r="F34" s="160">
        <v>2</v>
      </c>
      <c r="G34" s="161"/>
      <c r="H34" s="160">
        <v>2</v>
      </c>
      <c r="I34" s="161"/>
      <c r="J34" s="154">
        <v>2</v>
      </c>
      <c r="K34" s="154"/>
      <c r="L34"/>
    </row>
    <row r="35" spans="2:12" x14ac:dyDescent="0.15">
      <c r="E35" s="47"/>
      <c r="F35" s="147"/>
      <c r="G35" s="148"/>
      <c r="H35" s="147"/>
      <c r="I35" s="148"/>
      <c r="J35" s="47"/>
      <c r="L35"/>
    </row>
    <row r="36" spans="2:12" x14ac:dyDescent="0.2">
      <c r="B36" s="1" t="s">
        <v>31</v>
      </c>
      <c r="E36" s="62" t="s">
        <v>44</v>
      </c>
      <c r="F36" s="160">
        <v>1</v>
      </c>
      <c r="G36" s="161"/>
      <c r="H36" s="160">
        <v>1</v>
      </c>
      <c r="I36" s="161"/>
      <c r="J36" s="154">
        <v>1</v>
      </c>
      <c r="K36" s="154"/>
      <c r="L36"/>
    </row>
    <row r="37" spans="2:12" x14ac:dyDescent="0.2">
      <c r="B37" s="1"/>
      <c r="E37" s="62"/>
      <c r="F37" s="149"/>
      <c r="G37" s="150"/>
      <c r="H37" s="149"/>
      <c r="I37" s="150"/>
      <c r="J37" s="47"/>
      <c r="L37"/>
    </row>
    <row r="38" spans="2:12" x14ac:dyDescent="0.2">
      <c r="B38" s="1" t="s">
        <v>32</v>
      </c>
      <c r="D38" s="1" t="s">
        <v>44</v>
      </c>
      <c r="E38" s="47"/>
      <c r="F38" s="160">
        <v>8</v>
      </c>
      <c r="G38" s="161"/>
      <c r="H38" s="160">
        <v>8</v>
      </c>
      <c r="I38" s="161"/>
      <c r="J38" s="154">
        <v>8</v>
      </c>
      <c r="K38" s="154"/>
      <c r="L38"/>
    </row>
    <row r="39" spans="2:12" x14ac:dyDescent="0.2">
      <c r="D39" s="1" t="s">
        <v>45</v>
      </c>
      <c r="E39" s="47"/>
      <c r="F39" s="160">
        <v>89</v>
      </c>
      <c r="G39" s="161"/>
      <c r="H39" s="160">
        <v>87</v>
      </c>
      <c r="I39" s="161"/>
      <c r="J39" s="154">
        <v>87</v>
      </c>
      <c r="K39" s="154"/>
      <c r="L39"/>
    </row>
    <row r="40" spans="2:12" x14ac:dyDescent="0.15">
      <c r="E40" s="47"/>
      <c r="F40" s="147"/>
      <c r="G40" s="148"/>
      <c r="H40" s="147"/>
      <c r="I40" s="148"/>
      <c r="J40" s="47"/>
      <c r="L40"/>
    </row>
    <row r="41" spans="2:12" x14ac:dyDescent="0.2">
      <c r="B41" s="1" t="s">
        <v>33</v>
      </c>
      <c r="E41" s="62" t="s">
        <v>44</v>
      </c>
      <c r="F41" s="160">
        <v>1</v>
      </c>
      <c r="G41" s="161"/>
      <c r="H41" s="160" t="s">
        <v>199</v>
      </c>
      <c r="I41" s="161"/>
      <c r="J41" s="154" t="s">
        <v>198</v>
      </c>
      <c r="K41" s="154"/>
      <c r="L41"/>
    </row>
    <row r="42" spans="2:12" x14ac:dyDescent="0.2">
      <c r="E42" s="62" t="s">
        <v>43</v>
      </c>
      <c r="F42" s="160">
        <v>3</v>
      </c>
      <c r="G42" s="161"/>
      <c r="H42" s="160">
        <v>4</v>
      </c>
      <c r="I42" s="161"/>
      <c r="J42" s="155">
        <v>4</v>
      </c>
      <c r="K42" s="155"/>
      <c r="L42"/>
    </row>
    <row r="43" spans="2:12" x14ac:dyDescent="0.2">
      <c r="E43" s="62"/>
      <c r="F43" s="147"/>
      <c r="G43" s="148"/>
      <c r="H43" s="147"/>
      <c r="I43" s="148"/>
      <c r="J43" s="47"/>
      <c r="L43"/>
    </row>
    <row r="44" spans="2:12" x14ac:dyDescent="0.2">
      <c r="B44" s="1" t="s">
        <v>46</v>
      </c>
      <c r="D44" s="1" t="s">
        <v>86</v>
      </c>
      <c r="E44" s="47"/>
      <c r="F44" s="160">
        <v>262</v>
      </c>
      <c r="G44" s="161"/>
      <c r="H44" s="160">
        <v>262</v>
      </c>
      <c r="I44" s="161"/>
      <c r="J44" s="154">
        <v>262</v>
      </c>
      <c r="K44" s="154"/>
      <c r="L44"/>
    </row>
    <row r="45" spans="2:12" ht="18" thickBot="1" x14ac:dyDescent="0.2">
      <c r="B45" s="3"/>
      <c r="C45" s="3"/>
      <c r="D45" s="3"/>
      <c r="E45" s="3"/>
      <c r="F45" s="152"/>
      <c r="G45" s="153"/>
      <c r="H45" s="152"/>
      <c r="I45" s="153"/>
      <c r="J45" s="3"/>
      <c r="K45" s="3"/>
    </row>
    <row r="46" spans="2:12" x14ac:dyDescent="0.2">
      <c r="B46" s="47"/>
      <c r="C46" s="47"/>
      <c r="D46" s="1" t="s">
        <v>154</v>
      </c>
      <c r="E46" s="47"/>
      <c r="F46" s="1"/>
      <c r="G46" s="57"/>
      <c r="H46" s="57"/>
      <c r="I46" s="57"/>
      <c r="J46" s="57"/>
      <c r="K46" s="47"/>
    </row>
    <row r="47" spans="2:12" x14ac:dyDescent="0.2">
      <c r="B47" s="47"/>
      <c r="C47" s="47"/>
      <c r="D47" s="1" t="s">
        <v>165</v>
      </c>
      <c r="E47" s="47"/>
      <c r="F47" s="1"/>
      <c r="G47" s="57"/>
      <c r="H47" s="57"/>
      <c r="I47" s="57"/>
      <c r="J47" s="57"/>
      <c r="K47" s="47"/>
    </row>
    <row r="48" spans="2:12" x14ac:dyDescent="0.15">
      <c r="B48" s="47"/>
      <c r="C48" s="47"/>
      <c r="D48" s="47"/>
      <c r="E48" s="47"/>
      <c r="F48" s="57"/>
      <c r="G48" s="57"/>
      <c r="H48" s="57"/>
      <c r="I48" s="57"/>
      <c r="J48" s="57"/>
      <c r="K48" s="47"/>
    </row>
    <row r="49" spans="1:11" x14ac:dyDescent="0.15">
      <c r="B49" s="47"/>
      <c r="C49" s="47"/>
      <c r="D49" s="47"/>
      <c r="E49" s="47"/>
      <c r="F49" s="57"/>
      <c r="G49" s="57"/>
      <c r="H49" s="57"/>
      <c r="I49" s="57"/>
      <c r="J49" s="57"/>
      <c r="K49" s="47"/>
    </row>
    <row r="52" spans="1:11" x14ac:dyDescent="0.2">
      <c r="A52" s="1"/>
      <c r="F52" s="1"/>
    </row>
    <row r="53" spans="1:11" x14ac:dyDescent="0.2">
      <c r="B53" s="1"/>
    </row>
  </sheetData>
  <mergeCells count="64">
    <mergeCell ref="F42:G42"/>
    <mergeCell ref="F44:G44"/>
    <mergeCell ref="F38:G38"/>
    <mergeCell ref="F39:G39"/>
    <mergeCell ref="F41:G41"/>
    <mergeCell ref="F27:G27"/>
    <mergeCell ref="F29:G29"/>
    <mergeCell ref="F32:G32"/>
    <mergeCell ref="F34:G34"/>
    <mergeCell ref="F36:G36"/>
    <mergeCell ref="F19:G19"/>
    <mergeCell ref="F21:G21"/>
    <mergeCell ref="F23:G23"/>
    <mergeCell ref="F24:G24"/>
    <mergeCell ref="F26:G26"/>
    <mergeCell ref="H10:I11"/>
    <mergeCell ref="F17:G17"/>
    <mergeCell ref="F18:G18"/>
    <mergeCell ref="F13:G13"/>
    <mergeCell ref="F15:G15"/>
    <mergeCell ref="F10:G11"/>
    <mergeCell ref="H13:I13"/>
    <mergeCell ref="H15:I15"/>
    <mergeCell ref="H17:I17"/>
    <mergeCell ref="H18:I18"/>
    <mergeCell ref="B6:K6"/>
    <mergeCell ref="B8:K8"/>
    <mergeCell ref="F9:G9"/>
    <mergeCell ref="M9:N9"/>
    <mergeCell ref="O9:P9"/>
    <mergeCell ref="H19:I19"/>
    <mergeCell ref="H21:I21"/>
    <mergeCell ref="H23:I23"/>
    <mergeCell ref="H24:I24"/>
    <mergeCell ref="H26:I26"/>
    <mergeCell ref="H27:I27"/>
    <mergeCell ref="H29:I29"/>
    <mergeCell ref="H32:I32"/>
    <mergeCell ref="H34:I34"/>
    <mergeCell ref="H36:I36"/>
    <mergeCell ref="H38:I38"/>
    <mergeCell ref="H39:I39"/>
    <mergeCell ref="H41:I41"/>
    <mergeCell ref="H42:I42"/>
    <mergeCell ref="H44:I44"/>
    <mergeCell ref="J10:K11"/>
    <mergeCell ref="J13:K13"/>
    <mergeCell ref="J15:K15"/>
    <mergeCell ref="J17:K17"/>
    <mergeCell ref="J18:K18"/>
    <mergeCell ref="J21:K21"/>
    <mergeCell ref="J23:K23"/>
    <mergeCell ref="J24:K24"/>
    <mergeCell ref="J26:K26"/>
    <mergeCell ref="J27:K27"/>
    <mergeCell ref="J39:K39"/>
    <mergeCell ref="J41:K41"/>
    <mergeCell ref="J44:K44"/>
    <mergeCell ref="J42:K42"/>
    <mergeCell ref="J29:K29"/>
    <mergeCell ref="J32:K32"/>
    <mergeCell ref="J34:K34"/>
    <mergeCell ref="J36:K36"/>
    <mergeCell ref="J38:K38"/>
  </mergeCells>
  <phoneticPr fontId="1"/>
  <pageMargins left="1.0629921259842521" right="0.9055118110236221" top="0.98425196850393704" bottom="0.98425196850393704" header="0.51181102362204722" footer="0.51181102362204722"/>
  <pageSetup paperSize="9" scale="65" firstPageNumber="234" orientation="portrait" useFirstPageNumber="1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tabSelected="1" view="pageBreakPreview" zoomScale="75" zoomScaleNormal="75" zoomScaleSheetLayoutView="75" workbookViewId="0">
      <selection activeCell="F53" sqref="F53"/>
    </sheetView>
  </sheetViews>
  <sheetFormatPr defaultColWidth="13.375" defaultRowHeight="17.25" x14ac:dyDescent="0.15"/>
  <cols>
    <col min="1" max="1" width="13.375" style="6" customWidth="1"/>
    <col min="2" max="2" width="29.75" style="75" customWidth="1"/>
    <col min="3" max="4" width="14.25" style="6" customWidth="1"/>
    <col min="5" max="5" width="14.25" style="95" customWidth="1"/>
    <col min="6" max="9" width="14.25" style="6" customWidth="1"/>
    <col min="10" max="10" width="13.375" style="22"/>
    <col min="11" max="16384" width="13.375" style="6"/>
  </cols>
  <sheetData>
    <row r="1" spans="1:11" x14ac:dyDescent="0.2">
      <c r="A1" s="5"/>
    </row>
    <row r="6" spans="1:11" x14ac:dyDescent="0.2">
      <c r="B6" s="166" t="s">
        <v>77</v>
      </c>
      <c r="C6" s="166"/>
      <c r="D6" s="166"/>
      <c r="E6" s="166"/>
      <c r="F6" s="166"/>
      <c r="G6" s="166"/>
      <c r="H6" s="166"/>
      <c r="I6" s="166"/>
    </row>
    <row r="7" spans="1:11" ht="18" thickBot="1" x14ac:dyDescent="0.25">
      <c r="B7" s="76"/>
      <c r="C7" s="73" t="s">
        <v>87</v>
      </c>
      <c r="D7" s="9"/>
      <c r="E7" s="132"/>
      <c r="F7" s="9"/>
      <c r="G7" s="9"/>
      <c r="H7" s="9"/>
      <c r="I7" s="74" t="s">
        <v>0</v>
      </c>
    </row>
    <row r="8" spans="1:11" x14ac:dyDescent="0.2">
      <c r="C8" s="13"/>
      <c r="D8" s="11"/>
      <c r="E8" s="110"/>
      <c r="F8" s="13" t="s">
        <v>88</v>
      </c>
      <c r="G8" s="11"/>
      <c r="H8" s="13" t="s">
        <v>36</v>
      </c>
      <c r="I8" s="11"/>
    </row>
    <row r="9" spans="1:11" x14ac:dyDescent="0.2">
      <c r="C9" s="13" t="s">
        <v>35</v>
      </c>
      <c r="D9" s="13" t="s">
        <v>65</v>
      </c>
      <c r="E9" s="133" t="s">
        <v>89</v>
      </c>
      <c r="F9" s="13" t="s">
        <v>90</v>
      </c>
      <c r="G9" s="13" t="s">
        <v>91</v>
      </c>
      <c r="H9" s="13" t="s">
        <v>90</v>
      </c>
      <c r="I9" s="13" t="s">
        <v>92</v>
      </c>
    </row>
    <row r="10" spans="1:11" x14ac:dyDescent="0.2">
      <c r="B10" s="77"/>
      <c r="C10" s="14"/>
      <c r="D10" s="82" t="s">
        <v>66</v>
      </c>
      <c r="E10" s="134"/>
      <c r="F10" s="15" t="s">
        <v>93</v>
      </c>
      <c r="G10" s="114" t="s">
        <v>90</v>
      </c>
      <c r="H10" s="15" t="s">
        <v>93</v>
      </c>
      <c r="I10" s="82" t="s">
        <v>74</v>
      </c>
    </row>
    <row r="11" spans="1:11" x14ac:dyDescent="0.15">
      <c r="B11" s="78"/>
    </row>
    <row r="12" spans="1:11" s="18" customFormat="1" x14ac:dyDescent="0.2">
      <c r="B12" s="79" t="s">
        <v>155</v>
      </c>
      <c r="C12" s="42">
        <v>35201</v>
      </c>
      <c r="D12" s="66">
        <v>338</v>
      </c>
      <c r="E12" s="66">
        <v>2064</v>
      </c>
      <c r="F12" s="44">
        <v>11091</v>
      </c>
      <c r="G12" s="44">
        <v>14377</v>
      </c>
      <c r="H12" s="44">
        <v>412</v>
      </c>
      <c r="I12" s="16">
        <v>17773</v>
      </c>
      <c r="J12" s="22"/>
      <c r="K12" s="6"/>
    </row>
    <row r="13" spans="1:11" s="18" customFormat="1" x14ac:dyDescent="0.2">
      <c r="B13" s="79" t="s">
        <v>156</v>
      </c>
      <c r="C13" s="42">
        <v>36260</v>
      </c>
      <c r="D13" s="66">
        <v>365</v>
      </c>
      <c r="E13" s="66">
        <v>2135</v>
      </c>
      <c r="F13" s="66">
        <v>11079</v>
      </c>
      <c r="G13" s="66">
        <v>14426</v>
      </c>
      <c r="H13" s="66">
        <v>408.4</v>
      </c>
      <c r="I13" s="6">
        <v>17309.53</v>
      </c>
      <c r="J13" s="22"/>
      <c r="K13" s="6"/>
    </row>
    <row r="14" spans="1:11" s="18" customFormat="1" x14ac:dyDescent="0.2">
      <c r="B14" s="79" t="s">
        <v>157</v>
      </c>
      <c r="C14" s="42">
        <v>36891</v>
      </c>
      <c r="D14" s="66">
        <v>371</v>
      </c>
      <c r="E14" s="66">
        <v>2234</v>
      </c>
      <c r="F14" s="66">
        <v>11315</v>
      </c>
      <c r="G14" s="66">
        <v>14625</v>
      </c>
      <c r="H14" s="66">
        <v>408</v>
      </c>
      <c r="I14" s="6">
        <v>16876.830000000002</v>
      </c>
      <c r="J14" s="22"/>
      <c r="K14" s="6"/>
    </row>
    <row r="15" spans="1:11" s="18" customFormat="1" x14ac:dyDescent="0.2">
      <c r="B15" s="79"/>
      <c r="C15" s="42"/>
      <c r="D15" s="66"/>
      <c r="E15" s="66"/>
      <c r="F15" s="66"/>
      <c r="G15" s="66"/>
      <c r="H15" s="66"/>
      <c r="I15" s="6"/>
      <c r="J15" s="22"/>
      <c r="K15" s="6"/>
    </row>
    <row r="16" spans="1:11" s="18" customFormat="1" x14ac:dyDescent="0.2">
      <c r="B16" s="79" t="s">
        <v>158</v>
      </c>
      <c r="C16" s="42">
        <v>37589</v>
      </c>
      <c r="D16" s="85">
        <v>432</v>
      </c>
      <c r="E16" s="95">
        <v>2285</v>
      </c>
      <c r="F16" s="17">
        <v>11492</v>
      </c>
      <c r="G16" s="17">
        <v>14937</v>
      </c>
      <c r="H16" s="91">
        <v>417</v>
      </c>
      <c r="I16" s="90">
        <v>16734.650000000001</v>
      </c>
      <c r="J16" s="22"/>
      <c r="K16" s="6"/>
    </row>
    <row r="17" spans="2:11" s="18" customFormat="1" x14ac:dyDescent="0.2">
      <c r="B17" s="79" t="s">
        <v>159</v>
      </c>
      <c r="C17" s="6">
        <v>38084</v>
      </c>
      <c r="D17" s="95">
        <v>469</v>
      </c>
      <c r="E17" s="95">
        <v>2260</v>
      </c>
      <c r="F17" s="6">
        <v>11868</v>
      </c>
      <c r="G17" s="6">
        <v>15076</v>
      </c>
      <c r="H17" s="95">
        <v>417</v>
      </c>
      <c r="I17" s="95">
        <v>16611.71</v>
      </c>
      <c r="J17" s="22"/>
      <c r="K17" s="6"/>
    </row>
    <row r="18" spans="2:11" s="18" customFormat="1" x14ac:dyDescent="0.2">
      <c r="B18" s="79" t="s">
        <v>160</v>
      </c>
      <c r="C18" s="6">
        <v>38593</v>
      </c>
      <c r="D18" s="95">
        <v>520.97</v>
      </c>
      <c r="E18" s="95">
        <v>2241</v>
      </c>
      <c r="F18" s="6">
        <v>12021</v>
      </c>
      <c r="G18" s="6">
        <v>15190</v>
      </c>
      <c r="H18" s="95">
        <v>421</v>
      </c>
      <c r="I18" s="95">
        <v>16485.34</v>
      </c>
      <c r="J18" s="22"/>
      <c r="K18" s="6"/>
    </row>
    <row r="19" spans="2:11" x14ac:dyDescent="0.2">
      <c r="B19" s="79" t="s">
        <v>161</v>
      </c>
      <c r="C19" s="6">
        <v>39465</v>
      </c>
      <c r="D19" s="95">
        <v>525</v>
      </c>
      <c r="E19" s="95">
        <v>2266</v>
      </c>
      <c r="F19" s="6">
        <v>12251</v>
      </c>
      <c r="G19" s="6">
        <v>15419</v>
      </c>
      <c r="H19" s="95">
        <v>423</v>
      </c>
      <c r="I19" s="95">
        <v>16360</v>
      </c>
    </row>
    <row r="20" spans="2:11" x14ac:dyDescent="0.2">
      <c r="B20" s="79" t="s">
        <v>162</v>
      </c>
      <c r="C20" s="6">
        <v>39711</v>
      </c>
      <c r="D20" s="95">
        <v>557</v>
      </c>
      <c r="E20" s="95">
        <v>2203</v>
      </c>
      <c r="F20" s="6">
        <v>12605</v>
      </c>
      <c r="G20" s="6">
        <v>15582</v>
      </c>
      <c r="H20" s="95">
        <v>433</v>
      </c>
      <c r="I20" s="95">
        <v>16152.64</v>
      </c>
    </row>
    <row r="21" spans="2:11" x14ac:dyDescent="0.2">
      <c r="B21" s="79"/>
      <c r="D21" s="95"/>
      <c r="H21" s="95"/>
      <c r="I21" s="95"/>
    </row>
    <row r="22" spans="2:11" x14ac:dyDescent="0.2">
      <c r="B22" s="79" t="s">
        <v>163</v>
      </c>
      <c r="C22" s="6">
        <v>39802</v>
      </c>
      <c r="D22" s="95">
        <v>561</v>
      </c>
      <c r="E22" s="95">
        <v>2239</v>
      </c>
      <c r="F22" s="6">
        <v>13123</v>
      </c>
      <c r="G22" s="6">
        <v>15921</v>
      </c>
      <c r="H22" s="95">
        <v>431</v>
      </c>
      <c r="I22" s="95">
        <v>16235.44</v>
      </c>
    </row>
    <row r="23" spans="2:11" x14ac:dyDescent="0.2">
      <c r="B23" s="79" t="s">
        <v>164</v>
      </c>
      <c r="C23" s="6">
        <v>40691</v>
      </c>
      <c r="D23" s="95">
        <v>539</v>
      </c>
      <c r="E23" s="95">
        <v>2266</v>
      </c>
      <c r="F23" s="6">
        <v>13845</v>
      </c>
      <c r="G23" s="6">
        <v>16458</v>
      </c>
      <c r="H23" s="95">
        <v>425</v>
      </c>
      <c r="I23" s="86">
        <v>16020</v>
      </c>
    </row>
    <row r="24" spans="2:11" x14ac:dyDescent="0.2">
      <c r="B24" s="79" t="s">
        <v>166</v>
      </c>
      <c r="C24" s="6">
        <v>40780</v>
      </c>
      <c r="D24" s="95">
        <v>557</v>
      </c>
      <c r="E24" s="95">
        <v>2336</v>
      </c>
      <c r="F24" s="6">
        <v>14292</v>
      </c>
      <c r="G24" s="6">
        <v>16997</v>
      </c>
      <c r="H24" s="95">
        <v>459</v>
      </c>
      <c r="I24" s="86">
        <v>15860.48</v>
      </c>
    </row>
    <row r="25" spans="2:11" ht="18" thickBot="1" x14ac:dyDescent="0.2">
      <c r="B25" s="80"/>
      <c r="C25" s="20"/>
      <c r="D25" s="99"/>
      <c r="E25" s="99"/>
      <c r="F25" s="9"/>
      <c r="G25" s="9"/>
      <c r="H25" s="9"/>
      <c r="I25" s="9"/>
    </row>
    <row r="26" spans="2:11" x14ac:dyDescent="0.2">
      <c r="C26" s="92" t="s">
        <v>79</v>
      </c>
    </row>
    <row r="27" spans="2:11" x14ac:dyDescent="0.2">
      <c r="C27" s="93" t="s">
        <v>153</v>
      </c>
      <c r="D27" s="45"/>
      <c r="E27" s="93"/>
      <c r="F27" s="45"/>
      <c r="G27" s="45"/>
      <c r="H27" s="45"/>
    </row>
    <row r="28" spans="2:11" x14ac:dyDescent="0.2">
      <c r="C28" s="5" t="s">
        <v>94</v>
      </c>
    </row>
    <row r="29" spans="2:11" x14ac:dyDescent="0.2">
      <c r="C29" s="5"/>
    </row>
    <row r="31" spans="2:11" ht="18" thickBot="1" x14ac:dyDescent="0.25">
      <c r="B31" s="76"/>
      <c r="C31" s="73" t="s">
        <v>75</v>
      </c>
      <c r="D31" s="10"/>
      <c r="E31" s="99"/>
      <c r="F31" s="9"/>
      <c r="G31" s="9"/>
      <c r="H31" s="9"/>
      <c r="I31" s="74" t="s">
        <v>1</v>
      </c>
    </row>
    <row r="32" spans="2:11" x14ac:dyDescent="0.2">
      <c r="C32" s="11"/>
      <c r="D32" s="11"/>
      <c r="E32" s="110"/>
      <c r="F32" s="13" t="s">
        <v>88</v>
      </c>
      <c r="G32" s="11"/>
      <c r="H32" s="13" t="s">
        <v>95</v>
      </c>
      <c r="I32" s="11"/>
    </row>
    <row r="33" spans="2:11" x14ac:dyDescent="0.2">
      <c r="C33" s="13" t="s">
        <v>37</v>
      </c>
      <c r="D33" s="13" t="s">
        <v>96</v>
      </c>
      <c r="E33" s="133" t="s">
        <v>89</v>
      </c>
      <c r="F33" s="13" t="s">
        <v>90</v>
      </c>
      <c r="G33" s="13" t="s">
        <v>91</v>
      </c>
      <c r="H33" s="13" t="s">
        <v>90</v>
      </c>
      <c r="I33" s="13" t="s">
        <v>92</v>
      </c>
    </row>
    <row r="34" spans="2:11" x14ac:dyDescent="0.2">
      <c r="B34" s="77"/>
      <c r="C34" s="14"/>
      <c r="D34" s="114" t="s">
        <v>97</v>
      </c>
      <c r="E34" s="134"/>
      <c r="F34" s="114" t="s">
        <v>98</v>
      </c>
      <c r="G34" s="114" t="s">
        <v>90</v>
      </c>
      <c r="H34" s="114" t="s">
        <v>98</v>
      </c>
      <c r="I34" s="116" t="s">
        <v>74</v>
      </c>
    </row>
    <row r="35" spans="2:11" x14ac:dyDescent="0.15">
      <c r="B35" s="78"/>
    </row>
    <row r="36" spans="2:11" s="18" customFormat="1" x14ac:dyDescent="0.2">
      <c r="B36" s="79" t="s">
        <v>155</v>
      </c>
      <c r="C36" s="42">
        <v>15198</v>
      </c>
      <c r="D36" s="95">
        <v>987</v>
      </c>
      <c r="E36" s="66">
        <v>1182</v>
      </c>
      <c r="F36" s="44">
        <v>1466</v>
      </c>
      <c r="G36" s="44">
        <v>2925</v>
      </c>
      <c r="H36" s="44">
        <v>87</v>
      </c>
      <c r="I36" s="101">
        <v>0</v>
      </c>
      <c r="J36" s="83"/>
    </row>
    <row r="37" spans="2:11" s="18" customFormat="1" x14ac:dyDescent="0.2">
      <c r="B37" s="79" t="s">
        <v>156</v>
      </c>
      <c r="C37" s="42">
        <v>15082</v>
      </c>
      <c r="D37" s="95">
        <v>974</v>
      </c>
      <c r="E37" s="66">
        <v>1229</v>
      </c>
      <c r="F37" s="66">
        <v>1510</v>
      </c>
      <c r="G37" s="66">
        <v>2865</v>
      </c>
      <c r="H37" s="66">
        <v>87</v>
      </c>
      <c r="I37" s="101">
        <v>0</v>
      </c>
      <c r="J37" s="83"/>
    </row>
    <row r="38" spans="2:11" s="18" customFormat="1" x14ac:dyDescent="0.2">
      <c r="B38" s="79" t="s">
        <v>157</v>
      </c>
      <c r="C38" s="42">
        <v>15215</v>
      </c>
      <c r="D38" s="95">
        <v>959</v>
      </c>
      <c r="E38" s="66">
        <v>1219</v>
      </c>
      <c r="F38" s="66">
        <v>1386</v>
      </c>
      <c r="G38" s="66">
        <v>2792</v>
      </c>
      <c r="H38" s="66">
        <v>77</v>
      </c>
      <c r="I38" s="101">
        <v>0</v>
      </c>
      <c r="J38" s="83"/>
    </row>
    <row r="39" spans="2:11" s="18" customFormat="1" x14ac:dyDescent="0.2">
      <c r="B39" s="79"/>
      <c r="C39" s="42"/>
      <c r="D39" s="95"/>
      <c r="E39" s="66"/>
      <c r="F39" s="66"/>
      <c r="G39" s="66"/>
      <c r="H39" s="66"/>
      <c r="I39" s="101"/>
      <c r="J39" s="83"/>
    </row>
    <row r="40" spans="2:11" s="18" customFormat="1" x14ac:dyDescent="0.2">
      <c r="B40" s="79" t="s">
        <v>158</v>
      </c>
      <c r="C40" s="42">
        <v>15119</v>
      </c>
      <c r="D40" s="66">
        <v>984</v>
      </c>
      <c r="E40" s="66">
        <v>1263</v>
      </c>
      <c r="F40" s="66">
        <v>1320</v>
      </c>
      <c r="G40" s="66">
        <v>2802</v>
      </c>
      <c r="H40" s="67">
        <v>78</v>
      </c>
      <c r="I40" s="102">
        <v>0</v>
      </c>
      <c r="J40" s="83"/>
    </row>
    <row r="41" spans="2:11" s="18" customFormat="1" x14ac:dyDescent="0.2">
      <c r="B41" s="79" t="s">
        <v>159</v>
      </c>
      <c r="C41" s="42">
        <v>15212</v>
      </c>
      <c r="D41" s="66">
        <v>1002</v>
      </c>
      <c r="E41" s="66">
        <v>1292</v>
      </c>
      <c r="F41" s="66">
        <v>1345</v>
      </c>
      <c r="G41" s="66">
        <v>2696</v>
      </c>
      <c r="H41" s="67">
        <v>65</v>
      </c>
      <c r="I41" s="102">
        <v>0</v>
      </c>
      <c r="J41" s="83"/>
    </row>
    <row r="42" spans="2:11" s="18" customFormat="1" x14ac:dyDescent="0.2">
      <c r="B42" s="79" t="s">
        <v>160</v>
      </c>
      <c r="C42" s="42">
        <v>15474</v>
      </c>
      <c r="D42" s="66">
        <v>1014</v>
      </c>
      <c r="E42" s="66">
        <v>1295</v>
      </c>
      <c r="F42" s="66">
        <v>1307</v>
      </c>
      <c r="G42" s="66">
        <v>2574</v>
      </c>
      <c r="H42" s="67">
        <v>68</v>
      </c>
      <c r="I42" s="102">
        <v>0</v>
      </c>
      <c r="J42" s="83"/>
    </row>
    <row r="43" spans="2:11" s="18" customFormat="1" x14ac:dyDescent="0.2">
      <c r="B43" s="79" t="s">
        <v>161</v>
      </c>
      <c r="C43" s="42">
        <v>15678</v>
      </c>
      <c r="D43" s="95">
        <v>980</v>
      </c>
      <c r="E43" s="95">
        <v>1304</v>
      </c>
      <c r="F43" s="66">
        <v>1299</v>
      </c>
      <c r="G43" s="66">
        <v>2484</v>
      </c>
      <c r="H43" s="67">
        <v>64</v>
      </c>
      <c r="I43" s="102">
        <v>0</v>
      </c>
      <c r="J43" s="83"/>
    </row>
    <row r="44" spans="2:11" s="18" customFormat="1" x14ac:dyDescent="0.2">
      <c r="B44" s="79" t="s">
        <v>162</v>
      </c>
      <c r="C44" s="42">
        <v>16048</v>
      </c>
      <c r="D44" s="95">
        <v>1003</v>
      </c>
      <c r="E44" s="95">
        <v>1331</v>
      </c>
      <c r="F44" s="66">
        <v>1319</v>
      </c>
      <c r="G44" s="66">
        <v>2357</v>
      </c>
      <c r="H44" s="67">
        <v>54</v>
      </c>
      <c r="I44" s="102">
        <v>0</v>
      </c>
      <c r="J44" s="83"/>
      <c r="K44" s="112"/>
    </row>
    <row r="45" spans="2:11" s="18" customFormat="1" x14ac:dyDescent="0.2">
      <c r="B45" s="79"/>
      <c r="C45" s="42"/>
      <c r="D45" s="95"/>
      <c r="E45" s="95"/>
      <c r="F45" s="66"/>
      <c r="G45" s="66"/>
      <c r="H45" s="67"/>
      <c r="I45" s="102"/>
      <c r="J45" s="83"/>
      <c r="K45" s="112"/>
    </row>
    <row r="46" spans="2:11" s="18" customFormat="1" x14ac:dyDescent="0.2">
      <c r="B46" s="79" t="s">
        <v>163</v>
      </c>
      <c r="C46" s="42">
        <v>16144</v>
      </c>
      <c r="D46" s="95">
        <v>1013</v>
      </c>
      <c r="E46" s="95">
        <v>1360</v>
      </c>
      <c r="F46" s="66">
        <v>1410</v>
      </c>
      <c r="G46" s="66">
        <v>2284</v>
      </c>
      <c r="H46" s="67">
        <v>44</v>
      </c>
      <c r="I46" s="102">
        <v>0</v>
      </c>
      <c r="J46" s="83"/>
      <c r="K46" s="112"/>
    </row>
    <row r="47" spans="2:11" s="18" customFormat="1" x14ac:dyDescent="0.2">
      <c r="B47" s="139" t="s">
        <v>164</v>
      </c>
      <c r="C47" s="138">
        <v>16353</v>
      </c>
      <c r="D47" s="95">
        <v>932</v>
      </c>
      <c r="E47" s="95">
        <v>1353</v>
      </c>
      <c r="F47" s="66">
        <v>1455</v>
      </c>
      <c r="G47" s="66">
        <v>2276</v>
      </c>
      <c r="H47" s="91">
        <v>44</v>
      </c>
      <c r="I47" s="102">
        <v>0</v>
      </c>
      <c r="J47" s="83"/>
      <c r="K47" s="112"/>
    </row>
    <row r="48" spans="2:11" s="142" customFormat="1" x14ac:dyDescent="0.2">
      <c r="B48" s="139" t="s">
        <v>166</v>
      </c>
      <c r="C48" s="138">
        <v>16559</v>
      </c>
      <c r="D48" s="95">
        <v>915</v>
      </c>
      <c r="E48" s="95">
        <v>1417</v>
      </c>
      <c r="F48" s="66">
        <v>1323</v>
      </c>
      <c r="G48" s="66">
        <v>2287</v>
      </c>
      <c r="H48" s="91">
        <v>44</v>
      </c>
      <c r="I48" s="102">
        <v>0</v>
      </c>
      <c r="J48" s="140"/>
      <c r="K48" s="141"/>
    </row>
    <row r="49" spans="1:10" ht="18" thickBot="1" x14ac:dyDescent="0.2">
      <c r="B49" s="80"/>
      <c r="C49" s="9"/>
      <c r="D49" s="9"/>
      <c r="E49" s="99"/>
      <c r="F49" s="9"/>
      <c r="G49" s="9"/>
      <c r="H49" s="9"/>
      <c r="I49" s="23"/>
    </row>
    <row r="50" spans="1:10" x14ac:dyDescent="0.2">
      <c r="C50" s="167" t="s">
        <v>201</v>
      </c>
      <c r="D50" s="168"/>
      <c r="E50" s="168"/>
      <c r="F50" s="13" t="s">
        <v>68</v>
      </c>
      <c r="I50" s="29"/>
      <c r="J50" s="24"/>
    </row>
    <row r="51" spans="1:10" x14ac:dyDescent="0.2">
      <c r="C51" s="25" t="s">
        <v>69</v>
      </c>
      <c r="D51" s="89" t="s">
        <v>71</v>
      </c>
      <c r="E51" s="133" t="s">
        <v>72</v>
      </c>
      <c r="F51" s="13" t="s">
        <v>67</v>
      </c>
      <c r="I51" s="29"/>
      <c r="J51" s="24"/>
    </row>
    <row r="52" spans="1:10" x14ac:dyDescent="0.2">
      <c r="B52" s="77"/>
      <c r="C52" s="26" t="s">
        <v>70</v>
      </c>
      <c r="D52" s="87" t="s">
        <v>70</v>
      </c>
      <c r="E52" s="135" t="s">
        <v>70</v>
      </c>
      <c r="F52" s="88" t="s">
        <v>202</v>
      </c>
      <c r="I52" s="29"/>
      <c r="J52" s="27"/>
    </row>
    <row r="53" spans="1:10" x14ac:dyDescent="0.15">
      <c r="C53" s="65"/>
      <c r="I53" s="22"/>
    </row>
    <row r="54" spans="1:10" s="18" customFormat="1" x14ac:dyDescent="0.2">
      <c r="A54" s="43"/>
      <c r="B54" s="81" t="s">
        <v>155</v>
      </c>
      <c r="C54" s="43">
        <v>803</v>
      </c>
      <c r="D54" s="64">
        <v>163</v>
      </c>
      <c r="E54" s="68">
        <v>470</v>
      </c>
      <c r="F54" s="31">
        <v>1806</v>
      </c>
      <c r="I54" s="63"/>
      <c r="J54" s="84"/>
    </row>
    <row r="55" spans="1:10" s="18" customFormat="1" x14ac:dyDescent="0.2">
      <c r="A55" s="43"/>
      <c r="B55" s="81" t="s">
        <v>156</v>
      </c>
      <c r="C55" s="43">
        <v>786</v>
      </c>
      <c r="D55" s="31">
        <v>158</v>
      </c>
      <c r="E55" s="68">
        <v>389</v>
      </c>
      <c r="F55" s="68">
        <v>1527</v>
      </c>
      <c r="I55" s="63"/>
      <c r="J55" s="84"/>
    </row>
    <row r="56" spans="1:10" s="18" customFormat="1" x14ac:dyDescent="0.2">
      <c r="A56" s="43"/>
      <c r="B56" s="81" t="s">
        <v>157</v>
      </c>
      <c r="C56" s="43">
        <v>758</v>
      </c>
      <c r="D56" s="31">
        <v>160</v>
      </c>
      <c r="E56" s="68">
        <v>385</v>
      </c>
      <c r="F56" s="68">
        <v>1300</v>
      </c>
      <c r="I56" s="63"/>
      <c r="J56" s="84"/>
    </row>
    <row r="57" spans="1:10" s="18" customFormat="1" x14ac:dyDescent="0.2">
      <c r="B57" s="81"/>
      <c r="C57" s="43"/>
      <c r="D57" s="31"/>
      <c r="E57" s="68"/>
      <c r="F57" s="68"/>
      <c r="I57" s="63"/>
      <c r="J57" s="84"/>
    </row>
    <row r="58" spans="1:10" s="18" customFormat="1" x14ac:dyDescent="0.2">
      <c r="B58" s="81" t="s">
        <v>158</v>
      </c>
      <c r="C58" s="43">
        <v>703</v>
      </c>
      <c r="D58" s="68">
        <v>157</v>
      </c>
      <c r="E58" s="68">
        <v>378</v>
      </c>
      <c r="F58" s="69">
        <v>1191</v>
      </c>
      <c r="I58" s="63"/>
      <c r="J58" s="84"/>
    </row>
    <row r="59" spans="1:10" s="18" customFormat="1" x14ac:dyDescent="0.2">
      <c r="B59" s="81" t="s">
        <v>159</v>
      </c>
      <c r="C59" s="43">
        <v>656</v>
      </c>
      <c r="D59" s="68">
        <v>154</v>
      </c>
      <c r="E59" s="60">
        <v>383</v>
      </c>
      <c r="F59" s="63">
        <v>1086</v>
      </c>
      <c r="I59" s="63"/>
      <c r="J59" s="84"/>
    </row>
    <row r="60" spans="1:10" s="18" customFormat="1" x14ac:dyDescent="0.2">
      <c r="B60" s="81" t="s">
        <v>160</v>
      </c>
      <c r="C60" s="43">
        <v>627</v>
      </c>
      <c r="D60" s="68">
        <v>153</v>
      </c>
      <c r="E60" s="60">
        <v>385</v>
      </c>
      <c r="F60" s="63">
        <v>981</v>
      </c>
      <c r="I60" s="63"/>
      <c r="J60" s="84"/>
    </row>
    <row r="61" spans="1:10" s="18" customFormat="1" x14ac:dyDescent="0.2">
      <c r="B61" s="79" t="s">
        <v>161</v>
      </c>
      <c r="C61" s="95">
        <v>615</v>
      </c>
      <c r="D61" s="95">
        <v>156</v>
      </c>
      <c r="E61" s="95">
        <v>344</v>
      </c>
      <c r="F61" s="63">
        <v>865</v>
      </c>
      <c r="H61" s="83"/>
      <c r="I61" s="63"/>
      <c r="J61" s="84"/>
    </row>
    <row r="62" spans="1:10" s="18" customFormat="1" x14ac:dyDescent="0.2">
      <c r="B62" s="79" t="s">
        <v>162</v>
      </c>
      <c r="C62" s="95">
        <v>602</v>
      </c>
      <c r="D62" s="95">
        <v>153</v>
      </c>
      <c r="E62" s="95">
        <v>319</v>
      </c>
      <c r="F62" s="63">
        <v>769</v>
      </c>
      <c r="H62" s="83"/>
      <c r="I62" s="63"/>
      <c r="J62" s="84"/>
    </row>
    <row r="63" spans="1:10" s="18" customFormat="1" x14ac:dyDescent="0.2">
      <c r="B63" s="79"/>
      <c r="C63" s="95"/>
      <c r="D63" s="95"/>
      <c r="E63" s="95"/>
      <c r="F63" s="63"/>
      <c r="H63" s="83"/>
      <c r="I63" s="63"/>
      <c r="J63" s="84"/>
    </row>
    <row r="64" spans="1:10" s="18" customFormat="1" x14ac:dyDescent="0.2">
      <c r="B64" s="79" t="s">
        <v>163</v>
      </c>
      <c r="C64" s="95">
        <v>605</v>
      </c>
      <c r="D64" s="95">
        <v>152</v>
      </c>
      <c r="E64" s="95">
        <v>313</v>
      </c>
      <c r="F64" s="63">
        <v>690</v>
      </c>
      <c r="H64" s="83"/>
      <c r="I64" s="63"/>
      <c r="J64" s="84"/>
    </row>
    <row r="65" spans="2:10" s="18" customFormat="1" x14ac:dyDescent="0.2">
      <c r="B65" s="79" t="s">
        <v>164</v>
      </c>
      <c r="C65" s="95">
        <v>609</v>
      </c>
      <c r="D65" s="95">
        <v>169</v>
      </c>
      <c r="E65" s="95">
        <v>317</v>
      </c>
      <c r="F65" s="131">
        <v>637</v>
      </c>
      <c r="H65" s="83"/>
      <c r="I65" s="63"/>
      <c r="J65" s="84"/>
    </row>
    <row r="66" spans="2:10" s="18" customFormat="1" x14ac:dyDescent="0.2">
      <c r="B66" s="79" t="s">
        <v>166</v>
      </c>
      <c r="C66" s="95">
        <v>608</v>
      </c>
      <c r="D66" s="95">
        <v>156</v>
      </c>
      <c r="E66" s="95">
        <v>319</v>
      </c>
      <c r="F66" s="131">
        <v>582</v>
      </c>
      <c r="H66" s="83"/>
      <c r="I66" s="63"/>
      <c r="J66" s="84"/>
    </row>
    <row r="67" spans="2:10" ht="17.25" customHeight="1" thickBot="1" x14ac:dyDescent="0.2">
      <c r="B67" s="76"/>
      <c r="C67" s="20"/>
      <c r="D67" s="9"/>
      <c r="E67" s="99"/>
      <c r="F67" s="9"/>
      <c r="G67" s="9"/>
      <c r="H67" s="9"/>
      <c r="I67" s="9"/>
    </row>
    <row r="68" spans="2:10" ht="17.25" customHeight="1" x14ac:dyDescent="0.15">
      <c r="B68" s="94"/>
      <c r="C68" s="56" t="s">
        <v>76</v>
      </c>
      <c r="D68" s="22"/>
      <c r="E68" s="40"/>
      <c r="F68" s="22"/>
      <c r="G68" s="22"/>
      <c r="H68" s="22"/>
      <c r="I68" s="22"/>
    </row>
    <row r="69" spans="2:10" x14ac:dyDescent="0.15">
      <c r="C69" s="95" t="s">
        <v>73</v>
      </c>
    </row>
    <row r="70" spans="2:10" x14ac:dyDescent="0.2">
      <c r="C70" s="92" t="s">
        <v>79</v>
      </c>
    </row>
    <row r="71" spans="2:10" x14ac:dyDescent="0.2">
      <c r="C71" s="93" t="s">
        <v>153</v>
      </c>
    </row>
    <row r="72" spans="2:10" x14ac:dyDescent="0.2">
      <c r="C72" s="5" t="s">
        <v>80</v>
      </c>
    </row>
    <row r="73" spans="2:10" x14ac:dyDescent="0.2">
      <c r="C73" s="5" t="s">
        <v>99</v>
      </c>
      <c r="D73" s="5"/>
      <c r="E73" s="92"/>
      <c r="F73" s="5"/>
      <c r="G73" s="5"/>
      <c r="H73" s="5"/>
      <c r="I73" s="5"/>
    </row>
  </sheetData>
  <mergeCells count="2">
    <mergeCell ref="B6:I6"/>
    <mergeCell ref="C50:E50"/>
  </mergeCells>
  <phoneticPr fontId="1"/>
  <pageMargins left="1.0629921259842521" right="0.9055118110236221" top="0.98425196850393704" bottom="0.98425196850393704" header="0.51181102362204722" footer="0.51181102362204722"/>
  <pageSetup paperSize="9" scale="61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8"/>
  <sheetViews>
    <sheetView view="pageBreakPreview" topLeftCell="B49" zoomScale="75" zoomScaleNormal="75" workbookViewId="0">
      <selection activeCell="K1" sqref="K1:K1048576"/>
    </sheetView>
  </sheetViews>
  <sheetFormatPr defaultColWidth="13.375" defaultRowHeight="17.25" x14ac:dyDescent="0.15"/>
  <cols>
    <col min="1" max="1" width="13.375" style="6" customWidth="1"/>
    <col min="2" max="2" width="21.5" style="6" customWidth="1"/>
    <col min="3" max="3" width="12.625" style="6" customWidth="1"/>
    <col min="4" max="5" width="11.625" style="6" customWidth="1"/>
    <col min="6" max="6" width="12.75" style="6" customWidth="1"/>
    <col min="7" max="11" width="11.625" style="6" customWidth="1"/>
    <col min="12" max="12" width="13.375" style="22"/>
    <col min="13" max="16384" width="13.375" style="6"/>
  </cols>
  <sheetData>
    <row r="1" spans="1:13" x14ac:dyDescent="0.2">
      <c r="A1" s="5"/>
    </row>
    <row r="3" spans="1:13" x14ac:dyDescent="0.2">
      <c r="B3" s="5" t="s">
        <v>3</v>
      </c>
    </row>
    <row r="4" spans="1:13" x14ac:dyDescent="0.2">
      <c r="B4" s="5"/>
    </row>
    <row r="6" spans="1:13" x14ac:dyDescent="0.2">
      <c r="B6" s="166" t="s">
        <v>11</v>
      </c>
      <c r="C6" s="166"/>
      <c r="D6" s="166"/>
      <c r="E6" s="166"/>
      <c r="F6" s="166"/>
      <c r="G6" s="166"/>
      <c r="H6" s="166"/>
      <c r="I6" s="166"/>
      <c r="J6" s="166"/>
      <c r="K6" s="166"/>
    </row>
    <row r="7" spans="1:13" x14ac:dyDescent="0.2">
      <c r="D7" s="7"/>
    </row>
    <row r="8" spans="1:13" ht="18" thickBot="1" x14ac:dyDescent="0.2">
      <c r="B8" s="9"/>
      <c r="C8" s="9"/>
      <c r="D8" s="9"/>
      <c r="E8" s="41"/>
      <c r="F8" s="9"/>
      <c r="G8" s="41" t="s">
        <v>47</v>
      </c>
    </row>
    <row r="9" spans="1:13" ht="18" customHeight="1" x14ac:dyDescent="0.2">
      <c r="D9" s="176" t="s">
        <v>64</v>
      </c>
      <c r="E9" s="177"/>
      <c r="F9" s="177"/>
      <c r="G9" s="177"/>
    </row>
    <row r="10" spans="1:13" ht="18" customHeight="1" x14ac:dyDescent="0.2">
      <c r="B10" s="12"/>
      <c r="C10" s="12"/>
      <c r="D10" s="178" t="s">
        <v>100</v>
      </c>
      <c r="E10" s="179"/>
      <c r="F10" s="178" t="s">
        <v>2</v>
      </c>
      <c r="G10" s="180"/>
    </row>
    <row r="11" spans="1:13" x14ac:dyDescent="0.15">
      <c r="D11" s="11"/>
      <c r="G11" s="22"/>
      <c r="L11" s="96"/>
      <c r="M11"/>
    </row>
    <row r="12" spans="1:13" x14ac:dyDescent="0.2">
      <c r="B12" s="181" t="s">
        <v>101</v>
      </c>
      <c r="C12" s="170"/>
      <c r="D12" s="173">
        <v>39802</v>
      </c>
      <c r="E12" s="173"/>
      <c r="F12" s="171">
        <v>16191</v>
      </c>
      <c r="G12" s="171"/>
      <c r="H12" s="49"/>
      <c r="I12"/>
      <c r="L12" s="96"/>
      <c r="M12"/>
    </row>
    <row r="13" spans="1:13" x14ac:dyDescent="0.2">
      <c r="B13" s="169" t="s">
        <v>131</v>
      </c>
      <c r="C13" s="170"/>
      <c r="D13" s="172">
        <v>40540</v>
      </c>
      <c r="E13" s="173"/>
      <c r="F13" s="171">
        <v>16296</v>
      </c>
      <c r="G13" s="171"/>
      <c r="H13" s="49"/>
      <c r="I13"/>
      <c r="L13" s="96"/>
      <c r="M13"/>
    </row>
    <row r="14" spans="1:13" x14ac:dyDescent="0.2">
      <c r="B14" s="169" t="s">
        <v>184</v>
      </c>
      <c r="C14" s="170"/>
      <c r="D14" s="172">
        <v>40805.916599999997</v>
      </c>
      <c r="E14" s="182"/>
      <c r="F14" s="171">
        <v>16506.25</v>
      </c>
      <c r="G14" s="171"/>
      <c r="H14" s="49"/>
      <c r="I14"/>
      <c r="L14" s="96"/>
      <c r="M14"/>
    </row>
    <row r="15" spans="1:13" x14ac:dyDescent="0.2">
      <c r="D15" s="172"/>
      <c r="E15" s="182"/>
      <c r="F15" s="22"/>
      <c r="G15" s="30"/>
      <c r="L15" s="96"/>
      <c r="M15"/>
    </row>
    <row r="16" spans="1:13" x14ac:dyDescent="0.2">
      <c r="B16" s="181" t="s">
        <v>185</v>
      </c>
      <c r="C16" s="170"/>
      <c r="D16" s="183">
        <v>40714</v>
      </c>
      <c r="E16" s="184"/>
      <c r="F16" s="185">
        <v>16246</v>
      </c>
      <c r="G16" s="185"/>
      <c r="I16" s="108"/>
      <c r="J16" s="108"/>
      <c r="L16" s="96"/>
      <c r="M16"/>
    </row>
    <row r="17" spans="2:14" x14ac:dyDescent="0.2">
      <c r="B17" s="181" t="s">
        <v>186</v>
      </c>
      <c r="C17" s="170"/>
      <c r="D17" s="183">
        <v>40720</v>
      </c>
      <c r="E17" s="184"/>
      <c r="F17" s="185">
        <v>16416</v>
      </c>
      <c r="G17" s="185"/>
      <c r="I17" s="108"/>
      <c r="J17" s="108"/>
      <c r="L17" s="96"/>
      <c r="M17"/>
    </row>
    <row r="18" spans="2:14" x14ac:dyDescent="0.2">
      <c r="B18" s="181" t="s">
        <v>187</v>
      </c>
      <c r="C18" s="170"/>
      <c r="D18" s="183">
        <v>41539</v>
      </c>
      <c r="E18" s="184"/>
      <c r="F18" s="185">
        <v>16495</v>
      </c>
      <c r="G18" s="185"/>
      <c r="I18" s="108"/>
      <c r="J18" s="108"/>
      <c r="L18" s="96"/>
      <c r="M18"/>
    </row>
    <row r="19" spans="2:14" x14ac:dyDescent="0.2">
      <c r="B19" s="181" t="s">
        <v>188</v>
      </c>
      <c r="C19" s="170"/>
      <c r="D19" s="183">
        <v>40867</v>
      </c>
      <c r="E19" s="184"/>
      <c r="F19" s="185">
        <v>16475</v>
      </c>
      <c r="G19" s="185"/>
      <c r="I19" s="117"/>
      <c r="J19" s="118"/>
      <c r="L19" s="96"/>
      <c r="M19"/>
      <c r="N19" s="22"/>
    </row>
    <row r="20" spans="2:14" x14ac:dyDescent="0.2">
      <c r="B20" s="181" t="s">
        <v>189</v>
      </c>
      <c r="C20" s="170"/>
      <c r="D20" s="183">
        <v>40724</v>
      </c>
      <c r="E20" s="184"/>
      <c r="F20" s="185">
        <v>16496</v>
      </c>
      <c r="G20" s="185"/>
      <c r="I20" s="119"/>
      <c r="J20" s="117"/>
      <c r="L20" s="96"/>
      <c r="M20"/>
    </row>
    <row r="21" spans="2:14" x14ac:dyDescent="0.2">
      <c r="B21" s="181" t="s">
        <v>190</v>
      </c>
      <c r="C21" s="170"/>
      <c r="D21" s="183">
        <v>40754</v>
      </c>
      <c r="E21" s="184"/>
      <c r="F21" s="185">
        <v>16491</v>
      </c>
      <c r="G21" s="185"/>
      <c r="I21" s="119"/>
      <c r="J21" s="117"/>
      <c r="L21" s="96"/>
      <c r="M21"/>
    </row>
    <row r="22" spans="2:14" x14ac:dyDescent="0.2">
      <c r="B22" s="8"/>
      <c r="D22" s="110"/>
      <c r="E22" s="109"/>
      <c r="F22" s="95"/>
      <c r="G22" s="109"/>
      <c r="I22" s="119"/>
      <c r="J22" s="117"/>
      <c r="L22" s="96"/>
      <c r="M22"/>
    </row>
    <row r="23" spans="2:14" x14ac:dyDescent="0.2">
      <c r="B23" s="181" t="s">
        <v>191</v>
      </c>
      <c r="C23" s="170"/>
      <c r="D23" s="183">
        <v>40483</v>
      </c>
      <c r="E23" s="184"/>
      <c r="F23" s="185">
        <v>16571</v>
      </c>
      <c r="G23" s="185"/>
      <c r="I23" s="119"/>
      <c r="J23" s="117"/>
      <c r="L23" s="96"/>
      <c r="M23"/>
    </row>
    <row r="24" spans="2:14" x14ac:dyDescent="0.2">
      <c r="B24" s="181" t="s">
        <v>192</v>
      </c>
      <c r="C24" s="170"/>
      <c r="D24" s="183">
        <v>40853</v>
      </c>
      <c r="E24" s="184"/>
      <c r="F24" s="185">
        <v>16449</v>
      </c>
      <c r="G24" s="185"/>
      <c r="I24" s="119"/>
      <c r="J24" s="117"/>
    </row>
    <row r="25" spans="2:14" x14ac:dyDescent="0.2">
      <c r="B25" s="181" t="s">
        <v>193</v>
      </c>
      <c r="C25" s="170"/>
      <c r="D25" s="183">
        <v>41002</v>
      </c>
      <c r="E25" s="184"/>
      <c r="F25" s="185">
        <v>16614</v>
      </c>
      <c r="G25" s="185"/>
      <c r="I25" s="119"/>
      <c r="J25" s="117"/>
    </row>
    <row r="26" spans="2:14" x14ac:dyDescent="0.2">
      <c r="B26" s="181" t="s">
        <v>194</v>
      </c>
      <c r="C26" s="170"/>
      <c r="D26" s="183">
        <v>40552</v>
      </c>
      <c r="E26" s="184"/>
      <c r="F26" s="185">
        <v>16590</v>
      </c>
      <c r="G26" s="185"/>
      <c r="I26" s="119"/>
      <c r="J26" s="117"/>
    </row>
    <row r="27" spans="2:14" x14ac:dyDescent="0.2">
      <c r="B27" s="181" t="s">
        <v>195</v>
      </c>
      <c r="C27" s="170"/>
      <c r="D27" s="183">
        <v>40683</v>
      </c>
      <c r="E27" s="184"/>
      <c r="F27" s="185">
        <v>16673</v>
      </c>
      <c r="G27" s="185"/>
      <c r="I27" s="119"/>
      <c r="J27" s="117"/>
    </row>
    <row r="28" spans="2:14" x14ac:dyDescent="0.2">
      <c r="B28" s="181" t="s">
        <v>196</v>
      </c>
      <c r="C28" s="170"/>
      <c r="D28" s="183">
        <v>40780</v>
      </c>
      <c r="E28" s="184"/>
      <c r="F28" s="185">
        <v>16559</v>
      </c>
      <c r="G28" s="185"/>
      <c r="I28" s="119"/>
      <c r="J28" s="117"/>
    </row>
    <row r="29" spans="2:14" ht="18" thickBot="1" x14ac:dyDescent="0.2">
      <c r="B29" s="9"/>
      <c r="C29" s="9"/>
      <c r="D29" s="20"/>
      <c r="E29" s="9"/>
      <c r="F29" s="9"/>
      <c r="G29" s="9"/>
      <c r="I29" s="119"/>
      <c r="J29" s="117"/>
    </row>
    <row r="30" spans="2:14" x14ac:dyDescent="0.15">
      <c r="B30" s="55"/>
      <c r="D30" s="54" t="s">
        <v>78</v>
      </c>
      <c r="E30" s="55"/>
      <c r="F30" s="56"/>
      <c r="G30" s="56"/>
      <c r="I30" s="119"/>
      <c r="J30" s="117"/>
    </row>
    <row r="31" spans="2:14" x14ac:dyDescent="0.15">
      <c r="C31" s="54"/>
      <c r="D31" s="54"/>
      <c r="E31" s="54"/>
    </row>
    <row r="33" spans="2:12" x14ac:dyDescent="0.2">
      <c r="B33" s="166" t="s">
        <v>102</v>
      </c>
      <c r="C33" s="166"/>
      <c r="D33" s="166"/>
      <c r="E33" s="166"/>
      <c r="F33" s="166"/>
      <c r="G33" s="166"/>
      <c r="H33" s="166"/>
      <c r="I33" s="166"/>
      <c r="J33" s="166"/>
      <c r="K33" s="166"/>
    </row>
    <row r="34" spans="2:12" ht="18" thickBot="1" x14ac:dyDescent="0.2">
      <c r="B34" s="187" t="s">
        <v>61</v>
      </c>
      <c r="C34" s="187"/>
      <c r="D34" s="187"/>
      <c r="E34" s="187"/>
      <c r="F34" s="187"/>
      <c r="G34" s="187"/>
      <c r="H34" s="187"/>
      <c r="I34" s="187"/>
      <c r="J34" s="187"/>
      <c r="K34" s="187"/>
    </row>
    <row r="35" spans="2:12" x14ac:dyDescent="0.15">
      <c r="C35" s="11"/>
      <c r="D35" s="188" t="s">
        <v>103</v>
      </c>
      <c r="E35" s="189"/>
      <c r="F35" s="188" t="s">
        <v>104</v>
      </c>
      <c r="G35" s="189"/>
      <c r="H35" s="188" t="s">
        <v>62</v>
      </c>
      <c r="I35" s="189"/>
      <c r="J35" s="188" t="s">
        <v>105</v>
      </c>
      <c r="K35" s="192"/>
    </row>
    <row r="36" spans="2:12" x14ac:dyDescent="0.2">
      <c r="C36" s="13" t="s">
        <v>63</v>
      </c>
      <c r="D36" s="190"/>
      <c r="E36" s="191"/>
      <c r="F36" s="190"/>
      <c r="G36" s="191"/>
      <c r="H36" s="190"/>
      <c r="I36" s="191"/>
      <c r="J36" s="190"/>
      <c r="K36" s="193"/>
    </row>
    <row r="37" spans="2:12" x14ac:dyDescent="0.2">
      <c r="B37" s="12"/>
      <c r="C37" s="114"/>
      <c r="D37" s="114" t="s">
        <v>106</v>
      </c>
      <c r="E37" s="114" t="s">
        <v>107</v>
      </c>
      <c r="F37" s="114" t="s">
        <v>106</v>
      </c>
      <c r="G37" s="114" t="s">
        <v>107</v>
      </c>
      <c r="H37" s="114" t="s">
        <v>106</v>
      </c>
      <c r="I37" s="114" t="s">
        <v>107</v>
      </c>
      <c r="J37" s="114" t="s">
        <v>106</v>
      </c>
      <c r="K37" s="114" t="s">
        <v>107</v>
      </c>
    </row>
    <row r="38" spans="2:12" x14ac:dyDescent="0.2">
      <c r="C38" s="34" t="s">
        <v>4</v>
      </c>
      <c r="D38" s="100" t="s">
        <v>108</v>
      </c>
      <c r="E38" s="8" t="s">
        <v>4</v>
      </c>
      <c r="F38" s="100" t="s">
        <v>108</v>
      </c>
      <c r="G38" s="8" t="s">
        <v>4</v>
      </c>
      <c r="H38" s="100" t="s">
        <v>108</v>
      </c>
      <c r="I38" s="8" t="s">
        <v>4</v>
      </c>
      <c r="J38" s="100" t="s">
        <v>108</v>
      </c>
      <c r="K38" s="8" t="s">
        <v>4</v>
      </c>
    </row>
    <row r="39" spans="2:12" x14ac:dyDescent="0.2">
      <c r="B39" s="113" t="s">
        <v>18</v>
      </c>
      <c r="C39" s="21">
        <v>146</v>
      </c>
      <c r="D39" s="16">
        <v>9181</v>
      </c>
      <c r="E39" s="16">
        <v>1097</v>
      </c>
      <c r="F39" s="16">
        <v>661</v>
      </c>
      <c r="G39" s="16">
        <v>65</v>
      </c>
      <c r="H39" s="17">
        <v>617</v>
      </c>
      <c r="I39" s="17">
        <v>19</v>
      </c>
      <c r="J39" s="16">
        <v>32986</v>
      </c>
      <c r="K39" s="16">
        <v>2900</v>
      </c>
    </row>
    <row r="40" spans="2:12" x14ac:dyDescent="0.2">
      <c r="B40" s="113"/>
      <c r="C40" s="21"/>
      <c r="D40" s="16"/>
      <c r="E40" s="16"/>
      <c r="F40" s="16"/>
      <c r="G40" s="16"/>
      <c r="H40" s="17"/>
      <c r="I40" s="17"/>
      <c r="J40" s="16"/>
      <c r="K40" s="16"/>
    </row>
    <row r="41" spans="2:12" x14ac:dyDescent="0.2">
      <c r="B41" s="113" t="s">
        <v>38</v>
      </c>
      <c r="C41" s="21">
        <v>148</v>
      </c>
      <c r="D41" s="16">
        <v>7588</v>
      </c>
      <c r="E41" s="16">
        <v>888</v>
      </c>
      <c r="F41" s="16">
        <v>708</v>
      </c>
      <c r="G41" s="16">
        <v>71</v>
      </c>
      <c r="H41" s="17">
        <v>669</v>
      </c>
      <c r="I41" s="17">
        <v>17</v>
      </c>
      <c r="J41" s="16">
        <v>32168</v>
      </c>
      <c r="K41" s="16">
        <v>2766</v>
      </c>
    </row>
    <row r="42" spans="2:12" x14ac:dyDescent="0.2">
      <c r="B42" s="113" t="s">
        <v>40</v>
      </c>
      <c r="C42" s="21">
        <v>150</v>
      </c>
      <c r="D42" s="16">
        <v>7696</v>
      </c>
      <c r="E42" s="16">
        <v>825</v>
      </c>
      <c r="F42" s="16">
        <v>849</v>
      </c>
      <c r="G42" s="16">
        <v>75</v>
      </c>
      <c r="H42" s="17">
        <v>439</v>
      </c>
      <c r="I42" s="17">
        <v>19</v>
      </c>
      <c r="J42" s="16">
        <v>32271</v>
      </c>
      <c r="K42" s="16">
        <v>2615</v>
      </c>
    </row>
    <row r="43" spans="2:12" s="18" customFormat="1" x14ac:dyDescent="0.2">
      <c r="B43" s="113" t="s">
        <v>49</v>
      </c>
      <c r="C43" s="58">
        <v>151</v>
      </c>
      <c r="D43" s="59">
        <v>9235</v>
      </c>
      <c r="E43" s="59">
        <v>1239</v>
      </c>
      <c r="F43" s="59">
        <v>994</v>
      </c>
      <c r="G43" s="59">
        <v>85</v>
      </c>
      <c r="H43" s="60">
        <v>569</v>
      </c>
      <c r="I43" s="60">
        <v>20</v>
      </c>
      <c r="J43" s="59">
        <v>31180</v>
      </c>
      <c r="K43" s="59">
        <v>2726</v>
      </c>
      <c r="L43" s="22"/>
    </row>
    <row r="44" spans="2:12" s="18" customFormat="1" x14ac:dyDescent="0.2">
      <c r="B44" s="113" t="s">
        <v>50</v>
      </c>
      <c r="C44" s="58">
        <v>154</v>
      </c>
      <c r="D44" s="59">
        <v>7973</v>
      </c>
      <c r="E44" s="59">
        <v>1012</v>
      </c>
      <c r="F44" s="59">
        <v>782</v>
      </c>
      <c r="G44" s="59">
        <v>78</v>
      </c>
      <c r="H44" s="60">
        <v>497</v>
      </c>
      <c r="I44" s="60">
        <v>21</v>
      </c>
      <c r="J44" s="59">
        <v>29425</v>
      </c>
      <c r="K44" s="59">
        <v>2702</v>
      </c>
      <c r="L44" s="22"/>
    </row>
    <row r="45" spans="2:12" s="18" customFormat="1" x14ac:dyDescent="0.2">
      <c r="B45" s="113" t="s">
        <v>51</v>
      </c>
      <c r="C45" s="58">
        <v>158</v>
      </c>
      <c r="D45" s="59">
        <v>7664</v>
      </c>
      <c r="E45" s="59">
        <v>979</v>
      </c>
      <c r="F45" s="59">
        <v>472</v>
      </c>
      <c r="G45" s="59">
        <v>41</v>
      </c>
      <c r="H45" s="60">
        <v>292</v>
      </c>
      <c r="I45" s="60">
        <v>8</v>
      </c>
      <c r="J45" s="59">
        <v>29029</v>
      </c>
      <c r="K45" s="59">
        <v>2717</v>
      </c>
      <c r="L45" s="22"/>
    </row>
    <row r="46" spans="2:12" s="18" customFormat="1" x14ac:dyDescent="0.2">
      <c r="B46" s="113"/>
      <c r="C46" s="58"/>
      <c r="D46" s="59"/>
      <c r="E46" s="59"/>
      <c r="F46" s="59"/>
      <c r="G46" s="59"/>
      <c r="H46" s="60"/>
      <c r="I46" s="60"/>
      <c r="J46" s="59"/>
      <c r="K46" s="59"/>
      <c r="L46" s="22"/>
    </row>
    <row r="47" spans="2:12" x14ac:dyDescent="0.2">
      <c r="B47" s="113" t="s">
        <v>53</v>
      </c>
      <c r="C47" s="58">
        <v>163</v>
      </c>
      <c r="D47" s="59">
        <v>6258</v>
      </c>
      <c r="E47" s="59">
        <v>757</v>
      </c>
      <c r="F47" s="59">
        <v>460</v>
      </c>
      <c r="G47" s="59">
        <v>42</v>
      </c>
      <c r="H47" s="60">
        <v>351</v>
      </c>
      <c r="I47" s="60">
        <v>12</v>
      </c>
      <c r="J47" s="59">
        <v>29059</v>
      </c>
      <c r="K47" s="59">
        <v>2684</v>
      </c>
    </row>
    <row r="48" spans="2:12" x14ac:dyDescent="0.2">
      <c r="B48" s="113" t="s">
        <v>55</v>
      </c>
      <c r="C48" s="21">
        <v>167</v>
      </c>
      <c r="D48" s="16">
        <v>5544</v>
      </c>
      <c r="E48" s="16">
        <v>685</v>
      </c>
      <c r="F48" s="16">
        <v>430</v>
      </c>
      <c r="G48" s="16">
        <v>44</v>
      </c>
      <c r="H48" s="16">
        <v>306</v>
      </c>
      <c r="I48" s="16">
        <v>10</v>
      </c>
      <c r="J48" s="16">
        <v>28098</v>
      </c>
      <c r="K48" s="16">
        <v>2532</v>
      </c>
    </row>
    <row r="49" spans="2:12" x14ac:dyDescent="0.2">
      <c r="B49" s="113" t="s">
        <v>81</v>
      </c>
      <c r="C49" s="21">
        <v>171</v>
      </c>
      <c r="D49" s="16">
        <v>5803</v>
      </c>
      <c r="E49" s="16">
        <v>720</v>
      </c>
      <c r="F49" s="16">
        <v>422</v>
      </c>
      <c r="G49" s="16">
        <v>40</v>
      </c>
      <c r="H49" s="16">
        <v>342</v>
      </c>
      <c r="I49" s="16">
        <v>13</v>
      </c>
      <c r="J49" s="16">
        <v>27157</v>
      </c>
      <c r="K49" s="16">
        <v>2437</v>
      </c>
    </row>
    <row r="50" spans="2:12" x14ac:dyDescent="0.2">
      <c r="B50" s="113" t="s">
        <v>84</v>
      </c>
      <c r="C50" s="21">
        <v>174</v>
      </c>
      <c r="D50" s="16">
        <v>5552</v>
      </c>
      <c r="E50" s="16">
        <v>722</v>
      </c>
      <c r="F50" s="16">
        <v>310</v>
      </c>
      <c r="G50" s="16">
        <v>29</v>
      </c>
      <c r="H50" s="16">
        <v>320</v>
      </c>
      <c r="I50" s="16">
        <v>10</v>
      </c>
      <c r="J50" s="16">
        <v>26680</v>
      </c>
      <c r="K50" s="16">
        <v>2404</v>
      </c>
    </row>
    <row r="51" spans="2:12" x14ac:dyDescent="0.2">
      <c r="B51" s="113" t="s">
        <v>109</v>
      </c>
      <c r="C51" s="21">
        <v>177</v>
      </c>
      <c r="D51" s="16">
        <v>5821</v>
      </c>
      <c r="E51" s="16">
        <v>794</v>
      </c>
      <c r="F51" s="16">
        <v>295</v>
      </c>
      <c r="G51" s="16">
        <v>30</v>
      </c>
      <c r="H51" s="16">
        <v>305</v>
      </c>
      <c r="I51" s="16">
        <v>10</v>
      </c>
      <c r="J51" s="16">
        <v>25932</v>
      </c>
      <c r="K51" s="16">
        <v>2384</v>
      </c>
    </row>
    <row r="52" spans="2:12" x14ac:dyDescent="0.2">
      <c r="B52" s="113"/>
      <c r="C52" s="21"/>
      <c r="D52" s="16"/>
      <c r="E52" s="16"/>
      <c r="F52" s="16"/>
      <c r="G52" s="16"/>
      <c r="H52" s="16"/>
      <c r="I52" s="16"/>
      <c r="J52" s="16"/>
      <c r="K52" s="16"/>
    </row>
    <row r="53" spans="2:12" x14ac:dyDescent="0.2">
      <c r="B53" s="113" t="s">
        <v>110</v>
      </c>
      <c r="C53" s="21">
        <v>178</v>
      </c>
      <c r="D53" s="16">
        <v>5750</v>
      </c>
      <c r="E53" s="16">
        <v>838</v>
      </c>
      <c r="F53" s="16">
        <v>354</v>
      </c>
      <c r="G53" s="16">
        <v>29</v>
      </c>
      <c r="H53" s="16">
        <v>306</v>
      </c>
      <c r="I53" s="16">
        <v>8</v>
      </c>
      <c r="J53" s="16">
        <v>25150</v>
      </c>
      <c r="K53" s="16">
        <v>2378</v>
      </c>
    </row>
    <row r="54" spans="2:12" x14ac:dyDescent="0.2">
      <c r="B54" s="125" t="s">
        <v>139</v>
      </c>
      <c r="C54" s="21">
        <v>180</v>
      </c>
      <c r="D54" s="16">
        <v>5533</v>
      </c>
      <c r="E54" s="16">
        <v>723</v>
      </c>
      <c r="F54" s="16">
        <v>311</v>
      </c>
      <c r="G54" s="16">
        <v>30</v>
      </c>
      <c r="H54" s="16">
        <v>263</v>
      </c>
      <c r="I54" s="16">
        <v>7</v>
      </c>
      <c r="J54" s="16">
        <v>24028</v>
      </c>
      <c r="K54" s="16">
        <v>2247</v>
      </c>
    </row>
    <row r="55" spans="2:12" x14ac:dyDescent="0.2">
      <c r="B55" s="145" t="s">
        <v>167</v>
      </c>
      <c r="C55" s="21">
        <v>182</v>
      </c>
      <c r="D55" s="16">
        <v>5271</v>
      </c>
      <c r="E55" s="16">
        <v>694</v>
      </c>
      <c r="F55" s="16">
        <v>234</v>
      </c>
      <c r="G55" s="16">
        <v>18</v>
      </c>
      <c r="H55" s="16">
        <v>178</v>
      </c>
      <c r="I55" s="16">
        <v>6</v>
      </c>
      <c r="J55" s="16">
        <v>22535</v>
      </c>
      <c r="K55" s="16">
        <v>2133</v>
      </c>
    </row>
    <row r="56" spans="2:12" ht="18" thickBot="1" x14ac:dyDescent="0.2">
      <c r="B56" s="9"/>
      <c r="C56" s="20"/>
      <c r="D56" s="9"/>
      <c r="E56" s="9"/>
      <c r="F56" s="9"/>
      <c r="G56" s="9"/>
      <c r="H56" s="9"/>
      <c r="I56" s="9"/>
      <c r="J56" s="9"/>
      <c r="K56" s="9"/>
    </row>
    <row r="57" spans="2:12" x14ac:dyDescent="0.2">
      <c r="C57" s="5" t="s">
        <v>56</v>
      </c>
    </row>
    <row r="58" spans="2:12" x14ac:dyDescent="0.2">
      <c r="C58" s="5"/>
    </row>
    <row r="59" spans="2:12" x14ac:dyDescent="0.2">
      <c r="C59" s="5"/>
    </row>
    <row r="60" spans="2:12" s="2" customFormat="1" x14ac:dyDescent="0.15">
      <c r="B60" s="186" t="s">
        <v>111</v>
      </c>
      <c r="C60" s="186"/>
      <c r="D60" s="186"/>
      <c r="E60" s="186"/>
      <c r="F60" s="186"/>
      <c r="G60" s="186"/>
      <c r="H60" s="186"/>
      <c r="I60" s="186"/>
      <c r="J60" s="186"/>
      <c r="K60" s="186"/>
      <c r="L60" s="47"/>
    </row>
    <row r="61" spans="2:12" s="2" customFormat="1" ht="18" thickBot="1" x14ac:dyDescent="0.25">
      <c r="C61" s="1"/>
      <c r="L61" s="47"/>
    </row>
    <row r="62" spans="2:12" s="2" customFormat="1" x14ac:dyDescent="0.2">
      <c r="B62" s="35"/>
      <c r="C62" s="36"/>
      <c r="D62" s="174" t="s">
        <v>112</v>
      </c>
      <c r="E62" s="35"/>
      <c r="F62" s="35"/>
      <c r="G62" s="47"/>
      <c r="H62" s="47"/>
      <c r="L62" s="47"/>
    </row>
    <row r="63" spans="2:12" s="2" customFormat="1" ht="51.75" customHeight="1" x14ac:dyDescent="0.2">
      <c r="B63" s="46"/>
      <c r="C63" s="52"/>
      <c r="D63" s="175"/>
      <c r="E63" s="98" t="s">
        <v>113</v>
      </c>
      <c r="F63" s="122" t="s">
        <v>133</v>
      </c>
      <c r="G63" s="124"/>
      <c r="H63" s="47"/>
      <c r="L63" s="47"/>
    </row>
    <row r="64" spans="2:12" s="2" customFormat="1" x14ac:dyDescent="0.2">
      <c r="C64" s="28"/>
      <c r="G64" s="47"/>
      <c r="L64" s="47"/>
    </row>
    <row r="65" spans="2:12" s="4" customFormat="1" x14ac:dyDescent="0.2">
      <c r="B65" s="2" t="s">
        <v>134</v>
      </c>
      <c r="C65" s="28"/>
      <c r="D65" s="48">
        <v>21</v>
      </c>
      <c r="E65" s="71" t="s">
        <v>114</v>
      </c>
      <c r="F65" s="48">
        <v>21</v>
      </c>
      <c r="G65" s="123"/>
      <c r="H65" s="2"/>
      <c r="I65" s="2"/>
      <c r="L65" s="97"/>
    </row>
    <row r="66" spans="2:12" s="4" customFormat="1" x14ac:dyDescent="0.2">
      <c r="B66" s="2" t="s">
        <v>135</v>
      </c>
      <c r="C66" s="28"/>
      <c r="D66" s="48">
        <v>21</v>
      </c>
      <c r="E66" s="71" t="s">
        <v>114</v>
      </c>
      <c r="F66" s="48">
        <v>21</v>
      </c>
      <c r="G66" s="123"/>
      <c r="H66" s="2"/>
      <c r="I66" s="2"/>
      <c r="L66" s="97"/>
    </row>
    <row r="67" spans="2:12" s="4" customFormat="1" x14ac:dyDescent="0.2">
      <c r="B67" s="107" t="s">
        <v>136</v>
      </c>
      <c r="C67" s="28"/>
      <c r="D67" s="48">
        <v>21</v>
      </c>
      <c r="E67" s="71" t="s">
        <v>114</v>
      </c>
      <c r="F67" s="48">
        <v>21</v>
      </c>
      <c r="G67" s="123"/>
      <c r="H67" s="2"/>
      <c r="I67" s="2"/>
      <c r="L67" s="97"/>
    </row>
    <row r="68" spans="2:12" s="4" customFormat="1" x14ac:dyDescent="0.2">
      <c r="B68" s="107" t="s">
        <v>137</v>
      </c>
      <c r="C68" s="28"/>
      <c r="D68" s="48">
        <v>21</v>
      </c>
      <c r="E68" s="71" t="s">
        <v>114</v>
      </c>
      <c r="F68" s="48">
        <v>21</v>
      </c>
      <c r="G68" s="123"/>
      <c r="H68" s="2"/>
      <c r="I68" s="2"/>
      <c r="L68" s="97"/>
    </row>
    <row r="69" spans="2:12" s="4" customFormat="1" x14ac:dyDescent="0.2">
      <c r="B69" s="107" t="s">
        <v>115</v>
      </c>
      <c r="C69" s="28"/>
      <c r="D69" s="48">
        <v>19</v>
      </c>
      <c r="E69" s="71" t="s">
        <v>132</v>
      </c>
      <c r="F69" s="48">
        <v>19</v>
      </c>
      <c r="G69" s="123"/>
      <c r="H69" s="2"/>
      <c r="I69" s="2"/>
      <c r="L69" s="97"/>
    </row>
    <row r="70" spans="2:12" s="4" customFormat="1" x14ac:dyDescent="0.2">
      <c r="B70" s="107"/>
      <c r="C70" s="28"/>
      <c r="D70" s="48"/>
      <c r="E70" s="71"/>
      <c r="F70" s="48"/>
      <c r="G70" s="123"/>
      <c r="H70" s="2"/>
      <c r="I70" s="2"/>
      <c r="L70" s="97"/>
    </row>
    <row r="71" spans="2:12" s="4" customFormat="1" x14ac:dyDescent="0.2">
      <c r="B71" s="107" t="s">
        <v>116</v>
      </c>
      <c r="C71" s="28"/>
      <c r="D71" s="48">
        <v>19</v>
      </c>
      <c r="E71" s="71" t="s">
        <v>114</v>
      </c>
      <c r="F71" s="48">
        <v>19</v>
      </c>
      <c r="G71" s="123"/>
      <c r="H71" s="2"/>
      <c r="I71" s="2"/>
      <c r="L71" s="97"/>
    </row>
    <row r="72" spans="2:12" s="4" customFormat="1" x14ac:dyDescent="0.2">
      <c r="B72" s="107" t="s">
        <v>138</v>
      </c>
      <c r="C72" s="28"/>
      <c r="D72" s="48">
        <v>19</v>
      </c>
      <c r="E72" s="71" t="s">
        <v>114</v>
      </c>
      <c r="F72" s="48">
        <v>19</v>
      </c>
      <c r="G72" s="123"/>
      <c r="H72" s="2"/>
      <c r="I72" s="2"/>
      <c r="L72" s="97"/>
    </row>
    <row r="73" spans="2:12" s="4" customFormat="1" x14ac:dyDescent="0.2">
      <c r="B73" s="107" t="s">
        <v>197</v>
      </c>
      <c r="C73" s="28"/>
      <c r="D73" s="48">
        <v>18</v>
      </c>
      <c r="E73" s="71">
        <v>0</v>
      </c>
      <c r="F73" s="48">
        <v>18</v>
      </c>
      <c r="G73" s="123"/>
      <c r="H73" s="2"/>
      <c r="I73" s="2"/>
      <c r="L73" s="97"/>
    </row>
    <row r="74" spans="2:12" s="2" customFormat="1" ht="18" thickBot="1" x14ac:dyDescent="0.25">
      <c r="B74" s="3"/>
      <c r="C74" s="37"/>
      <c r="D74" s="3"/>
      <c r="E74" s="3"/>
      <c r="F74" s="3"/>
      <c r="G74" s="47"/>
      <c r="L74" s="47"/>
    </row>
    <row r="75" spans="2:12" s="2" customFormat="1" x14ac:dyDescent="0.2">
      <c r="C75" s="1"/>
      <c r="D75" s="2" t="s">
        <v>5</v>
      </c>
      <c r="L75" s="47"/>
    </row>
    <row r="76" spans="2:12" s="2" customFormat="1" x14ac:dyDescent="0.2">
      <c r="C76" s="1"/>
      <c r="L76" s="47"/>
    </row>
    <row r="77" spans="2:12" s="2" customFormat="1" x14ac:dyDescent="0.2">
      <c r="C77" s="1"/>
      <c r="L77" s="47"/>
    </row>
    <row r="78" spans="2:12" s="2" customFormat="1" x14ac:dyDescent="0.2">
      <c r="C78" s="1"/>
      <c r="L78" s="47"/>
    </row>
  </sheetData>
  <mergeCells count="58">
    <mergeCell ref="B14:C14"/>
    <mergeCell ref="D14:E14"/>
    <mergeCell ref="F14:G14"/>
    <mergeCell ref="B27:C27"/>
    <mergeCell ref="D27:E27"/>
    <mergeCell ref="F27:G27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B60:K60"/>
    <mergeCell ref="B28:C28"/>
    <mergeCell ref="D28:E28"/>
    <mergeCell ref="F28:G28"/>
    <mergeCell ref="B33:K33"/>
    <mergeCell ref="B34:K34"/>
    <mergeCell ref="D35:E36"/>
    <mergeCell ref="F35:G36"/>
    <mergeCell ref="H35:I36"/>
    <mergeCell ref="J35:K36"/>
    <mergeCell ref="B19:C19"/>
    <mergeCell ref="D19:E19"/>
    <mergeCell ref="F19:G19"/>
    <mergeCell ref="D24:E24"/>
    <mergeCell ref="F24:G24"/>
    <mergeCell ref="B20:C20"/>
    <mergeCell ref="D20:E20"/>
    <mergeCell ref="F20:G20"/>
    <mergeCell ref="B21:C21"/>
    <mergeCell ref="D21:E21"/>
    <mergeCell ref="F21:G21"/>
    <mergeCell ref="D17:E17"/>
    <mergeCell ref="F17:G17"/>
    <mergeCell ref="B18:C18"/>
    <mergeCell ref="D18:E18"/>
    <mergeCell ref="F18:G18"/>
    <mergeCell ref="B13:C13"/>
    <mergeCell ref="F13:G13"/>
    <mergeCell ref="D13:E13"/>
    <mergeCell ref="D62:D63"/>
    <mergeCell ref="B6:K6"/>
    <mergeCell ref="D9:G9"/>
    <mergeCell ref="D10:E10"/>
    <mergeCell ref="F10:G10"/>
    <mergeCell ref="B12:C12"/>
    <mergeCell ref="D12:E12"/>
    <mergeCell ref="F12:G12"/>
    <mergeCell ref="D15:E15"/>
    <mergeCell ref="B16:C16"/>
    <mergeCell ref="D16:E16"/>
    <mergeCell ref="F16:G16"/>
    <mergeCell ref="B17:C17"/>
  </mergeCells>
  <phoneticPr fontId="1"/>
  <pageMargins left="1.0629921259842521" right="0.9055118110236221" top="0.98425196850393704" bottom="0.98425196850393704" header="0.51181102362204722" footer="0.51181102362204722"/>
  <pageSetup paperSize="9" scale="59" orientation="portrait" horizontalDpi="300" verticalDpi="300" r:id="rId1"/>
  <headerFooter alignWithMargins="0">
    <oddFooter>&amp;C&amp;P</oddFooter>
  </headerFooter>
  <colBreaks count="1" manualBreakCount="1">
    <brk id="1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97"/>
  <sheetViews>
    <sheetView view="pageBreakPreview" zoomScale="75" zoomScaleNormal="75" workbookViewId="0">
      <pane xSplit="2" ySplit="9" topLeftCell="C10" activePane="bottomRight" state="frozen"/>
      <selection activeCell="D46" sqref="D46"/>
      <selection pane="topRight" activeCell="D46" sqref="D46"/>
      <selection pane="bottomLeft" activeCell="D46" sqref="D46"/>
      <selection pane="bottomRight" activeCell="C66" sqref="C66"/>
    </sheetView>
  </sheetViews>
  <sheetFormatPr defaultColWidth="15.875" defaultRowHeight="17.25" x14ac:dyDescent="0.15"/>
  <cols>
    <col min="1" max="1" width="13.375" style="6" customWidth="1"/>
    <col min="2" max="2" width="22.25" style="115" customWidth="1"/>
    <col min="3" max="10" width="11.25" style="6" customWidth="1"/>
    <col min="11" max="16384" width="15.875" style="6"/>
  </cols>
  <sheetData>
    <row r="1" spans="1:10" x14ac:dyDescent="0.2">
      <c r="A1" s="5"/>
    </row>
    <row r="6" spans="1:10" x14ac:dyDescent="0.15">
      <c r="B6" s="194" t="s">
        <v>117</v>
      </c>
      <c r="C6" s="194"/>
      <c r="D6" s="194"/>
      <c r="E6" s="194"/>
      <c r="F6" s="194"/>
      <c r="G6" s="194"/>
      <c r="H6" s="194"/>
      <c r="I6" s="194"/>
      <c r="J6" s="194"/>
    </row>
    <row r="7" spans="1:10" ht="18" thickBot="1" x14ac:dyDescent="0.2"/>
    <row r="8" spans="1:10" x14ac:dyDescent="0.15">
      <c r="B8" s="103"/>
      <c r="C8" s="38"/>
      <c r="D8" s="38" t="s">
        <v>6</v>
      </c>
      <c r="E8" s="39"/>
      <c r="F8" s="195" t="s">
        <v>118</v>
      </c>
      <c r="G8" s="196"/>
      <c r="H8" s="197"/>
      <c r="I8" s="195" t="s">
        <v>119</v>
      </c>
      <c r="J8" s="196"/>
    </row>
    <row r="9" spans="1:10" x14ac:dyDescent="0.15">
      <c r="B9" s="104"/>
      <c r="C9" s="53" t="s">
        <v>120</v>
      </c>
      <c r="D9" s="50" t="s">
        <v>121</v>
      </c>
      <c r="E9" s="50" t="s">
        <v>122</v>
      </c>
      <c r="F9" s="50" t="s">
        <v>123</v>
      </c>
      <c r="G9" s="50" t="s">
        <v>124</v>
      </c>
      <c r="H9" s="50" t="s">
        <v>125</v>
      </c>
      <c r="I9" s="50" t="s">
        <v>123</v>
      </c>
      <c r="J9" s="51" t="s">
        <v>125</v>
      </c>
    </row>
    <row r="10" spans="1:10" x14ac:dyDescent="0.2">
      <c r="B10" s="144"/>
      <c r="C10" s="32" t="s">
        <v>7</v>
      </c>
      <c r="D10" s="32" t="s">
        <v>8</v>
      </c>
      <c r="E10" s="32" t="s">
        <v>4</v>
      </c>
      <c r="F10" s="32" t="s">
        <v>126</v>
      </c>
      <c r="G10" s="32" t="s">
        <v>9</v>
      </c>
      <c r="H10" s="32" t="s">
        <v>10</v>
      </c>
      <c r="I10" s="32" t="s">
        <v>126</v>
      </c>
      <c r="J10" s="32" t="s">
        <v>4</v>
      </c>
    </row>
    <row r="11" spans="1:10" x14ac:dyDescent="0.15">
      <c r="B11" s="105" t="s">
        <v>12</v>
      </c>
      <c r="C11" s="6">
        <v>248</v>
      </c>
      <c r="D11" s="6">
        <v>1673</v>
      </c>
      <c r="E11" s="6">
        <v>12054</v>
      </c>
      <c r="F11" s="6">
        <v>129</v>
      </c>
      <c r="G11" s="6">
        <v>330</v>
      </c>
      <c r="H11" s="6">
        <v>267</v>
      </c>
      <c r="I11" s="6">
        <v>185</v>
      </c>
      <c r="J11" s="6">
        <v>401</v>
      </c>
    </row>
    <row r="12" spans="1:10" x14ac:dyDescent="0.15">
      <c r="B12" s="105"/>
    </row>
    <row r="13" spans="1:10" x14ac:dyDescent="0.15">
      <c r="B13" s="105" t="s">
        <v>13</v>
      </c>
      <c r="C13" s="6">
        <v>246</v>
      </c>
      <c r="D13" s="6">
        <v>1555</v>
      </c>
      <c r="E13" s="6">
        <v>10924</v>
      </c>
      <c r="F13" s="6">
        <v>123</v>
      </c>
      <c r="G13" s="6">
        <v>396</v>
      </c>
      <c r="H13" s="6">
        <v>334</v>
      </c>
      <c r="I13" s="6">
        <v>150</v>
      </c>
      <c r="J13" s="6">
        <v>706</v>
      </c>
    </row>
    <row r="14" spans="1:10" x14ac:dyDescent="0.15">
      <c r="B14" s="105" t="s">
        <v>14</v>
      </c>
      <c r="C14" s="6">
        <v>246</v>
      </c>
      <c r="D14" s="6">
        <v>1423</v>
      </c>
      <c r="E14" s="6">
        <v>9806</v>
      </c>
      <c r="F14" s="40">
        <v>131</v>
      </c>
      <c r="G14" s="40">
        <v>333</v>
      </c>
      <c r="H14" s="40">
        <v>277</v>
      </c>
      <c r="I14" s="40">
        <v>148</v>
      </c>
      <c r="J14" s="40">
        <v>664</v>
      </c>
    </row>
    <row r="15" spans="1:10" x14ac:dyDescent="0.15">
      <c r="B15" s="105" t="s">
        <v>15</v>
      </c>
      <c r="C15" s="6">
        <v>245</v>
      </c>
      <c r="D15" s="6">
        <v>1326</v>
      </c>
      <c r="E15" s="6">
        <v>9223</v>
      </c>
      <c r="F15" s="40">
        <v>100</v>
      </c>
      <c r="G15" s="40">
        <v>261</v>
      </c>
      <c r="H15" s="40">
        <v>322</v>
      </c>
      <c r="I15" s="40">
        <v>135</v>
      </c>
      <c r="J15" s="40">
        <v>433.93</v>
      </c>
    </row>
    <row r="16" spans="1:10" x14ac:dyDescent="0.15">
      <c r="B16" s="105" t="s">
        <v>16</v>
      </c>
      <c r="C16" s="6">
        <v>246</v>
      </c>
      <c r="D16" s="6">
        <v>1360</v>
      </c>
      <c r="E16" s="6">
        <v>9508</v>
      </c>
      <c r="F16" s="6">
        <v>85</v>
      </c>
      <c r="G16" s="6">
        <v>254</v>
      </c>
      <c r="H16" s="6">
        <v>205</v>
      </c>
      <c r="I16" s="6">
        <v>93</v>
      </c>
      <c r="J16" s="6">
        <v>457.22</v>
      </c>
    </row>
    <row r="17" spans="2:10" x14ac:dyDescent="0.15">
      <c r="B17" s="105" t="s">
        <v>17</v>
      </c>
      <c r="C17" s="6">
        <v>245</v>
      </c>
      <c r="D17" s="6">
        <v>1250</v>
      </c>
      <c r="E17" s="6">
        <v>9151</v>
      </c>
      <c r="F17" s="6">
        <v>83</v>
      </c>
      <c r="G17" s="6">
        <v>195</v>
      </c>
      <c r="H17" s="6">
        <v>211</v>
      </c>
      <c r="I17" s="6">
        <v>111</v>
      </c>
      <c r="J17" s="6">
        <v>209.5</v>
      </c>
    </row>
    <row r="18" spans="2:10" x14ac:dyDescent="0.15">
      <c r="B18" s="105"/>
    </row>
    <row r="19" spans="2:10" x14ac:dyDescent="0.15">
      <c r="B19" s="105" t="s">
        <v>39</v>
      </c>
      <c r="C19" s="22">
        <v>248</v>
      </c>
      <c r="D19" s="22">
        <v>1131</v>
      </c>
      <c r="E19" s="22">
        <v>8597</v>
      </c>
      <c r="F19" s="22">
        <v>79</v>
      </c>
      <c r="G19" s="22">
        <v>212</v>
      </c>
      <c r="H19" s="22">
        <v>184</v>
      </c>
      <c r="I19" s="40">
        <v>82</v>
      </c>
      <c r="J19" s="40">
        <v>160.18</v>
      </c>
    </row>
    <row r="20" spans="2:10" s="18" customFormat="1" x14ac:dyDescent="0.15">
      <c r="B20" s="105" t="s">
        <v>41</v>
      </c>
      <c r="C20" s="143">
        <v>245</v>
      </c>
      <c r="D20" s="22">
        <v>997</v>
      </c>
      <c r="E20" s="22">
        <v>7994</v>
      </c>
      <c r="F20" s="22">
        <v>72</v>
      </c>
      <c r="G20" s="22">
        <v>270</v>
      </c>
      <c r="H20" s="22">
        <v>259.95299999999997</v>
      </c>
      <c r="I20" s="40">
        <v>135</v>
      </c>
      <c r="J20" s="40">
        <v>354.64</v>
      </c>
    </row>
    <row r="21" spans="2:10" s="18" customFormat="1" x14ac:dyDescent="0.15">
      <c r="B21" s="105" t="s">
        <v>48</v>
      </c>
      <c r="C21" s="61">
        <v>245</v>
      </c>
      <c r="D21" s="40">
        <v>894</v>
      </c>
      <c r="E21" s="40">
        <v>7782</v>
      </c>
      <c r="F21" s="40">
        <v>76</v>
      </c>
      <c r="G21" s="40">
        <v>192</v>
      </c>
      <c r="H21" s="40">
        <v>189</v>
      </c>
      <c r="I21" s="40">
        <v>160</v>
      </c>
      <c r="J21" s="40">
        <v>271.60000000000002</v>
      </c>
    </row>
    <row r="22" spans="2:10" s="18" customFormat="1" x14ac:dyDescent="0.15">
      <c r="B22" s="105" t="s">
        <v>52</v>
      </c>
      <c r="C22" s="61">
        <v>243</v>
      </c>
      <c r="D22" s="40">
        <v>787</v>
      </c>
      <c r="E22" s="40">
        <v>6548</v>
      </c>
      <c r="F22" s="40">
        <v>51</v>
      </c>
      <c r="G22" s="40">
        <v>137</v>
      </c>
      <c r="H22" s="40">
        <v>86</v>
      </c>
      <c r="I22" s="40">
        <v>166</v>
      </c>
      <c r="J22" s="40">
        <v>172</v>
      </c>
    </row>
    <row r="23" spans="2:10" s="18" customFormat="1" x14ac:dyDescent="0.15">
      <c r="B23" s="105" t="s">
        <v>54</v>
      </c>
      <c r="C23" s="61">
        <v>245</v>
      </c>
      <c r="D23" s="40">
        <v>728</v>
      </c>
      <c r="E23" s="40">
        <v>6308</v>
      </c>
      <c r="F23" s="40">
        <v>34</v>
      </c>
      <c r="G23" s="40">
        <v>52</v>
      </c>
      <c r="H23" s="40">
        <v>47</v>
      </c>
      <c r="I23" s="40">
        <v>148</v>
      </c>
      <c r="J23" s="40">
        <v>247</v>
      </c>
    </row>
    <row r="24" spans="2:10" s="18" customFormat="1" x14ac:dyDescent="0.15">
      <c r="B24" s="105"/>
      <c r="C24" s="61"/>
      <c r="D24" s="40"/>
      <c r="E24" s="40"/>
      <c r="F24" s="40"/>
      <c r="G24" s="40"/>
      <c r="H24" s="40"/>
      <c r="I24" s="40"/>
      <c r="J24" s="40"/>
    </row>
    <row r="25" spans="2:10" s="18" customFormat="1" x14ac:dyDescent="0.15">
      <c r="B25" s="105" t="s">
        <v>57</v>
      </c>
      <c r="C25" s="61">
        <v>245</v>
      </c>
      <c r="D25" s="40">
        <v>686</v>
      </c>
      <c r="E25" s="40">
        <v>6319</v>
      </c>
      <c r="F25" s="40">
        <v>17</v>
      </c>
      <c r="G25" s="40">
        <v>40</v>
      </c>
      <c r="H25" s="40">
        <v>20</v>
      </c>
      <c r="I25" s="40">
        <v>142</v>
      </c>
      <c r="J25" s="40">
        <v>159</v>
      </c>
    </row>
    <row r="26" spans="2:10" s="18" customFormat="1" x14ac:dyDescent="0.15">
      <c r="B26" s="105" t="s">
        <v>58</v>
      </c>
      <c r="C26" s="61">
        <v>248</v>
      </c>
      <c r="D26" s="40">
        <v>644</v>
      </c>
      <c r="E26" s="40">
        <v>6173</v>
      </c>
      <c r="F26" s="40">
        <v>29</v>
      </c>
      <c r="G26" s="40">
        <v>84</v>
      </c>
      <c r="H26" s="40">
        <v>84</v>
      </c>
      <c r="I26" s="40">
        <v>112</v>
      </c>
      <c r="J26" s="40">
        <v>197</v>
      </c>
    </row>
    <row r="27" spans="2:10" s="18" customFormat="1" x14ac:dyDescent="0.15">
      <c r="B27" s="105" t="s">
        <v>82</v>
      </c>
      <c r="C27" s="61">
        <v>245</v>
      </c>
      <c r="D27" s="40">
        <v>611</v>
      </c>
      <c r="E27" s="40">
        <v>5978</v>
      </c>
      <c r="F27" s="40">
        <v>20</v>
      </c>
      <c r="G27" s="40">
        <v>56</v>
      </c>
      <c r="H27" s="40">
        <v>54</v>
      </c>
      <c r="I27" s="40">
        <v>94</v>
      </c>
      <c r="J27" s="40">
        <v>130.78</v>
      </c>
    </row>
    <row r="28" spans="2:10" x14ac:dyDescent="0.15">
      <c r="B28" s="105" t="s">
        <v>83</v>
      </c>
      <c r="C28" s="61">
        <v>244</v>
      </c>
      <c r="D28" s="40">
        <v>567</v>
      </c>
      <c r="E28" s="40">
        <v>5732</v>
      </c>
      <c r="F28" s="40">
        <v>19</v>
      </c>
      <c r="G28" s="40">
        <v>22</v>
      </c>
      <c r="H28" s="40">
        <v>22</v>
      </c>
      <c r="I28" s="40">
        <v>95</v>
      </c>
      <c r="J28" s="40">
        <v>171</v>
      </c>
    </row>
    <row r="29" spans="2:10" x14ac:dyDescent="0.15">
      <c r="B29" s="105" t="s">
        <v>127</v>
      </c>
      <c r="C29" s="61">
        <v>244</v>
      </c>
      <c r="D29" s="40">
        <v>523</v>
      </c>
      <c r="E29" s="40">
        <v>5524</v>
      </c>
      <c r="F29" s="40">
        <v>10</v>
      </c>
      <c r="G29" s="40">
        <v>19</v>
      </c>
      <c r="H29" s="40">
        <v>48</v>
      </c>
      <c r="I29" s="40">
        <v>83</v>
      </c>
      <c r="J29" s="40">
        <v>233.06</v>
      </c>
    </row>
    <row r="30" spans="2:10" x14ac:dyDescent="0.15">
      <c r="B30" s="105"/>
      <c r="C30" s="61"/>
      <c r="D30" s="40"/>
      <c r="E30" s="40"/>
      <c r="F30" s="40"/>
      <c r="G30" s="40"/>
      <c r="H30" s="40"/>
      <c r="I30" s="40"/>
      <c r="J30" s="40"/>
    </row>
    <row r="31" spans="2:10" x14ac:dyDescent="0.15">
      <c r="B31" s="105" t="s">
        <v>128</v>
      </c>
      <c r="C31" s="6">
        <v>245</v>
      </c>
      <c r="D31" s="6">
        <v>487</v>
      </c>
      <c r="E31" s="6">
        <v>5041</v>
      </c>
      <c r="F31" s="6">
        <v>15</v>
      </c>
      <c r="G31" s="6">
        <v>28</v>
      </c>
      <c r="H31" s="6">
        <v>18</v>
      </c>
      <c r="I31" s="6">
        <v>93</v>
      </c>
      <c r="J31" s="40">
        <f>SUM(J33:J47)</f>
        <v>120.83000000000001</v>
      </c>
    </row>
    <row r="32" spans="2:10" x14ac:dyDescent="0.15">
      <c r="B32" s="105"/>
      <c r="J32" s="40"/>
    </row>
    <row r="33" spans="2:10" x14ac:dyDescent="0.15">
      <c r="B33" s="136" t="s">
        <v>140</v>
      </c>
      <c r="C33" s="95">
        <v>247</v>
      </c>
      <c r="D33" s="95">
        <v>453</v>
      </c>
      <c r="E33" s="95">
        <v>4797</v>
      </c>
      <c r="F33" s="95">
        <v>15</v>
      </c>
      <c r="G33" s="95">
        <v>18</v>
      </c>
      <c r="H33" s="95">
        <v>16</v>
      </c>
      <c r="I33" s="95">
        <v>77</v>
      </c>
      <c r="J33" s="40">
        <v>61</v>
      </c>
    </row>
    <row r="34" spans="2:10" x14ac:dyDescent="0.15">
      <c r="B34" s="136"/>
      <c r="C34" s="95"/>
      <c r="D34" s="95"/>
      <c r="E34" s="95"/>
      <c r="F34" s="95"/>
      <c r="G34" s="95"/>
      <c r="H34" s="95"/>
      <c r="I34" s="95"/>
      <c r="J34" s="40"/>
    </row>
    <row r="35" spans="2:10" x14ac:dyDescent="0.15">
      <c r="B35" s="136" t="s">
        <v>141</v>
      </c>
      <c r="C35" s="61">
        <v>19</v>
      </c>
      <c r="D35" s="40">
        <v>39</v>
      </c>
      <c r="E35" s="40">
        <v>415</v>
      </c>
      <c r="F35" s="72">
        <v>0</v>
      </c>
      <c r="G35" s="72">
        <v>0</v>
      </c>
      <c r="H35" s="72">
        <v>0</v>
      </c>
      <c r="I35" s="95">
        <v>7</v>
      </c>
      <c r="J35" s="70">
        <v>2.81</v>
      </c>
    </row>
    <row r="36" spans="2:10" x14ac:dyDescent="0.15">
      <c r="B36" s="136" t="s">
        <v>142</v>
      </c>
      <c r="C36" s="61">
        <v>20</v>
      </c>
      <c r="D36" s="40">
        <v>34</v>
      </c>
      <c r="E36" s="40">
        <v>375</v>
      </c>
      <c r="F36" s="40">
        <v>1</v>
      </c>
      <c r="G36" s="40">
        <v>1</v>
      </c>
      <c r="H36" s="40">
        <v>0</v>
      </c>
      <c r="I36" s="95">
        <v>5</v>
      </c>
      <c r="J36" s="70">
        <v>0.65</v>
      </c>
    </row>
    <row r="37" spans="2:10" x14ac:dyDescent="0.15">
      <c r="B37" s="136" t="s">
        <v>143</v>
      </c>
      <c r="C37" s="61">
        <v>22</v>
      </c>
      <c r="D37" s="40">
        <v>39</v>
      </c>
      <c r="E37" s="40">
        <v>436</v>
      </c>
      <c r="F37" s="40">
        <v>2</v>
      </c>
      <c r="G37" s="40">
        <v>2</v>
      </c>
      <c r="H37" s="40">
        <v>0</v>
      </c>
      <c r="I37" s="95">
        <v>6</v>
      </c>
      <c r="J37" s="70">
        <v>3.04</v>
      </c>
    </row>
    <row r="38" spans="2:10" x14ac:dyDescent="0.15">
      <c r="B38" s="136" t="s">
        <v>144</v>
      </c>
      <c r="C38" s="61">
        <v>20</v>
      </c>
      <c r="D38" s="40">
        <v>32</v>
      </c>
      <c r="E38" s="40">
        <v>315</v>
      </c>
      <c r="F38" s="40">
        <v>1</v>
      </c>
      <c r="G38" s="40">
        <v>2</v>
      </c>
      <c r="H38" s="40">
        <v>3</v>
      </c>
      <c r="I38" s="95">
        <v>5</v>
      </c>
      <c r="J38" s="70">
        <v>5.48</v>
      </c>
    </row>
    <row r="39" spans="2:10" x14ac:dyDescent="0.15">
      <c r="B39" s="136" t="s">
        <v>145</v>
      </c>
      <c r="C39" s="61">
        <v>20</v>
      </c>
      <c r="D39" s="40">
        <v>41</v>
      </c>
      <c r="E39" s="40">
        <v>491</v>
      </c>
      <c r="F39" s="72">
        <v>2</v>
      </c>
      <c r="G39" s="72">
        <v>2</v>
      </c>
      <c r="H39" s="72">
        <v>2</v>
      </c>
      <c r="I39" s="95">
        <v>8</v>
      </c>
      <c r="J39" s="70">
        <v>5</v>
      </c>
    </row>
    <row r="40" spans="2:10" x14ac:dyDescent="0.15">
      <c r="B40" s="136" t="s">
        <v>146</v>
      </c>
      <c r="C40" s="61">
        <v>22</v>
      </c>
      <c r="D40" s="40">
        <v>39</v>
      </c>
      <c r="E40" s="40">
        <v>496</v>
      </c>
      <c r="F40" s="120">
        <v>0</v>
      </c>
      <c r="G40" s="120">
        <v>0</v>
      </c>
      <c r="H40" s="120">
        <v>0</v>
      </c>
      <c r="I40" s="95">
        <v>10</v>
      </c>
      <c r="J40" s="70">
        <v>12</v>
      </c>
    </row>
    <row r="41" spans="2:10" x14ac:dyDescent="0.15">
      <c r="B41" s="136"/>
      <c r="C41" s="95"/>
      <c r="D41" s="95"/>
      <c r="E41" s="95"/>
      <c r="F41" s="95"/>
      <c r="G41" s="95"/>
      <c r="H41" s="95"/>
      <c r="I41" s="95"/>
      <c r="J41" s="70"/>
    </row>
    <row r="42" spans="2:10" x14ac:dyDescent="0.15">
      <c r="B42" s="136" t="s">
        <v>147</v>
      </c>
      <c r="C42" s="40">
        <v>20</v>
      </c>
      <c r="D42" s="40">
        <v>43</v>
      </c>
      <c r="E42" s="40">
        <v>410</v>
      </c>
      <c r="F42" s="120">
        <v>0</v>
      </c>
      <c r="G42" s="120">
        <v>0</v>
      </c>
      <c r="H42" s="120">
        <v>0</v>
      </c>
      <c r="I42" s="95">
        <v>6</v>
      </c>
      <c r="J42" s="70">
        <v>0.77</v>
      </c>
    </row>
    <row r="43" spans="2:10" x14ac:dyDescent="0.15">
      <c r="B43" s="136" t="s">
        <v>148</v>
      </c>
      <c r="C43" s="61">
        <v>22</v>
      </c>
      <c r="D43" s="40">
        <v>36</v>
      </c>
      <c r="E43" s="40">
        <v>402</v>
      </c>
      <c r="F43" s="40">
        <v>3</v>
      </c>
      <c r="G43" s="40">
        <v>4</v>
      </c>
      <c r="H43" s="40">
        <v>2</v>
      </c>
      <c r="I43" s="95">
        <v>2</v>
      </c>
      <c r="J43" s="70">
        <v>15.1</v>
      </c>
    </row>
    <row r="44" spans="2:10" x14ac:dyDescent="0.15">
      <c r="B44" s="136" t="s">
        <v>149</v>
      </c>
      <c r="C44" s="61">
        <v>20</v>
      </c>
      <c r="D44" s="40">
        <v>30</v>
      </c>
      <c r="E44" s="40">
        <v>312</v>
      </c>
      <c r="F44" s="120">
        <v>2</v>
      </c>
      <c r="G44" s="120">
        <v>3</v>
      </c>
      <c r="H44" s="120">
        <v>4</v>
      </c>
      <c r="I44" s="95">
        <v>8</v>
      </c>
      <c r="J44" s="70">
        <v>10.34</v>
      </c>
    </row>
    <row r="45" spans="2:10" s="95" customFormat="1" x14ac:dyDescent="0.15">
      <c r="B45" s="136" t="s">
        <v>150</v>
      </c>
      <c r="C45" s="61">
        <v>21</v>
      </c>
      <c r="D45" s="40">
        <v>39</v>
      </c>
      <c r="E45" s="40">
        <v>412</v>
      </c>
      <c r="F45" s="101">
        <v>2</v>
      </c>
      <c r="G45" s="101">
        <v>2</v>
      </c>
      <c r="H45" s="101">
        <v>1</v>
      </c>
      <c r="I45" s="95">
        <v>7</v>
      </c>
      <c r="J45" s="70">
        <v>0.78</v>
      </c>
    </row>
    <row r="46" spans="2:10" s="95" customFormat="1" x14ac:dyDescent="0.15">
      <c r="B46" s="136" t="s">
        <v>151</v>
      </c>
      <c r="C46" s="61">
        <v>20</v>
      </c>
      <c r="D46" s="40">
        <v>34</v>
      </c>
      <c r="E46" s="40">
        <v>361</v>
      </c>
      <c r="F46" s="61">
        <v>1</v>
      </c>
      <c r="G46" s="61">
        <v>1</v>
      </c>
      <c r="H46" s="61">
        <v>0</v>
      </c>
      <c r="I46" s="95">
        <v>9</v>
      </c>
      <c r="J46" s="70">
        <v>3.09</v>
      </c>
    </row>
    <row r="47" spans="2:10" s="95" customFormat="1" x14ac:dyDescent="0.15">
      <c r="B47" s="136" t="s">
        <v>152</v>
      </c>
      <c r="C47" s="61">
        <v>21</v>
      </c>
      <c r="D47" s="40">
        <v>40</v>
      </c>
      <c r="E47" s="40">
        <v>367</v>
      </c>
      <c r="F47" s="72">
        <v>1</v>
      </c>
      <c r="G47" s="72">
        <v>1</v>
      </c>
      <c r="H47" s="40">
        <v>0</v>
      </c>
      <c r="I47" s="95">
        <v>4</v>
      </c>
      <c r="J47" s="70">
        <v>0.77</v>
      </c>
    </row>
    <row r="48" spans="2:10" s="95" customFormat="1" x14ac:dyDescent="0.15">
      <c r="B48" s="136"/>
    </row>
    <row r="49" spans="2:10" s="95" customFormat="1" x14ac:dyDescent="0.15">
      <c r="B49" s="136" t="s">
        <v>171</v>
      </c>
      <c r="C49" s="95">
        <v>245</v>
      </c>
      <c r="D49" s="95">
        <v>424</v>
      </c>
      <c r="E49" s="95">
        <v>4661</v>
      </c>
      <c r="F49" s="95">
        <v>9</v>
      </c>
      <c r="G49" s="95">
        <v>16</v>
      </c>
      <c r="H49" s="95">
        <v>57</v>
      </c>
      <c r="I49" s="95">
        <v>80</v>
      </c>
      <c r="J49" s="40">
        <v>141</v>
      </c>
    </row>
    <row r="50" spans="2:10" s="95" customFormat="1" x14ac:dyDescent="0.15">
      <c r="B50" s="136"/>
      <c r="C50" s="61"/>
      <c r="D50" s="40"/>
      <c r="E50" s="40"/>
      <c r="F50" s="40"/>
      <c r="G50" s="40"/>
      <c r="H50" s="40"/>
      <c r="I50" s="40"/>
      <c r="J50" s="40"/>
    </row>
    <row r="51" spans="2:10" s="95" customFormat="1" x14ac:dyDescent="0.15">
      <c r="B51" s="136" t="s">
        <v>172</v>
      </c>
      <c r="C51" s="61">
        <v>19</v>
      </c>
      <c r="D51" s="40">
        <v>38</v>
      </c>
      <c r="E51" s="40">
        <v>409</v>
      </c>
      <c r="F51" s="72">
        <v>0</v>
      </c>
      <c r="G51" s="72">
        <v>0</v>
      </c>
      <c r="H51" s="72">
        <v>0</v>
      </c>
      <c r="I51" s="95">
        <v>8</v>
      </c>
      <c r="J51" s="70">
        <v>1.6</v>
      </c>
    </row>
    <row r="52" spans="2:10" s="95" customFormat="1" x14ac:dyDescent="0.15">
      <c r="B52" s="136" t="s">
        <v>173</v>
      </c>
      <c r="C52" s="61">
        <v>19</v>
      </c>
      <c r="D52" s="40">
        <v>32</v>
      </c>
      <c r="E52" s="40">
        <v>348</v>
      </c>
      <c r="F52" s="40">
        <v>1</v>
      </c>
      <c r="G52" s="40">
        <v>1</v>
      </c>
      <c r="H52" s="40">
        <v>3</v>
      </c>
      <c r="I52" s="95">
        <v>6</v>
      </c>
      <c r="J52" s="70">
        <v>1.74</v>
      </c>
    </row>
    <row r="53" spans="2:10" s="95" customFormat="1" x14ac:dyDescent="0.15">
      <c r="B53" s="136" t="s">
        <v>174</v>
      </c>
      <c r="C53" s="61">
        <v>21</v>
      </c>
      <c r="D53" s="40">
        <v>31</v>
      </c>
      <c r="E53" s="40">
        <v>328</v>
      </c>
      <c r="F53" s="40">
        <v>4</v>
      </c>
      <c r="G53" s="40">
        <v>10</v>
      </c>
      <c r="H53" s="40">
        <v>9</v>
      </c>
      <c r="I53" s="95">
        <v>12</v>
      </c>
      <c r="J53" s="70">
        <v>11.13</v>
      </c>
    </row>
    <row r="54" spans="2:10" s="95" customFormat="1" x14ac:dyDescent="0.15">
      <c r="B54" s="136" t="s">
        <v>175</v>
      </c>
      <c r="C54" s="61">
        <v>20</v>
      </c>
      <c r="D54" s="40">
        <v>33</v>
      </c>
      <c r="E54" s="40">
        <v>381</v>
      </c>
      <c r="F54" s="72">
        <v>0</v>
      </c>
      <c r="G54" s="72">
        <v>0</v>
      </c>
      <c r="H54" s="72">
        <v>0</v>
      </c>
      <c r="I54" s="95">
        <v>7</v>
      </c>
      <c r="J54" s="70">
        <v>1.36</v>
      </c>
    </row>
    <row r="55" spans="2:10" s="95" customFormat="1" x14ac:dyDescent="0.15">
      <c r="B55" s="136" t="s">
        <v>176</v>
      </c>
      <c r="C55" s="61">
        <v>21</v>
      </c>
      <c r="D55" s="40">
        <v>40</v>
      </c>
      <c r="E55" s="40">
        <v>499</v>
      </c>
      <c r="F55" s="72">
        <v>0</v>
      </c>
      <c r="G55" s="72">
        <v>0</v>
      </c>
      <c r="H55" s="72">
        <v>0</v>
      </c>
      <c r="I55" s="95">
        <v>6</v>
      </c>
      <c r="J55" s="70">
        <v>6.56</v>
      </c>
    </row>
    <row r="56" spans="2:10" s="95" customFormat="1" x14ac:dyDescent="0.15">
      <c r="B56" s="136" t="s">
        <v>177</v>
      </c>
      <c r="C56" s="61">
        <v>21</v>
      </c>
      <c r="D56" s="40">
        <v>32</v>
      </c>
      <c r="E56" s="40">
        <v>419</v>
      </c>
      <c r="F56" s="120">
        <v>0</v>
      </c>
      <c r="G56" s="120">
        <v>0</v>
      </c>
      <c r="H56" s="120">
        <v>0</v>
      </c>
      <c r="I56" s="95">
        <v>7</v>
      </c>
      <c r="J56" s="70">
        <v>1.45</v>
      </c>
    </row>
    <row r="57" spans="2:10" s="95" customFormat="1" x14ac:dyDescent="0.15">
      <c r="B57" s="136"/>
      <c r="J57" s="70"/>
    </row>
    <row r="58" spans="2:10" s="95" customFormat="1" x14ac:dyDescent="0.15">
      <c r="B58" s="136" t="s">
        <v>183</v>
      </c>
      <c r="C58" s="40">
        <v>21</v>
      </c>
      <c r="D58" s="40">
        <v>45</v>
      </c>
      <c r="E58" s="40">
        <v>460</v>
      </c>
      <c r="F58" s="120">
        <v>3</v>
      </c>
      <c r="G58" s="120">
        <v>3</v>
      </c>
      <c r="H58" s="120">
        <v>25</v>
      </c>
      <c r="I58" s="95">
        <v>7</v>
      </c>
      <c r="J58" s="70">
        <v>93.72</v>
      </c>
    </row>
    <row r="59" spans="2:10" s="95" customFormat="1" ht="16.5" customHeight="1" x14ac:dyDescent="0.15">
      <c r="B59" s="136" t="s">
        <v>178</v>
      </c>
      <c r="C59" s="61">
        <v>23</v>
      </c>
      <c r="D59" s="40">
        <v>33</v>
      </c>
      <c r="E59" s="40">
        <v>391</v>
      </c>
      <c r="F59" s="72">
        <v>0</v>
      </c>
      <c r="G59" s="72">
        <v>0</v>
      </c>
      <c r="H59" s="72">
        <v>0</v>
      </c>
      <c r="I59" s="95">
        <v>4</v>
      </c>
      <c r="J59" s="70">
        <v>1.36</v>
      </c>
    </row>
    <row r="60" spans="2:10" s="95" customFormat="1" x14ac:dyDescent="0.15">
      <c r="B60" s="136" t="s">
        <v>179</v>
      </c>
      <c r="C60" s="61">
        <v>18</v>
      </c>
      <c r="D60" s="40">
        <v>27</v>
      </c>
      <c r="E60" s="40">
        <v>295</v>
      </c>
      <c r="F60" s="72">
        <v>0</v>
      </c>
      <c r="G60" s="72">
        <v>0</v>
      </c>
      <c r="H60" s="72">
        <v>0</v>
      </c>
      <c r="I60" s="95">
        <v>7</v>
      </c>
      <c r="J60" s="70">
        <v>0.9</v>
      </c>
    </row>
    <row r="61" spans="2:10" s="95" customFormat="1" x14ac:dyDescent="0.15">
      <c r="B61" s="136" t="s">
        <v>180</v>
      </c>
      <c r="C61" s="61">
        <v>22</v>
      </c>
      <c r="D61" s="40">
        <v>38</v>
      </c>
      <c r="E61" s="40">
        <v>389</v>
      </c>
      <c r="F61" s="72">
        <v>0</v>
      </c>
      <c r="G61" s="72">
        <v>0</v>
      </c>
      <c r="H61" s="72">
        <v>0</v>
      </c>
      <c r="I61" s="95">
        <v>5</v>
      </c>
      <c r="J61" s="70">
        <v>3.25</v>
      </c>
    </row>
    <row r="62" spans="2:10" s="95" customFormat="1" x14ac:dyDescent="0.15">
      <c r="B62" s="136" t="s">
        <v>181</v>
      </c>
      <c r="C62" s="61">
        <v>21</v>
      </c>
      <c r="D62" s="40">
        <v>33</v>
      </c>
      <c r="E62" s="40">
        <v>360</v>
      </c>
      <c r="F62" s="72">
        <v>0</v>
      </c>
      <c r="G62" s="72">
        <v>0</v>
      </c>
      <c r="H62" s="72">
        <v>0</v>
      </c>
      <c r="I62" s="95">
        <v>3</v>
      </c>
      <c r="J62" s="70">
        <v>1.45</v>
      </c>
    </row>
    <row r="63" spans="2:10" x14ac:dyDescent="0.15">
      <c r="B63" s="136" t="s">
        <v>182</v>
      </c>
      <c r="C63" s="61">
        <v>19</v>
      </c>
      <c r="D63" s="40">
        <v>36</v>
      </c>
      <c r="E63" s="40">
        <v>377</v>
      </c>
      <c r="F63" s="72">
        <v>1</v>
      </c>
      <c r="G63" s="72">
        <v>2</v>
      </c>
      <c r="H63" s="40">
        <v>20</v>
      </c>
      <c r="I63" s="95">
        <v>8</v>
      </c>
      <c r="J63" s="70">
        <v>16.82</v>
      </c>
    </row>
    <row r="64" spans="2:10" ht="18" thickBot="1" x14ac:dyDescent="0.2">
      <c r="B64" s="137"/>
      <c r="C64" s="127"/>
      <c r="D64" s="99"/>
      <c r="E64" s="99"/>
      <c r="F64" s="128"/>
      <c r="G64" s="128"/>
      <c r="H64" s="128"/>
      <c r="I64" s="99"/>
      <c r="J64" s="129"/>
    </row>
    <row r="65" spans="2:10" x14ac:dyDescent="0.15">
      <c r="B65" s="126"/>
      <c r="C65" s="130" t="s">
        <v>200</v>
      </c>
      <c r="D65" s="40"/>
      <c r="E65" s="40"/>
      <c r="F65" s="72"/>
      <c r="G65" s="72"/>
      <c r="H65" s="72"/>
      <c r="I65" s="22"/>
      <c r="J65" s="70"/>
    </row>
    <row r="66" spans="2:10" x14ac:dyDescent="0.15">
      <c r="C66" s="6" t="s">
        <v>129</v>
      </c>
    </row>
    <row r="67" spans="2:10" x14ac:dyDescent="0.15">
      <c r="C67" s="6" t="s">
        <v>60</v>
      </c>
    </row>
    <row r="71" spans="2:10" x14ac:dyDescent="0.15">
      <c r="C71" s="111"/>
      <c r="D71" s="111"/>
      <c r="E71" s="111"/>
    </row>
    <row r="95" spans="1:1" x14ac:dyDescent="0.2">
      <c r="A95" s="5"/>
    </row>
    <row r="97" spans="2:9" x14ac:dyDescent="0.15">
      <c r="B97" s="106"/>
      <c r="D97" s="19"/>
      <c r="E97" s="19"/>
      <c r="F97" s="19"/>
      <c r="G97" s="19"/>
      <c r="H97" s="33"/>
      <c r="I97" s="19"/>
    </row>
  </sheetData>
  <mergeCells count="3">
    <mergeCell ref="B6:J6"/>
    <mergeCell ref="F8:H8"/>
    <mergeCell ref="I8:J8"/>
  </mergeCells>
  <phoneticPr fontId="1"/>
  <pageMargins left="1.0629921259842521" right="0.9055118110236221" top="0.98425196850393704" bottom="0.98425196850393704" header="0.51181102362204722" footer="0.51181102362204722"/>
  <pageSetup paperSize="9" scale="7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N01</vt:lpstr>
      <vt:lpstr>N02AB</vt:lpstr>
      <vt:lpstr>N03-05</vt:lpstr>
      <vt:lpstr>N06</vt:lpstr>
      <vt:lpstr>'N01'!Print_Area</vt:lpstr>
      <vt:lpstr>N02AB!Print_Area</vt:lpstr>
      <vt:lpstr>'N03-05'!Print_Area</vt:lpstr>
      <vt:lpstr>'N06'!Print_Area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140422</cp:lastModifiedBy>
  <cp:lastPrinted>2020-02-04T08:32:56Z</cp:lastPrinted>
  <dcterms:created xsi:type="dcterms:W3CDTF">2006-04-24T05:17:06Z</dcterms:created>
  <dcterms:modified xsi:type="dcterms:W3CDTF">2020-02-04T08:33:48Z</dcterms:modified>
</cp:coreProperties>
</file>