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１ " sheetId="4" r:id="rId1"/>
    <sheet name="２" sheetId="5" r:id="rId2"/>
    <sheet name="３" sheetId="6" r:id="rId3"/>
    <sheet name="４" sheetId="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hidden="1">'[2]２－３'!#REF!</definedName>
    <definedName name="_123_123" localSheetId="3" hidden="1">#REF!</definedName>
    <definedName name="_123_123" hidden="1">#REF!</definedName>
    <definedName name="_123Graph_A3" localSheetId="3" hidden="1">#REF!</definedName>
    <definedName name="_123Graph_A3" hidden="1">#REF!</definedName>
    <definedName name="_123graph_X" localSheetId="0" hidden="1">'[2]２－３'!#REF!</definedName>
    <definedName name="_123graph_X" localSheetId="1" hidden="1">'[2]２－３'!#REF!</definedName>
    <definedName name="_123graph_X" localSheetId="2" hidden="1">'[2]２－３'!#REF!</definedName>
    <definedName name="_123graph_X" localSheetId="3" hidden="1">'[2]２－３'!#REF!</definedName>
    <definedName name="_123graph_X" hidden="1">'[2]２－３'!#REF!</definedName>
    <definedName name="_13" localSheetId="1" hidden="1">#REF!</definedName>
    <definedName name="_13" localSheetId="2" hidden="1">#REF!</definedName>
    <definedName name="_13" localSheetId="3" hidden="1">#REF!</definedName>
    <definedName name="_13" hidden="1">#REF!</definedName>
    <definedName name="_237" localSheetId="3" hidden="1">#REF!</definedName>
    <definedName name="_237" hidden="1">#REF!</definedName>
    <definedName name="_34" localSheetId="1" hidden="1">#REF!</definedName>
    <definedName name="_34" localSheetId="2" hidden="1">#REF!</definedName>
    <definedName name="_34" localSheetId="3"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localSheetId="2"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#REF!</definedName>
    <definedName name="e" localSheetId="1" hidden="1">#REF!</definedName>
    <definedName name="e" localSheetId="2" hidden="1">#REF!</definedName>
    <definedName name="e" localSheetId="3" hidden="1">#REF!</definedName>
    <definedName name="e" hidden="1">#REF!</definedName>
    <definedName name="eeg" localSheetId="1" hidden="1">#REF!</definedName>
    <definedName name="eeg" localSheetId="2" hidden="1">#REF!</definedName>
    <definedName name="eeg" localSheetId="3" hidden="1">#REF!</definedName>
    <definedName name="eeg" hidden="1">#REF!</definedName>
    <definedName name="ergg" localSheetId="1" hidden="1">#REF!</definedName>
    <definedName name="ergg" localSheetId="2" hidden="1">#REF!</definedName>
    <definedName name="ergg" localSheetId="3"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3" hidden="1">'[8]２－３'!#REF!</definedName>
    <definedName name="grrghh" hidden="1">'[9]２－３'!#REF!</definedName>
    <definedName name="h" localSheetId="0">#REF!</definedName>
    <definedName name="h" localSheetId="1">#REF!</definedName>
    <definedName name="h" localSheetId="2">#REF!</definedName>
    <definedName name="h" localSheetId="3">#REF!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3"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#REF!</definedName>
    <definedName name="hyty" localSheetId="1" hidden="1">#REF!</definedName>
    <definedName name="hyty" localSheetId="2" hidden="1">#REF!</definedName>
    <definedName name="hyty" localSheetId="3"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3" hidden="1">'[3]２－３'!#REF!</definedName>
    <definedName name="ｌ" hidden="1">'[3]２－３'!#REF!</definedName>
    <definedName name="oo" localSheetId="1" hidden="1">#REF!</definedName>
    <definedName name="oo" localSheetId="2" hidden="1">#REF!</definedName>
    <definedName name="oo" localSheetId="3"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#REF!</definedName>
    <definedName name="_xlnm.Print_Area" localSheetId="0">'１ '!$A$1:$M$64</definedName>
    <definedName name="_xlnm.Print_Area" localSheetId="1">'２'!$A$1:$M$62</definedName>
    <definedName name="_xlnm.Print_Area" localSheetId="2">'３'!$A$1:$M$103</definedName>
    <definedName name="_xlnm.Print_Area" localSheetId="3">'４'!$A$1:$K$114</definedName>
    <definedName name="_xlnm.Print_Area">#REF!</definedName>
    <definedName name="Print_Area_MI" localSheetId="0">#N/A</definedName>
    <definedName name="Print_Area_MI">[6]統計3P4P!$B$2:$K$186</definedName>
    <definedName name="q" localSheetId="1" hidden="1">#REF!</definedName>
    <definedName name="q" localSheetId="2" hidden="1">#REF!</definedName>
    <definedName name="q" localSheetId="3"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3" hidden="1">#REF!</definedName>
    <definedName name="rtj" hidden="1">#REF!</definedName>
    <definedName name="rtyu" localSheetId="1" hidden="1">#REF!</definedName>
    <definedName name="rtyu" localSheetId="2" hidden="1">#REF!</definedName>
    <definedName name="rtyu" localSheetId="3" hidden="1">#REF!</definedName>
    <definedName name="rtyu" hidden="1">#REF!</definedName>
    <definedName name="seyu" localSheetId="1" hidden="1">#REF!</definedName>
    <definedName name="seyu" localSheetId="2" hidden="1">#REF!</definedName>
    <definedName name="seyu" localSheetId="3" hidden="1">#REF!</definedName>
    <definedName name="seyu" hidden="1">#REF!</definedName>
    <definedName name="sssdd" localSheetId="1" hidden="1">#REF!</definedName>
    <definedName name="sssdd" localSheetId="2" hidden="1">#REF!</definedName>
    <definedName name="sssdd" localSheetId="3" hidden="1">#REF!</definedName>
    <definedName name="sssdd" hidden="1">#REF!</definedName>
    <definedName name="sssss" localSheetId="1" hidden="1">#REF!</definedName>
    <definedName name="sssss" localSheetId="2" hidden="1">#REF!</definedName>
    <definedName name="sssss" localSheetId="3"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#REF!</definedName>
    <definedName name="u" localSheetId="1" hidden="1">#REF!</definedName>
    <definedName name="u" localSheetId="2" hidden="1">#REF!</definedName>
    <definedName name="u" localSheetId="3" hidden="1">#REF!</definedName>
    <definedName name="u" hidden="1">#REF!</definedName>
    <definedName name="ui" localSheetId="1" hidden="1">#REF!</definedName>
    <definedName name="ui" localSheetId="2" hidden="1">#REF!</definedName>
    <definedName name="ui" localSheetId="3" hidden="1">#REF!</definedName>
    <definedName name="ui" hidden="1">#REF!</definedName>
    <definedName name="uip" localSheetId="1" hidden="1">#REF!</definedName>
    <definedName name="uip" localSheetId="2" hidden="1">#REF!</definedName>
    <definedName name="uip" localSheetId="3" hidden="1">#REF!</definedName>
    <definedName name="uip" hidden="1">#REF!</definedName>
    <definedName name="uujkkk" localSheetId="1" hidden="1">#REF!</definedName>
    <definedName name="uujkkk" localSheetId="2" hidden="1">#REF!</definedName>
    <definedName name="uujkkk" localSheetId="3"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3" hidden="1">'[2]２－３'!#REF!</definedName>
    <definedName name="uuuu" hidden="1">'[2]２－３'!#REF!</definedName>
    <definedName name="wty" localSheetId="1" hidden="1">#REF!</definedName>
    <definedName name="wty" localSheetId="2" hidden="1">#REF!</definedName>
    <definedName name="wty" localSheetId="3" hidden="1">#REF!</definedName>
    <definedName name="wty" hidden="1">#REF!</definedName>
    <definedName name="yr" localSheetId="1" hidden="1">#REF!</definedName>
    <definedName name="yr" localSheetId="2" hidden="1">#REF!</definedName>
    <definedName name="yr" localSheetId="3" hidden="1">#REF!</definedName>
    <definedName name="yr" hidden="1">#REF!</definedName>
    <definedName name="yu" localSheetId="1" hidden="1">#REF!</definedName>
    <definedName name="yu" localSheetId="2" hidden="1">#REF!</definedName>
    <definedName name="yu" localSheetId="3" hidden="1">#REF!</definedName>
    <definedName name="yu" hidden="1">#REF!</definedName>
    <definedName name="yyyu" localSheetId="1" hidden="1">#REF!</definedName>
    <definedName name="yyyu" localSheetId="2" hidden="1">#REF!</definedName>
    <definedName name="yyyu" localSheetId="3" hidden="1">#REF!</definedName>
    <definedName name="yyyu" hidden="1">#REF!</definedName>
    <definedName name="お" localSheetId="1">#REF!</definedName>
    <definedName name="お" localSheetId="2">#REF!</definedName>
    <definedName name="お" localSheetId="3">#REF!</definedName>
    <definedName name="お">#REF!</definedName>
    <definedName name="おｐ" localSheetId="1" hidden="1">#REF!</definedName>
    <definedName name="おｐ" localSheetId="2" hidden="1">#REF!</definedName>
    <definedName name="おｐ" localSheetId="3" hidden="1">#REF!</definedName>
    <definedName name="おｐ" hidden="1">#REF!</definedName>
    <definedName name="おお" localSheetId="1" hidden="1">#REF!</definedName>
    <definedName name="おお" localSheetId="2" hidden="1">#REF!</definedName>
    <definedName name="おお" localSheetId="3" hidden="1">#REF!</definedName>
    <definedName name="おお" hidden="1">#REF!</definedName>
    <definedName name="グラ" hidden="1">#REF!</definedName>
    <definedName name="グラフ" hidden="1">#REF!</definedName>
    <definedName name="ぐらふ" localSheetId="2" hidden="1">#REF!</definedName>
    <definedName name="ぐらふ" localSheetId="3" hidden="1">#REF!</definedName>
    <definedName name="ぐらふ" hidden="1">#REF!</definedName>
    <definedName name="ぐらふ２" localSheetId="2" hidden="1">#REF!</definedName>
    <definedName name="ぐらふ２" localSheetId="3" hidden="1">#REF!</definedName>
    <definedName name="ぐらふ２" hidden="1">#REF!</definedName>
    <definedName name="ぐらふ３" localSheetId="2" hidden="1">'[3]２－３'!#REF!</definedName>
    <definedName name="ぐらふ３" localSheetId="3" hidden="1">'[3]２－３'!#REF!</definedName>
    <definedName name="ぐらふ３" hidden="1">'[3]２－３'!#REF!</definedName>
    <definedName name="ぐらふ４" localSheetId="2" hidden="1">#REF!</definedName>
    <definedName name="ぐらふ４" localSheetId="3" hidden="1">#REF!</definedName>
    <definedName name="ぐらふ４" hidden="1">#REF!</definedName>
    <definedName name="ぐらふ５" localSheetId="2" hidden="1">#REF!</definedName>
    <definedName name="ぐらふ５" localSheetId="3" hidden="1">#REF!</definedName>
    <definedName name="ぐらふ５" hidden="1">#REF!</definedName>
    <definedName name="ぐらふ６" localSheetId="2" hidden="1">#REF!</definedName>
    <definedName name="ぐらふ６" localSheetId="3" hidden="1">#REF!</definedName>
    <definedName name="ぐらふ６" hidden="1">#REF!</definedName>
    <definedName name="ぐらふ７" localSheetId="2" hidden="1">[5]図１!#REF!</definedName>
    <definedName name="ぐらふ７" localSheetId="3" hidden="1">[5]図１!#REF!</definedName>
    <definedName name="ぐらふ７" hidden="1">[5]図１!#REF!</definedName>
    <definedName name="ぐらふ８" localSheetId="2" hidden="1">#REF!</definedName>
    <definedName name="ぐらふ８" localSheetId="3" hidden="1">#REF!</definedName>
    <definedName name="ぐらふ８" hidden="1">#REF!</definedName>
    <definedName name="っｒ" localSheetId="1">#REF!</definedName>
    <definedName name="っｒ" localSheetId="2">#REF!</definedName>
    <definedName name="っｒ" localSheetId="3">#REF!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3" hidden="1">'[2]２－３'!#REF!</definedName>
    <definedName name="データ" hidden="1">'[2]２－３'!#REF!</definedName>
    <definedName name="とうけいにゅーす１１" localSheetId="3" hidden="1">[5]図１!#REF!</definedName>
    <definedName name="とうけいにゅーす１１" hidden="1">[5]図１!#REF!</definedName>
    <definedName name="バージョンアップ" localSheetId="1">[10]使い方!#REF!</definedName>
    <definedName name="バージョンアップ">[10]使い方!#REF!</definedName>
    <definedName name="移行手順" localSheetId="1">[10]使い方!#REF!</definedName>
    <definedName name="移行手順">[10]使い方!#REF!</definedName>
    <definedName name="学校" localSheetId="2">#REF!</definedName>
    <definedName name="学校" localSheetId="3">#REF!</definedName>
    <definedName name="学校">#REF!</definedName>
    <definedName name="学校基本" localSheetId="2" hidden="1">'[2]２－３'!#REF!</definedName>
    <definedName name="学校基本" localSheetId="3" hidden="1">'[2]２－３'!#REF!</definedName>
    <definedName name="学校基本" hidden="1">'[2]２－３'!#REF!</definedName>
    <definedName name="基本調査" hidden="1">'[2]２－３'!#REF!</definedName>
    <definedName name="数値">#REF!</definedName>
    <definedName name="調査">[10]使い方!#REF!</definedName>
    <definedName name="統計ニュース" localSheetId="3" hidden="1">#REF!</definedName>
    <definedName name="統計ニュース" hidden="1">#REF!</definedName>
    <definedName name="統計ニュース2" localSheetId="3" hidden="1">#REF!</definedName>
    <definedName name="統計ニュース2" hidden="1">#REF!</definedName>
    <definedName name="統計ニュース3" localSheetId="3" hidden="1">#REF!</definedName>
    <definedName name="統計ニュース3" hidden="1">#REF!</definedName>
    <definedName name="統計ニュース４" hidden="1">#REF!</definedName>
    <definedName name="統計ニュース５" localSheetId="3" hidden="1">'[3]２－３'!#REF!</definedName>
    <definedName name="統計ニュース５" hidden="1">'[3]２－３'!#REF!</definedName>
    <definedName name="統計ニュース６" localSheetId="3" hidden="1">#REF!</definedName>
    <definedName name="統計ニュース６" hidden="1">#REF!</definedName>
    <definedName name="統計ニュース７" localSheetId="3" hidden="1">#REF!</definedName>
    <definedName name="統計ニュース７" hidden="1">#REF!</definedName>
    <definedName name="統計ニュース８" localSheetId="3" hidden="1">#REF!</definedName>
    <definedName name="統計ニュース８" hidden="1">#REF!</definedName>
    <definedName name="統計ニュース９" hidden="1">#REF!</definedName>
    <definedName name="年表" localSheetId="1" hidden="1">#REF!</definedName>
    <definedName name="年表" localSheetId="2" hidden="1">#REF!</definedName>
    <definedName name="年表" localSheetId="3" hidden="1">#REF!</definedName>
    <definedName name="年表" hidden="1">#REF!</definedName>
    <definedName name="要望" localSheetId="0">[10]使い方!#REF!</definedName>
    <definedName name="要望" localSheetId="1">[10]使い方!#REF!</definedName>
    <definedName name="要望" localSheetId="2">[10]使い方!#REF!</definedName>
    <definedName name="要望" localSheetId="3">[10]使い方!#REF!</definedName>
    <definedName name="要望">[10]使い方!#REF!</definedName>
  </definedNames>
  <calcPr calcId="162913"/>
</workbook>
</file>

<file path=xl/calcChain.xml><?xml version="1.0" encoding="utf-8"?>
<calcChain xmlns="http://schemas.openxmlformats.org/spreadsheetml/2006/main">
  <c r="E100" i="7" l="1"/>
  <c r="E99" i="7"/>
</calcChain>
</file>

<file path=xl/sharedStrings.xml><?xml version="1.0" encoding="utf-8"?>
<sst xmlns="http://schemas.openxmlformats.org/spreadsheetml/2006/main" count="316" uniqueCount="236">
  <si>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6"/>
  </si>
  <si>
    <t>統計ニュース</t>
    <phoneticPr fontId="6"/>
  </si>
  <si>
    <t>＜二人以上の世帯のうち勤労者世帯の家計収支＞</t>
    <rPh sb="1" eb="3">
      <t>フタリ</t>
    </rPh>
    <rPh sb="3" eb="5">
      <t>イジョウ</t>
    </rPh>
    <rPh sb="6" eb="8">
      <t>セタイ</t>
    </rPh>
    <rPh sb="11" eb="14">
      <t>キンロウシャ</t>
    </rPh>
    <rPh sb="14" eb="16">
      <t>セタイ</t>
    </rPh>
    <rPh sb="17" eb="19">
      <t>カケイ</t>
    </rPh>
    <rPh sb="19" eb="21">
      <t>シュウシ</t>
    </rPh>
    <phoneticPr fontId="2"/>
  </si>
  <si>
    <t>　　　　　　　(円)</t>
    <phoneticPr fontId="2"/>
  </si>
  <si>
    <t>家計調査（家計収支編）　2022年(令和４年)平均結果の概要</t>
    <rPh sb="0" eb="2">
      <t>カケイ</t>
    </rPh>
    <rPh sb="2" eb="4">
      <t>チョウサ</t>
    </rPh>
    <rPh sb="5" eb="7">
      <t>カケイ</t>
    </rPh>
    <rPh sb="7" eb="9">
      <t>シュウシ</t>
    </rPh>
    <rPh sb="9" eb="10">
      <t>ヘン</t>
    </rPh>
    <rPh sb="16" eb="17">
      <t>ネン</t>
    </rPh>
    <rPh sb="18" eb="20">
      <t>レイワ</t>
    </rPh>
    <rPh sb="21" eb="22">
      <t>ネン</t>
    </rPh>
    <rPh sb="23" eb="25">
      <t>ヘイキン</t>
    </rPh>
    <rPh sb="25" eb="27">
      <t>ケッカ</t>
    </rPh>
    <rPh sb="28" eb="30">
      <t>ガイヨウ</t>
    </rPh>
    <phoneticPr fontId="2"/>
  </si>
  <si>
    <t>＜二人以上の世帯（和歌山市）の消費支出は前年より16.9％増加＞</t>
    <rPh sb="1" eb="3">
      <t>フタリ</t>
    </rPh>
    <rPh sb="3" eb="5">
      <t>イジョウ</t>
    </rPh>
    <rPh sb="6" eb="8">
      <t>セタイ</t>
    </rPh>
    <rPh sb="9" eb="13">
      <t>ワカヤマシ</t>
    </rPh>
    <rPh sb="15" eb="17">
      <t>ショウヒ</t>
    </rPh>
    <rPh sb="17" eb="19">
      <t>シシュツ</t>
    </rPh>
    <rPh sb="20" eb="22">
      <t>ゼンネン</t>
    </rPh>
    <rPh sb="29" eb="31">
      <t>ゾウカ</t>
    </rPh>
    <phoneticPr fontId="2"/>
  </si>
  <si>
    <t>図１　消費支出の推移</t>
    <rPh sb="0" eb="1">
      <t>ズ</t>
    </rPh>
    <rPh sb="3" eb="5">
      <t>ショウヒ</t>
    </rPh>
    <rPh sb="5" eb="7">
      <t>シシュツ</t>
    </rPh>
    <rPh sb="8" eb="10">
      <t>スイイ</t>
    </rPh>
    <phoneticPr fontId="2"/>
  </si>
  <si>
    <t>図３　10大費目別消費支出の推移</t>
    <rPh sb="0" eb="1">
      <t>ズ</t>
    </rPh>
    <rPh sb="5" eb="6">
      <t>ダイ</t>
    </rPh>
    <rPh sb="6" eb="8">
      <t>ヒモク</t>
    </rPh>
    <rPh sb="8" eb="9">
      <t>ベツ</t>
    </rPh>
    <rPh sb="9" eb="11">
      <t>ショウヒ</t>
    </rPh>
    <rPh sb="11" eb="13">
      <t>シシュツ</t>
    </rPh>
    <rPh sb="14" eb="16">
      <t>スイイ</t>
    </rPh>
    <phoneticPr fontId="2"/>
  </si>
  <si>
    <t>図２　和歌山市の１世帯当たり１か月間の消費支出（二人以上の世帯）</t>
    <rPh sb="0" eb="1">
      <t>ズ</t>
    </rPh>
    <rPh sb="3" eb="7">
      <t>ワカヤマシ</t>
    </rPh>
    <rPh sb="9" eb="11">
      <t>セタイ</t>
    </rPh>
    <rPh sb="11" eb="12">
      <t>ア</t>
    </rPh>
    <rPh sb="16" eb="18">
      <t>ゲツカン</t>
    </rPh>
    <rPh sb="19" eb="21">
      <t>ショウヒ</t>
    </rPh>
    <rPh sb="21" eb="23">
      <t>シシュツ</t>
    </rPh>
    <rPh sb="24" eb="26">
      <t>フタリ</t>
    </rPh>
    <rPh sb="26" eb="28">
      <t>イジョウ</t>
    </rPh>
    <rPh sb="29" eb="31">
      <t>セタイ</t>
    </rPh>
    <phoneticPr fontId="2"/>
  </si>
  <si>
    <t>　　　図５　黒字率の推移</t>
    <rPh sb="3" eb="4">
      <t>ズ</t>
    </rPh>
    <rPh sb="6" eb="8">
      <t>クロジ</t>
    </rPh>
    <rPh sb="8" eb="9">
      <t>リツ</t>
    </rPh>
    <rPh sb="10" eb="12">
      <t>スイイ</t>
    </rPh>
    <phoneticPr fontId="2"/>
  </si>
  <si>
    <t>図４　１世帯当たり１か月間の収入及び支出（二人以上の世帯のうち勤労者世帯）ー和歌山市、全国</t>
    <rPh sb="0" eb="1">
      <t>ズ</t>
    </rPh>
    <rPh sb="14" eb="16">
      <t>シュウニュウ</t>
    </rPh>
    <rPh sb="16" eb="17">
      <t>オヨ</t>
    </rPh>
    <rPh sb="31" eb="34">
      <t>キンロウシャ</t>
    </rPh>
    <rPh sb="34" eb="36">
      <t>セタイ</t>
    </rPh>
    <rPh sb="38" eb="42">
      <t>ワカヤマシ</t>
    </rPh>
    <rPh sb="43" eb="45">
      <t>ゼンコク</t>
    </rPh>
    <phoneticPr fontId="2"/>
  </si>
  <si>
    <t>表１　消費支出に10大費目の占める割合</t>
    <rPh sb="0" eb="1">
      <t>ヒョウ</t>
    </rPh>
    <rPh sb="3" eb="5">
      <t>ショウヒ</t>
    </rPh>
    <rPh sb="5" eb="7">
      <t>シシュツ</t>
    </rPh>
    <rPh sb="10" eb="11">
      <t>ダイ</t>
    </rPh>
    <rPh sb="11" eb="13">
      <t>ヒモク</t>
    </rPh>
    <rPh sb="14" eb="15">
      <t>シ</t>
    </rPh>
    <rPh sb="17" eb="19">
      <t>ワリアイ</t>
    </rPh>
    <phoneticPr fontId="2"/>
  </si>
  <si>
    <t>＜10大費目別消費支出は、「交通・通信」、「教育」などで増加＞</t>
    <rPh sb="3" eb="4">
      <t>ダイ</t>
    </rPh>
    <rPh sb="4" eb="6">
      <t>ヒモク</t>
    </rPh>
    <rPh sb="6" eb="7">
      <t>ベツ</t>
    </rPh>
    <rPh sb="7" eb="9">
      <t>ショウヒ</t>
    </rPh>
    <rPh sb="9" eb="11">
      <t>シシュツ</t>
    </rPh>
    <rPh sb="14" eb="16">
      <t>コウツウ</t>
    </rPh>
    <rPh sb="17" eb="19">
      <t>ツウシン</t>
    </rPh>
    <rPh sb="22" eb="24">
      <t>キョウイク</t>
    </rPh>
    <rPh sb="28" eb="30">
      <t>ゾウカ</t>
    </rPh>
    <phoneticPr fontId="2"/>
  </si>
  <si>
    <r>
      <rPr>
        <b/>
        <sz val="16"/>
        <rFont val="ＭＳ Ｐゴシック"/>
        <family val="3"/>
        <charset val="128"/>
      </rPr>
      <t>（２）可処分所得は前年より1.6%増加、黒字率は前年より12.3ポイント減少</t>
    </r>
    <r>
      <rPr>
        <sz val="16"/>
        <rFont val="ＭＳ Ｐゴシック"/>
        <family val="3"/>
        <charset val="128"/>
      </rPr>
      <t xml:space="preserve">
　　実収入から、直接税や社会保険料等の非消費支出（97,858円）を差し引いた「可処分所得」は442,914円で、前年より1.6%の増加となりました。また、可処分所得から消費支出（310,983円）を差し引いた「黒字」は131,931円となり、前年より28.1%の減少となっています。黒字率（可処分所得に対する黒字の割合）は29.8%で、前年より12.3ポイント減少しており、図５の黒字率の推移のとおり、近年は全国平均よりも高い傾向となっていましたが、７年ぶりに全国平均より低くなりました。</t>
    </r>
    <rPh sb="3" eb="6">
      <t>カショブン</t>
    </rPh>
    <rPh sb="6" eb="8">
      <t>ショトク</t>
    </rPh>
    <rPh sb="9" eb="11">
      <t>ゼンネン</t>
    </rPh>
    <rPh sb="17" eb="19">
      <t>ゾウカ</t>
    </rPh>
    <rPh sb="20" eb="22">
      <t>クロジ</t>
    </rPh>
    <rPh sb="22" eb="23">
      <t>リツ</t>
    </rPh>
    <rPh sb="24" eb="26">
      <t>ゼンネン</t>
    </rPh>
    <rPh sb="36" eb="38">
      <t>ゲンショウ</t>
    </rPh>
    <rPh sb="45" eb="48">
      <t>チョクセツゼイ</t>
    </rPh>
    <rPh sb="49" eb="51">
      <t>シャカイ</t>
    </rPh>
    <rPh sb="51" eb="54">
      <t>ホケンリョウ</t>
    </rPh>
    <rPh sb="54" eb="55">
      <t>トウ</t>
    </rPh>
    <rPh sb="56" eb="57">
      <t>ヒ</t>
    </rPh>
    <rPh sb="57" eb="59">
      <t>ショウヒ</t>
    </rPh>
    <rPh sb="59" eb="61">
      <t>シシュツ</t>
    </rPh>
    <rPh sb="71" eb="72">
      <t>ヒ</t>
    </rPh>
    <rPh sb="73" eb="74">
      <t>サ</t>
    </rPh>
    <rPh sb="80" eb="82">
      <t>ショトク</t>
    </rPh>
    <rPh sb="96" eb="98">
      <t>ゼンネン</t>
    </rPh>
    <rPh sb="105" eb="107">
      <t>ゾウカ</t>
    </rPh>
    <rPh sb="115" eb="118">
      <t>カショブン</t>
    </rPh>
    <rPh sb="118" eb="120">
      <t>ショトク</t>
    </rPh>
    <rPh sb="122" eb="124">
      <t>ショウヒ</t>
    </rPh>
    <rPh sb="124" eb="126">
      <t>シシュツ</t>
    </rPh>
    <rPh sb="137" eb="138">
      <t>ヒ</t>
    </rPh>
    <rPh sb="139" eb="140">
      <t>サ</t>
    </rPh>
    <rPh sb="142" eb="144">
      <t>クロジ</t>
    </rPh>
    <rPh sb="171" eb="173">
      <t>ゲンショウ</t>
    </rPh>
    <rPh sb="181" eb="182">
      <t>リツ</t>
    </rPh>
    <rPh sb="183" eb="186">
      <t>カショブン</t>
    </rPh>
    <rPh sb="186" eb="188">
      <t>ショトク</t>
    </rPh>
    <rPh sb="189" eb="190">
      <t>タイ</t>
    </rPh>
    <rPh sb="192" eb="194">
      <t>クロジ</t>
    </rPh>
    <rPh sb="195" eb="197">
      <t>ワリアイ</t>
    </rPh>
    <rPh sb="220" eb="222">
      <t>ゲンショウ</t>
    </rPh>
    <rPh sb="230" eb="231">
      <t>リツ</t>
    </rPh>
    <rPh sb="232" eb="234">
      <t>スイイ</t>
    </rPh>
    <rPh sb="241" eb="243">
      <t>キンネン</t>
    </rPh>
    <rPh sb="244" eb="246">
      <t>ヘイキン</t>
    </rPh>
    <rPh sb="249" eb="250">
      <t>タカ</t>
    </rPh>
    <rPh sb="253" eb="255">
      <t>ケイコウ</t>
    </rPh>
    <rPh sb="266" eb="267">
      <t>ネン</t>
    </rPh>
    <rPh sb="270" eb="272">
      <t>ゼンコク</t>
    </rPh>
    <rPh sb="272" eb="274">
      <t>ヘイキン</t>
    </rPh>
    <rPh sb="276" eb="277">
      <t>ヒク</t>
    </rPh>
    <phoneticPr fontId="2"/>
  </si>
  <si>
    <t>　家計調査は、世帯を対象として家計の毎月の収入・支出、年間収入、貯蓄・負債などを毎月調査して、国民生活の実態を家計の面から明らかにする調査です。全国168市町村、約9,000世帯を対象に、国が都道府県を通じて行っている基幹統計調査です。
　和歌山県では、2022年は、和歌山市、紀の川市及び新宮市の区域の中から、統計的な抽出方法により選ばれた132世帯を対象に調査を実施してきました。
　今般、家計収支編の2022年平均結果が総務省統計局から公表されました。このうち、和歌山市分について概要をお知らせします。</t>
    <rPh sb="1" eb="3">
      <t>カケイ</t>
    </rPh>
    <rPh sb="3" eb="5">
      <t>チョウサ</t>
    </rPh>
    <rPh sb="7" eb="9">
      <t>セタイ</t>
    </rPh>
    <rPh sb="10" eb="12">
      <t>タイショウ</t>
    </rPh>
    <rPh sb="15" eb="17">
      <t>カケイ</t>
    </rPh>
    <rPh sb="18" eb="20">
      <t>マイツキ</t>
    </rPh>
    <rPh sb="21" eb="23">
      <t>シュウニュウ</t>
    </rPh>
    <rPh sb="24" eb="26">
      <t>シシュツ</t>
    </rPh>
    <rPh sb="27" eb="29">
      <t>ネンカン</t>
    </rPh>
    <rPh sb="29" eb="31">
      <t>シュウニュウ</t>
    </rPh>
    <rPh sb="32" eb="34">
      <t>チョチク</t>
    </rPh>
    <rPh sb="35" eb="37">
      <t>フサイ</t>
    </rPh>
    <rPh sb="40" eb="42">
      <t>マイツキ</t>
    </rPh>
    <rPh sb="42" eb="44">
      <t>チョウサ</t>
    </rPh>
    <rPh sb="47" eb="49">
      <t>コクミン</t>
    </rPh>
    <rPh sb="49" eb="51">
      <t>セイカツ</t>
    </rPh>
    <rPh sb="52" eb="54">
      <t>ジッタイ</t>
    </rPh>
    <rPh sb="55" eb="57">
      <t>カケイ</t>
    </rPh>
    <rPh sb="58" eb="59">
      <t>メン</t>
    </rPh>
    <rPh sb="61" eb="62">
      <t>アキ</t>
    </rPh>
    <rPh sb="67" eb="69">
      <t>チョウサ</t>
    </rPh>
    <rPh sb="72" eb="74">
      <t>ゼンコク</t>
    </rPh>
    <rPh sb="77" eb="80">
      <t>シチョウソン</t>
    </rPh>
    <rPh sb="81" eb="82">
      <t>ヤク</t>
    </rPh>
    <rPh sb="87" eb="89">
      <t>セタイ</t>
    </rPh>
    <rPh sb="90" eb="92">
      <t>タイショウ</t>
    </rPh>
    <rPh sb="94" eb="95">
      <t>クニ</t>
    </rPh>
    <rPh sb="96" eb="100">
      <t>トドウフケン</t>
    </rPh>
    <rPh sb="101" eb="102">
      <t>ツウ</t>
    </rPh>
    <rPh sb="104" eb="105">
      <t>オコナ</t>
    </rPh>
    <rPh sb="109" eb="111">
      <t>キカン</t>
    </rPh>
    <rPh sb="111" eb="113">
      <t>トウケイ</t>
    </rPh>
    <rPh sb="113" eb="115">
      <t>チョウサ</t>
    </rPh>
    <rPh sb="120" eb="124">
      <t>ワカヤマケン</t>
    </rPh>
    <rPh sb="131" eb="132">
      <t>ネン</t>
    </rPh>
    <rPh sb="134" eb="138">
      <t>ワカヤマシ</t>
    </rPh>
    <rPh sb="139" eb="140">
      <t>キ</t>
    </rPh>
    <rPh sb="141" eb="143">
      <t>カワシ</t>
    </rPh>
    <rPh sb="143" eb="144">
      <t>オヨ</t>
    </rPh>
    <rPh sb="145" eb="148">
      <t>シングウシ</t>
    </rPh>
    <rPh sb="149" eb="151">
      <t>クイキ</t>
    </rPh>
    <rPh sb="152" eb="153">
      <t>ナカ</t>
    </rPh>
    <rPh sb="156" eb="158">
      <t>トウケイ</t>
    </rPh>
    <rPh sb="158" eb="159">
      <t>テキ</t>
    </rPh>
    <rPh sb="160" eb="162">
      <t>チュウシュツ</t>
    </rPh>
    <rPh sb="162" eb="164">
      <t>ホウホウ</t>
    </rPh>
    <rPh sb="167" eb="168">
      <t>エラ</t>
    </rPh>
    <rPh sb="174" eb="176">
      <t>セタイ</t>
    </rPh>
    <rPh sb="177" eb="179">
      <t>タイショウ</t>
    </rPh>
    <rPh sb="180" eb="182">
      <t>チョウサ</t>
    </rPh>
    <rPh sb="183" eb="185">
      <t>ジッシ</t>
    </rPh>
    <rPh sb="194" eb="196">
      <t>コンパン</t>
    </rPh>
    <rPh sb="197" eb="199">
      <t>カケイ</t>
    </rPh>
    <rPh sb="199" eb="201">
      <t>シュウシ</t>
    </rPh>
    <rPh sb="201" eb="202">
      <t>ヘン</t>
    </rPh>
    <rPh sb="207" eb="208">
      <t>ネン</t>
    </rPh>
    <rPh sb="208" eb="210">
      <t>ヘイキン</t>
    </rPh>
    <rPh sb="210" eb="212">
      <t>ケッカ</t>
    </rPh>
    <rPh sb="213" eb="216">
      <t>ソウムショウ</t>
    </rPh>
    <rPh sb="216" eb="219">
      <t>トウケイキョク</t>
    </rPh>
    <rPh sb="221" eb="223">
      <t>コウヒョウ</t>
    </rPh>
    <rPh sb="234" eb="238">
      <t>ワカヤマシ</t>
    </rPh>
    <rPh sb="238" eb="239">
      <t>ブン</t>
    </rPh>
    <rPh sb="243" eb="245">
      <t>ガイヨウ</t>
    </rPh>
    <rPh sb="247" eb="248">
      <t>シ</t>
    </rPh>
    <phoneticPr fontId="2"/>
  </si>
  <si>
    <t>　和歌山市の二人以上の世帯（平均世帯人員2.86人、世帯主の平均年齢62.0歳）の１世帯当たり１か月の平均消費支出は、263,910円となり、前年より16.9％の増加となりました。一方全国（平均世帯人員2.91人、世帯主の平均年齢60.1歳）では、290,865円となり、前年より4.2%増加しています。</t>
    <rPh sb="6" eb="8">
      <t>フタリ</t>
    </rPh>
    <rPh sb="8" eb="10">
      <t>イジョウ</t>
    </rPh>
    <rPh sb="11" eb="13">
      <t>セタイ</t>
    </rPh>
    <rPh sb="42" eb="44">
      <t>セタイ</t>
    </rPh>
    <rPh sb="44" eb="45">
      <t>ア</t>
    </rPh>
    <rPh sb="49" eb="50">
      <t>ゲツ</t>
    </rPh>
    <rPh sb="51" eb="53">
      <t>ヘイキン</t>
    </rPh>
    <rPh sb="53" eb="55">
      <t>ショウヒ</t>
    </rPh>
    <rPh sb="55" eb="57">
      <t>シシュツ</t>
    </rPh>
    <rPh sb="66" eb="67">
      <t>エン</t>
    </rPh>
    <rPh sb="81" eb="83">
      <t>ゾウカ</t>
    </rPh>
    <rPh sb="90" eb="92">
      <t>イッポウ</t>
    </rPh>
    <rPh sb="92" eb="94">
      <t>ゼンコク</t>
    </rPh>
    <rPh sb="131" eb="132">
      <t>エン</t>
    </rPh>
    <rPh sb="136" eb="138">
      <t>ゼンネン</t>
    </rPh>
    <rPh sb="144" eb="146">
      <t>ゾウカ</t>
    </rPh>
    <phoneticPr fontId="2"/>
  </si>
  <si>
    <t>総　 数  895,931人　（男422,269人、女473,662人）　</t>
    <phoneticPr fontId="6"/>
  </si>
  <si>
    <t xml:space="preserve">和歌山県の推計人口（令和5年4月1日現在） </t>
    <rPh sb="10" eb="12">
      <t>レイワ</t>
    </rPh>
    <rPh sb="13" eb="14">
      <t>ネン</t>
    </rPh>
    <phoneticPr fontId="6"/>
  </si>
  <si>
    <t>世帯数　395,509世帯</t>
    <phoneticPr fontId="6"/>
  </si>
  <si>
    <t>　和歌山市の10大費目別の消費支出を前年と比較すると、「交通・通信」（対前年増減率81.9%）、「教育」（同46.3%）、「被服及び履物」（同17.4%）、「光熱・水道」（同16.9%）、「教養娯楽」（同16.5%）、「家具・家事用品」（同11.3%）、「食料」（同5.8%）、「その他の消費支出」（同5.5%）の８費目で増加し、「住居」（同▲21.1%）、「保健医療」（同▲8.5%）の２費目で減少しました。
　また、10大費目別の消費支出の構成比は、「食料」が26.0%、「交通･通信」19.1%、「その他の消費支出」18.9%、「光熱・水道」8.5%、「教養娯楽」8.2%、「家具・家事用品」4.6%、「教育」4.5%、「保健医療」4.1%、「住居」3.3%、「被服及び履物」2.8%となりました。過去10年間の推移を見ると、2022年は、「食料」、「光熱・水道」、「家具・家事用品」及び「交通・通信」で、全国に比べて構成比が高くなっています。</t>
    <rPh sb="1" eb="5">
      <t>ワカヤマシ</t>
    </rPh>
    <rPh sb="158" eb="160">
      <t>ヒモク</t>
    </rPh>
    <rPh sb="195" eb="197">
      <t>ヒモク</t>
    </rPh>
    <rPh sb="213" eb="215">
      <t>ヒモク</t>
    </rPh>
    <rPh sb="215" eb="216">
      <t>ベツ</t>
    </rPh>
    <rPh sb="217" eb="219">
      <t>ショウヒ</t>
    </rPh>
    <rPh sb="219" eb="221">
      <t>シシュツ</t>
    </rPh>
    <rPh sb="222" eb="224">
      <t>コウセイ</t>
    </rPh>
    <rPh sb="224" eb="225">
      <t>ヒ</t>
    </rPh>
    <rPh sb="228" eb="230">
      <t>ショクリョウ</t>
    </rPh>
    <rPh sb="254" eb="255">
      <t>タ</t>
    </rPh>
    <rPh sb="256" eb="258">
      <t>ショウヒ</t>
    </rPh>
    <rPh sb="258" eb="260">
      <t>シシュツ</t>
    </rPh>
    <rPh sb="352" eb="354">
      <t>カコ</t>
    </rPh>
    <rPh sb="356" eb="358">
      <t>ネンカン</t>
    </rPh>
    <rPh sb="359" eb="361">
      <t>スイイ</t>
    </rPh>
    <rPh sb="362" eb="363">
      <t>ミ</t>
    </rPh>
    <rPh sb="398" eb="400">
      <t>コウツウ</t>
    </rPh>
    <rPh sb="401" eb="403">
      <t>ツウシン</t>
    </rPh>
    <phoneticPr fontId="2"/>
  </si>
  <si>
    <r>
      <rPr>
        <b/>
        <sz val="16"/>
        <rFont val="ＭＳ Ｐゴシック"/>
        <family val="3"/>
        <charset val="128"/>
      </rPr>
      <t>（１）実収入は前年より0.3％減少</t>
    </r>
    <r>
      <rPr>
        <sz val="16"/>
        <rFont val="ＭＳ Ｐゴシック"/>
        <family val="3"/>
        <charset val="128"/>
      </rPr>
      <t xml:space="preserve">
　　和歌山市の勤労者世帯（平均世帯人員3.20人、世帯主の平均年齢51.6歳）の実収入（世帯員全員の現金収入を合計したもの）は、１世帯当たり１か月平均 540,772円で、前年より0.3%の減少となりました。全国（平均世帯人員3.24人、世帯主の平均年齢50.4歳）では、617,654円となっています。
　　実収入の内訳を見ると、和歌山市では「勤め先収入」が505,569円（構成比93.5%)、家賃や公的年金給付、受贈金などの「その他の収入」が35,203円(同6.5%)となりました。一方、全国では「勤め先収入」が564,011円(同91.3%)、「その他の収入」が53,643円(同8.7%)となりました。さらに、「勤め先収入」の内訳を見ると、和歌山市では「世帯主収入」が435,163円（同80.5%）、「世帯主の配偶者の収入」が59,717円（同11.0％）、「他の世帯員収入」が10,690円（同2.0%）となっており、全国の「世帯主収入」（同73.0%)に比べて、その構成比が高くなっています。</t>
    </r>
    <rPh sb="3" eb="4">
      <t>ジツ</t>
    </rPh>
    <rPh sb="4" eb="6">
      <t>シュウニュウ</t>
    </rPh>
    <rPh sb="15" eb="17">
      <t>ゲンショウ</t>
    </rPh>
    <rPh sb="20" eb="24">
      <t>ワカヤマシ</t>
    </rPh>
    <rPh sb="25" eb="28">
      <t>キンロウシャ</t>
    </rPh>
    <rPh sb="28" eb="30">
      <t>セタイ</t>
    </rPh>
    <rPh sb="31" eb="33">
      <t>ヘイキン</t>
    </rPh>
    <rPh sb="33" eb="35">
      <t>セタイ</t>
    </rPh>
    <rPh sb="35" eb="37">
      <t>ジンイン</t>
    </rPh>
    <rPh sb="41" eb="42">
      <t>ニン</t>
    </rPh>
    <rPh sb="43" eb="46">
      <t>セタイヌシ</t>
    </rPh>
    <rPh sb="47" eb="49">
      <t>ヘイキン</t>
    </rPh>
    <rPh sb="49" eb="51">
      <t>ネンレイ</t>
    </rPh>
    <rPh sb="55" eb="56">
      <t>サイ</t>
    </rPh>
    <rPh sb="58" eb="59">
      <t>ジツ</t>
    </rPh>
    <rPh sb="59" eb="61">
      <t>シュウニュウ</t>
    </rPh>
    <rPh sb="62" eb="65">
      <t>セタイイン</t>
    </rPh>
    <rPh sb="65" eb="67">
      <t>ゼンイン</t>
    </rPh>
    <rPh sb="68" eb="70">
      <t>ゲンキン</t>
    </rPh>
    <rPh sb="70" eb="72">
      <t>シュウニュウ</t>
    </rPh>
    <rPh sb="73" eb="75">
      <t>ゴウケイ</t>
    </rPh>
    <rPh sb="83" eb="85">
      <t>セタイ</t>
    </rPh>
    <rPh sb="85" eb="86">
      <t>ア</t>
    </rPh>
    <rPh sb="90" eb="91">
      <t>ゲツ</t>
    </rPh>
    <rPh sb="91" eb="93">
      <t>ヘイキン</t>
    </rPh>
    <rPh sb="101" eb="102">
      <t>エン</t>
    </rPh>
    <rPh sb="104" eb="106">
      <t>ゼンネン</t>
    </rPh>
    <rPh sb="113" eb="115">
      <t>ゲンショウ</t>
    </rPh>
    <rPh sb="122" eb="124">
      <t>ゼンコク</t>
    </rPh>
    <rPh sb="125" eb="127">
      <t>ヘイキン</t>
    </rPh>
    <rPh sb="127" eb="129">
      <t>セタイ</t>
    </rPh>
    <rPh sb="129" eb="131">
      <t>ジンイン</t>
    </rPh>
    <rPh sb="135" eb="136">
      <t>ニン</t>
    </rPh>
    <rPh sb="137" eb="140">
      <t>セタイヌシ</t>
    </rPh>
    <rPh sb="141" eb="143">
      <t>ヘイキン</t>
    </rPh>
    <rPh sb="143" eb="145">
      <t>ネンレイ</t>
    </rPh>
    <rPh sb="149" eb="150">
      <t>サイ</t>
    </rPh>
    <rPh sb="161" eb="162">
      <t>エン</t>
    </rPh>
    <rPh sb="173" eb="174">
      <t>ジツ</t>
    </rPh>
    <rPh sb="174" eb="176">
      <t>シュウニュウ</t>
    </rPh>
    <rPh sb="177" eb="179">
      <t>ウチワケ</t>
    </rPh>
    <rPh sb="180" eb="181">
      <t>ミ</t>
    </rPh>
    <rPh sb="184" eb="188">
      <t>ワカヤマシ</t>
    </rPh>
    <rPh sb="191" eb="192">
      <t>ツト</t>
    </rPh>
    <rPh sb="193" eb="194">
      <t>サキ</t>
    </rPh>
    <rPh sb="194" eb="196">
      <t>シュウニュウ</t>
    </rPh>
    <rPh sb="205" eb="206">
      <t>エン</t>
    </rPh>
    <rPh sb="207" eb="209">
      <t>コウセイ</t>
    </rPh>
    <rPh sb="209" eb="210">
      <t>ヒ</t>
    </rPh>
    <rPh sb="217" eb="219">
      <t>ヤチン</t>
    </rPh>
    <rPh sb="220" eb="222">
      <t>コウテキ</t>
    </rPh>
    <rPh sb="222" eb="224">
      <t>ネンキン</t>
    </rPh>
    <rPh sb="224" eb="226">
      <t>キュウフ</t>
    </rPh>
    <rPh sb="227" eb="229">
      <t>ジュゾウ</t>
    </rPh>
    <rPh sb="229" eb="230">
      <t>キン</t>
    </rPh>
    <rPh sb="236" eb="237">
      <t>タ</t>
    </rPh>
    <rPh sb="238" eb="240">
      <t>シュウニュウ</t>
    </rPh>
    <rPh sb="248" eb="249">
      <t>エン</t>
    </rPh>
    <rPh sb="250" eb="251">
      <t>ドウ</t>
    </rPh>
    <rPh sb="263" eb="265">
      <t>イッポウ</t>
    </rPh>
    <rPh sb="266" eb="268">
      <t>ゼンコク</t>
    </rPh>
    <rPh sb="285" eb="286">
      <t>エン</t>
    </rPh>
    <rPh sb="287" eb="288">
      <t>ドウ</t>
    </rPh>
    <rPh sb="298" eb="299">
      <t>タ</t>
    </rPh>
    <rPh sb="300" eb="302">
      <t>シュウニュウ</t>
    </rPh>
    <rPh sb="310" eb="311">
      <t>エン</t>
    </rPh>
    <rPh sb="312" eb="313">
      <t>ドウ</t>
    </rPh>
    <rPh sb="330" eb="331">
      <t>ツト</t>
    </rPh>
    <rPh sb="332" eb="333">
      <t>サキ</t>
    </rPh>
    <rPh sb="333" eb="335">
      <t>シュウニュウ</t>
    </rPh>
    <rPh sb="337" eb="339">
      <t>ウチワケ</t>
    </rPh>
    <rPh sb="340" eb="341">
      <t>ミ</t>
    </rPh>
    <rPh sb="344" eb="348">
      <t>ワカヤマシ</t>
    </rPh>
    <rPh sb="351" eb="354">
      <t>セタイヌシ</t>
    </rPh>
    <rPh sb="354" eb="356">
      <t>シュウニュウ</t>
    </rPh>
    <rPh sb="365" eb="366">
      <t>エン</t>
    </rPh>
    <rPh sb="367" eb="368">
      <t>ドウ</t>
    </rPh>
    <rPh sb="376" eb="379">
      <t>セタイヌシ</t>
    </rPh>
    <rPh sb="380" eb="383">
      <t>ハイグウシャ</t>
    </rPh>
    <rPh sb="384" eb="386">
      <t>シュウニュウ</t>
    </rPh>
    <rPh sb="394" eb="395">
      <t>エン</t>
    </rPh>
    <rPh sb="396" eb="397">
      <t>ドウ</t>
    </rPh>
    <rPh sb="405" eb="406">
      <t>タ</t>
    </rPh>
    <rPh sb="407" eb="409">
      <t>セタイ</t>
    </rPh>
    <rPh sb="409" eb="410">
      <t>イン</t>
    </rPh>
    <rPh sb="410" eb="412">
      <t>シュウニュウ</t>
    </rPh>
    <rPh sb="420" eb="421">
      <t>エン</t>
    </rPh>
    <rPh sb="422" eb="423">
      <t>ドウ</t>
    </rPh>
    <rPh sb="435" eb="437">
      <t>ゼンコク</t>
    </rPh>
    <rPh sb="439" eb="442">
      <t>セタイヌシ</t>
    </rPh>
    <rPh sb="442" eb="444">
      <t>シュウニュウ</t>
    </rPh>
    <rPh sb="446" eb="447">
      <t>ドウ</t>
    </rPh>
    <rPh sb="454" eb="455">
      <t>クラ</t>
    </rPh>
    <rPh sb="460" eb="463">
      <t>コウセイヒ</t>
    </rPh>
    <rPh sb="464" eb="465">
      <t>タカ</t>
    </rPh>
    <phoneticPr fontId="2"/>
  </si>
  <si>
    <t>指　　標　　の　　動　　向</t>
    <rPh sb="0" eb="1">
      <t>ユビ</t>
    </rPh>
    <rPh sb="3" eb="4">
      <t>シルベ</t>
    </rPh>
    <rPh sb="9" eb="10">
      <t>ドウ</t>
    </rPh>
    <rPh sb="12" eb="13">
      <t>ムカイ</t>
    </rPh>
    <phoneticPr fontId="6"/>
  </si>
  <si>
    <t>１ 鉱工業生産指数</t>
  </si>
  <si>
    <t>年.月</t>
    <phoneticPr fontId="6"/>
  </si>
  <si>
    <t>和歌山県
製造工業</t>
    <rPh sb="3" eb="4">
      <t>ケン</t>
    </rPh>
    <phoneticPr fontId="6"/>
  </si>
  <si>
    <t>全  国
製造工業</t>
    <phoneticPr fontId="6"/>
  </si>
  <si>
    <t>近  畿
製造工業</t>
    <phoneticPr fontId="6"/>
  </si>
  <si>
    <t>鉄  鋼</t>
  </si>
  <si>
    <t>金属製品</t>
    <rPh sb="0" eb="2">
      <t>キンゾク</t>
    </rPh>
    <rPh sb="2" eb="4">
      <t>セイヒン</t>
    </rPh>
    <phoneticPr fontId="6"/>
  </si>
  <si>
    <t>機  械</t>
  </si>
  <si>
    <t>化  学</t>
  </si>
  <si>
    <t>石油･石炭</t>
  </si>
  <si>
    <t>ﾌﾟﾗｽﾁｯｸ製品</t>
    <rPh sb="7" eb="9">
      <t>セイヒン</t>
    </rPh>
    <phoneticPr fontId="6"/>
  </si>
  <si>
    <t xml:space="preserve">  平成27(2015)年=100</t>
    <phoneticPr fontId="6"/>
  </si>
  <si>
    <t>（原　指　数）</t>
    <rPh sb="1" eb="2">
      <t>ハラ</t>
    </rPh>
    <rPh sb="3" eb="4">
      <t>ユビ</t>
    </rPh>
    <rPh sb="5" eb="6">
      <t>カズ</t>
    </rPh>
    <phoneticPr fontId="6"/>
  </si>
  <si>
    <t>令和元(2019)</t>
    <rPh sb="0" eb="2">
      <t>レイワ</t>
    </rPh>
    <rPh sb="2" eb="3">
      <t>モト</t>
    </rPh>
    <phoneticPr fontId="6"/>
  </si>
  <si>
    <t>2(2020)</t>
    <phoneticPr fontId="6"/>
  </si>
  <si>
    <t>3(2021)</t>
    <phoneticPr fontId="6"/>
  </si>
  <si>
    <t>4(2022)</t>
    <phoneticPr fontId="6"/>
  </si>
  <si>
    <t>p   97.0</t>
    <phoneticPr fontId="6"/>
  </si>
  <si>
    <t>p   95.1</t>
    <phoneticPr fontId="6"/>
  </si>
  <si>
    <t>(季節調整済指数)</t>
    <rPh sb="6" eb="8">
      <t>シスウ</t>
    </rPh>
    <phoneticPr fontId="6"/>
  </si>
  <si>
    <t>(季節調整済指数)</t>
    <rPh sb="5" eb="7">
      <t>シスウ</t>
    </rPh>
    <phoneticPr fontId="6"/>
  </si>
  <si>
    <t xml:space="preserve">   2021.      2</t>
  </si>
  <si>
    <t xml:space="preserve"> 2022.     7 </t>
    <phoneticPr fontId="6"/>
  </si>
  <si>
    <t xml:space="preserve">              8 </t>
    <phoneticPr fontId="6"/>
  </si>
  <si>
    <t xml:space="preserve">              9 </t>
    <phoneticPr fontId="6"/>
  </si>
  <si>
    <t xml:space="preserve">             10 </t>
    <phoneticPr fontId="6"/>
  </si>
  <si>
    <t xml:space="preserve">             11 </t>
    <phoneticPr fontId="6"/>
  </si>
  <si>
    <t xml:space="preserve">             12 </t>
    <phoneticPr fontId="6"/>
  </si>
  <si>
    <t>r  101.2</t>
    <phoneticPr fontId="6"/>
  </si>
  <si>
    <t>r  102.6</t>
    <phoneticPr fontId="6"/>
  </si>
  <si>
    <t xml:space="preserve"> 2023.     1 </t>
    <phoneticPr fontId="6"/>
  </si>
  <si>
    <t>p   96.3</t>
    <phoneticPr fontId="6"/>
  </si>
  <si>
    <t>p 102.0</t>
    <phoneticPr fontId="6"/>
  </si>
  <si>
    <t xml:space="preserve">              2 </t>
    <phoneticPr fontId="6"/>
  </si>
  <si>
    <t>p   90.2</t>
    <phoneticPr fontId="6"/>
  </si>
  <si>
    <t>p   76.8</t>
    <phoneticPr fontId="6"/>
  </si>
  <si>
    <t>注1)</t>
  </si>
  <si>
    <t xml:space="preserve"> 「p」は速報値、「ｒ」は改定値です。</t>
    <rPh sb="5" eb="8">
      <t>ソクホウチ</t>
    </rPh>
    <rPh sb="13" eb="16">
      <t>カイテイチ</t>
    </rPh>
    <phoneticPr fontId="6"/>
  </si>
  <si>
    <t>注2)</t>
  </si>
  <si>
    <t>全国・近畿・和歌山県については、令和3(2021)年分は年間補正後、令和4(2022)年1月以降は季節調整替え後の値となっていますので、注意願います。</t>
    <rPh sb="3" eb="5">
      <t>キンキ</t>
    </rPh>
    <rPh sb="51" eb="53">
      <t>チョウセイ</t>
    </rPh>
    <rPh sb="57" eb="58">
      <t>アタイ</t>
    </rPh>
    <phoneticPr fontId="6"/>
  </si>
  <si>
    <t>注3)</t>
  </si>
  <si>
    <t>近畿速報分については、令和4年8月分公表時より、年間補正済及び季節調整替済の値となっています。</t>
    <phoneticPr fontId="6"/>
  </si>
  <si>
    <t>２ 景気動向指数</t>
    <phoneticPr fontId="6"/>
  </si>
  <si>
    <t>景気動向指数</t>
    <phoneticPr fontId="6"/>
  </si>
  <si>
    <t>景気先行指数</t>
    <phoneticPr fontId="6"/>
  </si>
  <si>
    <t>新指標CI</t>
    <rPh sb="0" eb="3">
      <t>シンシヒョウ</t>
    </rPh>
    <phoneticPr fontId="6"/>
  </si>
  <si>
    <t>DI</t>
    <phoneticPr fontId="6"/>
  </si>
  <si>
    <t>CLI</t>
    <phoneticPr fontId="6"/>
  </si>
  <si>
    <t>2015年=100</t>
    <rPh sb="4" eb="5">
      <t>ネン</t>
    </rPh>
    <phoneticPr fontId="6"/>
  </si>
  <si>
    <t>平成27(2015)</t>
    <rPh sb="0" eb="2">
      <t>ヘイセイ</t>
    </rPh>
    <phoneticPr fontId="27"/>
  </si>
  <si>
    <t>28(2016)</t>
  </si>
  <si>
    <t>29(2017)</t>
  </si>
  <si>
    <t>30(2018)</t>
  </si>
  <si>
    <t>令和 元(2019)</t>
    <rPh sb="0" eb="2">
      <t>レイワ</t>
    </rPh>
    <rPh sb="3" eb="4">
      <t>モト</t>
    </rPh>
    <phoneticPr fontId="32"/>
  </si>
  <si>
    <t xml:space="preserve"> ２(2020)</t>
  </si>
  <si>
    <t xml:space="preserve"> ３(2021)</t>
  </si>
  <si>
    <t xml:space="preserve">   2022.      8 </t>
    <phoneticPr fontId="6"/>
  </si>
  <si>
    <t xml:space="preserve">                9 </t>
    <phoneticPr fontId="6"/>
  </si>
  <si>
    <t xml:space="preserve">               10 </t>
    <phoneticPr fontId="6"/>
  </si>
  <si>
    <t xml:space="preserve">               11 </t>
    <phoneticPr fontId="6"/>
  </si>
  <si>
    <t xml:space="preserve">               12 </t>
    <phoneticPr fontId="6"/>
  </si>
  <si>
    <t xml:space="preserve">   2023.      1 </t>
    <phoneticPr fontId="6"/>
  </si>
  <si>
    <t>注1)</t>
    <rPh sb="0" eb="1">
      <t>チュウ</t>
    </rPh>
    <phoneticPr fontId="6"/>
  </si>
  <si>
    <t>CI：各指標の前月比での変化率を１つの指標に合成したもの。景気の変動の相対的な大きさやテンポを示します。</t>
    <phoneticPr fontId="6"/>
  </si>
  <si>
    <t>DI：景気に敏感な経済指標を３ヶ月前と比較し、５０％を基準に景気判断する方法。景気の方向性を示します。</t>
    <phoneticPr fontId="6"/>
  </si>
  <si>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6"/>
  </si>
  <si>
    <t>注2)</t>
    <rPh sb="0" eb="1">
      <t>チュウ</t>
    </rPh>
    <phoneticPr fontId="2"/>
  </si>
  <si>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</si>
  <si>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</si>
  <si>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66"/>
  </si>
  <si>
    <t>３ 消費者物価指数，家計消費支出</t>
    <rPh sb="2" eb="5">
      <t>ショウヒシャ</t>
    </rPh>
    <phoneticPr fontId="67"/>
  </si>
  <si>
    <t xml:space="preserve">消費者物価指数 </t>
    <phoneticPr fontId="6"/>
  </si>
  <si>
    <t xml:space="preserve"> 消費者物価指数</t>
  </si>
  <si>
    <t>企業向け
サービス
価格指数</t>
    <rPh sb="10" eb="12">
      <t>カカク</t>
    </rPh>
    <rPh sb="12" eb="14">
      <t>シスウ</t>
    </rPh>
    <phoneticPr fontId="6"/>
  </si>
  <si>
    <t xml:space="preserve">国内企業
物価指数
</t>
    <rPh sb="0" eb="2">
      <t>コクナイ</t>
    </rPh>
    <rPh sb="2" eb="4">
      <t>キギョウ</t>
    </rPh>
    <phoneticPr fontId="6"/>
  </si>
  <si>
    <t>家計消費支出（月平均）</t>
    <phoneticPr fontId="6"/>
  </si>
  <si>
    <t>総合</t>
    <phoneticPr fontId="67"/>
  </si>
  <si>
    <t>生鮮食品を除く総合</t>
    <phoneticPr fontId="6"/>
  </si>
  <si>
    <t>　(農林漁家世帯を含む)　</t>
    <phoneticPr fontId="6"/>
  </si>
  <si>
    <t>和歌山市</t>
  </si>
  <si>
    <t>全  国</t>
  </si>
  <si>
    <t>和歌山市</t>
    <phoneticPr fontId="6"/>
  </si>
  <si>
    <t>二人以上の世帯</t>
    <rPh sb="0" eb="2">
      <t>フタリ</t>
    </rPh>
    <rPh sb="2" eb="4">
      <t>イジョウ</t>
    </rPh>
    <rPh sb="5" eb="7">
      <t>セタイ</t>
    </rPh>
    <phoneticPr fontId="6"/>
  </si>
  <si>
    <t>勤労者世帯</t>
    <phoneticPr fontId="6"/>
  </si>
  <si>
    <t>(2020年=100)</t>
    <rPh sb="5" eb="6">
      <t>ネン</t>
    </rPh>
    <phoneticPr fontId="6"/>
  </si>
  <si>
    <t>(2015年=100)</t>
    <phoneticPr fontId="6"/>
  </si>
  <si>
    <t>(2020年=100)</t>
    <phoneticPr fontId="6"/>
  </si>
  <si>
    <t xml:space="preserve">     千円</t>
  </si>
  <si>
    <t>平成27(2015)</t>
    <rPh sb="0" eb="2">
      <t>ヘイセイ</t>
    </rPh>
    <phoneticPr fontId="6"/>
  </si>
  <si>
    <t>　　 2(2020)</t>
    <phoneticPr fontId="6"/>
  </si>
  <si>
    <t>　　 3(2021)</t>
    <phoneticPr fontId="6"/>
  </si>
  <si>
    <t>　　 4(2022)</t>
    <phoneticPr fontId="6"/>
  </si>
  <si>
    <t xml:space="preserve"> 2022.     2 </t>
    <phoneticPr fontId="6"/>
  </si>
  <si>
    <t xml:space="preserve">              3 </t>
    <phoneticPr fontId="6"/>
  </si>
  <si>
    <t xml:space="preserve">              4 </t>
    <phoneticPr fontId="6"/>
  </si>
  <si>
    <t xml:space="preserve">              5 </t>
    <phoneticPr fontId="6"/>
  </si>
  <si>
    <t xml:space="preserve">              6 </t>
    <phoneticPr fontId="6"/>
  </si>
  <si>
    <t xml:space="preserve">              7 </t>
    <phoneticPr fontId="6"/>
  </si>
  <si>
    <t xml:space="preserve">            10 </t>
    <phoneticPr fontId="6"/>
  </si>
  <si>
    <t xml:space="preserve">              11 </t>
    <phoneticPr fontId="6"/>
  </si>
  <si>
    <t xml:space="preserve">              12 </t>
    <phoneticPr fontId="6"/>
  </si>
  <si>
    <t>r  119.9</t>
    <phoneticPr fontId="6"/>
  </si>
  <si>
    <t>r  107.3</t>
    <phoneticPr fontId="6"/>
  </si>
  <si>
    <t>注1)</t>
    <phoneticPr fontId="6"/>
  </si>
  <si>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6"/>
  </si>
  <si>
    <t>注2)</t>
    <phoneticPr fontId="6"/>
  </si>
  <si>
    <t xml:space="preserve"> 「r」は訂正値です。 注3)国内企業物価指数は、2022年6月に公表された2020年基準となっています。</t>
    <rPh sb="5" eb="7">
      <t>テイセイ</t>
    </rPh>
    <rPh sb="7" eb="8">
      <t>アタイ</t>
    </rPh>
    <rPh sb="15" eb="23">
      <t>コクナイキギョウブッカシスウ</t>
    </rPh>
    <rPh sb="29" eb="30">
      <t>ネン</t>
    </rPh>
    <rPh sb="31" eb="32">
      <t>ガツ</t>
    </rPh>
    <rPh sb="33" eb="35">
      <t>コウヒョウ</t>
    </rPh>
    <rPh sb="42" eb="43">
      <t>ネン</t>
    </rPh>
    <rPh sb="43" eb="45">
      <t>キジュン</t>
    </rPh>
    <phoneticPr fontId="6"/>
  </si>
  <si>
    <t>４ 賃金, 労働時間</t>
    <phoneticPr fontId="6"/>
  </si>
  <si>
    <t>(常用労働者数30人以上の事業所，調査産業計常用労働者1人月平均)</t>
    <rPh sb="3" eb="6">
      <t>ロウドウシャ</t>
    </rPh>
    <rPh sb="6" eb="7">
      <t>スウ</t>
    </rPh>
    <rPh sb="24" eb="27">
      <t>ロウドウシャ</t>
    </rPh>
    <phoneticPr fontId="6"/>
  </si>
  <si>
    <t>年.月</t>
  </si>
  <si>
    <t>現 金 給 与 総 額</t>
    <phoneticPr fontId="6"/>
  </si>
  <si>
    <t xml:space="preserve"> 和歌山県</t>
    <rPh sb="4" eb="5">
      <t>ケン</t>
    </rPh>
    <phoneticPr fontId="6"/>
  </si>
  <si>
    <t xml:space="preserve"> 全国</t>
  </si>
  <si>
    <t>全国</t>
  </si>
  <si>
    <t>前年(同月)比</t>
    <phoneticPr fontId="6"/>
  </si>
  <si>
    <t xml:space="preserve"> 総実</t>
  </si>
  <si>
    <t xml:space="preserve">  うち</t>
    <phoneticPr fontId="6"/>
  </si>
  <si>
    <t>和歌山県</t>
    <rPh sb="3" eb="4">
      <t>ケン</t>
    </rPh>
    <phoneticPr fontId="6"/>
  </si>
  <si>
    <t>全国</t>
    <phoneticPr fontId="6"/>
  </si>
  <si>
    <t xml:space="preserve"> 労働時間</t>
  </si>
  <si>
    <t>所定内</t>
    <phoneticPr fontId="6"/>
  </si>
  <si>
    <t>所定外</t>
    <phoneticPr fontId="6"/>
  </si>
  <si>
    <t>千円</t>
  </si>
  <si>
    <t>％</t>
  </si>
  <si>
    <t>時間</t>
  </si>
  <si>
    <t>29(2017)</t>
    <phoneticPr fontId="6"/>
  </si>
  <si>
    <t>30(2018)</t>
    <phoneticPr fontId="6"/>
  </si>
  <si>
    <t>令和元(2019)</t>
    <rPh sb="0" eb="1">
      <t>レイワ</t>
    </rPh>
    <rPh sb="1" eb="3">
      <t>ガンネン</t>
    </rPh>
    <phoneticPr fontId="6"/>
  </si>
  <si>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</si>
  <si>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</si>
  <si>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</si>
  <si>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</si>
  <si>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</si>
  <si>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</si>
  <si>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</si>
  <si>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</si>
  <si>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</si>
  <si>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</si>
  <si>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2 </t>
    <phoneticPr fontId="6"/>
  </si>
  <si>
    <t>注1）</t>
    <phoneticPr fontId="6"/>
  </si>
  <si>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6"/>
  </si>
  <si>
    <t>注2）</t>
    <phoneticPr fontId="6"/>
  </si>
  <si>
    <t>令和5年１月に30人以上規模の事業所の部分入替えを行ったため、公表値に断層が生じています。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6"/>
  </si>
  <si>
    <t>５ 労働力需給</t>
    <phoneticPr fontId="6"/>
  </si>
  <si>
    <t>(新規学卒者を除きパートタイムを含む)</t>
    <phoneticPr fontId="6"/>
  </si>
  <si>
    <t>和　歌　山　県</t>
    <rPh sb="6" eb="7">
      <t>ケン</t>
    </rPh>
    <phoneticPr fontId="6"/>
  </si>
  <si>
    <t>全　国</t>
  </si>
  <si>
    <t>求 人 倍 率</t>
  </si>
  <si>
    <t>求　職　者　数</t>
    <rPh sb="4" eb="5">
      <t>シャ</t>
    </rPh>
    <phoneticPr fontId="6"/>
  </si>
  <si>
    <t>求　人　数</t>
  </si>
  <si>
    <t>新　　規</t>
  </si>
  <si>
    <t>有　　効</t>
  </si>
  <si>
    <t>倍</t>
  </si>
  <si>
    <t>倍</t>
    <phoneticPr fontId="6"/>
  </si>
  <si>
    <t>人</t>
  </si>
  <si>
    <t>平成26(2014)</t>
    <rPh sb="0" eb="2">
      <t>ヘイセイ</t>
    </rPh>
    <phoneticPr fontId="6"/>
  </si>
  <si>
    <t>27(2015)</t>
  </si>
  <si>
    <t xml:space="preserve"> 2022.      2 </t>
    <phoneticPr fontId="6"/>
  </si>
  <si>
    <t xml:space="preserve">               3 </t>
    <phoneticPr fontId="6"/>
  </si>
  <si>
    <t xml:space="preserve">               4 </t>
    <phoneticPr fontId="6"/>
  </si>
  <si>
    <t xml:space="preserve">               5 </t>
    <phoneticPr fontId="6"/>
  </si>
  <si>
    <t xml:space="preserve">               6 </t>
    <phoneticPr fontId="6"/>
  </si>
  <si>
    <t xml:space="preserve">               7 </t>
    <phoneticPr fontId="6"/>
  </si>
  <si>
    <t xml:space="preserve">               8 </t>
    <phoneticPr fontId="6"/>
  </si>
  <si>
    <t xml:space="preserve">               9 </t>
    <phoneticPr fontId="6"/>
  </si>
  <si>
    <t xml:space="preserve">10 </t>
    <phoneticPr fontId="6"/>
  </si>
  <si>
    <t xml:space="preserve">11 </t>
    <phoneticPr fontId="6"/>
  </si>
  <si>
    <t xml:space="preserve">12 </t>
    <phoneticPr fontId="6"/>
  </si>
  <si>
    <t xml:space="preserve">               1 </t>
    <phoneticPr fontId="6"/>
  </si>
  <si>
    <t xml:space="preserve">               2 </t>
    <phoneticPr fontId="6"/>
  </si>
  <si>
    <t>注）各月の求人倍率：令和５年版の季節調整値に改訂済、各年の数値：求人倍率は暦年、求職者数及び求人数は年度単位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キュウジン</t>
    </rPh>
    <rPh sb="34" eb="36">
      <t>バイリツ</t>
    </rPh>
    <rPh sb="37" eb="39">
      <t>レキネン</t>
    </rPh>
    <rPh sb="40" eb="42">
      <t>キュウショク</t>
    </rPh>
    <rPh sb="42" eb="43">
      <t>シャ</t>
    </rPh>
    <rPh sb="43" eb="44">
      <t>スウ</t>
    </rPh>
    <rPh sb="44" eb="45">
      <t>オヨ</t>
    </rPh>
    <rPh sb="46" eb="48">
      <t>キュウジン</t>
    </rPh>
    <rPh sb="48" eb="49">
      <t>スウ</t>
    </rPh>
    <rPh sb="50" eb="52">
      <t>ネンド</t>
    </rPh>
    <rPh sb="52" eb="54">
      <t>タンイ</t>
    </rPh>
    <phoneticPr fontId="6"/>
  </si>
  <si>
    <t>６ 県内主要経済指標</t>
    <phoneticPr fontId="6"/>
  </si>
  <si>
    <t xml:space="preserve">建築物着工床面積　　　　    </t>
    <phoneticPr fontId="6"/>
  </si>
  <si>
    <t>新設着工住宅</t>
    <rPh sb="2" eb="4">
      <t>チャッコウ</t>
    </rPh>
    <rPh sb="4" eb="6">
      <t>ジュウタク</t>
    </rPh>
    <phoneticPr fontId="6"/>
  </si>
  <si>
    <t>百貨店・</t>
    <rPh sb="0" eb="3">
      <t>ヒャッカテン</t>
    </rPh>
    <phoneticPr fontId="6"/>
  </si>
  <si>
    <t>企　業</t>
  </si>
  <si>
    <t xml:space="preserve"> 倒　産</t>
  </si>
  <si>
    <t>公共工事</t>
  </si>
  <si>
    <t>スーパー販売額</t>
    <phoneticPr fontId="6"/>
  </si>
  <si>
    <t>東京商工リサーチ和歌山支店調べ</t>
    <rPh sb="0" eb="2">
      <t>トウキョウ</t>
    </rPh>
    <rPh sb="2" eb="4">
      <t>ショウコウ</t>
    </rPh>
    <rPh sb="8" eb="11">
      <t>ワカヤマ</t>
    </rPh>
    <rPh sb="11" eb="13">
      <t>シテン</t>
    </rPh>
    <rPh sb="13" eb="14">
      <t>シラ</t>
    </rPh>
    <phoneticPr fontId="6"/>
  </si>
  <si>
    <t>請負金額</t>
  </si>
  <si>
    <t>居住専用</t>
  </si>
  <si>
    <t>非居住専用</t>
    <phoneticPr fontId="6"/>
  </si>
  <si>
    <t>戸数</t>
  </si>
  <si>
    <t>床面積</t>
  </si>
  <si>
    <t>(百貨店+スー</t>
    <phoneticPr fontId="6"/>
  </si>
  <si>
    <t>件数</t>
    <phoneticPr fontId="6"/>
  </si>
  <si>
    <t xml:space="preserve">負債総額 </t>
    <phoneticPr fontId="6"/>
  </si>
  <si>
    <t>注1）</t>
    <rPh sb="0" eb="1">
      <t>チュウ</t>
    </rPh>
    <phoneticPr fontId="6"/>
  </si>
  <si>
    <t>（併用等を含む）</t>
    <rPh sb="1" eb="3">
      <t>ヘイヨウ</t>
    </rPh>
    <rPh sb="3" eb="4">
      <t>トウ</t>
    </rPh>
    <rPh sb="5" eb="6">
      <t>フク</t>
    </rPh>
    <phoneticPr fontId="6"/>
  </si>
  <si>
    <t>パー)  注2)</t>
    <rPh sb="5" eb="6">
      <t>チュウ</t>
    </rPh>
    <phoneticPr fontId="6"/>
  </si>
  <si>
    <t>億円</t>
  </si>
  <si>
    <t>千㎡</t>
  </si>
  <si>
    <t>戸</t>
  </si>
  <si>
    <t>百万円</t>
  </si>
  <si>
    <t>件</t>
  </si>
  <si>
    <t>平成25(2013)</t>
    <rPh sb="0" eb="2">
      <t>ヘイセイ</t>
    </rPh>
    <phoneticPr fontId="6"/>
  </si>
  <si>
    <t>令和元(2019)</t>
    <rPh sb="0" eb="2">
      <t>レイワ</t>
    </rPh>
    <rPh sb="2" eb="3">
      <t>ガン</t>
    </rPh>
    <phoneticPr fontId="6"/>
  </si>
  <si>
    <t>　2(2020)</t>
    <phoneticPr fontId="6"/>
  </si>
  <si>
    <t>　3(2021)</t>
    <phoneticPr fontId="6"/>
  </si>
  <si>
    <t xml:space="preserve"> 2021.     1 </t>
    <phoneticPr fontId="6"/>
  </si>
  <si>
    <t xml:space="preserve"> 2021.     2 </t>
    <phoneticPr fontId="6"/>
  </si>
  <si>
    <t xml:space="preserve"> 2021.     3 </t>
    <phoneticPr fontId="6"/>
  </si>
  <si>
    <t xml:space="preserve"> 2021.     4 </t>
    <phoneticPr fontId="6"/>
  </si>
  <si>
    <t xml:space="preserve"> 2021.     6 </t>
    <phoneticPr fontId="6"/>
  </si>
  <si>
    <t xml:space="preserve"> 2021.     8 </t>
    <phoneticPr fontId="6"/>
  </si>
  <si>
    <t xml:space="preserve"> 2021.     9 </t>
    <phoneticPr fontId="6"/>
  </si>
  <si>
    <t xml:space="preserve"> 2021.   10 </t>
    <phoneticPr fontId="6"/>
  </si>
  <si>
    <t xml:space="preserve">' 2021.   11 </t>
    <phoneticPr fontId="6"/>
  </si>
  <si>
    <t xml:space="preserve">' 2021.   12 </t>
    <phoneticPr fontId="6"/>
  </si>
  <si>
    <t xml:space="preserve"> 2022.     1 </t>
    <phoneticPr fontId="6"/>
  </si>
  <si>
    <t xml:space="preserve">               9 </t>
  </si>
  <si>
    <t>注1）西日本建設業保証（株）の前払金保証実績による請負金額です。注2）年計は、年間補正後の数値に修正</t>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rPh sb="32" eb="33">
      <t>チュウ</t>
    </rPh>
    <rPh sb="35" eb="36">
      <t>ネン</t>
    </rPh>
    <rPh sb="36" eb="37">
      <t>ケイ</t>
    </rPh>
    <rPh sb="39" eb="41">
      <t>ネンカン</t>
    </rPh>
    <rPh sb="41" eb="43">
      <t>ホセイ</t>
    </rPh>
    <rPh sb="43" eb="44">
      <t>ゴ</t>
    </rPh>
    <rPh sb="45" eb="47">
      <t>スウチ</t>
    </rPh>
    <rPh sb="48" eb="50">
      <t>シュウセイ</t>
    </rPh>
    <phoneticPr fontId="6"/>
  </si>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</sst>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0;&quot;▲ &quot;#,##0"/>
    <numFmt numFmtId="178" formatCode="0.00;&quot;▲ &quot;0.00"/>
    <numFmt numFmtId="179" formatCode="#,##0.000;&quot;▲ &quot;#,##0.000"/>
    <numFmt numFmtId="180" formatCode="#,##0.00;&quot;▲ &quot;#,##0.00"/>
    <numFmt numFmtId="181" formatCode="#,##0.00_ "/>
    <numFmt numFmtId="182" formatCode="0.00_ "/>
    <numFmt numFmtId="183" formatCode="#,##0.0_ "/>
    <numFmt numFmtId="184" formatCode="0.0_ "/>
    <numFmt numFmtId="185" formatCode="0;&quot;▲ &quot;0"/>
    <numFmt numFmtId="186" formatCode="_ * #,##0.0_ ;_ * \-#,##0.0_ ;_ * &quot;-&quot;?_ ;_ @_ "/>
    <numFmt numFmtId="187" formatCode="&quot;p　  &quot;#,##0.0;\-#,##0.0"/>
    <numFmt numFmtId="188" formatCode="0.0"/>
    <numFmt numFmtId="189" formatCode="0.0_);[Red]\(0.0\)"/>
    <numFmt numFmtId="190" formatCode="0.0;&quot;▲ &quot;0.0"/>
    <numFmt numFmtId="191" formatCode="#,##0.000;\-#,##0.000"/>
  </numFmts>
  <fonts count="70" x14ac:knownFonts="1">
    <font>
      <sz val="11"/>
      <color theme="1"/>
      <name val="ＭＳ Ｐゴシック"/>
      <family val="2"/>
      <scheme val="minor"/>
    </font>
    <font>
      <sz val="14"/>
      <name val="ＭＳ 明朝"/>
      <family val="1"/>
      <charset val="128"/>
    </font>
    <font>
      <sz val="6"/>
      <name val="ＭＳ Ｐゴシック"/>
      <family val="3"/>
      <charset val="128"/>
      <scheme val="minor"/>
    </font>
    <font>
      <sz val="14"/>
      <name val="Meiryo UI"/>
      <family val="3"/>
      <charset val="128"/>
    </font>
    <font>
      <b/>
      <sz val="16"/>
      <color rgb="FF00682F"/>
      <name val="Meiryo UI"/>
      <family val="3"/>
      <charset val="128"/>
    </font>
    <font>
      <b/>
      <sz val="67"/>
      <color rgb="FF00682F"/>
      <name val="Meiryo UI"/>
      <family val="3"/>
      <charset val="128"/>
    </font>
    <font>
      <sz val="7"/>
      <name val="ＭＳ 明朝"/>
      <family val="1"/>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sz val="17"/>
      <name val="ＭＳ 明朝"/>
      <family val="1"/>
      <charset val="128"/>
    </font>
    <font>
      <b/>
      <sz val="20"/>
      <name val="ＭＳ 明朝"/>
      <family val="1"/>
      <charset val="128"/>
    </font>
    <font>
      <b/>
      <sz val="18"/>
      <name val="ＭＳ 明朝"/>
      <family val="1"/>
      <charset val="128"/>
    </font>
    <font>
      <sz val="17"/>
      <name val="ＭＳ 明朝"/>
      <family val="1"/>
      <charset val="128"/>
    </font>
    <font>
      <sz val="18"/>
      <name val="ＭＳ 明朝"/>
      <family val="1"/>
      <charset val="128"/>
    </font>
    <font>
      <sz val="12"/>
      <name val="ＭＳ 明朝"/>
      <family val="1"/>
      <charset val="128"/>
    </font>
    <font>
      <sz val="11"/>
      <name val="ＭＳ Ｐゴシック"/>
      <family val="3"/>
      <charset val="128"/>
    </font>
    <font>
      <b/>
      <sz val="12"/>
      <name val="ＭＳ 明朝"/>
      <family val="1"/>
      <charset val="128"/>
    </font>
    <font>
      <b/>
      <sz val="9"/>
      <name val="ＭＳ 明朝"/>
      <family val="1"/>
      <charset val="128"/>
    </font>
    <font>
      <b/>
      <sz val="17"/>
      <color rgb="FF000000"/>
      <name val="ＭＳ 明朝"/>
      <family val="1"/>
      <charset val="128"/>
    </font>
    <font>
      <b/>
      <sz val="14"/>
      <name val="ＭＳ 明朝"/>
      <family val="1"/>
      <charset val="128"/>
    </font>
    <font>
      <sz val="11"/>
      <name val="ＭＳ 明朝"/>
      <family val="1"/>
      <charset val="128"/>
    </font>
    <font>
      <sz val="16"/>
      <name val="ＭＳ Ｐゴシック"/>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11"/>
      <color theme="1"/>
      <name val="ＭＳ Ｐゴシック"/>
      <family val="3"/>
      <charset val="128"/>
    </font>
    <font>
      <b/>
      <sz val="17"/>
      <color theme="1"/>
      <name val="ＭＳ Ｐゴシック"/>
      <family val="3"/>
      <charset val="128"/>
      <scheme val="minor"/>
    </font>
    <font>
      <sz val="16"/>
      <color theme="1"/>
      <name val="ＭＳ Ｐゴシック"/>
      <family val="3"/>
      <charset val="128"/>
      <scheme val="minor"/>
    </font>
    <font>
      <sz val="16"/>
      <color theme="1"/>
      <name val="ＭＳ Ｐゴシック"/>
      <family val="2"/>
      <scheme val="minor"/>
    </font>
    <font>
      <sz val="16"/>
      <name val="ＭＳ Ｐ明朝"/>
      <family val="1"/>
      <charset val="128"/>
    </font>
    <font>
      <sz val="16"/>
      <color theme="1"/>
      <name val="ＭＳ Ｐ明朝"/>
      <family val="1"/>
      <charset val="128"/>
    </font>
    <font>
      <sz val="14"/>
      <color theme="1"/>
      <name val="ＭＳ Ｐゴシック"/>
      <family val="3"/>
      <charset val="128"/>
    </font>
    <font>
      <b/>
      <sz val="18"/>
      <name val="ＭＳ Ｐゴシック"/>
      <family val="3"/>
      <charset val="128"/>
    </font>
    <font>
      <sz val="12"/>
      <color theme="1"/>
      <name val="ＭＳ Ｐゴシック"/>
      <family val="2"/>
      <scheme val="minor"/>
    </font>
    <font>
      <sz val="12"/>
      <name val="ＭＳ Ｐゴシック"/>
      <family val="3"/>
      <charset val="128"/>
    </font>
    <font>
      <sz val="12"/>
      <color rgb="FF000000"/>
      <name val="ＭＳ Ｐゴシック"/>
      <family val="3"/>
      <charset val="128"/>
    </font>
    <font>
      <b/>
      <sz val="28"/>
      <name val="ＭＳ Ｐゴシック"/>
      <family val="3"/>
      <charset val="128"/>
    </font>
    <font>
      <sz val="28"/>
      <color theme="1"/>
      <name val="ＭＳ Ｐゴシック"/>
      <family val="3"/>
      <charset val="128"/>
      <scheme val="minor"/>
    </font>
    <font>
      <b/>
      <sz val="16"/>
      <name val="ＭＳ Ｐゴシック"/>
      <family val="3"/>
      <charset val="128"/>
    </font>
    <font>
      <b/>
      <sz val="18"/>
      <name val="ＭＳ Ｐゴシック"/>
      <family val="3"/>
      <charset val="128"/>
      <scheme val="minor"/>
    </font>
    <font>
      <sz val="14"/>
      <color theme="1"/>
      <name val="ＭＳ Ｐゴシック"/>
      <family val="2"/>
      <scheme val="minor"/>
    </font>
    <font>
      <sz val="14"/>
      <color rgb="FF000000"/>
      <name val="ＭＳ Ｐゴシック"/>
      <family val="3"/>
      <charset val="128"/>
    </font>
    <font>
      <sz val="11"/>
      <color theme="1"/>
      <name val="ＭＳ Ｐゴシック"/>
      <family val="2"/>
      <scheme val="minor"/>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4"/>
      <color rgb="FFFF0000"/>
      <name val="Meiryo UI"/>
      <family val="3"/>
      <charset val="128"/>
    </font>
    <font>
      <sz val="12"/>
      <name val="Meiryo UI"/>
      <family val="3"/>
      <charset val="128"/>
    </font>
    <font>
      <u/>
      <sz val="14"/>
      <name val="Meiryo UI"/>
      <family val="3"/>
      <charset val="128"/>
    </font>
    <font>
      <b/>
      <sz val="14"/>
      <name val="ＭＳ Ｐゴシック"/>
      <family val="3"/>
      <charset val="128"/>
    </font>
    <font>
      <sz val="6"/>
      <name val="ＭＳ Ｐゴシック"/>
      <family val="2"/>
      <charset val="128"/>
      <scheme val="minor"/>
    </font>
    <font>
      <b/>
      <sz val="18"/>
      <name val="Meiryo UI"/>
      <family val="3"/>
      <charset val="128"/>
    </font>
    <font>
      <sz val="14"/>
      <color indexed="8"/>
      <name val="Meiryo UI"/>
      <family val="3"/>
      <charset val="128"/>
    </font>
  </fonts>
  <fills count="5">
    <fill>
      <patternFill patternType="none"/>
    </fill>
    <fill>
      <patternFill patternType="gray125"/>
    </fill>
    <fill>
      <patternFill patternType="solid">
        <fgColor rgb="FFFFBD5D"/>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s>
  <cellStyleXfs count="26">
    <xf numFmtId="0" fontId="0" fillId="0" borderId="0"/>
    <xf numFmtId="176" fontId="1" fillId="0" borderId="0"/>
    <xf numFmtId="38" fontId="27" fillId="0" borderId="0" applyFont="0" applyFill="0" applyBorder="0" applyAlignment="0" applyProtection="0"/>
    <xf numFmtId="38" fontId="27" fillId="0" borderId="0" applyFont="0" applyFill="0" applyBorder="0" applyAlignment="0" applyProtection="0"/>
    <xf numFmtId="38" fontId="34" fillId="0" borderId="0" applyFont="0" applyFill="0" applyBorder="0" applyAlignment="0" applyProtection="0">
      <alignment vertical="center"/>
    </xf>
    <xf numFmtId="37" fontId="1" fillId="0" borderId="0"/>
    <xf numFmtId="37" fontId="1" fillId="0" borderId="0"/>
    <xf numFmtId="37" fontId="1" fillId="0" borderId="0"/>
    <xf numFmtId="37" fontId="1" fillId="0" borderId="0"/>
    <xf numFmtId="37" fontId="1" fillId="0" borderId="0"/>
    <xf numFmtId="0" fontId="35" fillId="0" borderId="0">
      <alignment vertical="center"/>
    </xf>
    <xf numFmtId="0" fontId="27" fillId="0" borderId="0">
      <alignment vertical="center"/>
    </xf>
    <xf numFmtId="37" fontId="1" fillId="0" borderId="0"/>
    <xf numFmtId="0" fontId="27" fillId="0" borderId="0">
      <alignment vertical="center"/>
    </xf>
    <xf numFmtId="0" fontId="36"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37" fontId="1" fillId="0" borderId="0"/>
    <xf numFmtId="1" fontId="1" fillId="0" borderId="0"/>
    <xf numFmtId="0" fontId="1" fillId="0" borderId="0"/>
    <xf numFmtId="176" fontId="1" fillId="0" borderId="0"/>
    <xf numFmtId="176" fontId="1" fillId="0" borderId="0"/>
    <xf numFmtId="0" fontId="57" fillId="0" borderId="0"/>
    <xf numFmtId="38" fontId="27" fillId="0" borderId="0" applyFont="0" applyFill="0" applyBorder="0" applyAlignment="0" applyProtection="0"/>
  </cellStyleXfs>
  <cellXfs count="466">
    <xf numFmtId="0" fontId="0" fillId="0" borderId="0" xfId="0"/>
    <xf numFmtId="176" fontId="1" fillId="0" borderId="0" xfId="1" applyProtection="1"/>
    <xf numFmtId="176" fontId="1" fillId="0" borderId="0" xfId="1" applyAlignment="1" applyProtection="1">
      <alignment horizontal="left"/>
    </xf>
    <xf numFmtId="176" fontId="20" fillId="0" borderId="0" xfId="1" applyFont="1" applyAlignment="1" applyProtection="1"/>
    <xf numFmtId="49" fontId="21" fillId="0" borderId="0" xfId="1" applyNumberFormat="1" applyFont="1" applyBorder="1" applyAlignment="1" applyProtection="1">
      <alignment vertical="center"/>
    </xf>
    <xf numFmtId="49" fontId="18" fillId="0" borderId="0" xfId="1" applyNumberFormat="1" applyFont="1" applyAlignment="1" applyProtection="1"/>
    <xf numFmtId="49" fontId="25" fillId="0" borderId="0" xfId="1" applyNumberFormat="1" applyFont="1" applyAlignment="1" applyProtection="1"/>
    <xf numFmtId="49" fontId="20" fillId="0" borderId="0" xfId="1" applyNumberFormat="1" applyFont="1" applyAlignment="1" applyProtection="1">
      <alignment horizontal="center"/>
    </xf>
    <xf numFmtId="49" fontId="23" fillId="0" borderId="0" xfId="1" applyNumberFormat="1" applyFont="1" applyBorder="1" applyAlignment="1" applyProtection="1">
      <alignment horizontal="center"/>
    </xf>
    <xf numFmtId="49" fontId="17" fillId="0" borderId="0" xfId="1" applyNumberFormat="1" applyFont="1" applyAlignment="1" applyProtection="1">
      <alignment horizontal="center"/>
    </xf>
    <xf numFmtId="49" fontId="25" fillId="0" borderId="0" xfId="1" applyNumberFormat="1" applyFont="1" applyBorder="1" applyAlignment="1" applyProtection="1">
      <alignment horizontal="center"/>
    </xf>
    <xf numFmtId="49" fontId="26" fillId="0" borderId="0" xfId="1" applyNumberFormat="1" applyFont="1" applyBorder="1" applyAlignment="1" applyProtection="1">
      <alignment vertical="center"/>
    </xf>
    <xf numFmtId="49" fontId="26" fillId="0" borderId="0" xfId="1" applyNumberFormat="1" applyFont="1" applyBorder="1" applyAlignment="1" applyProtection="1"/>
    <xf numFmtId="176" fontId="28" fillId="0" borderId="0" xfId="1" applyFont="1" applyAlignment="1">
      <alignment vertical="top"/>
    </xf>
    <xf numFmtId="176" fontId="20" fillId="0" borderId="0" xfId="1" applyFont="1" applyAlignment="1">
      <alignment vertical="top"/>
    </xf>
    <xf numFmtId="176" fontId="20" fillId="0" borderId="0" xfId="1" applyFont="1" applyBorder="1" applyAlignment="1" applyProtection="1"/>
    <xf numFmtId="49" fontId="17" fillId="0" borderId="0" xfId="1" applyNumberFormat="1" applyFont="1" applyBorder="1" applyAlignment="1" applyProtection="1"/>
    <xf numFmtId="49" fontId="28" fillId="0" borderId="0" xfId="1" applyNumberFormat="1" applyFont="1" applyBorder="1" applyAlignment="1" applyProtection="1"/>
    <xf numFmtId="49" fontId="23" fillId="0" borderId="0" xfId="1" applyNumberFormat="1" applyFont="1" applyBorder="1" applyAlignment="1" applyProtection="1">
      <alignment vertical="top"/>
    </xf>
    <xf numFmtId="176" fontId="32" fillId="0" borderId="0" xfId="1" applyFont="1" applyAlignment="1">
      <alignment vertical="top"/>
    </xf>
    <xf numFmtId="49" fontId="28" fillId="0" borderId="0" xfId="1" applyNumberFormat="1" applyFont="1" applyBorder="1" applyAlignment="1" applyProtection="1">
      <alignment horizontal="center" vertical="center"/>
    </xf>
    <xf numFmtId="176" fontId="1" fillId="0" borderId="0" xfId="1" applyFont="1" applyAlignment="1" applyProtection="1"/>
    <xf numFmtId="49" fontId="23" fillId="0" borderId="0" xfId="1" applyNumberFormat="1" applyFont="1" applyBorder="1" applyAlignment="1" applyProtection="1">
      <alignment vertical="center"/>
    </xf>
    <xf numFmtId="49" fontId="20" fillId="0" borderId="0" xfId="1" applyNumberFormat="1" applyFont="1" applyBorder="1" applyAlignment="1" applyProtection="1"/>
    <xf numFmtId="1" fontId="1" fillId="0" borderId="0" xfId="20" applyFont="1" applyAlignment="1" applyProtection="1"/>
    <xf numFmtId="1" fontId="17" fillId="0" borderId="0" xfId="20" applyFont="1" applyAlignment="1" applyProtection="1"/>
    <xf numFmtId="176" fontId="17" fillId="0" borderId="0" xfId="1" applyFont="1" applyAlignment="1" applyProtection="1"/>
    <xf numFmtId="1" fontId="20" fillId="0" borderId="0" xfId="20" applyFont="1" applyAlignment="1" applyProtection="1"/>
    <xf numFmtId="1" fontId="25" fillId="0" borderId="0" xfId="20" applyFont="1" applyAlignment="1" applyProtection="1"/>
    <xf numFmtId="176" fontId="37" fillId="0" borderId="0" xfId="1" applyFont="1" applyAlignment="1" applyProtection="1"/>
    <xf numFmtId="176" fontId="37" fillId="0" borderId="0" xfId="1" applyFont="1" applyBorder="1" applyAlignment="1" applyProtection="1"/>
    <xf numFmtId="178" fontId="33" fillId="0" borderId="0" xfId="1" applyNumberFormat="1" applyFont="1" applyFill="1" applyBorder="1" applyAlignment="1">
      <alignment vertical="center"/>
    </xf>
    <xf numFmtId="176" fontId="37" fillId="0" borderId="0" xfId="1" applyFont="1" applyAlignment="1" applyProtection="1">
      <alignment horizontal="left" vertical="center"/>
    </xf>
    <xf numFmtId="178" fontId="33" fillId="0" borderId="0" xfId="1" applyNumberFormat="1" applyFont="1" applyFill="1" applyBorder="1" applyAlignment="1">
      <alignment horizontal="right" vertical="center"/>
    </xf>
    <xf numFmtId="176" fontId="37" fillId="0" borderId="0" xfId="1" applyFont="1" applyBorder="1" applyAlignment="1" applyProtection="1">
      <alignment horizontal="right" vertical="center"/>
    </xf>
    <xf numFmtId="176" fontId="37" fillId="0" borderId="0" xfId="1" applyFont="1" applyAlignment="1" applyProtection="1">
      <alignment horizontal="right" vertical="center"/>
    </xf>
    <xf numFmtId="176" fontId="1" fillId="0" borderId="0" xfId="1" applyFont="1" applyBorder="1" applyAlignment="1" applyProtection="1"/>
    <xf numFmtId="176" fontId="1" fillId="0" borderId="0" xfId="1" applyFont="1" applyFill="1" applyAlignment="1">
      <alignment horizontal="center" vertical="center"/>
    </xf>
    <xf numFmtId="176" fontId="33" fillId="3" borderId="0" xfId="1" applyFont="1" applyFill="1" applyAlignment="1"/>
    <xf numFmtId="176" fontId="1" fillId="0" borderId="0" xfId="1" applyFont="1" applyFill="1" applyBorder="1" applyAlignment="1">
      <alignment horizontal="distributed" vertical="center"/>
    </xf>
    <xf numFmtId="3" fontId="1" fillId="0" borderId="0" xfId="1" applyNumberFormat="1" applyFont="1" applyFill="1" applyBorder="1" applyAlignment="1">
      <alignment vertical="center"/>
    </xf>
    <xf numFmtId="177" fontId="1" fillId="0" borderId="0" xfId="1" applyNumberFormat="1" applyFont="1" applyFill="1" applyBorder="1" applyAlignment="1">
      <alignment vertical="center"/>
    </xf>
    <xf numFmtId="178" fontId="1" fillId="0" borderId="0" xfId="1" applyNumberFormat="1" applyFont="1" applyFill="1" applyBorder="1" applyAlignment="1">
      <alignment vertical="center"/>
    </xf>
    <xf numFmtId="182" fontId="1" fillId="0" borderId="0" xfId="1" applyNumberFormat="1" applyFont="1" applyFill="1" applyBorder="1" applyAlignment="1">
      <alignment vertical="center"/>
    </xf>
    <xf numFmtId="176" fontId="33" fillId="0" borderId="0" xfId="1" applyFont="1" applyFill="1" applyBorder="1" applyAlignment="1"/>
    <xf numFmtId="176" fontId="18" fillId="0" borderId="0" xfId="1" applyFont="1" applyFill="1" applyBorder="1" applyAlignment="1">
      <alignment vertical="center"/>
    </xf>
    <xf numFmtId="176" fontId="37" fillId="0" borderId="0" xfId="1" applyFont="1" applyAlignment="1" applyProtection="1">
      <alignment vertical="center"/>
    </xf>
    <xf numFmtId="176" fontId="33" fillId="0" borderId="0" xfId="1" applyFont="1" applyFill="1" applyAlignment="1"/>
    <xf numFmtId="176" fontId="31" fillId="0" borderId="0" xfId="1" applyFont="1" applyFill="1" applyAlignment="1">
      <alignment vertical="center"/>
    </xf>
    <xf numFmtId="185" fontId="31" fillId="0" borderId="0" xfId="1" applyNumberFormat="1" applyFont="1" applyFill="1" applyAlignment="1">
      <alignment vertical="center"/>
    </xf>
    <xf numFmtId="185" fontId="31" fillId="0" borderId="0" xfId="1" applyNumberFormat="1" applyFont="1" applyFill="1" applyAlignment="1">
      <alignment vertical="top"/>
    </xf>
    <xf numFmtId="176" fontId="1" fillId="0" borderId="0" xfId="1" applyFont="1" applyFill="1" applyBorder="1" applyAlignment="1">
      <alignment vertical="center"/>
    </xf>
    <xf numFmtId="185" fontId="1" fillId="0" borderId="0" xfId="1" applyNumberFormat="1" applyFont="1" applyFill="1" applyBorder="1" applyAlignment="1">
      <alignment vertical="center"/>
    </xf>
    <xf numFmtId="182" fontId="38" fillId="0" borderId="0" xfId="1" applyNumberFormat="1" applyFont="1" applyFill="1" applyBorder="1" applyAlignment="1">
      <alignment vertical="center"/>
    </xf>
    <xf numFmtId="178" fontId="38" fillId="0" borderId="0" xfId="1" applyNumberFormat="1" applyFont="1" applyFill="1" applyBorder="1" applyAlignment="1">
      <alignment vertical="center"/>
    </xf>
    <xf numFmtId="176" fontId="33" fillId="3" borderId="0" xfId="1" applyFont="1" applyFill="1" applyBorder="1" applyAlignment="1"/>
    <xf numFmtId="183" fontId="38" fillId="0" borderId="0" xfId="1" applyNumberFormat="1" applyFont="1" applyFill="1" applyBorder="1" applyAlignment="1"/>
    <xf numFmtId="184" fontId="38" fillId="0" borderId="0" xfId="1" applyNumberFormat="1" applyFont="1" applyFill="1" applyBorder="1" applyAlignment="1">
      <alignment horizontal="right" vertical="center"/>
    </xf>
    <xf numFmtId="3" fontId="38" fillId="0" borderId="0" xfId="1" applyNumberFormat="1" applyFont="1" applyFill="1" applyBorder="1" applyAlignment="1">
      <alignment vertical="center"/>
    </xf>
    <xf numFmtId="177" fontId="38" fillId="0" borderId="0" xfId="1" applyNumberFormat="1" applyFont="1" applyFill="1" applyBorder="1" applyAlignment="1">
      <alignment vertical="center"/>
    </xf>
    <xf numFmtId="184" fontId="38" fillId="0" borderId="0" xfId="1" applyNumberFormat="1" applyFont="1" applyFill="1" applyBorder="1" applyAlignment="1"/>
    <xf numFmtId="1" fontId="0" fillId="0" borderId="0" xfId="20" applyFont="1" applyFill="1" applyBorder="1" applyAlignment="1" applyProtection="1"/>
    <xf numFmtId="1" fontId="0" fillId="0" borderId="0" xfId="20" applyFont="1" applyBorder="1" applyAlignment="1" applyProtection="1"/>
    <xf numFmtId="1" fontId="17" fillId="0" borderId="0" xfId="20" applyFont="1" applyBorder="1" applyAlignment="1" applyProtection="1"/>
    <xf numFmtId="1" fontId="0" fillId="0" borderId="0" xfId="20" applyFont="1" applyFill="1" applyBorder="1" applyAlignment="1" applyProtection="1">
      <alignment horizontal="center"/>
    </xf>
    <xf numFmtId="176" fontId="17" fillId="0" borderId="0" xfId="1" applyFont="1" applyBorder="1" applyAlignment="1" applyProtection="1"/>
    <xf numFmtId="176" fontId="39" fillId="0" borderId="0" xfId="1" applyFont="1" applyFill="1" applyBorder="1" applyAlignment="1">
      <alignment vertical="center"/>
    </xf>
    <xf numFmtId="38" fontId="38" fillId="0" borderId="0" xfId="2" applyFont="1" applyFill="1" applyBorder="1" applyAlignment="1"/>
    <xf numFmtId="177" fontId="38" fillId="0" borderId="0" xfId="2" applyNumberFormat="1" applyFont="1" applyFill="1" applyBorder="1" applyAlignment="1"/>
    <xf numFmtId="178" fontId="38" fillId="0" borderId="0" xfId="2" applyNumberFormat="1" applyFont="1" applyFill="1" applyBorder="1" applyAlignment="1"/>
    <xf numFmtId="49" fontId="20" fillId="0" borderId="0" xfId="1" applyNumberFormat="1" applyFont="1" applyAlignment="1" applyProtection="1"/>
    <xf numFmtId="176" fontId="22" fillId="0" borderId="0" xfId="1" applyFont="1" applyAlignment="1" applyProtection="1"/>
    <xf numFmtId="49" fontId="22" fillId="0" borderId="0" xfId="1" applyNumberFormat="1" applyFont="1" applyAlignment="1" applyProtection="1"/>
    <xf numFmtId="49" fontId="21" fillId="0" borderId="0" xfId="1" applyNumberFormat="1" applyFont="1" applyBorder="1" applyAlignment="1" applyProtection="1">
      <alignment horizontal="left" vertical="top"/>
    </xf>
    <xf numFmtId="176" fontId="23" fillId="0" borderId="0" xfId="1" applyFont="1" applyAlignment="1" applyProtection="1"/>
    <xf numFmtId="49" fontId="17" fillId="0" borderId="0" xfId="1" applyNumberFormat="1" applyFont="1" applyAlignment="1" applyProtection="1"/>
    <xf numFmtId="49" fontId="25" fillId="0" borderId="0" xfId="1" applyNumberFormat="1" applyFont="1" applyBorder="1" applyAlignment="1" applyProtection="1"/>
    <xf numFmtId="176" fontId="24" fillId="0" borderId="0" xfId="1" applyNumberFormat="1" applyFont="1" applyBorder="1" applyAlignment="1" applyProtection="1"/>
    <xf numFmtId="38" fontId="24" fillId="0" borderId="0" xfId="2" applyFont="1" applyFill="1" applyBorder="1" applyAlignment="1" applyProtection="1"/>
    <xf numFmtId="38" fontId="25" fillId="0" borderId="0" xfId="2" applyFont="1" applyFill="1" applyBorder="1" applyAlignment="1" applyProtection="1"/>
    <xf numFmtId="176" fontId="25" fillId="0" borderId="0" xfId="1" applyNumberFormat="1" applyFont="1" applyBorder="1" applyAlignment="1" applyProtection="1"/>
    <xf numFmtId="38" fontId="26" fillId="0" borderId="0" xfId="2" applyFont="1" applyFill="1" applyBorder="1" applyAlignment="1" applyProtection="1"/>
    <xf numFmtId="176" fontId="26" fillId="0" borderId="0" xfId="1" applyNumberFormat="1" applyFont="1" applyBorder="1" applyAlignment="1" applyProtection="1"/>
    <xf numFmtId="176" fontId="1" fillId="0" borderId="0" xfId="1" applyNumberFormat="1" applyFont="1" applyBorder="1" applyAlignment="1" applyProtection="1"/>
    <xf numFmtId="176" fontId="1" fillId="0" borderId="0" xfId="1" applyAlignment="1" applyProtection="1"/>
    <xf numFmtId="176" fontId="29" fillId="0" borderId="0" xfId="1" applyFont="1" applyBorder="1" applyAlignment="1" applyProtection="1"/>
    <xf numFmtId="176" fontId="30" fillId="0" borderId="0" xfId="1" applyFont="1" applyAlignment="1">
      <alignment horizontal="left" vertical="center"/>
    </xf>
    <xf numFmtId="176" fontId="30" fillId="0" borderId="0" xfId="1" applyFont="1" applyAlignment="1">
      <alignment horizontal="left" vertical="top"/>
    </xf>
    <xf numFmtId="176" fontId="31" fillId="0" borderId="0" xfId="1" applyFont="1" applyAlignment="1" applyProtection="1"/>
    <xf numFmtId="176" fontId="30" fillId="0" borderId="0" xfId="1" applyFont="1" applyAlignment="1">
      <alignment vertical="top"/>
    </xf>
    <xf numFmtId="49" fontId="20" fillId="0" borderId="0" xfId="1" applyNumberFormat="1" applyFont="1" applyBorder="1" applyAlignment="1" applyProtection="1">
      <alignment horizontal="center"/>
    </xf>
    <xf numFmtId="49" fontId="20" fillId="0" borderId="0" xfId="1" applyNumberFormat="1" applyFont="1" applyBorder="1" applyAlignment="1" applyProtection="1">
      <alignment horizontal="center" vertical="center"/>
    </xf>
    <xf numFmtId="49" fontId="31" fillId="0" borderId="0" xfId="1" applyNumberFormat="1" applyFont="1" applyBorder="1" applyAlignment="1" applyProtection="1">
      <alignment horizontal="center" vertical="center"/>
    </xf>
    <xf numFmtId="176" fontId="1" fillId="0" borderId="0" xfId="1" applyFont="1" applyFill="1" applyBorder="1" applyAlignment="1">
      <alignment horizontal="left" vertical="center"/>
    </xf>
    <xf numFmtId="37" fontId="1" fillId="0" borderId="0" xfId="1" applyNumberFormat="1" applyFont="1" applyFill="1" applyBorder="1" applyAlignment="1">
      <alignment horizontal="center" vertical="center"/>
    </xf>
    <xf numFmtId="179" fontId="1" fillId="0" borderId="0" xfId="1" applyNumberFormat="1" applyFont="1" applyFill="1" applyBorder="1" applyAlignment="1">
      <alignment horizontal="center" vertical="center"/>
    </xf>
    <xf numFmtId="180" fontId="1" fillId="0" borderId="0" xfId="1" applyNumberFormat="1" applyFont="1" applyFill="1" applyBorder="1" applyAlignment="1">
      <alignment horizontal="center" vertical="center"/>
    </xf>
    <xf numFmtId="181" fontId="1" fillId="0" borderId="0" xfId="1" applyNumberFormat="1" applyFont="1" applyFill="1" applyBorder="1" applyAlignment="1">
      <alignment horizontal="center" vertical="center"/>
    </xf>
    <xf numFmtId="37" fontId="23" fillId="0" borderId="0" xfId="1" applyNumberFormat="1" applyFont="1" applyFill="1" applyBorder="1" applyAlignment="1">
      <alignment vertical="center"/>
    </xf>
    <xf numFmtId="177" fontId="1" fillId="0" borderId="0" xfId="1" applyNumberFormat="1" applyFont="1" applyFill="1" applyBorder="1" applyAlignment="1">
      <alignment horizontal="right" vertical="center"/>
    </xf>
    <xf numFmtId="176" fontId="1" fillId="0" borderId="0" xfId="1" applyFont="1" applyFill="1" applyBorder="1" applyAlignment="1">
      <alignment horizontal="center" vertical="center"/>
    </xf>
    <xf numFmtId="176" fontId="25" fillId="0" borderId="0" xfId="1" applyFont="1" applyFill="1" applyAlignment="1" applyProtection="1"/>
    <xf numFmtId="176" fontId="25" fillId="0" borderId="0" xfId="1" applyFont="1" applyFill="1" applyAlignment="1" applyProtection="1">
      <alignment horizontal="center"/>
    </xf>
    <xf numFmtId="176" fontId="31" fillId="0" borderId="0" xfId="1" applyFont="1" applyFill="1" applyBorder="1" applyAlignment="1">
      <alignment vertical="center"/>
    </xf>
    <xf numFmtId="183" fontId="1" fillId="0" borderId="0" xfId="1" applyNumberFormat="1" applyFont="1" applyFill="1" applyBorder="1" applyAlignment="1"/>
    <xf numFmtId="184" fontId="1" fillId="0" borderId="0" xfId="1" applyNumberFormat="1" applyFont="1" applyFill="1" applyBorder="1" applyAlignment="1"/>
    <xf numFmtId="49" fontId="22" fillId="0" borderId="0" xfId="1" applyNumberFormat="1" applyFont="1" applyFill="1" applyBorder="1" applyAlignment="1" applyProtection="1">
      <alignment vertical="top"/>
    </xf>
    <xf numFmtId="37" fontId="31" fillId="0" borderId="0" xfId="1" applyNumberFormat="1" applyFont="1" applyFill="1" applyBorder="1" applyAlignment="1">
      <alignment vertical="center"/>
    </xf>
    <xf numFmtId="49" fontId="31" fillId="0" borderId="0" xfId="1" applyNumberFormat="1" applyFont="1" applyFill="1" applyBorder="1" applyAlignment="1" applyProtection="1">
      <alignment vertical="top"/>
    </xf>
    <xf numFmtId="176" fontId="31" fillId="0" borderId="0" xfId="1" applyFont="1" applyFill="1" applyBorder="1" applyAlignment="1" applyProtection="1"/>
    <xf numFmtId="184" fontId="31" fillId="0" borderId="0" xfId="1" applyNumberFormat="1" applyFont="1" applyFill="1" applyBorder="1" applyAlignment="1"/>
    <xf numFmtId="1" fontId="17" fillId="0" borderId="0" xfId="20" applyFont="1" applyFill="1" applyAlignment="1" applyProtection="1"/>
    <xf numFmtId="1" fontId="25" fillId="0" borderId="0" xfId="20" applyFont="1" applyFill="1" applyAlignment="1" applyProtection="1"/>
    <xf numFmtId="1" fontId="25" fillId="0" borderId="0" xfId="20" applyFont="1" applyFill="1" applyBorder="1" applyAlignment="1" applyProtection="1"/>
    <xf numFmtId="178" fontId="33" fillId="0" borderId="0" xfId="1" applyNumberFormat="1" applyFont="1" applyFill="1" applyBorder="1" applyAlignment="1">
      <alignment horizontal="center" vertical="top"/>
    </xf>
    <xf numFmtId="1" fontId="23" fillId="0" borderId="0" xfId="20" applyFont="1" applyFill="1" applyAlignment="1" applyProtection="1">
      <alignment horizontal="right" vertical="center"/>
    </xf>
    <xf numFmtId="176" fontId="37" fillId="0" borderId="0" xfId="1" applyFont="1" applyFill="1" applyAlignment="1" applyProtection="1"/>
    <xf numFmtId="1" fontId="1" fillId="0" borderId="0" xfId="20" applyFont="1" applyFill="1" applyAlignment="1" applyProtection="1"/>
    <xf numFmtId="176" fontId="1" fillId="0" borderId="0" xfId="1" applyFill="1" applyAlignment="1"/>
    <xf numFmtId="176" fontId="23" fillId="0" borderId="0" xfId="1" applyFont="1" applyFill="1" applyAlignment="1">
      <alignment horizontal="center"/>
    </xf>
    <xf numFmtId="176" fontId="23" fillId="0" borderId="0" xfId="1" applyFont="1" applyFill="1" applyBorder="1" applyAlignment="1">
      <alignment vertical="center"/>
    </xf>
    <xf numFmtId="176" fontId="20" fillId="0" borderId="0" xfId="1" applyFont="1" applyFill="1" applyAlignment="1" applyProtection="1"/>
    <xf numFmtId="176" fontId="33" fillId="0" borderId="0" xfId="1" applyFont="1" applyFill="1" applyAlignment="1">
      <alignment vertical="center"/>
    </xf>
    <xf numFmtId="176" fontId="21" fillId="0" borderId="0" xfId="1" applyFont="1" applyFill="1" applyBorder="1" applyAlignment="1">
      <alignment horizontal="left"/>
    </xf>
    <xf numFmtId="49" fontId="20" fillId="0" borderId="0" xfId="1" applyNumberFormat="1" applyFont="1" applyFill="1" applyAlignment="1" applyProtection="1"/>
    <xf numFmtId="184" fontId="38" fillId="0" borderId="0" xfId="1" applyNumberFormat="1" applyFont="1" applyFill="1" applyBorder="1" applyAlignment="1">
      <alignment vertical="center"/>
    </xf>
    <xf numFmtId="176" fontId="31" fillId="0" borderId="0" xfId="1" applyFont="1" applyAlignment="1">
      <alignment vertical="center"/>
    </xf>
    <xf numFmtId="49" fontId="15" fillId="0" borderId="0" xfId="1" applyNumberFormat="1" applyFont="1" applyAlignment="1" applyProtection="1">
      <alignment horizontal="center"/>
    </xf>
    <xf numFmtId="49" fontId="16" fillId="0" borderId="0" xfId="1" applyNumberFormat="1" applyFont="1" applyAlignment="1" applyProtection="1">
      <alignment horizontal="center"/>
    </xf>
    <xf numFmtId="49" fontId="16" fillId="0" borderId="0" xfId="1" applyNumberFormat="1" applyFont="1" applyAlignment="1" applyProtection="1"/>
    <xf numFmtId="49" fontId="18" fillId="0" borderId="0" xfId="1" applyNumberFormat="1" applyFont="1" applyAlignment="1" applyProtection="1">
      <alignment horizontal="center"/>
    </xf>
    <xf numFmtId="49" fontId="19" fillId="0" borderId="0" xfId="1" applyNumberFormat="1" applyFont="1" applyAlignment="1" applyProtection="1"/>
    <xf numFmtId="0" fontId="40" fillId="0" borderId="0" xfId="0" applyFont="1" applyAlignment="1">
      <alignment horizontal="center"/>
    </xf>
    <xf numFmtId="0" fontId="0" fillId="0" borderId="0" xfId="0" applyAlignment="1">
      <alignment wrapText="1"/>
    </xf>
    <xf numFmtId="0" fontId="0" fillId="0" borderId="0" xfId="0" applyAlignment="1">
      <alignment vertical="top"/>
    </xf>
    <xf numFmtId="0" fontId="41" fillId="0" borderId="0" xfId="0" applyFont="1" applyAlignment="1">
      <alignment vertical="top"/>
    </xf>
    <xf numFmtId="0" fontId="42" fillId="0" borderId="0" xfId="0" applyFont="1" applyAlignment="1">
      <alignment vertical="top"/>
    </xf>
    <xf numFmtId="0" fontId="42" fillId="0" borderId="0" xfId="0" applyFont="1" applyAlignment="1"/>
    <xf numFmtId="176" fontId="44" fillId="0" borderId="0" xfId="1" applyFont="1" applyFill="1" applyBorder="1" applyAlignment="1">
      <alignment horizontal="left" vertical="top"/>
    </xf>
    <xf numFmtId="0" fontId="45" fillId="0" borderId="0" xfId="0" applyFont="1" applyAlignment="1">
      <alignment vertical="top"/>
    </xf>
    <xf numFmtId="0" fontId="45" fillId="0" borderId="0" xfId="0" applyFont="1" applyAlignment="1">
      <alignment horizontal="left" vertical="top"/>
    </xf>
    <xf numFmtId="0" fontId="0" fillId="0" borderId="0" xfId="0" applyAlignment="1">
      <alignment horizontal="left" vertical="top"/>
    </xf>
    <xf numFmtId="49" fontId="47" fillId="0" borderId="0" xfId="1" applyNumberFormat="1" applyFont="1" applyBorder="1" applyAlignment="1" applyProtection="1">
      <alignment vertical="center"/>
    </xf>
    <xf numFmtId="0" fontId="46" fillId="0" borderId="0" xfId="0" applyFont="1" applyFill="1" applyBorder="1" applyAlignment="1">
      <alignment vertical="center"/>
    </xf>
    <xf numFmtId="0" fontId="0" fillId="0" borderId="0" xfId="0" applyAlignment="1">
      <alignment vertical="center" wrapText="1"/>
    </xf>
    <xf numFmtId="0" fontId="43" fillId="0" borderId="0" xfId="0" applyFont="1" applyAlignment="1">
      <alignment vertical="center" wrapText="1"/>
    </xf>
    <xf numFmtId="49" fontId="1" fillId="0" borderId="0" xfId="1" applyNumberFormat="1" applyFont="1" applyBorder="1" applyAlignment="1" applyProtection="1">
      <alignment horizontal="right" vertical="top"/>
    </xf>
    <xf numFmtId="177" fontId="49" fillId="0" borderId="0" xfId="1" applyNumberFormat="1" applyFont="1" applyFill="1" applyBorder="1" applyAlignment="1">
      <alignment vertical="center"/>
    </xf>
    <xf numFmtId="49" fontId="49" fillId="0" borderId="0" xfId="1" applyNumberFormat="1" applyFont="1" applyBorder="1" applyAlignment="1" applyProtection="1">
      <alignment vertical="center"/>
    </xf>
    <xf numFmtId="176" fontId="37" fillId="0" borderId="0" xfId="1" applyFont="1" applyAlignment="1" applyProtection="1">
      <alignment vertical="top"/>
    </xf>
    <xf numFmtId="176" fontId="50" fillId="0" borderId="0" xfId="1" applyFont="1" applyAlignment="1">
      <alignment horizontal="left"/>
    </xf>
    <xf numFmtId="0" fontId="3" fillId="2" borderId="0" xfId="0" applyFont="1" applyFill="1" applyBorder="1" applyAlignment="1" applyProtection="1">
      <alignment horizontal="left"/>
    </xf>
    <xf numFmtId="0" fontId="8" fillId="2" borderId="0" xfId="0" applyFont="1" applyFill="1" applyBorder="1" applyAlignment="1" applyProtection="1">
      <alignment vertical="top"/>
    </xf>
    <xf numFmtId="0" fontId="3" fillId="2" borderId="0" xfId="0" applyFont="1" applyFill="1" applyBorder="1" applyProtection="1"/>
    <xf numFmtId="0" fontId="9" fillId="2" borderId="0" xfId="0" applyFont="1" applyFill="1" applyBorder="1" applyAlignment="1" applyProtection="1">
      <alignment vertical="top"/>
    </xf>
    <xf numFmtId="37" fontId="3" fillId="2" borderId="0" xfId="0" applyNumberFormat="1" applyFont="1" applyFill="1" applyBorder="1" applyAlignment="1" applyProtection="1">
      <alignment horizontal="left" vertical="top" indent="3"/>
    </xf>
    <xf numFmtId="37" fontId="10" fillId="2" borderId="0" xfId="0" applyNumberFormat="1" applyFont="1" applyFill="1" applyBorder="1" applyAlignment="1" applyProtection="1"/>
    <xf numFmtId="37" fontId="11" fillId="2" borderId="0" xfId="0" applyNumberFormat="1" applyFont="1" applyFill="1" applyBorder="1" applyAlignment="1" applyProtection="1">
      <alignment horizontal="left" vertical="top"/>
    </xf>
    <xf numFmtId="0" fontId="7" fillId="2" borderId="0" xfId="0" applyFont="1" applyFill="1" applyBorder="1" applyProtection="1"/>
    <xf numFmtId="0" fontId="3" fillId="2" borderId="0" xfId="0" applyFont="1" applyFill="1" applyProtection="1"/>
    <xf numFmtId="0" fontId="12" fillId="2" borderId="0" xfId="0" applyFont="1" applyFill="1" applyBorder="1" applyAlignment="1" applyProtection="1">
      <alignment horizontal="left" vertical="center" wrapText="1"/>
    </xf>
    <xf numFmtId="37" fontId="3" fillId="2" borderId="0" xfId="0" applyNumberFormat="1" applyFont="1" applyFill="1" applyBorder="1" applyAlignment="1" applyProtection="1">
      <alignment horizontal="left" vertical="top"/>
    </xf>
    <xf numFmtId="0" fontId="13" fillId="2" borderId="0" xfId="0" applyFont="1" applyFill="1" applyBorder="1" applyAlignment="1" applyProtection="1">
      <alignment horizontal="left" indent="1"/>
    </xf>
    <xf numFmtId="0" fontId="4" fillId="2" borderId="0" xfId="0" applyFont="1" applyFill="1" applyBorder="1" applyAlignment="1" applyProtection="1">
      <alignment horizontal="left"/>
    </xf>
    <xf numFmtId="0" fontId="3" fillId="0" borderId="0" xfId="0" applyFont="1" applyProtection="1"/>
    <xf numFmtId="0" fontId="3" fillId="3" borderId="0" xfId="0" applyFont="1" applyFill="1" applyBorder="1" applyAlignment="1" applyProtection="1">
      <alignment horizontal="left"/>
    </xf>
    <xf numFmtId="0" fontId="7" fillId="3" borderId="0" xfId="0" applyFont="1" applyFill="1" applyBorder="1" applyAlignment="1" applyProtection="1">
      <alignment vertical="top"/>
    </xf>
    <xf numFmtId="0" fontId="3" fillId="3" borderId="0" xfId="0" applyFont="1" applyFill="1" applyAlignment="1" applyProtection="1"/>
    <xf numFmtId="0" fontId="4" fillId="0" borderId="0" xfId="0" applyFont="1" applyFill="1" applyBorder="1" applyAlignment="1" applyProtection="1">
      <alignment horizontal="left"/>
    </xf>
    <xf numFmtId="0" fontId="3" fillId="0" borderId="0" xfId="0" applyFont="1" applyAlignment="1" applyProtection="1">
      <alignment vertical="top"/>
    </xf>
    <xf numFmtId="0" fontId="14" fillId="3" borderId="0" xfId="0" applyFont="1" applyFill="1" applyBorder="1" applyAlignment="1" applyProtection="1">
      <alignment vertical="top"/>
    </xf>
    <xf numFmtId="0" fontId="48" fillId="0" borderId="0" xfId="0" applyFont="1" applyAlignment="1">
      <alignment vertical="center" wrapText="1"/>
    </xf>
    <xf numFmtId="176" fontId="50" fillId="0" borderId="0" xfId="1" applyFont="1" applyAlignment="1">
      <alignment horizontal="left" vertical="center"/>
    </xf>
    <xf numFmtId="0" fontId="54" fillId="0" borderId="0" xfId="0" applyFont="1" applyAlignment="1">
      <alignment vertical="top"/>
    </xf>
    <xf numFmtId="176" fontId="26" fillId="0" borderId="0" xfId="1" quotePrefix="1" applyFont="1" applyBorder="1" applyAlignment="1" applyProtection="1">
      <alignment horizontal="center" vertical="center"/>
    </xf>
    <xf numFmtId="177" fontId="26" fillId="0" borderId="0" xfId="1" quotePrefix="1" applyNumberFormat="1" applyFont="1" applyFill="1" applyBorder="1" applyAlignment="1">
      <alignment vertical="center"/>
    </xf>
    <xf numFmtId="49" fontId="38" fillId="0" borderId="0" xfId="1" applyNumberFormat="1" applyFont="1" applyBorder="1" applyAlignment="1" applyProtection="1">
      <alignment vertical="center"/>
    </xf>
    <xf numFmtId="0" fontId="55" fillId="0" borderId="0" xfId="0" applyFont="1" applyAlignment="1">
      <alignment vertical="center"/>
    </xf>
    <xf numFmtId="176" fontId="56" fillId="0" borderId="0" xfId="1" applyFont="1" applyAlignment="1">
      <alignment horizontal="left" vertical="center"/>
    </xf>
    <xf numFmtId="49" fontId="33" fillId="0" borderId="0" xfId="22" quotePrefix="1" applyNumberFormat="1" applyFont="1" applyAlignment="1" applyProtection="1">
      <alignment horizontal="left" vertical="center" wrapText="1"/>
    </xf>
    <xf numFmtId="37" fontId="38" fillId="0" borderId="0" xfId="1" applyNumberFormat="1" applyFont="1" applyFill="1" applyBorder="1" applyAlignment="1">
      <alignment vertical="center"/>
    </xf>
    <xf numFmtId="176" fontId="38" fillId="0" borderId="0" xfId="1" applyFont="1" applyFill="1" applyAlignment="1" applyProtection="1">
      <alignment horizontal="left" vertical="center"/>
    </xf>
    <xf numFmtId="177" fontId="38" fillId="0" borderId="0" xfId="1" applyNumberFormat="1" applyFont="1" applyFill="1" applyBorder="1" applyAlignment="1">
      <alignment horizontal="left" vertical="center"/>
    </xf>
    <xf numFmtId="176" fontId="58" fillId="0" borderId="0" xfId="23" applyFont="1" applyFill="1" applyProtection="1"/>
    <xf numFmtId="176" fontId="58" fillId="0" borderId="0" xfId="22" applyFont="1" applyFill="1"/>
    <xf numFmtId="176" fontId="11" fillId="0" borderId="0" xfId="23" applyFont="1" applyFill="1" applyProtection="1"/>
    <xf numFmtId="176" fontId="11" fillId="0" borderId="0" xfId="23" applyFont="1" applyFill="1" applyBorder="1" applyProtection="1"/>
    <xf numFmtId="176" fontId="60" fillId="0" borderId="0" xfId="23" applyFont="1" applyFill="1" applyBorder="1" applyAlignment="1" applyProtection="1">
      <alignment horizontal="left"/>
    </xf>
    <xf numFmtId="176" fontId="60" fillId="0" borderId="0" xfId="23" applyFont="1" applyFill="1" applyBorder="1" applyAlignment="1" applyProtection="1"/>
    <xf numFmtId="176" fontId="11" fillId="0" borderId="0" xfId="22" applyFont="1" applyFill="1"/>
    <xf numFmtId="176" fontId="3" fillId="0" borderId="0" xfId="23" applyFont="1" applyFill="1" applyProtection="1"/>
    <xf numFmtId="176" fontId="3" fillId="0" borderId="0" xfId="23" applyFont="1" applyFill="1" applyBorder="1" applyProtection="1"/>
    <xf numFmtId="176" fontId="61" fillId="0" borderId="0" xfId="23" applyFont="1" applyFill="1" applyBorder="1" applyAlignment="1" applyProtection="1">
      <alignment horizontal="left"/>
    </xf>
    <xf numFmtId="176" fontId="61" fillId="0" borderId="0" xfId="23" applyFont="1" applyFill="1" applyBorder="1" applyAlignment="1" applyProtection="1"/>
    <xf numFmtId="176" fontId="3" fillId="0" borderId="0" xfId="22" applyFont="1" applyFill="1"/>
    <xf numFmtId="37" fontId="3" fillId="0" borderId="0" xfId="23" applyNumberFormat="1" applyFont="1" applyFill="1" applyBorder="1" applyAlignment="1" applyProtection="1">
      <alignment vertical="center"/>
    </xf>
    <xf numFmtId="176" fontId="3" fillId="0" borderId="0" xfId="23" applyFont="1" applyFill="1" applyBorder="1" applyAlignment="1" applyProtection="1">
      <alignment vertical="center" wrapText="1"/>
    </xf>
    <xf numFmtId="176" fontId="3" fillId="0" borderId="0" xfId="23" applyFont="1" applyFill="1" applyBorder="1" applyAlignment="1" applyProtection="1">
      <alignment horizontal="center"/>
    </xf>
    <xf numFmtId="176" fontId="3" fillId="0" borderId="0" xfId="22" applyFont="1" applyFill="1" applyBorder="1"/>
    <xf numFmtId="176" fontId="3" fillId="0" borderId="0" xfId="23" applyFont="1" applyFill="1" applyBorder="1" applyAlignment="1" applyProtection="1">
      <alignment vertical="center"/>
    </xf>
    <xf numFmtId="37" fontId="3" fillId="0" borderId="0" xfId="23" applyNumberFormat="1" applyFont="1" applyFill="1" applyBorder="1" applyAlignment="1" applyProtection="1">
      <alignment horizontal="left"/>
    </xf>
    <xf numFmtId="176" fontId="3" fillId="0" borderId="0" xfId="23" applyFont="1" applyFill="1" applyBorder="1" applyAlignment="1" applyProtection="1">
      <alignment horizontal="left"/>
    </xf>
    <xf numFmtId="176" fontId="3" fillId="0" borderId="0" xfId="23" applyFont="1" applyFill="1" applyBorder="1" applyAlignment="1" applyProtection="1"/>
    <xf numFmtId="49" fontId="3" fillId="0" borderId="0" xfId="23" applyNumberFormat="1" applyFont="1" applyFill="1" applyBorder="1" applyAlignment="1" applyProtection="1">
      <alignment horizontal="right"/>
    </xf>
    <xf numFmtId="176" fontId="3" fillId="0" borderId="0" xfId="23" applyFont="1" applyFill="1" applyBorder="1" applyAlignment="1" applyProtection="1">
      <alignment horizontal="right"/>
    </xf>
    <xf numFmtId="186" fontId="3" fillId="0" borderId="0" xfId="23" applyNumberFormat="1" applyFont="1" applyFill="1" applyBorder="1" applyAlignment="1" applyProtection="1">
      <alignment horizontal="right"/>
    </xf>
    <xf numFmtId="49" fontId="3" fillId="0" borderId="0" xfId="23" quotePrefix="1" applyNumberFormat="1" applyFont="1" applyFill="1" applyBorder="1" applyAlignment="1" applyProtection="1">
      <alignment horizontal="right"/>
    </xf>
    <xf numFmtId="49" fontId="3" fillId="0" borderId="0" xfId="22" quotePrefix="1" applyNumberFormat="1" applyFont="1" applyFill="1" applyBorder="1" applyAlignment="1" applyProtection="1">
      <alignment horizontal="center"/>
    </xf>
    <xf numFmtId="176" fontId="3" fillId="0" borderId="1" xfId="23" applyFont="1" applyFill="1" applyBorder="1" applyAlignment="1" applyProtection="1">
      <alignment horizontal="right"/>
    </xf>
    <xf numFmtId="176" fontId="3" fillId="0" borderId="1" xfId="23" applyFont="1" applyFill="1" applyBorder="1" applyAlignment="1" applyProtection="1">
      <alignment horizontal="left"/>
    </xf>
    <xf numFmtId="176" fontId="3" fillId="0" borderId="5" xfId="23" applyFont="1" applyFill="1" applyBorder="1" applyAlignment="1" applyProtection="1">
      <alignment horizontal="centerContinuous"/>
    </xf>
    <xf numFmtId="37" fontId="3" fillId="0" borderId="10" xfId="23" applyNumberFormat="1" applyFont="1" applyFill="1" applyBorder="1" applyAlignment="1" applyProtection="1">
      <alignment horizontal="left"/>
    </xf>
    <xf numFmtId="176" fontId="3" fillId="0" borderId="0" xfId="23" applyFont="1" applyFill="1" applyAlignment="1" applyProtection="1">
      <alignment horizontal="left"/>
    </xf>
    <xf numFmtId="176" fontId="3" fillId="0" borderId="0" xfId="23" applyFont="1" applyFill="1" applyAlignment="1" applyProtection="1"/>
    <xf numFmtId="176" fontId="3" fillId="0" borderId="0" xfId="23" applyFont="1" applyFill="1" applyAlignment="1" applyProtection="1">
      <alignment horizontal="center"/>
    </xf>
    <xf numFmtId="176" fontId="3" fillId="0" borderId="10" xfId="23" applyFont="1" applyFill="1" applyBorder="1" applyProtection="1"/>
    <xf numFmtId="49" fontId="3" fillId="0" borderId="0" xfId="23" quotePrefix="1" applyNumberFormat="1" applyFont="1" applyFill="1" applyAlignment="1" applyProtection="1">
      <alignment horizontal="right"/>
    </xf>
    <xf numFmtId="176" fontId="3" fillId="0" borderId="7" xfId="23" applyFont="1" applyFill="1" applyBorder="1" applyAlignment="1" applyProtection="1">
      <alignment horizontal="right"/>
    </xf>
    <xf numFmtId="176" fontId="3" fillId="0" borderId="0" xfId="23" applyFont="1" applyFill="1" applyAlignment="1" applyProtection="1">
      <alignment horizontal="right"/>
    </xf>
    <xf numFmtId="176" fontId="62" fillId="0" borderId="0" xfId="23" applyFont="1" applyFill="1" applyAlignment="1" applyProtection="1">
      <alignment horizontal="right"/>
    </xf>
    <xf numFmtId="176" fontId="3" fillId="0" borderId="8" xfId="23" applyFont="1" applyFill="1" applyBorder="1" applyAlignment="1" applyProtection="1">
      <alignment horizontal="right"/>
    </xf>
    <xf numFmtId="176" fontId="3" fillId="0" borderId="0" xfId="23" applyNumberFormat="1" applyFont="1" applyFill="1" applyBorder="1" applyAlignment="1" applyProtection="1">
      <alignment horizontal="right"/>
    </xf>
    <xf numFmtId="176" fontId="3" fillId="4" borderId="0" xfId="23" applyFont="1" applyFill="1" applyProtection="1"/>
    <xf numFmtId="49" fontId="3" fillId="0" borderId="8" xfId="22" quotePrefix="1" applyNumberFormat="1" applyFont="1" applyFill="1" applyBorder="1" applyAlignment="1" applyProtection="1">
      <alignment horizontal="center"/>
    </xf>
    <xf numFmtId="176" fontId="3" fillId="4" borderId="0" xfId="22" applyFont="1" applyFill="1"/>
    <xf numFmtId="49" fontId="3" fillId="0" borderId="0" xfId="23" applyNumberFormat="1" applyFont="1" applyFill="1" applyProtection="1"/>
    <xf numFmtId="183" fontId="3" fillId="0" borderId="0" xfId="23" applyNumberFormat="1" applyFont="1" applyFill="1" applyBorder="1" applyAlignment="1" applyProtection="1"/>
    <xf numFmtId="183" fontId="3" fillId="0" borderId="0" xfId="23" applyNumberFormat="1" applyFont="1" applyFill="1" applyBorder="1" applyAlignment="1" applyProtection="1">
      <alignment horizontal="right"/>
    </xf>
    <xf numFmtId="176" fontId="3" fillId="0" borderId="8" xfId="23" applyNumberFormat="1" applyFont="1" applyFill="1" applyBorder="1" applyAlignment="1" applyProtection="1">
      <alignment horizontal="right"/>
    </xf>
    <xf numFmtId="49" fontId="3" fillId="0" borderId="8" xfId="22" quotePrefix="1" applyNumberFormat="1" applyFont="1" applyFill="1" applyBorder="1" applyAlignment="1" applyProtection="1">
      <alignment horizontal="right"/>
    </xf>
    <xf numFmtId="187" fontId="3" fillId="0" borderId="0" xfId="1" applyNumberFormat="1" applyFont="1" applyFill="1" applyBorder="1" applyAlignment="1" applyProtection="1">
      <alignment vertical="center"/>
    </xf>
    <xf numFmtId="183" fontId="3" fillId="0" borderId="0" xfId="23" applyNumberFormat="1" applyFont="1" applyFill="1" applyBorder="1" applyAlignment="1" applyProtection="1">
      <alignment horizontal="center"/>
    </xf>
    <xf numFmtId="49" fontId="3" fillId="0" borderId="16" xfId="22" applyNumberFormat="1" applyFont="1" applyFill="1" applyBorder="1" applyAlignment="1" applyProtection="1">
      <alignment horizontal="left"/>
    </xf>
    <xf numFmtId="176" fontId="3" fillId="0" borderId="1" xfId="23" applyFont="1" applyFill="1" applyBorder="1" applyAlignment="1" applyProtection="1"/>
    <xf numFmtId="176" fontId="3" fillId="0" borderId="16" xfId="23" applyFont="1" applyFill="1" applyBorder="1" applyAlignment="1" applyProtection="1">
      <alignment horizontal="right"/>
    </xf>
    <xf numFmtId="176" fontId="63" fillId="0" borderId="0" xfId="23" applyFont="1" applyFill="1" applyProtection="1"/>
    <xf numFmtId="37" fontId="11" fillId="0" borderId="0" xfId="23" applyNumberFormat="1" applyFont="1" applyFill="1" applyBorder="1" applyProtection="1"/>
    <xf numFmtId="176" fontId="64" fillId="0" borderId="13" xfId="23" applyFont="1" applyFill="1" applyBorder="1" applyAlignment="1" applyProtection="1">
      <alignment horizontal="center" vertical="center" shrinkToFit="1"/>
    </xf>
    <xf numFmtId="176" fontId="64" fillId="0" borderId="3" xfId="23" applyFont="1" applyFill="1" applyBorder="1" applyAlignment="1" applyProtection="1"/>
    <xf numFmtId="176" fontId="14" fillId="0" borderId="17" xfId="23" applyFont="1" applyFill="1" applyBorder="1" applyAlignment="1" applyProtection="1">
      <alignment horizontal="center"/>
    </xf>
    <xf numFmtId="176" fontId="64" fillId="0" borderId="17" xfId="23" applyFont="1" applyFill="1" applyBorder="1" applyAlignment="1" applyProtection="1"/>
    <xf numFmtId="176" fontId="64" fillId="0" borderId="17" xfId="23" applyFont="1" applyFill="1" applyBorder="1" applyAlignment="1" applyProtection="1">
      <alignment horizontal="center"/>
    </xf>
    <xf numFmtId="176" fontId="3" fillId="0" borderId="7" xfId="23" applyFont="1" applyFill="1" applyBorder="1" applyAlignment="1" applyProtection="1"/>
    <xf numFmtId="176" fontId="11" fillId="0" borderId="0" xfId="23" applyFont="1" applyFill="1" applyBorder="1" applyAlignment="1" applyProtection="1">
      <alignment horizontal="left"/>
    </xf>
    <xf numFmtId="176" fontId="3" fillId="0" borderId="0" xfId="23" applyNumberFormat="1" applyFont="1" applyFill="1" applyBorder="1" applyProtection="1"/>
    <xf numFmtId="37" fontId="3" fillId="0" borderId="10" xfId="23" applyNumberFormat="1" applyFont="1" applyFill="1" applyBorder="1" applyAlignment="1" applyProtection="1">
      <alignment horizontal="right"/>
    </xf>
    <xf numFmtId="176" fontId="3" fillId="0" borderId="18" xfId="23" quotePrefix="1" applyFont="1" applyFill="1" applyBorder="1" applyAlignment="1" applyProtection="1">
      <alignment horizontal="center" shrinkToFit="1"/>
    </xf>
    <xf numFmtId="176" fontId="3" fillId="0" borderId="11" xfId="23" quotePrefix="1" applyFont="1" applyFill="1" applyBorder="1" applyAlignment="1" applyProtection="1">
      <alignment vertical="center" wrapText="1" shrinkToFit="1"/>
    </xf>
    <xf numFmtId="176" fontId="14" fillId="0" borderId="0" xfId="23" quotePrefix="1" applyFont="1" applyFill="1" applyBorder="1" applyAlignment="1" applyProtection="1">
      <alignment horizontal="center"/>
    </xf>
    <xf numFmtId="37" fontId="3" fillId="0" borderId="0" xfId="23" applyNumberFormat="1" applyFont="1" applyFill="1" applyBorder="1" applyAlignment="1" applyProtection="1">
      <alignment horizontal="right"/>
    </xf>
    <xf numFmtId="176" fontId="3" fillId="0" borderId="6" xfId="23" quotePrefix="1" applyFont="1" applyFill="1" applyBorder="1" applyAlignment="1" applyProtection="1">
      <alignment vertical="center" wrapText="1" shrinkToFit="1"/>
    </xf>
    <xf numFmtId="188" fontId="3" fillId="0" borderId="6" xfId="23" applyNumberFormat="1" applyFont="1" applyFill="1" applyBorder="1" applyAlignment="1" applyProtection="1">
      <alignment horizontal="right"/>
    </xf>
    <xf numFmtId="188" fontId="3" fillId="0" borderId="6" xfId="23" applyNumberFormat="1" applyFont="1" applyFill="1" applyBorder="1" applyAlignment="1" applyProtection="1"/>
    <xf numFmtId="188" fontId="3" fillId="0" borderId="6" xfId="24" applyNumberFormat="1" applyFont="1" applyFill="1" applyBorder="1" applyAlignment="1">
      <alignment horizontal="right"/>
    </xf>
    <xf numFmtId="189" fontId="3" fillId="0" borderId="0" xfId="23" applyNumberFormat="1" applyFont="1" applyFill="1" applyBorder="1" applyAlignment="1" applyProtection="1">
      <alignment horizontal="right"/>
    </xf>
    <xf numFmtId="176" fontId="3" fillId="0" borderId="0" xfId="23" quotePrefix="1" applyNumberFormat="1" applyFont="1" applyFill="1" applyBorder="1" applyAlignment="1" applyProtection="1">
      <alignment horizontal="center"/>
    </xf>
    <xf numFmtId="176" fontId="3" fillId="0" borderId="0" xfId="23" applyNumberFormat="1" applyFont="1" applyFill="1" applyBorder="1" applyAlignment="1" applyProtection="1">
      <alignment horizontal="center"/>
    </xf>
    <xf numFmtId="188" fontId="3" fillId="0" borderId="7" xfId="23" applyNumberFormat="1" applyFont="1" applyFill="1" applyBorder="1" applyAlignment="1" applyProtection="1"/>
    <xf numFmtId="189" fontId="3" fillId="0" borderId="0" xfId="23" applyNumberFormat="1" applyFont="1" applyFill="1" applyBorder="1" applyProtection="1"/>
    <xf numFmtId="176" fontId="3" fillId="0" borderId="0" xfId="23" quotePrefix="1" applyFont="1" applyFill="1" applyBorder="1" applyAlignment="1" applyProtection="1">
      <alignment horizontal="center"/>
    </xf>
    <xf numFmtId="0" fontId="3" fillId="0" borderId="0" xfId="24" applyFont="1" applyFill="1" applyAlignment="1">
      <alignment horizontal="right"/>
    </xf>
    <xf numFmtId="188" fontId="3" fillId="0" borderId="6" xfId="24" applyNumberFormat="1" applyFont="1" applyFill="1" applyBorder="1" applyAlignment="1"/>
    <xf numFmtId="189" fontId="3" fillId="0" borderId="7" xfId="23" applyNumberFormat="1" applyFont="1" applyFill="1" applyBorder="1" applyProtection="1"/>
    <xf numFmtId="0" fontId="3" fillId="0" borderId="0" xfId="24" applyFont="1" applyFill="1"/>
    <xf numFmtId="190" fontId="3" fillId="0" borderId="0" xfId="23" applyNumberFormat="1" applyFont="1" applyFill="1" applyBorder="1" applyAlignment="1" applyProtection="1">
      <alignment horizontal="right"/>
    </xf>
    <xf numFmtId="38" fontId="3" fillId="0" borderId="0" xfId="25" applyFont="1" applyFill="1" applyBorder="1" applyAlignment="1" applyProtection="1">
      <alignment horizontal="right"/>
    </xf>
    <xf numFmtId="176" fontId="3" fillId="0" borderId="6" xfId="22" applyFont="1" applyFill="1" applyBorder="1" applyAlignment="1"/>
    <xf numFmtId="190" fontId="3" fillId="0" borderId="0" xfId="23" applyNumberFormat="1" applyFont="1" applyFill="1" applyBorder="1" applyProtection="1"/>
    <xf numFmtId="0" fontId="3" fillId="0" borderId="19" xfId="24" applyFont="1" applyFill="1" applyBorder="1"/>
    <xf numFmtId="0" fontId="3" fillId="0" borderId="19" xfId="24" applyFont="1" applyFill="1" applyBorder="1" applyAlignment="1"/>
    <xf numFmtId="190" fontId="3" fillId="0" borderId="1" xfId="23" applyNumberFormat="1" applyFont="1" applyFill="1" applyBorder="1" applyAlignment="1" applyProtection="1">
      <alignment horizontal="right"/>
    </xf>
    <xf numFmtId="176" fontId="3" fillId="0" borderId="1" xfId="23" applyNumberFormat="1" applyFont="1" applyFill="1" applyBorder="1" applyAlignment="1" applyProtection="1">
      <alignment horizontal="right"/>
    </xf>
    <xf numFmtId="190" fontId="3" fillId="0" borderId="1" xfId="23" applyNumberFormat="1" applyFont="1" applyFill="1" applyBorder="1" applyProtection="1"/>
    <xf numFmtId="176" fontId="3" fillId="0" borderId="1" xfId="23" applyNumberFormat="1" applyFont="1" applyFill="1" applyBorder="1" applyProtection="1"/>
    <xf numFmtId="190" fontId="11" fillId="0" borderId="0" xfId="23" applyNumberFormat="1" applyFont="1" applyFill="1" applyBorder="1" applyProtection="1"/>
    <xf numFmtId="37" fontId="3" fillId="0" borderId="1" xfId="23" applyNumberFormat="1" applyFont="1" applyFill="1" applyBorder="1" applyProtection="1"/>
    <xf numFmtId="176" fontId="61" fillId="0" borderId="1" xfId="23" applyFont="1" applyFill="1" applyBorder="1" applyAlignment="1" applyProtection="1">
      <alignment horizontal="left"/>
    </xf>
    <xf numFmtId="176" fontId="61" fillId="0" borderId="1" xfId="23" applyFont="1" applyFill="1" applyBorder="1" applyAlignment="1" applyProtection="1"/>
    <xf numFmtId="176" fontId="11" fillId="0" borderId="1" xfId="23" applyFont="1" applyFill="1" applyBorder="1" applyProtection="1"/>
    <xf numFmtId="176" fontId="3" fillId="0" borderId="1" xfId="23" applyFont="1" applyFill="1" applyBorder="1" applyProtection="1"/>
    <xf numFmtId="176" fontId="3" fillId="0" borderId="17" xfId="23" applyFont="1" applyFill="1" applyBorder="1" applyAlignment="1" applyProtection="1">
      <alignment horizontal="center" vertical="center"/>
    </xf>
    <xf numFmtId="190" fontId="3" fillId="0" borderId="13" xfId="23" applyNumberFormat="1" applyFont="1" applyFill="1" applyBorder="1" applyAlignment="1" applyProtection="1">
      <alignment horizontal="center" vertical="center"/>
    </xf>
    <xf numFmtId="176" fontId="3" fillId="0" borderId="13" xfId="23" applyFont="1" applyFill="1" applyBorder="1" applyAlignment="1" applyProtection="1">
      <alignment horizontal="center" vertical="center" wrapText="1"/>
    </xf>
    <xf numFmtId="37" fontId="3" fillId="0" borderId="0" xfId="23" applyNumberFormat="1" applyFont="1" applyFill="1" applyAlignment="1" applyProtection="1">
      <alignment horizontal="left"/>
    </xf>
    <xf numFmtId="176" fontId="3" fillId="0" borderId="0" xfId="23" quotePrefix="1" applyFont="1" applyFill="1" applyAlignment="1" applyProtection="1">
      <alignment horizontal="center"/>
    </xf>
    <xf numFmtId="190" fontId="3" fillId="0" borderId="0" xfId="23" applyNumberFormat="1" applyFont="1" applyFill="1" applyAlignment="1" applyProtection="1">
      <alignment horizontal="center"/>
    </xf>
    <xf numFmtId="190" fontId="3" fillId="0" borderId="9" xfId="23" quotePrefix="1" applyNumberFormat="1" applyFont="1" applyFill="1" applyBorder="1" applyAlignment="1" applyProtection="1">
      <alignment shrinkToFit="1"/>
    </xf>
    <xf numFmtId="190" fontId="3" fillId="0" borderId="10" xfId="23" quotePrefix="1" applyNumberFormat="1" applyFont="1" applyFill="1" applyBorder="1" applyAlignment="1" applyProtection="1">
      <alignment shrinkToFit="1"/>
    </xf>
    <xf numFmtId="190" fontId="3" fillId="0" borderId="7" xfId="23" applyNumberFormat="1" applyFont="1" applyFill="1" applyBorder="1" applyAlignment="1" applyProtection="1">
      <alignment horizontal="right" vertical="center"/>
    </xf>
    <xf numFmtId="176" fontId="3" fillId="0" borderId="0" xfId="23" applyFont="1" applyFill="1" applyBorder="1" applyAlignment="1" applyProtection="1">
      <alignment horizontal="right" vertical="center"/>
    </xf>
    <xf numFmtId="176" fontId="3" fillId="0" borderId="7" xfId="22" applyFont="1" applyFill="1" applyBorder="1"/>
    <xf numFmtId="188" fontId="3" fillId="0" borderId="0" xfId="22" applyNumberFormat="1" applyFont="1" applyFill="1" applyBorder="1" applyAlignment="1" applyProtection="1"/>
    <xf numFmtId="176" fontId="3" fillId="0" borderId="7" xfId="23" applyNumberFormat="1" applyFont="1" applyFill="1" applyBorder="1" applyAlignment="1" applyProtection="1">
      <alignment horizontal="right"/>
    </xf>
    <xf numFmtId="49" fontId="3" fillId="0" borderId="0" xfId="22" quotePrefix="1" applyNumberFormat="1" applyFont="1" applyFill="1" applyAlignment="1" applyProtection="1">
      <alignment horizontal="right"/>
    </xf>
    <xf numFmtId="176" fontId="3" fillId="0" borderId="0" xfId="23" applyNumberFormat="1" applyFont="1" applyFill="1" applyBorder="1" applyAlignment="1" applyProtection="1"/>
    <xf numFmtId="176" fontId="3" fillId="0" borderId="0" xfId="23" applyNumberFormat="1" applyFont="1" applyFill="1" applyProtection="1"/>
    <xf numFmtId="176" fontId="3" fillId="0" borderId="7" xfId="23" applyNumberFormat="1" applyFont="1" applyFill="1" applyBorder="1" applyProtection="1"/>
    <xf numFmtId="49" fontId="3" fillId="0" borderId="0" xfId="22" applyNumberFormat="1" applyFont="1" applyFill="1" applyAlignment="1" applyProtection="1">
      <alignment horizontal="left"/>
    </xf>
    <xf numFmtId="176" fontId="62" fillId="0" borderId="0" xfId="23" applyFont="1" applyFill="1" applyBorder="1" applyAlignment="1" applyProtection="1"/>
    <xf numFmtId="176" fontId="62" fillId="0" borderId="0" xfId="23" applyFont="1" applyFill="1" applyBorder="1" applyProtection="1"/>
    <xf numFmtId="176" fontId="62" fillId="0" borderId="8" xfId="23" applyFont="1" applyFill="1" applyBorder="1" applyProtection="1"/>
    <xf numFmtId="49" fontId="3" fillId="0" borderId="16" xfId="22" quotePrefix="1" applyNumberFormat="1" applyFont="1" applyFill="1" applyBorder="1" applyAlignment="1" applyProtection="1">
      <alignment horizontal="left"/>
    </xf>
    <xf numFmtId="176" fontId="3" fillId="0" borderId="16" xfId="23" applyFont="1" applyFill="1" applyBorder="1" applyProtection="1"/>
    <xf numFmtId="176" fontId="3" fillId="0" borderId="0" xfId="22" applyFont="1" applyFill="1" applyAlignment="1">
      <alignment horizontal="right"/>
    </xf>
    <xf numFmtId="176" fontId="3" fillId="0" borderId="0" xfId="22" applyFont="1" applyFill="1" applyAlignment="1"/>
    <xf numFmtId="176" fontId="68" fillId="0" borderId="0" xfId="23" applyFont="1" applyFill="1" applyProtection="1"/>
    <xf numFmtId="37" fontId="68" fillId="0" borderId="0" xfId="23" applyNumberFormat="1" applyFont="1" applyFill="1" applyProtection="1"/>
    <xf numFmtId="176" fontId="60" fillId="0" borderId="0" xfId="23" applyFont="1" applyFill="1" applyAlignment="1" applyProtection="1">
      <alignment horizontal="left"/>
    </xf>
    <xf numFmtId="176" fontId="68" fillId="0" borderId="0" xfId="22" applyFont="1" applyFill="1"/>
    <xf numFmtId="176" fontId="3" fillId="0" borderId="0" xfId="23" applyFont="1" applyFill="1" applyBorder="1" applyAlignment="1" applyProtection="1">
      <alignment vertical="top"/>
    </xf>
    <xf numFmtId="37" fontId="3" fillId="0" borderId="0" xfId="23" applyNumberFormat="1" applyFont="1" applyFill="1" applyBorder="1" applyAlignment="1" applyProtection="1">
      <alignment vertical="top"/>
    </xf>
    <xf numFmtId="176" fontId="65" fillId="0" borderId="0" xfId="23" quotePrefix="1" applyFont="1" applyFill="1" applyBorder="1" applyAlignment="1" applyProtection="1">
      <alignment horizontal="left" vertical="top"/>
    </xf>
    <xf numFmtId="176" fontId="3" fillId="0" borderId="0" xfId="23" applyFont="1" applyFill="1" applyBorder="1" applyAlignment="1" applyProtection="1">
      <alignment horizontal="left" vertical="top"/>
    </xf>
    <xf numFmtId="176" fontId="3" fillId="0" borderId="0" xfId="22" applyFont="1" applyFill="1" applyBorder="1" applyAlignment="1">
      <alignment vertical="top"/>
    </xf>
    <xf numFmtId="176" fontId="3" fillId="0" borderId="0" xfId="23" applyFont="1" applyFill="1" applyAlignment="1" applyProtection="1">
      <alignment vertical="top"/>
    </xf>
    <xf numFmtId="176" fontId="3" fillId="0" borderId="0" xfId="22" applyFont="1" applyFill="1" applyAlignment="1">
      <alignment vertical="top"/>
    </xf>
    <xf numFmtId="176" fontId="3" fillId="0" borderId="13" xfId="23" applyFont="1" applyFill="1" applyBorder="1" applyAlignment="1" applyProtection="1">
      <alignment horizontal="centerContinuous"/>
    </xf>
    <xf numFmtId="176" fontId="3" fillId="0" borderId="6" xfId="23" applyFont="1" applyFill="1" applyBorder="1" applyAlignment="1" applyProtection="1">
      <alignment horizontal="left"/>
    </xf>
    <xf numFmtId="176" fontId="3" fillId="0" borderId="9" xfId="23" applyFont="1" applyFill="1" applyBorder="1" applyAlignment="1" applyProtection="1">
      <alignment horizontal="left"/>
    </xf>
    <xf numFmtId="176" fontId="3" fillId="0" borderId="11" xfId="23" applyFont="1" applyFill="1" applyBorder="1" applyAlignment="1" applyProtection="1">
      <alignment horizontal="left"/>
    </xf>
    <xf numFmtId="176" fontId="3" fillId="0" borderId="7" xfId="23" applyFont="1" applyFill="1" applyBorder="1" applyAlignment="1" applyProtection="1">
      <alignment horizontal="left"/>
    </xf>
    <xf numFmtId="176" fontId="3" fillId="0" borderId="13" xfId="23" applyFont="1" applyFill="1" applyBorder="1" applyAlignment="1" applyProtection="1">
      <alignment horizontal="center"/>
    </xf>
    <xf numFmtId="176" fontId="3" fillId="0" borderId="13" xfId="23" applyFont="1" applyFill="1" applyBorder="1" applyAlignment="1" applyProtection="1">
      <alignment horizontal="left"/>
    </xf>
    <xf numFmtId="176" fontId="3" fillId="0" borderId="9" xfId="23" applyFont="1" applyFill="1" applyBorder="1" applyAlignment="1" applyProtection="1">
      <alignment horizontal="right"/>
    </xf>
    <xf numFmtId="176" fontId="3" fillId="0" borderId="0" xfId="23" applyNumberFormat="1" applyFont="1" applyFill="1" applyAlignment="1" applyProtection="1">
      <alignment horizontal="right"/>
    </xf>
    <xf numFmtId="176" fontId="3" fillId="0" borderId="0" xfId="22" applyNumberFormat="1" applyFont="1" applyFill="1" applyAlignment="1">
      <alignment horizontal="right"/>
    </xf>
    <xf numFmtId="49" fontId="3" fillId="0" borderId="0" xfId="23" quotePrefix="1" applyNumberFormat="1" applyFont="1" applyFill="1" applyAlignment="1" applyProtection="1">
      <alignment horizontal="left" vertical="center"/>
    </xf>
    <xf numFmtId="176" fontId="3" fillId="0" borderId="7" xfId="23" applyFont="1" applyFill="1" applyBorder="1" applyAlignment="1" applyProtection="1">
      <alignment horizontal="left" vertical="center"/>
    </xf>
    <xf numFmtId="176" fontId="3" fillId="0" borderId="0" xfId="23" applyFont="1" applyFill="1" applyAlignment="1" applyProtection="1">
      <alignment horizontal="left" vertical="center"/>
    </xf>
    <xf numFmtId="176" fontId="3" fillId="0" borderId="0" xfId="23" applyNumberFormat="1" applyFont="1" applyFill="1" applyAlignment="1" applyProtection="1">
      <alignment horizontal="left" vertical="center"/>
    </xf>
    <xf numFmtId="176" fontId="3" fillId="0" borderId="0" xfId="22" applyNumberFormat="1" applyFont="1" applyFill="1" applyAlignment="1">
      <alignment horizontal="left" vertical="center"/>
    </xf>
    <xf numFmtId="176" fontId="3" fillId="0" borderId="0" xfId="23" applyFont="1" applyFill="1" applyBorder="1" applyAlignment="1" applyProtection="1">
      <alignment horizontal="left" vertical="center"/>
    </xf>
    <xf numFmtId="176" fontId="3" fillId="0" borderId="0" xfId="22" applyFont="1" applyFill="1" applyAlignment="1">
      <alignment horizontal="left" vertical="center"/>
    </xf>
    <xf numFmtId="176" fontId="3" fillId="0" borderId="16" xfId="23" applyFont="1" applyFill="1" applyBorder="1" applyAlignment="1" applyProtection="1"/>
    <xf numFmtId="176" fontId="3" fillId="0" borderId="16" xfId="23" applyNumberFormat="1" applyFont="1" applyFill="1" applyBorder="1" applyProtection="1"/>
    <xf numFmtId="176" fontId="3" fillId="0" borderId="16" xfId="23" applyNumberFormat="1" applyFont="1" applyFill="1" applyBorder="1" applyAlignment="1" applyProtection="1">
      <alignment horizontal="right"/>
    </xf>
    <xf numFmtId="37" fontId="3" fillId="0" borderId="0" xfId="23" quotePrefix="1" applyNumberFormat="1" applyFont="1" applyFill="1" applyProtection="1"/>
    <xf numFmtId="176" fontId="64" fillId="0" borderId="0" xfId="23" applyFont="1" applyFill="1" applyAlignment="1" applyProtection="1">
      <alignment horizontal="left"/>
    </xf>
    <xf numFmtId="176" fontId="68" fillId="0" borderId="0" xfId="23" applyFont="1" applyFill="1" applyBorder="1" applyProtection="1"/>
    <xf numFmtId="37" fontId="3" fillId="0" borderId="0" xfId="23" applyNumberFormat="1" applyFont="1" applyFill="1" applyBorder="1" applyProtection="1"/>
    <xf numFmtId="176" fontId="3" fillId="0" borderId="0" xfId="23" quotePrefix="1" applyFont="1" applyFill="1" applyBorder="1" applyAlignment="1" applyProtection="1">
      <alignment vertical="top"/>
    </xf>
    <xf numFmtId="176" fontId="3" fillId="0" borderId="17" xfId="23" applyNumberFormat="1" applyFont="1" applyFill="1" applyBorder="1" applyAlignment="1" applyProtection="1">
      <alignment horizontal="centerContinuous"/>
    </xf>
    <xf numFmtId="176" fontId="3" fillId="0" borderId="21" xfId="23" applyFont="1" applyFill="1" applyBorder="1" applyAlignment="1" applyProtection="1">
      <alignment horizontal="centerContinuous"/>
    </xf>
    <xf numFmtId="176" fontId="3" fillId="0" borderId="17" xfId="23" applyFont="1" applyFill="1" applyBorder="1" applyAlignment="1" applyProtection="1">
      <alignment horizontal="centerContinuous"/>
    </xf>
    <xf numFmtId="176" fontId="3" fillId="0" borderId="25" xfId="23" applyFont="1" applyFill="1" applyBorder="1" applyAlignment="1" applyProtection="1">
      <alignment horizontal="centerContinuous"/>
    </xf>
    <xf numFmtId="176" fontId="3" fillId="0" borderId="18" xfId="23" applyFont="1" applyFill="1" applyBorder="1" applyAlignment="1" applyProtection="1">
      <alignment horizontal="center"/>
    </xf>
    <xf numFmtId="176" fontId="3" fillId="0" borderId="14" xfId="23" applyFont="1" applyFill="1" applyBorder="1" applyAlignment="1" applyProtection="1">
      <alignment horizontal="center"/>
    </xf>
    <xf numFmtId="176" fontId="3" fillId="0" borderId="5" xfId="23" applyFont="1" applyFill="1" applyBorder="1" applyAlignment="1" applyProtection="1">
      <alignment horizontal="center"/>
    </xf>
    <xf numFmtId="176" fontId="3" fillId="0" borderId="10" xfId="23" applyFont="1" applyFill="1" applyBorder="1" applyAlignment="1" applyProtection="1">
      <alignment horizontal="right"/>
    </xf>
    <xf numFmtId="39" fontId="3" fillId="0" borderId="7" xfId="23" applyNumberFormat="1" applyFont="1" applyFill="1" applyBorder="1" applyAlignment="1" applyProtection="1">
      <alignment horizontal="right"/>
    </xf>
    <xf numFmtId="39" fontId="3" fillId="0" borderId="8" xfId="23" applyNumberFormat="1" applyFont="1" applyFill="1" applyBorder="1" applyAlignment="1" applyProtection="1">
      <alignment horizontal="right"/>
    </xf>
    <xf numFmtId="37" fontId="3" fillId="0" borderId="0" xfId="23" applyNumberFormat="1" applyFont="1" applyFill="1" applyAlignment="1" applyProtection="1">
      <alignment horizontal="right"/>
    </xf>
    <xf numFmtId="39" fontId="3" fillId="0" borderId="7" xfId="23" applyNumberFormat="1" applyFont="1" applyFill="1" applyBorder="1" applyProtection="1"/>
    <xf numFmtId="39" fontId="3" fillId="0" borderId="0" xfId="23" applyNumberFormat="1" applyFont="1" applyFill="1" applyProtection="1"/>
    <xf numFmtId="176" fontId="3" fillId="0" borderId="0" xfId="22" applyFont="1" applyFill="1" applyAlignment="1" applyProtection="1">
      <alignment horizontal="left"/>
    </xf>
    <xf numFmtId="39" fontId="3" fillId="0" borderId="8" xfId="23" applyNumberFormat="1" applyFont="1" applyFill="1" applyBorder="1" applyProtection="1"/>
    <xf numFmtId="37" fontId="3" fillId="0" borderId="0" xfId="23" applyNumberFormat="1" applyFont="1" applyFill="1" applyProtection="1"/>
    <xf numFmtId="39" fontId="3" fillId="0" borderId="7" xfId="23" quotePrefix="1" applyNumberFormat="1" applyFont="1" applyFill="1" applyBorder="1" applyAlignment="1" applyProtection="1">
      <alignment horizontal="centerContinuous"/>
    </xf>
    <xf numFmtId="39" fontId="3" fillId="0" borderId="8" xfId="23" quotePrefix="1" applyNumberFormat="1" applyFont="1" applyFill="1" applyBorder="1" applyAlignment="1" applyProtection="1">
      <alignment horizontal="centerContinuous"/>
    </xf>
    <xf numFmtId="39" fontId="3" fillId="0" borderId="0" xfId="23" quotePrefix="1" applyNumberFormat="1" applyFont="1" applyFill="1" applyBorder="1" applyAlignment="1" applyProtection="1">
      <alignment horizontal="centerContinuous"/>
    </xf>
    <xf numFmtId="39" fontId="3" fillId="0" borderId="0" xfId="23" applyNumberFormat="1" applyFont="1" applyFill="1" applyBorder="1" applyProtection="1"/>
    <xf numFmtId="37" fontId="3" fillId="0" borderId="8" xfId="23" applyNumberFormat="1" applyFont="1" applyFill="1" applyBorder="1" applyProtection="1"/>
    <xf numFmtId="178" fontId="3" fillId="0" borderId="0" xfId="23" applyNumberFormat="1" applyFont="1" applyFill="1" applyBorder="1" applyProtection="1"/>
    <xf numFmtId="176" fontId="3" fillId="0" borderId="16" xfId="23" applyFont="1" applyFill="1" applyBorder="1" applyAlignment="1" applyProtection="1">
      <alignment horizontal="center"/>
    </xf>
    <xf numFmtId="39" fontId="3" fillId="0" borderId="1" xfId="23" applyNumberFormat="1" applyFont="1" applyFill="1" applyBorder="1" applyProtection="1"/>
    <xf numFmtId="39" fontId="3" fillId="0" borderId="16" xfId="23" applyNumberFormat="1" applyFont="1" applyFill="1" applyBorder="1" applyProtection="1"/>
    <xf numFmtId="185" fontId="3" fillId="0" borderId="1" xfId="23" applyNumberFormat="1" applyFont="1" applyFill="1" applyBorder="1" applyProtection="1"/>
    <xf numFmtId="185" fontId="3" fillId="0" borderId="16" xfId="23" applyNumberFormat="1" applyFont="1" applyFill="1" applyBorder="1" applyProtection="1"/>
    <xf numFmtId="185" fontId="3" fillId="0" borderId="0" xfId="23" applyNumberFormat="1" applyFont="1" applyFill="1" applyBorder="1" applyProtection="1"/>
    <xf numFmtId="176" fontId="63" fillId="0" borderId="0" xfId="22" applyFont="1" applyFill="1"/>
    <xf numFmtId="191" fontId="64" fillId="0" borderId="0" xfId="23" applyNumberFormat="1" applyFont="1" applyFill="1" applyBorder="1" applyProtection="1"/>
    <xf numFmtId="190" fontId="64" fillId="0" borderId="0" xfId="23" applyNumberFormat="1" applyFont="1" applyFill="1" applyBorder="1" applyProtection="1"/>
    <xf numFmtId="37" fontId="68" fillId="0" borderId="0" xfId="23" applyNumberFormat="1" applyFont="1" applyFill="1" applyBorder="1" applyProtection="1"/>
    <xf numFmtId="190" fontId="68" fillId="0" borderId="0" xfId="23" applyNumberFormat="1" applyFont="1" applyFill="1" applyBorder="1" applyProtection="1"/>
    <xf numFmtId="176" fontId="65" fillId="0" borderId="1" xfId="23" quotePrefix="1" applyFont="1" applyFill="1" applyBorder="1" applyAlignment="1" applyProtection="1">
      <alignment horizontal="left"/>
    </xf>
    <xf numFmtId="176" fontId="3" fillId="0" borderId="6" xfId="23" applyFont="1" applyFill="1" applyBorder="1" applyProtection="1"/>
    <xf numFmtId="190" fontId="64" fillId="0" borderId="6" xfId="23" applyNumberFormat="1" applyFont="1" applyFill="1" applyBorder="1" applyAlignment="1" applyProtection="1">
      <alignment horizontal="center"/>
    </xf>
    <xf numFmtId="176" fontId="3" fillId="0" borderId="6" xfId="23" applyFont="1" applyFill="1" applyBorder="1" applyAlignment="1" applyProtection="1">
      <alignment horizontal="center"/>
    </xf>
    <xf numFmtId="176" fontId="3" fillId="0" borderId="11" xfId="23" applyFont="1" applyFill="1" applyBorder="1" applyAlignment="1" applyProtection="1">
      <alignment horizontal="center"/>
    </xf>
    <xf numFmtId="49" fontId="64" fillId="0" borderId="14" xfId="23" applyNumberFormat="1" applyFont="1" applyFill="1" applyBorder="1" applyAlignment="1" applyProtection="1">
      <alignment horizontal="right"/>
    </xf>
    <xf numFmtId="176" fontId="3" fillId="0" borderId="14" xfId="23" applyFont="1" applyFill="1" applyBorder="1" applyAlignment="1" applyProtection="1">
      <alignment horizontal="center" shrinkToFit="1"/>
    </xf>
    <xf numFmtId="190" fontId="64" fillId="0" borderId="14" xfId="23" applyNumberFormat="1" applyFont="1" applyFill="1" applyBorder="1" applyAlignment="1" applyProtection="1">
      <alignment horizontal="center"/>
    </xf>
    <xf numFmtId="190" fontId="3" fillId="0" borderId="0" xfId="23" applyNumberFormat="1" applyFont="1" applyFill="1" applyAlignment="1" applyProtection="1">
      <alignment horizontal="right"/>
    </xf>
    <xf numFmtId="37" fontId="3" fillId="0" borderId="7" xfId="23" applyNumberFormat="1" applyFont="1" applyFill="1" applyBorder="1" applyProtection="1"/>
    <xf numFmtId="37" fontId="69" fillId="0" borderId="7" xfId="23" applyNumberFormat="1" applyFont="1" applyFill="1" applyBorder="1" applyProtection="1"/>
    <xf numFmtId="181" fontId="3" fillId="0" borderId="0" xfId="22" applyNumberFormat="1" applyFont="1" applyFill="1"/>
    <xf numFmtId="37" fontId="3" fillId="0" borderId="7" xfId="23" applyNumberFormat="1" applyFont="1" applyFill="1" applyBorder="1" applyAlignment="1" applyProtection="1">
      <alignment horizontal="right"/>
    </xf>
    <xf numFmtId="37" fontId="3" fillId="0" borderId="0" xfId="23" applyNumberFormat="1" applyFont="1" applyFill="1" applyBorder="1" applyAlignment="1" applyProtection="1"/>
    <xf numFmtId="49" fontId="3" fillId="0" borderId="16" xfId="22" quotePrefix="1" applyNumberFormat="1" applyFont="1" applyFill="1" applyBorder="1" applyAlignment="1" applyProtection="1">
      <alignment horizontal="right"/>
    </xf>
    <xf numFmtId="37" fontId="3" fillId="0" borderId="26" xfId="23" applyNumberFormat="1" applyFont="1" applyFill="1" applyBorder="1" applyAlignment="1" applyProtection="1">
      <alignment horizontal="right"/>
    </xf>
    <xf numFmtId="37" fontId="3" fillId="0" borderId="1" xfId="23" applyNumberFormat="1" applyFont="1" applyFill="1" applyBorder="1" applyAlignment="1" applyProtection="1">
      <alignment horizontal="right"/>
    </xf>
    <xf numFmtId="37" fontId="3" fillId="0" borderId="1" xfId="23" applyNumberFormat="1" applyFont="1" applyFill="1" applyBorder="1" applyAlignment="1" applyProtection="1"/>
    <xf numFmtId="0" fontId="43" fillId="0" borderId="0" xfId="0" applyFont="1" applyAlignment="1">
      <alignment horizontal="left" vertical="center" wrapText="1"/>
    </xf>
    <xf numFmtId="49" fontId="33" fillId="0" borderId="0" xfId="22" applyNumberFormat="1" applyFont="1" applyBorder="1" applyAlignment="1" applyProtection="1">
      <alignment horizontal="left" vertical="center" wrapText="1"/>
    </xf>
    <xf numFmtId="0" fontId="0" fillId="0" borderId="0" xfId="0" applyAlignment="1">
      <alignment horizontal="left" vertical="center" wrapText="1"/>
    </xf>
    <xf numFmtId="49" fontId="51" fillId="0" borderId="0" xfId="22" applyNumberFormat="1" applyFont="1" applyAlignment="1" applyProtection="1">
      <alignment horizontal="center" vertical="center"/>
    </xf>
    <xf numFmtId="0" fontId="52" fillId="0" borderId="0" xfId="0" applyFont="1" applyAlignment="1"/>
    <xf numFmtId="0" fontId="4" fillId="2" borderId="0" xfId="0" applyFont="1" applyFill="1" applyBorder="1" applyAlignment="1" applyProtection="1">
      <alignment horizontal="left" indent="2"/>
    </xf>
    <xf numFmtId="0" fontId="5" fillId="2" borderId="0" xfId="0" applyFont="1" applyFill="1" applyBorder="1" applyAlignment="1" applyProtection="1">
      <alignment horizontal="center" vertical="center"/>
    </xf>
    <xf numFmtId="37" fontId="10" fillId="2" borderId="0" xfId="0" applyNumberFormat="1" applyFont="1" applyFill="1" applyBorder="1" applyAlignment="1" applyProtection="1">
      <alignment horizontal="left" vertical="top" indent="2"/>
    </xf>
    <xf numFmtId="0" fontId="3" fillId="2" borderId="0" xfId="0" applyFont="1" applyFill="1" applyBorder="1" applyAlignment="1" applyProtection="1">
      <alignment horizontal="center" vertical="center"/>
    </xf>
    <xf numFmtId="49" fontId="33" fillId="0" borderId="0" xfId="22" quotePrefix="1" applyNumberFormat="1" applyFont="1" applyAlignment="1" applyProtection="1">
      <alignment horizontal="left" vertical="center" wrapText="1"/>
    </xf>
    <xf numFmtId="176" fontId="3" fillId="0" borderId="9" xfId="23" quotePrefix="1" applyFont="1" applyFill="1" applyBorder="1" applyAlignment="1" applyProtection="1">
      <alignment horizontal="right" vertical="center"/>
    </xf>
    <xf numFmtId="176" fontId="3" fillId="0" borderId="15" xfId="23" quotePrefix="1" applyFont="1" applyFill="1" applyBorder="1" applyAlignment="1" applyProtection="1">
      <alignment horizontal="right" vertical="center"/>
    </xf>
    <xf numFmtId="176" fontId="3" fillId="0" borderId="20" xfId="23" applyFont="1" applyFill="1" applyBorder="1" applyAlignment="1" applyProtection="1">
      <alignment horizontal="center" vertical="center" wrapText="1"/>
    </xf>
    <xf numFmtId="176" fontId="3" fillId="0" borderId="6" xfId="23" applyFont="1" applyFill="1" applyBorder="1" applyAlignment="1" applyProtection="1">
      <alignment horizontal="center" vertical="center" wrapText="1"/>
    </xf>
    <xf numFmtId="176" fontId="3" fillId="0" borderId="14" xfId="23" applyFont="1" applyFill="1" applyBorder="1" applyAlignment="1" applyProtection="1">
      <alignment horizontal="center" vertical="center" wrapText="1"/>
    </xf>
    <xf numFmtId="190" fontId="3" fillId="0" borderId="3" xfId="23" applyNumberFormat="1" applyFont="1" applyFill="1" applyBorder="1" applyAlignment="1" applyProtection="1">
      <alignment horizontal="center" vertical="center"/>
    </xf>
    <xf numFmtId="190" fontId="3" fillId="0" borderId="4" xfId="23" applyNumberFormat="1" applyFont="1" applyFill="1" applyBorder="1" applyAlignment="1" applyProtection="1">
      <alignment horizontal="center" vertical="center"/>
    </xf>
    <xf numFmtId="176" fontId="3" fillId="0" borderId="13" xfId="23" applyFont="1" applyFill="1" applyBorder="1" applyAlignment="1" applyProtection="1">
      <alignment horizontal="center" vertical="center"/>
    </xf>
    <xf numFmtId="176" fontId="3" fillId="0" borderId="5" xfId="23" applyFont="1" applyFill="1" applyBorder="1" applyAlignment="1" applyProtection="1">
      <alignment horizontal="center" vertical="center"/>
    </xf>
    <xf numFmtId="176" fontId="3" fillId="0" borderId="12" xfId="23" applyFont="1" applyFill="1" applyBorder="1" applyAlignment="1" applyProtection="1">
      <alignment horizontal="center" vertical="center"/>
    </xf>
    <xf numFmtId="190" fontId="3" fillId="0" borderId="13" xfId="23" applyNumberFormat="1" applyFont="1" applyFill="1" applyBorder="1" applyAlignment="1" applyProtection="1">
      <alignment horizontal="center"/>
    </xf>
    <xf numFmtId="190" fontId="3" fillId="0" borderId="12" xfId="23" applyNumberFormat="1" applyFont="1" applyFill="1" applyBorder="1" applyAlignment="1" applyProtection="1">
      <alignment horizontal="center"/>
    </xf>
    <xf numFmtId="190" fontId="3" fillId="0" borderId="13" xfId="23" applyNumberFormat="1" applyFont="1" applyFill="1" applyBorder="1" applyAlignment="1" applyProtection="1">
      <alignment horizontal="center" vertical="center"/>
    </xf>
    <xf numFmtId="190" fontId="3" fillId="0" borderId="5" xfId="23" applyNumberFormat="1" applyFont="1" applyFill="1" applyBorder="1" applyAlignment="1" applyProtection="1">
      <alignment horizontal="center" vertical="center"/>
    </xf>
    <xf numFmtId="176" fontId="3" fillId="0" borderId="9" xfId="23" applyFont="1" applyFill="1" applyBorder="1" applyAlignment="1" applyProtection="1">
      <alignment horizontal="center" vertical="center"/>
    </xf>
    <xf numFmtId="176" fontId="3" fillId="0" borderId="10" xfId="23" applyFont="1" applyFill="1" applyBorder="1" applyAlignment="1" applyProtection="1">
      <alignment horizontal="center" vertical="center"/>
    </xf>
    <xf numFmtId="176" fontId="3" fillId="0" borderId="9" xfId="23" applyNumberFormat="1" applyFont="1" applyFill="1" applyBorder="1" applyAlignment="1" applyProtection="1">
      <alignment horizontal="center" vertical="center"/>
    </xf>
    <xf numFmtId="176" fontId="3" fillId="0" borderId="10" xfId="23" applyNumberFormat="1" applyFont="1" applyFill="1" applyBorder="1" applyAlignment="1" applyProtection="1">
      <alignment horizontal="center" vertical="center"/>
    </xf>
    <xf numFmtId="176" fontId="3" fillId="0" borderId="13" xfId="23" applyNumberFormat="1" applyFont="1" applyFill="1" applyBorder="1" applyAlignment="1" applyProtection="1">
      <alignment horizontal="center" vertical="center"/>
    </xf>
    <xf numFmtId="176" fontId="3" fillId="0" borderId="12" xfId="23" applyNumberFormat="1" applyFont="1" applyFill="1" applyBorder="1" applyAlignment="1" applyProtection="1">
      <alignment horizontal="center" vertical="center"/>
    </xf>
    <xf numFmtId="176" fontId="3" fillId="0" borderId="11" xfId="23" applyFont="1" applyFill="1" applyBorder="1" applyAlignment="1" applyProtection="1">
      <alignment horizontal="center" vertical="center"/>
    </xf>
    <xf numFmtId="176" fontId="3" fillId="0" borderId="14" xfId="23" applyFont="1" applyFill="1" applyBorder="1" applyAlignment="1" applyProtection="1">
      <alignment horizontal="center" vertical="center"/>
    </xf>
    <xf numFmtId="176" fontId="3" fillId="0" borderId="11" xfId="23" applyNumberFormat="1" applyFont="1" applyFill="1" applyBorder="1" applyAlignment="1" applyProtection="1">
      <alignment horizontal="center" vertical="center"/>
    </xf>
    <xf numFmtId="176" fontId="3" fillId="0" borderId="14" xfId="23" applyNumberFormat="1" applyFont="1" applyFill="1" applyBorder="1" applyAlignment="1" applyProtection="1">
      <alignment horizontal="center" vertical="center"/>
    </xf>
    <xf numFmtId="190" fontId="3" fillId="0" borderId="17" xfId="23" applyNumberFormat="1" applyFont="1" applyFill="1" applyBorder="1" applyAlignment="1" applyProtection="1">
      <alignment horizontal="center" vertical="center"/>
    </xf>
    <xf numFmtId="190" fontId="3" fillId="0" borderId="21" xfId="23" applyNumberFormat="1" applyFont="1" applyFill="1" applyBorder="1" applyAlignment="1" applyProtection="1">
      <alignment horizontal="center" vertical="center"/>
    </xf>
    <xf numFmtId="190" fontId="3" fillId="0" borderId="20" xfId="23" applyNumberFormat="1" applyFont="1" applyFill="1" applyBorder="1" applyAlignment="1" applyProtection="1">
      <alignment horizontal="center" vertical="center" wrapText="1"/>
    </xf>
    <xf numFmtId="190" fontId="3" fillId="0" borderId="6" xfId="23" applyNumberFormat="1" applyFont="1" applyFill="1" applyBorder="1" applyAlignment="1" applyProtection="1">
      <alignment horizontal="center" vertical="center" wrapText="1"/>
    </xf>
    <xf numFmtId="190" fontId="3" fillId="0" borderId="14" xfId="23" applyNumberFormat="1" applyFont="1" applyFill="1" applyBorder="1" applyAlignment="1" applyProtection="1">
      <alignment horizontal="center" vertical="center" wrapText="1"/>
    </xf>
    <xf numFmtId="37" fontId="3" fillId="0" borderId="2" xfId="23" applyNumberFormat="1" applyFont="1" applyFill="1" applyBorder="1" applyAlignment="1" applyProtection="1">
      <alignment horizontal="center" vertical="center"/>
    </xf>
    <xf numFmtId="37" fontId="3" fillId="0" borderId="12" xfId="23" applyNumberFormat="1" applyFont="1" applyFill="1" applyBorder="1" applyAlignment="1" applyProtection="1">
      <alignment horizontal="center" vertical="center"/>
    </xf>
    <xf numFmtId="176" fontId="64" fillId="0" borderId="13" xfId="23" applyFont="1" applyFill="1" applyBorder="1" applyAlignment="1" applyProtection="1">
      <alignment horizontal="center"/>
    </xf>
    <xf numFmtId="176" fontId="64" fillId="0" borderId="5" xfId="23" applyFont="1" applyFill="1" applyBorder="1" applyAlignment="1" applyProtection="1">
      <alignment horizontal="center"/>
    </xf>
    <xf numFmtId="37" fontId="3" fillId="0" borderId="8" xfId="23" applyNumberFormat="1" applyFont="1" applyFill="1" applyBorder="1" applyAlignment="1" applyProtection="1">
      <alignment horizontal="center" vertical="center"/>
    </xf>
    <xf numFmtId="176" fontId="3" fillId="0" borderId="3" xfId="23" applyFont="1" applyFill="1" applyBorder="1" applyAlignment="1" applyProtection="1">
      <alignment horizontal="center" vertical="center"/>
    </xf>
    <xf numFmtId="176" fontId="3" fillId="0" borderId="4" xfId="23" applyFont="1" applyFill="1" applyBorder="1" applyAlignment="1" applyProtection="1">
      <alignment horizontal="center" vertical="center"/>
    </xf>
    <xf numFmtId="176" fontId="3" fillId="0" borderId="2" xfId="23" applyFont="1" applyFill="1" applyBorder="1" applyAlignment="1" applyProtection="1">
      <alignment horizontal="center" vertical="center"/>
    </xf>
    <xf numFmtId="190" fontId="3" fillId="0" borderId="2" xfId="23" applyNumberFormat="1" applyFont="1" applyFill="1" applyBorder="1" applyAlignment="1" applyProtection="1">
      <alignment horizontal="center" vertical="center"/>
    </xf>
    <xf numFmtId="176" fontId="11" fillId="0" borderId="1" xfId="23" applyFont="1" applyFill="1" applyBorder="1" applyAlignment="1" applyProtection="1">
      <alignment horizontal="left"/>
    </xf>
    <xf numFmtId="176" fontId="59" fillId="0" borderId="0" xfId="23" applyFont="1" applyFill="1" applyAlignment="1" applyProtection="1">
      <alignment horizontal="center"/>
    </xf>
    <xf numFmtId="176" fontId="3" fillId="0" borderId="0" xfId="23" applyFont="1" applyFill="1" applyBorder="1" applyAlignment="1" applyProtection="1">
      <alignment horizontal="center"/>
    </xf>
    <xf numFmtId="176" fontId="3" fillId="0" borderId="3" xfId="23" applyFont="1" applyFill="1" applyBorder="1" applyAlignment="1" applyProtection="1">
      <alignment horizontal="center" vertical="center" wrapText="1"/>
    </xf>
    <xf numFmtId="176" fontId="3" fillId="0" borderId="4" xfId="23" applyFont="1" applyFill="1" applyBorder="1" applyAlignment="1" applyProtection="1">
      <alignment horizontal="center" vertical="center" wrapText="1"/>
    </xf>
    <xf numFmtId="176" fontId="3" fillId="0" borderId="7" xfId="23" applyFont="1" applyFill="1" applyBorder="1" applyAlignment="1" applyProtection="1">
      <alignment horizontal="center" vertical="center" wrapText="1"/>
    </xf>
    <xf numFmtId="176" fontId="3" fillId="0" borderId="0" xfId="23" applyFont="1" applyFill="1" applyBorder="1" applyAlignment="1" applyProtection="1">
      <alignment horizontal="center" vertical="center" wrapText="1"/>
    </xf>
    <xf numFmtId="176" fontId="3" fillId="0" borderId="13" xfId="23" applyFont="1" applyFill="1" applyBorder="1" applyAlignment="1" applyProtection="1">
      <alignment horizontal="center" vertical="center" wrapText="1"/>
    </xf>
    <xf numFmtId="176" fontId="3" fillId="0" borderId="5" xfId="23" applyFont="1" applyFill="1" applyBorder="1" applyAlignment="1" applyProtection="1">
      <alignment horizontal="center" vertical="center" wrapText="1"/>
    </xf>
    <xf numFmtId="176" fontId="3" fillId="0" borderId="9" xfId="23" applyFont="1" applyFill="1" applyBorder="1" applyAlignment="1" applyProtection="1">
      <alignment horizontal="center"/>
    </xf>
    <xf numFmtId="176" fontId="3" fillId="0" borderId="15" xfId="23" applyFont="1" applyFill="1" applyBorder="1" applyAlignment="1" applyProtection="1">
      <alignment horizontal="center"/>
    </xf>
    <xf numFmtId="176" fontId="3" fillId="0" borderId="7" xfId="23" quotePrefix="1" applyFont="1" applyFill="1" applyBorder="1" applyAlignment="1" applyProtection="1">
      <alignment horizontal="center"/>
    </xf>
    <xf numFmtId="176" fontId="3" fillId="0" borderId="0" xfId="23" quotePrefix="1" applyFont="1" applyFill="1" applyBorder="1" applyAlignment="1" applyProtection="1">
      <alignment horizontal="center"/>
    </xf>
    <xf numFmtId="176" fontId="3" fillId="0" borderId="8" xfId="23" quotePrefix="1" applyFont="1" applyFill="1" applyBorder="1" applyAlignment="1" applyProtection="1">
      <alignment horizontal="center"/>
    </xf>
    <xf numFmtId="176" fontId="3" fillId="0" borderId="22" xfId="23" applyFont="1" applyFill="1" applyBorder="1" applyAlignment="1" applyProtection="1">
      <alignment horizontal="center" vertical="center"/>
    </xf>
    <xf numFmtId="176" fontId="3" fillId="0" borderId="23" xfId="23" applyFont="1" applyFill="1" applyBorder="1" applyAlignment="1" applyProtection="1">
      <alignment horizontal="center" vertical="center"/>
    </xf>
    <xf numFmtId="176" fontId="3" fillId="0" borderId="24" xfId="23" applyFont="1" applyFill="1" applyBorder="1" applyAlignment="1" applyProtection="1">
      <alignment horizontal="center" vertical="center"/>
    </xf>
    <xf numFmtId="190" fontId="3" fillId="0" borderId="3" xfId="23" applyNumberFormat="1" applyFont="1" applyFill="1" applyBorder="1" applyAlignment="1" applyProtection="1">
      <alignment horizontal="center" vertical="center" wrapText="1"/>
    </xf>
    <xf numFmtId="190" fontId="3" fillId="0" borderId="12" xfId="23" applyNumberFormat="1" applyFont="1" applyFill="1" applyBorder="1" applyAlignment="1" applyProtection="1">
      <alignment horizontal="center" vertical="center"/>
    </xf>
    <xf numFmtId="49" fontId="64" fillId="0" borderId="13" xfId="23" applyNumberFormat="1" applyFont="1" applyFill="1" applyBorder="1" applyAlignment="1" applyProtection="1">
      <alignment horizontal="center" shrinkToFit="1"/>
    </xf>
    <xf numFmtId="49" fontId="64" fillId="0" borderId="5" xfId="22" applyNumberFormat="1" applyFont="1" applyFill="1" applyBorder="1" applyAlignment="1" applyProtection="1">
      <alignment horizontal="center" shrinkToFit="1"/>
    </xf>
    <xf numFmtId="190" fontId="3" fillId="0" borderId="11" xfId="23" applyNumberFormat="1" applyFont="1" applyFill="1" applyBorder="1" applyAlignment="1" applyProtection="1">
      <alignment horizontal="center" vertical="center"/>
    </xf>
    <xf numFmtId="190" fontId="3" fillId="0" borderId="14" xfId="23" applyNumberFormat="1" applyFont="1" applyFill="1" applyBorder="1" applyAlignment="1" applyProtection="1">
      <alignment horizontal="center" vertical="center"/>
    </xf>
    <xf numFmtId="176" fontId="3" fillId="0" borderId="7" xfId="23" applyFont="1" applyFill="1" applyBorder="1" applyAlignment="1" applyProtection="1">
      <alignment horizontal="center" vertical="center"/>
    </xf>
    <xf numFmtId="176" fontId="3" fillId="0" borderId="0" xfId="23" applyFont="1" applyFill="1" applyBorder="1" applyAlignment="1" applyProtection="1">
      <alignment horizontal="center" vertical="center"/>
    </xf>
    <xf numFmtId="176" fontId="3" fillId="0" borderId="8" xfId="23" applyFont="1" applyFill="1" applyBorder="1" applyAlignment="1" applyProtection="1">
      <alignment horizontal="center" vertical="center"/>
    </xf>
  </cellXfs>
  <cellStyles count="26">
    <cellStyle name="桁区切り 2" xfId="2"/>
    <cellStyle name="桁区切り 2 2" xfId="25"/>
    <cellStyle name="桁区切り 3" xfId="3"/>
    <cellStyle name="桁区切り 4" xfId="4"/>
    <cellStyle name="標準" xfId="0" builtinId="0"/>
    <cellStyle name="標準 10" xfId="5"/>
    <cellStyle name="標準 11" xfId="6"/>
    <cellStyle name="標準 12" xfId="7"/>
    <cellStyle name="標準 13" xfId="8"/>
    <cellStyle name="標準 14" xfId="9"/>
    <cellStyle name="標準 15" xfId="10"/>
    <cellStyle name="標準 17" xfId="24"/>
    <cellStyle name="標準 2" xfId="1"/>
    <cellStyle name="標準 2 2" xfId="22"/>
    <cellStyle name="標準 23" xfId="11"/>
    <cellStyle name="標準 3" xfId="12"/>
    <cellStyle name="標準 4" xfId="13"/>
    <cellStyle name="標準 4 2" xfId="14"/>
    <cellStyle name="標準 5" xfId="15"/>
    <cellStyle name="標準 6" xfId="16"/>
    <cellStyle name="標準 7" xfId="17"/>
    <cellStyle name="標準 8" xfId="18"/>
    <cellStyle name="標準 9" xfId="19"/>
    <cellStyle name="標準_統177-2" xfId="20"/>
    <cellStyle name="標準_統計3P4P(216)" xfId="23"/>
    <cellStyle name="未定義" xf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'[11]グラフ(IIP)'!$D$2:$E$2</c:f>
              <c:strCache>
                <c:ptCount val="1"/>
                <c:pt idx="0">
                  <c:v>和歌山県（製造工業）</c:v>
                </c:pt>
              </c:strCache>
            </c:strRef>
          </c:tx>
          <c:spPr>
            <a:ln w="31750">
              <a:solidFill>
                <a:schemeClr val="bg1">
                  <a:lumMod val="50000"/>
                </a:schemeClr>
              </a:solidFill>
            </a:ln>
          </c:spPr>
          <c:marker>
            <c:symbol val="none"/>
          </c:marker>
          <c:cat>
            <c:strRef>
              <c:f>'[11]グラフ(IIP)'!$J$6:$J$127</c:f>
              <c:strCache>
                <c:ptCount val="12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'[11]グラフ(IIP)'!$E$6:$E$127</c:f>
              <c:numCache>
                <c:formatCode>General</c:formatCode>
                <c:ptCount val="122"/>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101.80287296532499</c:v>
                </c:pt>
                <c:pt idx="73">
                  <c:v>101.1</c:v>
                </c:pt>
                <c:pt idx="74">
                  <c:v>107.111295457919</c:v>
                </c:pt>
                <c:pt idx="75">
                  <c:v>101.976371326986</c:v>
                </c:pt>
                <c:pt idx="76">
                  <c:v>103.07928008764399</c:v>
                </c:pt>
                <c:pt idx="77">
                  <c:v>100.67955324263301</c:v>
                </c:pt>
                <c:pt idx="78">
                  <c:v>104.21064584566599</c:v>
                </c:pt>
                <c:pt idx="79">
                  <c:v>96.516943482669603</c:v>
                </c:pt>
                <c:pt idx="80">
                  <c:v>105.217607330512</c:v>
                </c:pt>
                <c:pt idx="81">
                  <c:v>105.80183844653899</c:v>
                </c:pt>
                <c:pt idx="82">
                  <c:v>102.456890159925</c:v>
                </c:pt>
                <c:pt idx="83">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pt idx="112">
                  <c:v>93.6</c:v>
                </c:pt>
                <c:pt idx="113">
                  <c:v>101.8</c:v>
                </c:pt>
                <c:pt idx="114">
                  <c:v>95.7</c:v>
                </c:pt>
                <c:pt idx="115">
                  <c:v>101.2</c:v>
                </c:pt>
                <c:pt idx="116">
                  <c:v>101.9</c:v>
                </c:pt>
                <c:pt idx="117">
                  <c:v>100</c:v>
                </c:pt>
                <c:pt idx="118">
                  <c:v>100.4</c:v>
                </c:pt>
                <c:pt idx="119">
                  <c:v>102.3</c:v>
                </c:pt>
                <c:pt idx="120">
                  <c:v>96.3</c:v>
                </c:pt>
                <c:pt idx="121">
                  <c:v>90.2</c:v>
                </c:pt>
              </c:numCache>
            </c:numRef>
          </c:val>
          <c:smooth val="0"/>
          <c:extLst>
            <c:ext xmlns:c16="http://schemas.microsoft.com/office/drawing/2014/chart" uri="{C3380CC4-5D6E-409C-BE32-E72D297353CC}">
              <c16:uniqueId val="{00000000-1A52-43ED-8AB7-04AB77F852FA}"/>
            </c:ext>
          </c:extLst>
        </c:ser>
        <c:ser>
          <c:idx val="1"/>
          <c:order val="1"/>
          <c:tx>
            <c:strRef>
              <c:f>'[11]グラフ(IIP)'!$F$2:$G$2</c:f>
              <c:strCache>
                <c:ptCount val="1"/>
                <c:pt idx="0">
                  <c:v>近畿（製造工業）</c:v>
                </c:pt>
              </c:strCache>
            </c:strRef>
          </c:tx>
          <c:spPr>
            <a:ln>
              <a:solidFill>
                <a:schemeClr val="tx1"/>
              </a:solidFill>
              <a:prstDash val="sysDash"/>
            </a:ln>
          </c:spPr>
          <c:marker>
            <c:symbol val="none"/>
          </c:marker>
          <c:cat>
            <c:strRef>
              <c:f>'[11]グラフ(IIP)'!$J$6:$J$127</c:f>
              <c:strCache>
                <c:ptCount val="12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'[11]グラフ(IIP)'!$G$6:$G$127</c:f>
              <c:numCache>
                <c:formatCode>General</c:formatCode>
                <c:ptCount val="122"/>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88.6</c:v>
                </c:pt>
                <c:pt idx="121">
                  <c:v>90.6</c:v>
                </c:pt>
              </c:numCache>
            </c:numRef>
          </c:val>
          <c:smooth val="0"/>
          <c:extLst>
            <c:ext xmlns:c16="http://schemas.microsoft.com/office/drawing/2014/chart" uri="{C3380CC4-5D6E-409C-BE32-E72D297353CC}">
              <c16:uniqueId val="{00000001-1A52-43ED-8AB7-04AB77F852FA}"/>
            </c:ext>
          </c:extLst>
        </c:ser>
        <c:ser>
          <c:idx val="2"/>
          <c:order val="2"/>
          <c:tx>
            <c:strRef>
              <c:f>'[11]グラフ(IIP)'!$H$2:$I$2</c:f>
              <c:strCache>
                <c:ptCount val="1"/>
                <c:pt idx="0">
                  <c:v>全国（製造工業）</c:v>
                </c:pt>
              </c:strCache>
            </c:strRef>
          </c:tx>
          <c:spPr>
            <a:ln w="15875">
              <a:solidFill>
                <a:schemeClr val="tx1"/>
              </a:solidFill>
            </a:ln>
          </c:spPr>
          <c:marker>
            <c:symbol val="none"/>
          </c:marker>
          <c:cat>
            <c:strRef>
              <c:f>'[11]グラフ(IIP)'!$J$6:$J$127</c:f>
              <c:strCache>
                <c:ptCount val="12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'[11]グラフ(IIP)'!$I$6:$I$127</c:f>
              <c:numCache>
                <c:formatCode>General</c:formatCode>
                <c:ptCount val="122"/>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pt idx="112">
                  <c:v>88</c:v>
                </c:pt>
                <c:pt idx="113">
                  <c:v>96</c:v>
                </c:pt>
                <c:pt idx="114">
                  <c:v>96.8</c:v>
                </c:pt>
                <c:pt idx="115">
                  <c:v>100.2</c:v>
                </c:pt>
                <c:pt idx="116">
                  <c:v>98.3</c:v>
                </c:pt>
                <c:pt idx="117">
                  <c:v>95.3</c:v>
                </c:pt>
                <c:pt idx="118">
                  <c:v>95.7</c:v>
                </c:pt>
                <c:pt idx="119">
                  <c:v>95.9</c:v>
                </c:pt>
                <c:pt idx="120">
                  <c:v>90.7</c:v>
                </c:pt>
                <c:pt idx="121">
                  <c:v>95.1</c:v>
                </c:pt>
              </c:numCache>
            </c:numRef>
          </c:val>
          <c:smooth val="0"/>
          <c:extLst>
            <c:ext xmlns:c16="http://schemas.microsoft.com/office/drawing/2014/chart" uri="{C3380CC4-5D6E-409C-BE32-E72D297353CC}">
              <c16:uniqueId val="{00000002-1A52-43ED-8AB7-04AB77F852FA}"/>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'[11]グラフ(CI)'!$C$2</c:f>
              <c:strCache>
                <c:ptCount val="1"/>
                <c:pt idx="0">
                  <c:v>和歌山県(新指標CI)</c:v>
                </c:pt>
              </c:strCache>
            </c:strRef>
          </c:tx>
          <c:spPr>
            <a:ln w="19050">
              <a:solidFill>
                <a:sysClr val="windowText" lastClr="000000"/>
              </a:solidFill>
            </a:ln>
          </c:spPr>
          <c:marker>
            <c:symbol val="none"/>
          </c:marker>
          <c:cat>
            <c:strRef>
              <c:f>'[11]グラフ(CI)'!$B$89:$B$209</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'[11]グラフ(CI)'!$C$89:$C$209</c:f>
              <c:numCache>
                <c:formatCode>General</c:formatCode>
                <c:ptCount val="121"/>
                <c:pt idx="0">
                  <c:v>100.80474730323299</c:v>
                </c:pt>
                <c:pt idx="1">
                  <c:v>94.23420037112254</c:v>
                </c:pt>
                <c:pt idx="2">
                  <c:v>95.365811495392165</c:v>
                </c:pt>
                <c:pt idx="3">
                  <c:v>95.255660198181999</c:v>
                </c:pt>
                <c:pt idx="4">
                  <c:v>94.040527000670636</c:v>
                </c:pt>
                <c:pt idx="5">
                  <c:v>99.311276689614161</c:v>
                </c:pt>
                <c:pt idx="6">
                  <c:v>97.62730990703686</c:v>
                </c:pt>
                <c:pt idx="7">
                  <c:v>95.393970724593188</c:v>
                </c:pt>
                <c:pt idx="8">
                  <c:v>96.028156537085124</c:v>
                </c:pt>
                <c:pt idx="9">
                  <c:v>102.1823609836823</c:v>
                </c:pt>
                <c:pt idx="10">
                  <c:v>101.22383803618207</c:v>
                </c:pt>
                <c:pt idx="11">
                  <c:v>104.2479643934419</c:v>
                </c:pt>
                <c:pt idx="12">
                  <c:v>102.60838278145661</c:v>
                </c:pt>
                <c:pt idx="13">
                  <c:v>102.89721203002478</c:v>
                </c:pt>
                <c:pt idx="14">
                  <c:v>110.3955282001952</c:v>
                </c:pt>
                <c:pt idx="15">
                  <c:v>107.68436050455024</c:v>
                </c:pt>
                <c:pt idx="16">
                  <c:v>106.26880680417598</c:v>
                </c:pt>
                <c:pt idx="17">
                  <c:v>103.54902261994974</c:v>
                </c:pt>
                <c:pt idx="18">
                  <c:v>99.437578632240175</c:v>
                </c:pt>
                <c:pt idx="19">
                  <c:v>101.00534312894855</c:v>
                </c:pt>
                <c:pt idx="20">
                  <c:v>104.81338269742363</c:v>
                </c:pt>
                <c:pt idx="21">
                  <c:v>102.92750554069066</c:v>
                </c:pt>
                <c:pt idx="22">
                  <c:v>104.54776648291222</c:v>
                </c:pt>
                <c:pt idx="23">
                  <c:v>103.15406736166608</c:v>
                </c:pt>
                <c:pt idx="24">
                  <c:v>103.70720134442833</c:v>
                </c:pt>
                <c:pt idx="25">
                  <c:v>97.752680589976492</c:v>
                </c:pt>
                <c:pt idx="26">
                  <c:v>94.712311446125213</c:v>
                </c:pt>
                <c:pt idx="27">
                  <c:v>97.417350874595328</c:v>
                </c:pt>
                <c:pt idx="28">
                  <c:v>104.49953758007695</c:v>
                </c:pt>
                <c:pt idx="29">
                  <c:v>97.836585081029597</c:v>
                </c:pt>
                <c:pt idx="30">
                  <c:v>98.408073961173784</c:v>
                </c:pt>
                <c:pt idx="31">
                  <c:v>98.152162344408652</c:v>
                </c:pt>
                <c:pt idx="32">
                  <c:v>102.05483775738982</c:v>
                </c:pt>
                <c:pt idx="33">
                  <c:v>103.72388144448827</c:v>
                </c:pt>
                <c:pt idx="34">
                  <c:v>100.81422222736106</c:v>
                </c:pt>
                <c:pt idx="35">
                  <c:v>100.92115534894641</c:v>
                </c:pt>
                <c:pt idx="36">
                  <c:v>100.54739789281221</c:v>
                </c:pt>
                <c:pt idx="37">
                  <c:v>110.33377538168034</c:v>
                </c:pt>
                <c:pt idx="38">
                  <c:v>105.80170176276505</c:v>
                </c:pt>
                <c:pt idx="39">
                  <c:v>109.08386271362183</c:v>
                </c:pt>
                <c:pt idx="40">
                  <c:v>104.93281396245078</c:v>
                </c:pt>
                <c:pt idx="41">
                  <c:v>111.81426016261014</c:v>
                </c:pt>
                <c:pt idx="42">
                  <c:v>107.24381082890456</c:v>
                </c:pt>
                <c:pt idx="43">
                  <c:v>107.54004004489393</c:v>
                </c:pt>
                <c:pt idx="44">
                  <c:v>106.36735700573914</c:v>
                </c:pt>
                <c:pt idx="45">
                  <c:v>105.57797999020502</c:v>
                </c:pt>
                <c:pt idx="46">
                  <c:v>102.04624374458679</c:v>
                </c:pt>
                <c:pt idx="47">
                  <c:v>102.00788190346897</c:v>
                </c:pt>
                <c:pt idx="48">
                  <c:v>101.69929787949654</c:v>
                </c:pt>
                <c:pt idx="49">
                  <c:v>103.57989714536299</c:v>
                </c:pt>
                <c:pt idx="50">
                  <c:v>105.08541582890562</c:v>
                </c:pt>
                <c:pt idx="51">
                  <c:v>106.77608205868134</c:v>
                </c:pt>
                <c:pt idx="52">
                  <c:v>104.46749188823712</c:v>
                </c:pt>
                <c:pt idx="53">
                  <c:v>106.00385703935511</c:v>
                </c:pt>
                <c:pt idx="54">
                  <c:v>105.03824724788903</c:v>
                </c:pt>
                <c:pt idx="55">
                  <c:v>110.3697879902051</c:v>
                </c:pt>
                <c:pt idx="56">
                  <c:v>110.17578117356625</c:v>
                </c:pt>
                <c:pt idx="57">
                  <c:v>107.94474629859539</c:v>
                </c:pt>
                <c:pt idx="58">
                  <c:v>106.65774321967621</c:v>
                </c:pt>
                <c:pt idx="59">
                  <c:v>108.29229668234844</c:v>
                </c:pt>
                <c:pt idx="60">
                  <c:v>109.89804972923363</c:v>
                </c:pt>
                <c:pt idx="61">
                  <c:v>102.59351966730017</c:v>
                </c:pt>
                <c:pt idx="62">
                  <c:v>100.43391742491548</c:v>
                </c:pt>
                <c:pt idx="63">
                  <c:v>103.1178241407893</c:v>
                </c:pt>
                <c:pt idx="64">
                  <c:v>102.10374864415803</c:v>
                </c:pt>
                <c:pt idx="65">
                  <c:v>105.01370782215231</c:v>
                </c:pt>
                <c:pt idx="66">
                  <c:v>105.91497452729944</c:v>
                </c:pt>
                <c:pt idx="67">
                  <c:v>107.91793557460446</c:v>
                </c:pt>
                <c:pt idx="68">
                  <c:v>104.35672489700842</c:v>
                </c:pt>
                <c:pt idx="69">
                  <c:v>107.49519446914886</c:v>
                </c:pt>
                <c:pt idx="70">
                  <c:v>109.98743913932758</c:v>
                </c:pt>
                <c:pt idx="71">
                  <c:v>105.36012009800768</c:v>
                </c:pt>
                <c:pt idx="72">
                  <c:v>101.95246024759419</c:v>
                </c:pt>
                <c:pt idx="73">
                  <c:v>100.97201473650139</c:v>
                </c:pt>
                <c:pt idx="74">
                  <c:v>105.20618956258245</c:v>
                </c:pt>
                <c:pt idx="75">
                  <c:v>105.64404348294019</c:v>
                </c:pt>
                <c:pt idx="76">
                  <c:v>106.90100810584298</c:v>
                </c:pt>
                <c:pt idx="77">
                  <c:v>105.23326129089907</c:v>
                </c:pt>
                <c:pt idx="78">
                  <c:v>103.23560721589816</c:v>
                </c:pt>
                <c:pt idx="79">
                  <c:v>99.954555644263124</c:v>
                </c:pt>
                <c:pt idx="80">
                  <c:v>107.27911214458308</c:v>
                </c:pt>
                <c:pt idx="81">
                  <c:v>103.69359268889818</c:v>
                </c:pt>
                <c:pt idx="82">
                  <c:v>99.379706419311148</c:v>
                </c:pt>
                <c:pt idx="83">
                  <c:v>95.745607992036923</c:v>
                </c:pt>
                <c:pt idx="84">
                  <c:v>95.145513749577503</c:v>
                </c:pt>
                <c:pt idx="85">
                  <c:v>94.882756954810958</c:v>
                </c:pt>
                <c:pt idx="86">
                  <c:v>89.543414342989763</c:v>
                </c:pt>
                <c:pt idx="87">
                  <c:v>81.143982657735464</c:v>
                </c:pt>
                <c:pt idx="88">
                  <c:v>67.420976648869186</c:v>
                </c:pt>
                <c:pt idx="89">
                  <c:v>71.272534198335151</c:v>
                </c:pt>
                <c:pt idx="90">
                  <c:v>74.604927646091085</c:v>
                </c:pt>
                <c:pt idx="91">
                  <c:v>77.115136353787676</c:v>
                </c:pt>
                <c:pt idx="92">
                  <c:v>73.910571845331617</c:v>
                </c:pt>
                <c:pt idx="93">
                  <c:v>74.963232862299265</c:v>
                </c:pt>
                <c:pt idx="94">
                  <c:v>73.748007431181364</c:v>
                </c:pt>
                <c:pt idx="95">
                  <c:v>79.194444943064539</c:v>
                </c:pt>
                <c:pt idx="96">
                  <c:v>78.041204275688486</c:v>
                </c:pt>
                <c:pt idx="97">
                  <c:v>79.743120878608693</c:v>
                </c:pt>
                <c:pt idx="98">
                  <c:v>79.182982711180316</c:v>
                </c:pt>
                <c:pt idx="99">
                  <c:v>87.743429233062358</c:v>
                </c:pt>
                <c:pt idx="100">
                  <c:v>99.613096900563619</c:v>
                </c:pt>
                <c:pt idx="101">
                  <c:v>104.17643247923756</c:v>
                </c:pt>
                <c:pt idx="102">
                  <c:v>94.918447354484087</c:v>
                </c:pt>
                <c:pt idx="103">
                  <c:v>83.419911643891069</c:v>
                </c:pt>
                <c:pt idx="104">
                  <c:v>86.493141405117029</c:v>
                </c:pt>
                <c:pt idx="105">
                  <c:v>84.849622600981377</c:v>
                </c:pt>
                <c:pt idx="106">
                  <c:v>95.696733175737094</c:v>
                </c:pt>
                <c:pt idx="107">
                  <c:v>98.314806573720062</c:v>
                </c:pt>
                <c:pt idx="108">
                  <c:v>101.21210817645576</c:v>
                </c:pt>
                <c:pt idx="109">
                  <c:v>98.245692758138617</c:v>
                </c:pt>
                <c:pt idx="110">
                  <c:v>93.364835614201979</c:v>
                </c:pt>
                <c:pt idx="111">
                  <c:v>98.13729094667913</c:v>
                </c:pt>
                <c:pt idx="112">
                  <c:v>98.889985037158894</c:v>
                </c:pt>
                <c:pt idx="113">
                  <c:v>101.93599136948663</c:v>
                </c:pt>
                <c:pt idx="114">
                  <c:v>94.848870273382474</c:v>
                </c:pt>
                <c:pt idx="115">
                  <c:v>99.60790140270062</c:v>
                </c:pt>
                <c:pt idx="116">
                  <c:v>100.24930428982701</c:v>
                </c:pt>
                <c:pt idx="117">
                  <c:v>104.91274216633251</c:v>
                </c:pt>
                <c:pt idx="118">
                  <c:v>104.9036594760629</c:v>
                </c:pt>
                <c:pt idx="119">
                  <c:v>105.83370284427835</c:v>
                </c:pt>
                <c:pt idx="120">
                  <c:v>103.13172770024516</c:v>
                </c:pt>
              </c:numCache>
            </c:numRef>
          </c:val>
          <c:smooth val="0"/>
          <c:extLst>
            <c:ext xmlns:c16="http://schemas.microsoft.com/office/drawing/2014/chart" uri="{C3380CC4-5D6E-409C-BE32-E72D297353CC}">
              <c16:uniqueId val="{00000000-D895-4215-8D27-83638F06057E}"/>
            </c:ext>
          </c:extLst>
        </c:ser>
        <c:ser>
          <c:idx val="1"/>
          <c:order val="1"/>
          <c:tx>
            <c:strRef>
              <c:f>'[11]グラフ(CI)'!$D$2</c:f>
              <c:strCache>
                <c:ptCount val="1"/>
                <c:pt idx="0">
                  <c:v>全国(CI)</c:v>
                </c:pt>
              </c:strCache>
            </c:strRef>
          </c:tx>
          <c:spPr>
            <a:ln>
              <a:solidFill>
                <a:schemeClr val="tx1"/>
              </a:solidFill>
              <a:prstDash val="sysDash"/>
            </a:ln>
          </c:spPr>
          <c:marker>
            <c:symbol val="none"/>
          </c:marker>
          <c:cat>
            <c:strRef>
              <c:f>'[11]グラフ(CI)'!$B$89:$B$209</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'[11]グラフ(CI)'!$D$89:$D$209</c:f>
              <c:numCache>
                <c:formatCode>General</c:formatCode>
                <c:ptCount val="121"/>
                <c:pt idx="0">
                  <c:v>93.1</c:v>
                </c:pt>
                <c:pt idx="1">
                  <c:v>94</c:v>
                </c:pt>
                <c:pt idx="2">
                  <c:v>95.5</c:v>
                </c:pt>
                <c:pt idx="3">
                  <c:v>96</c:v>
                </c:pt>
                <c:pt idx="4">
                  <c:v>97.4</c:v>
                </c:pt>
                <c:pt idx="5">
                  <c:v>96.8</c:v>
                </c:pt>
                <c:pt idx="6">
                  <c:v>97.9</c:v>
                </c:pt>
                <c:pt idx="7">
                  <c:v>98.9</c:v>
                </c:pt>
                <c:pt idx="8">
                  <c:v>99.5</c:v>
                </c:pt>
                <c:pt idx="9">
                  <c:v>100.2</c:v>
                </c:pt>
                <c:pt idx="10">
                  <c:v>101.3</c:v>
                </c:pt>
                <c:pt idx="11">
                  <c:v>100.9</c:v>
                </c:pt>
                <c:pt idx="12">
                  <c:v>102.6</c:v>
                </c:pt>
                <c:pt idx="13">
                  <c:v>102.2</c:v>
                </c:pt>
                <c:pt idx="14">
                  <c:v>103.8</c:v>
                </c:pt>
                <c:pt idx="15">
                  <c:v>100.1</c:v>
                </c:pt>
                <c:pt idx="16">
                  <c:v>100.7</c:v>
                </c:pt>
                <c:pt idx="17">
                  <c:v>99.5</c:v>
                </c:pt>
                <c:pt idx="18">
                  <c:v>100</c:v>
                </c:pt>
                <c:pt idx="19">
                  <c:v>99.2</c:v>
                </c:pt>
                <c:pt idx="20">
                  <c:v>100.6</c:v>
                </c:pt>
                <c:pt idx="21">
                  <c:v>100.5</c:v>
                </c:pt>
                <c:pt idx="22">
                  <c:v>99.7</c:v>
                </c:pt>
                <c:pt idx="23">
                  <c:v>100</c:v>
                </c:pt>
                <c:pt idx="24">
                  <c:v>101.7</c:v>
                </c:pt>
                <c:pt idx="25">
                  <c:v>100</c:v>
                </c:pt>
                <c:pt idx="26">
                  <c:v>99.5</c:v>
                </c:pt>
                <c:pt idx="27">
                  <c:v>100.5</c:v>
                </c:pt>
                <c:pt idx="28">
                  <c:v>99.7</c:v>
                </c:pt>
                <c:pt idx="29">
                  <c:v>100.5</c:v>
                </c:pt>
                <c:pt idx="30">
                  <c:v>100.5</c:v>
                </c:pt>
                <c:pt idx="31">
                  <c:v>99.4</c:v>
                </c:pt>
                <c:pt idx="32">
                  <c:v>100</c:v>
                </c:pt>
                <c:pt idx="33">
                  <c:v>100.2</c:v>
                </c:pt>
                <c:pt idx="34">
                  <c:v>99.4</c:v>
                </c:pt>
                <c:pt idx="35">
                  <c:v>98.6</c:v>
                </c:pt>
                <c:pt idx="36">
                  <c:v>99.5</c:v>
                </c:pt>
                <c:pt idx="37">
                  <c:v>99</c:v>
                </c:pt>
                <c:pt idx="38">
                  <c:v>98.9</c:v>
                </c:pt>
                <c:pt idx="39">
                  <c:v>98.9</c:v>
                </c:pt>
                <c:pt idx="40">
                  <c:v>98.5</c:v>
                </c:pt>
                <c:pt idx="41">
                  <c:v>98.9</c:v>
                </c:pt>
                <c:pt idx="42">
                  <c:v>99.3</c:v>
                </c:pt>
                <c:pt idx="43">
                  <c:v>99.5</c:v>
                </c:pt>
                <c:pt idx="44">
                  <c:v>100.1</c:v>
                </c:pt>
                <c:pt idx="45">
                  <c:v>100.6</c:v>
                </c:pt>
                <c:pt idx="46">
                  <c:v>102.1</c:v>
                </c:pt>
                <c:pt idx="47">
                  <c:v>102.1</c:v>
                </c:pt>
                <c:pt idx="48">
                  <c:v>101.5</c:v>
                </c:pt>
                <c:pt idx="49">
                  <c:v>102.3</c:v>
                </c:pt>
                <c:pt idx="50">
                  <c:v>102.4</c:v>
                </c:pt>
                <c:pt idx="51">
                  <c:v>103.5</c:v>
                </c:pt>
                <c:pt idx="52">
                  <c:v>103.3</c:v>
                </c:pt>
                <c:pt idx="53">
                  <c:v>104</c:v>
                </c:pt>
                <c:pt idx="54">
                  <c:v>103.2</c:v>
                </c:pt>
                <c:pt idx="55">
                  <c:v>104.6</c:v>
                </c:pt>
                <c:pt idx="56">
                  <c:v>103.8</c:v>
                </c:pt>
                <c:pt idx="57">
                  <c:v>103.9</c:v>
                </c:pt>
                <c:pt idx="58">
                  <c:v>105.3</c:v>
                </c:pt>
                <c:pt idx="59">
                  <c:v>106.5</c:v>
                </c:pt>
                <c:pt idx="60">
                  <c:v>104.9</c:v>
                </c:pt>
                <c:pt idx="61">
                  <c:v>104.6</c:v>
                </c:pt>
                <c:pt idx="62">
                  <c:v>104.9</c:v>
                </c:pt>
                <c:pt idx="63">
                  <c:v>105.8</c:v>
                </c:pt>
                <c:pt idx="64">
                  <c:v>105.4</c:v>
                </c:pt>
                <c:pt idx="65">
                  <c:v>105.2</c:v>
                </c:pt>
                <c:pt idx="66">
                  <c:v>104.5</c:v>
                </c:pt>
                <c:pt idx="67">
                  <c:v>104.8</c:v>
                </c:pt>
                <c:pt idx="68">
                  <c:v>103.3</c:v>
                </c:pt>
                <c:pt idx="69">
                  <c:v>105.4</c:v>
                </c:pt>
                <c:pt idx="70">
                  <c:v>103.7</c:v>
                </c:pt>
                <c:pt idx="71">
                  <c:v>102.4</c:v>
                </c:pt>
                <c:pt idx="72">
                  <c:v>101.2</c:v>
                </c:pt>
                <c:pt idx="73">
                  <c:v>102.8</c:v>
                </c:pt>
                <c:pt idx="74">
                  <c:v>102.5</c:v>
                </c:pt>
                <c:pt idx="75">
                  <c:v>102.4</c:v>
                </c:pt>
                <c:pt idx="76">
                  <c:v>102.1</c:v>
                </c:pt>
                <c:pt idx="77">
                  <c:v>100.1</c:v>
                </c:pt>
                <c:pt idx="78">
                  <c:v>100.5</c:v>
                </c:pt>
                <c:pt idx="79">
                  <c:v>99.5</c:v>
                </c:pt>
                <c:pt idx="80">
                  <c:v>100.9</c:v>
                </c:pt>
                <c:pt idx="81">
                  <c:v>96.9</c:v>
                </c:pt>
                <c:pt idx="82">
                  <c:v>95.9</c:v>
                </c:pt>
                <c:pt idx="83">
                  <c:v>95.7</c:v>
                </c:pt>
                <c:pt idx="84">
                  <c:v>95.4</c:v>
                </c:pt>
                <c:pt idx="85">
                  <c:v>94.8</c:v>
                </c:pt>
                <c:pt idx="86">
                  <c:v>91.3</c:v>
                </c:pt>
                <c:pt idx="87">
                  <c:v>81</c:v>
                </c:pt>
                <c:pt idx="88">
                  <c:v>74.7</c:v>
                </c:pt>
                <c:pt idx="89">
                  <c:v>78.599999999999994</c:v>
                </c:pt>
                <c:pt idx="90">
                  <c:v>81.900000000000006</c:v>
                </c:pt>
                <c:pt idx="91">
                  <c:v>83.3</c:v>
                </c:pt>
                <c:pt idx="92">
                  <c:v>85.9</c:v>
                </c:pt>
                <c:pt idx="93">
                  <c:v>89.7</c:v>
                </c:pt>
                <c:pt idx="94">
                  <c:v>89.8</c:v>
                </c:pt>
                <c:pt idx="95">
                  <c:v>90.3</c:v>
                </c:pt>
                <c:pt idx="96">
                  <c:v>92</c:v>
                </c:pt>
                <c:pt idx="97">
                  <c:v>91.7</c:v>
                </c:pt>
                <c:pt idx="98">
                  <c:v>94.2</c:v>
                </c:pt>
                <c:pt idx="99">
                  <c:v>95.9</c:v>
                </c:pt>
                <c:pt idx="100">
                  <c:v>94.1</c:v>
                </c:pt>
                <c:pt idx="101">
                  <c:v>95.4</c:v>
                </c:pt>
                <c:pt idx="102">
                  <c:v>95</c:v>
                </c:pt>
                <c:pt idx="103">
                  <c:v>92.9</c:v>
                </c:pt>
                <c:pt idx="104">
                  <c:v>91.2</c:v>
                </c:pt>
                <c:pt idx="105">
                  <c:v>92.9</c:v>
                </c:pt>
                <c:pt idx="106">
                  <c:v>96.6</c:v>
                </c:pt>
                <c:pt idx="107">
                  <c:v>97.2</c:v>
                </c:pt>
                <c:pt idx="108">
                  <c:v>96.2</c:v>
                </c:pt>
                <c:pt idx="109">
                  <c:v>96.7</c:v>
                </c:pt>
                <c:pt idx="110">
                  <c:v>97.1</c:v>
                </c:pt>
                <c:pt idx="111">
                  <c:v>97.2</c:v>
                </c:pt>
                <c:pt idx="112">
                  <c:v>96.4</c:v>
                </c:pt>
                <c:pt idx="113">
                  <c:v>99</c:v>
                </c:pt>
                <c:pt idx="114">
                  <c:v>99.6</c:v>
                </c:pt>
                <c:pt idx="115">
                  <c:v>101</c:v>
                </c:pt>
                <c:pt idx="116">
                  <c:v>100.2</c:v>
                </c:pt>
                <c:pt idx="117">
                  <c:v>99.5</c:v>
                </c:pt>
                <c:pt idx="118">
                  <c:v>99.4</c:v>
                </c:pt>
                <c:pt idx="119">
                  <c:v>99.4</c:v>
                </c:pt>
                <c:pt idx="120">
                  <c:v>96.4</c:v>
                </c:pt>
              </c:numCache>
            </c:numRef>
          </c:val>
          <c:smooth val="0"/>
          <c:extLst>
            <c:ext xmlns:c16="http://schemas.microsoft.com/office/drawing/2014/chart" uri="{C3380CC4-5D6E-409C-BE32-E72D297353CC}">
              <c16:uniqueId val="{00000001-D895-4215-8D27-83638F06057E}"/>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2540788288"/>
          <c:y val="0.1974475226885159"/>
          <c:w val="0.32855348023357545"/>
          <c:h val="9.7940687609279556E-2"/>
        </c:manualLayout>
      </c:layout>
      <c:overlay val="0"/>
      <c:spPr>
        <a:solidFill>
          <a:srgbClr val="FFFFFF"/>
        </a:solidFill>
        <a:ln w="6350">
          <a:solidFill>
            <a:sysClr val="windowText" lastClr="000000">
              <a:alpha val="99000"/>
            </a:sysClr>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6817533700835606E-2"/>
          <c:y val="0.17982113621935869"/>
          <c:w val="0.93999937869088113"/>
          <c:h val="0.72611629220740403"/>
        </c:manualLayout>
      </c:layout>
      <c:lineChart>
        <c:grouping val="standard"/>
        <c:varyColors val="0"/>
        <c:ser>
          <c:idx val="0"/>
          <c:order val="0"/>
          <c:tx>
            <c:strRef>
              <c:f>'[11]グラフ(CI)'!$I$2</c:f>
              <c:strCache>
                <c:ptCount val="1"/>
                <c:pt idx="0">
                  <c:v>和歌山県(CLI)</c:v>
                </c:pt>
              </c:strCache>
            </c:strRef>
          </c:tx>
          <c:spPr>
            <a:ln w="19050">
              <a:solidFill>
                <a:sysClr val="windowText" lastClr="000000"/>
              </a:solidFill>
            </a:ln>
          </c:spPr>
          <c:marker>
            <c:symbol val="none"/>
          </c:marker>
          <c:cat>
            <c:strRef>
              <c:f>'[11]グラフ(CI)'!$H$89:$H$209</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'[11]グラフ(CI)'!$I$89:$I$209</c:f>
              <c:numCache>
                <c:formatCode>General</c:formatCode>
                <c:ptCount val="121"/>
                <c:pt idx="0">
                  <c:v>99.002090138709988</c:v>
                </c:pt>
                <c:pt idx="1">
                  <c:v>99.179774922979917</c:v>
                </c:pt>
                <c:pt idx="2">
                  <c:v>99.345164677789981</c:v>
                </c:pt>
                <c:pt idx="3">
                  <c:v>99.577555537349085</c:v>
                </c:pt>
                <c:pt idx="4">
                  <c:v>99.896000781825691</c:v>
                </c:pt>
                <c:pt idx="5">
                  <c:v>100.2257115952989</c:v>
                </c:pt>
                <c:pt idx="6">
                  <c:v>100.54452364374251</c:v>
                </c:pt>
                <c:pt idx="7">
                  <c:v>100.8579808382194</c:v>
                </c:pt>
                <c:pt idx="8">
                  <c:v>101.16684511613566</c:v>
                </c:pt>
                <c:pt idx="9">
                  <c:v>101.42284606939675</c:v>
                </c:pt>
                <c:pt idx="10">
                  <c:v>101.61142665915138</c:v>
                </c:pt>
                <c:pt idx="11">
                  <c:v>101.74364390503013</c:v>
                </c:pt>
                <c:pt idx="12">
                  <c:v>101.82519870749402</c:v>
                </c:pt>
                <c:pt idx="13">
                  <c:v>101.82066790137505</c:v>
                </c:pt>
                <c:pt idx="14">
                  <c:v>101.64669369041377</c:v>
                </c:pt>
                <c:pt idx="15">
                  <c:v>101.24419019458101</c:v>
                </c:pt>
                <c:pt idx="16">
                  <c:v>100.75506549757615</c:v>
                </c:pt>
                <c:pt idx="17">
                  <c:v>100.18685243536721</c:v>
                </c:pt>
                <c:pt idx="18">
                  <c:v>99.572466911100562</c:v>
                </c:pt>
                <c:pt idx="19">
                  <c:v>98.97537633391471</c:v>
                </c:pt>
                <c:pt idx="20">
                  <c:v>98.525092816821115</c:v>
                </c:pt>
                <c:pt idx="21">
                  <c:v>98.215616220728123</c:v>
                </c:pt>
                <c:pt idx="22">
                  <c:v>97.984757754620418</c:v>
                </c:pt>
                <c:pt idx="23">
                  <c:v>97.830507279594187</c:v>
                </c:pt>
                <c:pt idx="24">
                  <c:v>97.759948302859755</c:v>
                </c:pt>
                <c:pt idx="25">
                  <c:v>97.777264674474438</c:v>
                </c:pt>
                <c:pt idx="26">
                  <c:v>97.917144039290875</c:v>
                </c:pt>
                <c:pt idx="27">
                  <c:v>98.168100607188208</c:v>
                </c:pt>
                <c:pt idx="28">
                  <c:v>98.505608482704432</c:v>
                </c:pt>
                <c:pt idx="29">
                  <c:v>98.861429171507524</c:v>
                </c:pt>
                <c:pt idx="30">
                  <c:v>99.167508358931514</c:v>
                </c:pt>
                <c:pt idx="31">
                  <c:v>99.387382730407666</c:v>
                </c:pt>
                <c:pt idx="32">
                  <c:v>99.512011252423804</c:v>
                </c:pt>
                <c:pt idx="33">
                  <c:v>99.53963328077343</c:v>
                </c:pt>
                <c:pt idx="34">
                  <c:v>99.562132222190783</c:v>
                </c:pt>
                <c:pt idx="35">
                  <c:v>99.598749112168122</c:v>
                </c:pt>
                <c:pt idx="36">
                  <c:v>99.657647032991619</c:v>
                </c:pt>
                <c:pt idx="37">
                  <c:v>99.730530163569838</c:v>
                </c:pt>
                <c:pt idx="38">
                  <c:v>99.837363957828899</c:v>
                </c:pt>
                <c:pt idx="39">
                  <c:v>99.915794702904918</c:v>
                </c:pt>
                <c:pt idx="40">
                  <c:v>99.91170912423965</c:v>
                </c:pt>
                <c:pt idx="41">
                  <c:v>99.850785452806562</c:v>
                </c:pt>
                <c:pt idx="42">
                  <c:v>99.771438983841719</c:v>
                </c:pt>
                <c:pt idx="43">
                  <c:v>99.711314595786604</c:v>
                </c:pt>
                <c:pt idx="44">
                  <c:v>99.676347792684084</c:v>
                </c:pt>
                <c:pt idx="45">
                  <c:v>99.683552120277724</c:v>
                </c:pt>
                <c:pt idx="46">
                  <c:v>99.787155633856159</c:v>
                </c:pt>
                <c:pt idx="47">
                  <c:v>99.989536709260946</c:v>
                </c:pt>
                <c:pt idx="48">
                  <c:v>100.22176614909688</c:v>
                </c:pt>
                <c:pt idx="49">
                  <c:v>100.4671817603396</c:v>
                </c:pt>
                <c:pt idx="50">
                  <c:v>100.72929544956044</c:v>
                </c:pt>
                <c:pt idx="51">
                  <c:v>100.98362169496151</c:v>
                </c:pt>
                <c:pt idx="52">
                  <c:v>101.19302181935529</c:v>
                </c:pt>
                <c:pt idx="53">
                  <c:v>101.27553171775018</c:v>
                </c:pt>
                <c:pt idx="54">
                  <c:v>101.18793249504158</c:v>
                </c:pt>
                <c:pt idx="55">
                  <c:v>101.03446205057718</c:v>
                </c:pt>
                <c:pt idx="56">
                  <c:v>100.8541721432713</c:v>
                </c:pt>
                <c:pt idx="57">
                  <c:v>100.70208243272101</c:v>
                </c:pt>
                <c:pt idx="58">
                  <c:v>100.60210997387452</c:v>
                </c:pt>
                <c:pt idx="59">
                  <c:v>100.55838013397265</c:v>
                </c:pt>
                <c:pt idx="60">
                  <c:v>100.56269185951633</c:v>
                </c:pt>
                <c:pt idx="61">
                  <c:v>100.64537579929724</c:v>
                </c:pt>
                <c:pt idx="62">
                  <c:v>100.77227255563039</c:v>
                </c:pt>
                <c:pt idx="63">
                  <c:v>100.91991880928428</c:v>
                </c:pt>
                <c:pt idx="64">
                  <c:v>101.05571382393963</c:v>
                </c:pt>
                <c:pt idx="65">
                  <c:v>101.12235847656217</c:v>
                </c:pt>
                <c:pt idx="66">
                  <c:v>101.18126726104914</c:v>
                </c:pt>
                <c:pt idx="67">
                  <c:v>101.21619780366987</c:v>
                </c:pt>
                <c:pt idx="68">
                  <c:v>101.25377193326308</c:v>
                </c:pt>
                <c:pt idx="69">
                  <c:v>101.35274231860616</c:v>
                </c:pt>
                <c:pt idx="70">
                  <c:v>101.36954448017322</c:v>
                </c:pt>
                <c:pt idx="71">
                  <c:v>101.28958141110341</c:v>
                </c:pt>
                <c:pt idx="72">
                  <c:v>101.22319191147254</c:v>
                </c:pt>
                <c:pt idx="73">
                  <c:v>101.18050414018199</c:v>
                </c:pt>
                <c:pt idx="74">
                  <c:v>101.14577094194524</c:v>
                </c:pt>
                <c:pt idx="75">
                  <c:v>101.16608413572281</c:v>
                </c:pt>
                <c:pt idx="76">
                  <c:v>101.19505476217603</c:v>
                </c:pt>
                <c:pt idx="77">
                  <c:v>101.2071503345866</c:v>
                </c:pt>
                <c:pt idx="78">
                  <c:v>101.15492300407291</c:v>
                </c:pt>
                <c:pt idx="79">
                  <c:v>101.02734238022231</c:v>
                </c:pt>
                <c:pt idx="80">
                  <c:v>100.83852895785272</c:v>
                </c:pt>
                <c:pt idx="81">
                  <c:v>100.57021760815326</c:v>
                </c:pt>
                <c:pt idx="82">
                  <c:v>100.24197590596609</c:v>
                </c:pt>
                <c:pt idx="83">
                  <c:v>99.824806133051197</c:v>
                </c:pt>
                <c:pt idx="84">
                  <c:v>99.278732506436853</c:v>
                </c:pt>
                <c:pt idx="85">
                  <c:v>98.638429170364134</c:v>
                </c:pt>
                <c:pt idx="86">
                  <c:v>97.966410933912584</c:v>
                </c:pt>
                <c:pt idx="87">
                  <c:v>97.340589406749345</c:v>
                </c:pt>
                <c:pt idx="88">
                  <c:v>96.886131622086907</c:v>
                </c:pt>
                <c:pt idx="89">
                  <c:v>96.678482379110193</c:v>
                </c:pt>
                <c:pt idx="90">
                  <c:v>96.68112243640914</c:v>
                </c:pt>
                <c:pt idx="91">
                  <c:v>96.870349308270306</c:v>
                </c:pt>
                <c:pt idx="92">
                  <c:v>97.23982424415226</c:v>
                </c:pt>
                <c:pt idx="93">
                  <c:v>97.68599208877383</c:v>
                </c:pt>
                <c:pt idx="94">
                  <c:v>98.162889858530235</c:v>
                </c:pt>
                <c:pt idx="95">
                  <c:v>98.6499419695581</c:v>
                </c:pt>
                <c:pt idx="96">
                  <c:v>99.071337449346572</c:v>
                </c:pt>
                <c:pt idx="97">
                  <c:v>99.419220703124566</c:v>
                </c:pt>
                <c:pt idx="98">
                  <c:v>99.738010279451132</c:v>
                </c:pt>
                <c:pt idx="99">
                  <c:v>99.987800913643085</c:v>
                </c:pt>
                <c:pt idx="100">
                  <c:v>100.16356557447403</c:v>
                </c:pt>
                <c:pt idx="101">
                  <c:v>100.2672454422343</c:v>
                </c:pt>
                <c:pt idx="102">
                  <c:v>100.32360642737461</c:v>
                </c:pt>
                <c:pt idx="103">
                  <c:v>100.37477862122884</c:v>
                </c:pt>
                <c:pt idx="104">
                  <c:v>100.46172326966342</c:v>
                </c:pt>
                <c:pt idx="105">
                  <c:v>100.58046678147919</c:v>
                </c:pt>
                <c:pt idx="106">
                  <c:v>100.69660048008319</c:v>
                </c:pt>
                <c:pt idx="107">
                  <c:v>100.79579157388559</c:v>
                </c:pt>
                <c:pt idx="108">
                  <c:v>100.8878526647235</c:v>
                </c:pt>
                <c:pt idx="109">
                  <c:v>100.96414090489401</c:v>
                </c:pt>
                <c:pt idx="110">
                  <c:v>101.10620826728452</c:v>
                </c:pt>
                <c:pt idx="111">
                  <c:v>101.21496943327614</c:v>
                </c:pt>
                <c:pt idx="112">
                  <c:v>101.2119782878931</c:v>
                </c:pt>
                <c:pt idx="113">
                  <c:v>101.1077620309667</c:v>
                </c:pt>
                <c:pt idx="114">
                  <c:v>100.90503298951597</c:v>
                </c:pt>
                <c:pt idx="115">
                  <c:v>100.60615898535798</c:v>
                </c:pt>
                <c:pt idx="116">
                  <c:v>100.27873357691539</c:v>
                </c:pt>
                <c:pt idx="117">
                  <c:v>99.933242112531403</c:v>
                </c:pt>
                <c:pt idx="118">
                  <c:v>99.600761706995669</c:v>
                </c:pt>
                <c:pt idx="119">
                  <c:v>99.33798712407858</c:v>
                </c:pt>
                <c:pt idx="120">
                  <c:v>99.123445773022851</c:v>
                </c:pt>
              </c:numCache>
            </c:numRef>
          </c:val>
          <c:smooth val="0"/>
          <c:extLst>
            <c:ext xmlns:c16="http://schemas.microsoft.com/office/drawing/2014/chart" uri="{C3380CC4-5D6E-409C-BE32-E72D297353CC}">
              <c16:uniqueId val="{00000000-09EF-4979-9E3D-A7F624E74B99}"/>
            </c:ext>
          </c:extLst>
        </c:ser>
        <c:ser>
          <c:idx val="1"/>
          <c:order val="1"/>
          <c:tx>
            <c:strRef>
              <c:f>'[11]グラフ(CI)'!$J$2</c:f>
              <c:strCache>
                <c:ptCount val="1"/>
                <c:pt idx="0">
                  <c:v>全国(CLI)</c:v>
                </c:pt>
              </c:strCache>
            </c:strRef>
          </c:tx>
          <c:spPr>
            <a:ln>
              <a:solidFill>
                <a:schemeClr val="tx1"/>
              </a:solidFill>
              <a:prstDash val="sysDash"/>
            </a:ln>
          </c:spPr>
          <c:marker>
            <c:symbol val="none"/>
          </c:marker>
          <c:cat>
            <c:strRef>
              <c:f>'[11]グラフ(CI)'!$H$89:$H$209</c:f>
              <c:strCache>
                <c:ptCount val="121"/>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'[11]グラフ(CI)'!$J$89:$J$209</c:f>
              <c:numCache>
                <c:formatCode>General</c:formatCode>
                <c:ptCount val="121"/>
                <c:pt idx="0">
                  <c:v>99.593639999999994</c:v>
                </c:pt>
                <c:pt idx="1">
                  <c:v>99.810810000000004</c:v>
                </c:pt>
                <c:pt idx="2">
                  <c:v>100.0629</c:v>
                </c:pt>
                <c:pt idx="3">
                  <c:v>100.3227</c:v>
                </c:pt>
                <c:pt idx="4">
                  <c:v>100.5642</c:v>
                </c:pt>
                <c:pt idx="5">
                  <c:v>100.7718</c:v>
                </c:pt>
                <c:pt idx="6">
                  <c:v>100.956</c:v>
                </c:pt>
                <c:pt idx="7">
                  <c:v>101.1215</c:v>
                </c:pt>
                <c:pt idx="8">
                  <c:v>101.27119999999999</c:v>
                </c:pt>
                <c:pt idx="9">
                  <c:v>101.3867</c:v>
                </c:pt>
                <c:pt idx="10">
                  <c:v>101.453</c:v>
                </c:pt>
                <c:pt idx="11">
                  <c:v>101.4465</c:v>
                </c:pt>
                <c:pt idx="12">
                  <c:v>101.3557</c:v>
                </c:pt>
                <c:pt idx="13">
                  <c:v>101.1895</c:v>
                </c:pt>
                <c:pt idx="14">
                  <c:v>100.97620000000001</c:v>
                </c:pt>
                <c:pt idx="15">
                  <c:v>100.72239999999999</c:v>
                </c:pt>
                <c:pt idx="16">
                  <c:v>100.4846</c:v>
                </c:pt>
                <c:pt idx="17">
                  <c:v>100.2953</c:v>
                </c:pt>
                <c:pt idx="18">
                  <c:v>100.1559</c:v>
                </c:pt>
                <c:pt idx="19">
                  <c:v>100.06659999999999</c:v>
                </c:pt>
                <c:pt idx="20">
                  <c:v>100.0189</c:v>
                </c:pt>
                <c:pt idx="21">
                  <c:v>100.0038</c:v>
                </c:pt>
                <c:pt idx="22">
                  <c:v>100.0235</c:v>
                </c:pt>
                <c:pt idx="23">
                  <c:v>100.0642</c:v>
                </c:pt>
                <c:pt idx="24">
                  <c:v>100.1281</c:v>
                </c:pt>
                <c:pt idx="25">
                  <c:v>100.2102</c:v>
                </c:pt>
                <c:pt idx="26">
                  <c:v>100.2928</c:v>
                </c:pt>
                <c:pt idx="27">
                  <c:v>100.3747</c:v>
                </c:pt>
                <c:pt idx="28">
                  <c:v>100.4366</c:v>
                </c:pt>
                <c:pt idx="29">
                  <c:v>100.4594</c:v>
                </c:pt>
                <c:pt idx="30">
                  <c:v>100.4267</c:v>
                </c:pt>
                <c:pt idx="31">
                  <c:v>100.3531</c:v>
                </c:pt>
                <c:pt idx="32">
                  <c:v>100.24639999999999</c:v>
                </c:pt>
                <c:pt idx="33">
                  <c:v>100.126</c:v>
                </c:pt>
                <c:pt idx="34">
                  <c:v>100.0065</c:v>
                </c:pt>
                <c:pt idx="35">
                  <c:v>99.900260000000003</c:v>
                </c:pt>
                <c:pt idx="36">
                  <c:v>99.821950000000001</c:v>
                </c:pt>
                <c:pt idx="37">
                  <c:v>99.765990000000002</c:v>
                </c:pt>
                <c:pt idx="38">
                  <c:v>99.721919999999997</c:v>
                </c:pt>
                <c:pt idx="39">
                  <c:v>99.691469999999995</c:v>
                </c:pt>
                <c:pt idx="40">
                  <c:v>99.672700000000006</c:v>
                </c:pt>
                <c:pt idx="41">
                  <c:v>99.674400000000006</c:v>
                </c:pt>
                <c:pt idx="42">
                  <c:v>99.700789999999998</c:v>
                </c:pt>
                <c:pt idx="43">
                  <c:v>99.747910000000005</c:v>
                </c:pt>
                <c:pt idx="44">
                  <c:v>99.822050000000004</c:v>
                </c:pt>
                <c:pt idx="45">
                  <c:v>99.922460000000001</c:v>
                </c:pt>
                <c:pt idx="46">
                  <c:v>100.0317</c:v>
                </c:pt>
                <c:pt idx="47">
                  <c:v>100.1414</c:v>
                </c:pt>
                <c:pt idx="48">
                  <c:v>100.2372</c:v>
                </c:pt>
                <c:pt idx="49">
                  <c:v>100.3154</c:v>
                </c:pt>
                <c:pt idx="50">
                  <c:v>100.4019</c:v>
                </c:pt>
                <c:pt idx="51">
                  <c:v>100.4843</c:v>
                </c:pt>
                <c:pt idx="52">
                  <c:v>100.54859999999999</c:v>
                </c:pt>
                <c:pt idx="53">
                  <c:v>100.5926</c:v>
                </c:pt>
                <c:pt idx="54">
                  <c:v>100.61279999999999</c:v>
                </c:pt>
                <c:pt idx="55">
                  <c:v>100.61539999999999</c:v>
                </c:pt>
                <c:pt idx="56">
                  <c:v>100.6122</c:v>
                </c:pt>
                <c:pt idx="57">
                  <c:v>100.6117</c:v>
                </c:pt>
                <c:pt idx="58">
                  <c:v>100.6177</c:v>
                </c:pt>
                <c:pt idx="59">
                  <c:v>100.6212</c:v>
                </c:pt>
                <c:pt idx="60">
                  <c:v>100.621</c:v>
                </c:pt>
                <c:pt idx="61">
                  <c:v>100.6318</c:v>
                </c:pt>
                <c:pt idx="62">
                  <c:v>100.6392</c:v>
                </c:pt>
                <c:pt idx="63">
                  <c:v>100.6571</c:v>
                </c:pt>
                <c:pt idx="64">
                  <c:v>100.6724</c:v>
                </c:pt>
                <c:pt idx="65">
                  <c:v>100.66719999999999</c:v>
                </c:pt>
                <c:pt idx="66">
                  <c:v>100.6469</c:v>
                </c:pt>
                <c:pt idx="67">
                  <c:v>100.617</c:v>
                </c:pt>
                <c:pt idx="68">
                  <c:v>100.5801</c:v>
                </c:pt>
                <c:pt idx="69">
                  <c:v>100.5275</c:v>
                </c:pt>
                <c:pt idx="70">
                  <c:v>100.45650000000001</c:v>
                </c:pt>
                <c:pt idx="71">
                  <c:v>100.3711</c:v>
                </c:pt>
                <c:pt idx="72">
                  <c:v>100.28870000000001</c:v>
                </c:pt>
                <c:pt idx="73">
                  <c:v>100.21680000000001</c:v>
                </c:pt>
                <c:pt idx="74">
                  <c:v>100.1585</c:v>
                </c:pt>
                <c:pt idx="75">
                  <c:v>100.1026</c:v>
                </c:pt>
                <c:pt idx="76">
                  <c:v>100.03789999999999</c:v>
                </c:pt>
                <c:pt idx="77">
                  <c:v>99.951319999999996</c:v>
                </c:pt>
                <c:pt idx="78">
                  <c:v>99.849519999999998</c:v>
                </c:pt>
                <c:pt idx="79">
                  <c:v>99.731930000000006</c:v>
                </c:pt>
                <c:pt idx="80">
                  <c:v>99.602469999999997</c:v>
                </c:pt>
                <c:pt idx="81">
                  <c:v>99.458100000000002</c:v>
                </c:pt>
                <c:pt idx="82">
                  <c:v>99.309439999999995</c:v>
                </c:pt>
                <c:pt idx="83">
                  <c:v>99.154060000000001</c:v>
                </c:pt>
                <c:pt idx="84">
                  <c:v>98.976969999999994</c:v>
                </c:pt>
                <c:pt idx="85">
                  <c:v>98.771240000000006</c:v>
                </c:pt>
                <c:pt idx="86">
                  <c:v>98.234700000000004</c:v>
                </c:pt>
                <c:pt idx="87">
                  <c:v>97.80265</c:v>
                </c:pt>
                <c:pt idx="88">
                  <c:v>97.324529999999996</c:v>
                </c:pt>
                <c:pt idx="89">
                  <c:v>97.405590000000004</c:v>
                </c:pt>
                <c:pt idx="90">
                  <c:v>97.859859999999998</c:v>
                </c:pt>
                <c:pt idx="91">
                  <c:v>98.331450000000004</c:v>
                </c:pt>
                <c:pt idx="92">
                  <c:v>98.56541</c:v>
                </c:pt>
                <c:pt idx="93">
                  <c:v>98.7898</c:v>
                </c:pt>
                <c:pt idx="94">
                  <c:v>99.047139999999999</c:v>
                </c:pt>
                <c:pt idx="95">
                  <c:v>99.326580000000007</c:v>
                </c:pt>
                <c:pt idx="96">
                  <c:v>99.62567</c:v>
                </c:pt>
                <c:pt idx="97">
                  <c:v>99.925120000000007</c:v>
                </c:pt>
                <c:pt idx="98">
                  <c:v>100.1969</c:v>
                </c:pt>
                <c:pt idx="99">
                  <c:v>100.4238</c:v>
                </c:pt>
                <c:pt idx="100">
                  <c:v>100.5757</c:v>
                </c:pt>
                <c:pt idx="101">
                  <c:v>100.6448</c:v>
                </c:pt>
                <c:pt idx="102">
                  <c:v>100.6421</c:v>
                </c:pt>
                <c:pt idx="103">
                  <c:v>100.5949</c:v>
                </c:pt>
                <c:pt idx="104">
                  <c:v>100.5316</c:v>
                </c:pt>
                <c:pt idx="105">
                  <c:v>100.48220000000001</c:v>
                </c:pt>
                <c:pt idx="106">
                  <c:v>100.4667</c:v>
                </c:pt>
                <c:pt idx="107">
                  <c:v>100.4842</c:v>
                </c:pt>
                <c:pt idx="108">
                  <c:v>100.51609999999999</c:v>
                </c:pt>
                <c:pt idx="109">
                  <c:v>100.5364</c:v>
                </c:pt>
                <c:pt idx="110">
                  <c:v>100.5599</c:v>
                </c:pt>
                <c:pt idx="111">
                  <c:v>100.5789</c:v>
                </c:pt>
                <c:pt idx="112">
                  <c:v>100.5767</c:v>
                </c:pt>
                <c:pt idx="113">
                  <c:v>100.5502</c:v>
                </c:pt>
                <c:pt idx="114">
                  <c:v>100.5025</c:v>
                </c:pt>
                <c:pt idx="115">
                  <c:v>100.43770000000001</c:v>
                </c:pt>
                <c:pt idx="116">
                  <c:v>100.3421</c:v>
                </c:pt>
                <c:pt idx="117">
                  <c:v>100.23</c:v>
                </c:pt>
                <c:pt idx="118">
                  <c:v>100.1026</c:v>
                </c:pt>
                <c:pt idx="119">
                  <c:v>99.980639999999994</c:v>
                </c:pt>
                <c:pt idx="120">
                  <c:v>99.872669999999999</c:v>
                </c:pt>
              </c:numCache>
            </c:numRef>
          </c:val>
          <c:smooth val="0"/>
          <c:extLst>
            <c:ext xmlns:c16="http://schemas.microsoft.com/office/drawing/2014/chart" uri="{C3380CC4-5D6E-409C-BE32-E72D297353CC}">
              <c16:uniqueId val="{00000001-09EF-4979-9E3D-A7F624E74B99}"/>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265112827295746"/>
          <c:y val="0.184174898929713"/>
          <c:w val="0.32422580009990365"/>
          <c:h val="0.1109498936395327"/>
        </c:manualLayout>
      </c:layout>
      <c:overlay val="0"/>
      <c:spPr>
        <a:solidFill>
          <a:srgbClr val="FFFFFF"/>
        </a:solidFill>
        <a:ln w="6350">
          <a:solidFill>
            <a:sysClr val="windowText" lastClr="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37</xdr:row>
      <xdr:rowOff>12700</xdr:rowOff>
    </xdr:from>
    <xdr:to>
      <xdr:col>12</xdr:col>
      <xdr:colOff>50800</xdr:colOff>
      <xdr:row>46</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457200" y="11074400"/>
          <a:ext cx="12077700" cy="2870200"/>
        </a:xfrm>
        <a:prstGeom prst="rect">
          <a:avLst/>
        </a:prstGeom>
      </xdr:spPr>
    </xdr:pic>
    <xdr:clientData/>
  </xdr:twoCellAnchor>
  <xdr:oneCellAnchor>
    <xdr:from>
      <xdr:col>7</xdr:col>
      <xdr:colOff>1028700</xdr:colOff>
      <xdr:row>59</xdr:row>
      <xdr:rowOff>57150</xdr:rowOff>
    </xdr:from>
    <xdr:ext cx="3638550" cy="333374"/>
    <xdr:sp macro="" textlink="">
      <xdr:nvSpPr>
        <xdr:cNvPr id="7" name="テキスト ボックス 6"/>
        <xdr:cNvSpPr txBox="1"/>
      </xdr:nvSpPr>
      <xdr:spPr>
        <a:xfrm>
          <a:off x="7981950" y="178117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16" name="テキスト ボックス 15"/>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No.438</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17" name="テキスト ボックス 16"/>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21" name="図 20"/>
        <xdr:cNvPicPr>
          <a:picLocks noChangeAspect="1"/>
        </xdr:cNvPicPr>
      </xdr:nvPicPr>
      <xdr:blipFill>
        <a:blip xmlns:r="http://schemas.openxmlformats.org/officeDocument/2006/relationships" r:embed="rId2"/>
        <a:stretch>
          <a:fillRect/>
        </a:stretch>
      </xdr:blipFill>
      <xdr:spPr>
        <a:xfrm>
          <a:off x="8432800" y="266700"/>
          <a:ext cx="3095625" cy="2584281"/>
        </a:xfrm>
        <a:prstGeom prst="rect">
          <a:avLst/>
        </a:prstGeom>
      </xdr:spPr>
    </xdr:pic>
    <xdr:clientData/>
  </xdr:twoCellAnchor>
  <xdr:twoCellAnchor>
    <xdr:from>
      <xdr:col>7</xdr:col>
      <xdr:colOff>1028700</xdr:colOff>
      <xdr:row>6</xdr:row>
      <xdr:rowOff>355600</xdr:rowOff>
    </xdr:from>
    <xdr:to>
      <xdr:col>11</xdr:col>
      <xdr:colOff>946943</xdr:colOff>
      <xdr:row>10</xdr:row>
      <xdr:rowOff>190500</xdr:rowOff>
    </xdr:to>
    <xdr:sp macro="" textlink="">
      <xdr:nvSpPr>
        <xdr:cNvPr id="26" name="テキスト ボックス 25"/>
        <xdr:cNvSpPr txBox="1"/>
      </xdr:nvSpPr>
      <xdr:spPr>
        <a:xfrm>
          <a:off x="8026400" y="2387600"/>
          <a:ext cx="4312443" cy="1346200"/>
        </a:xfrm>
        <a:prstGeom prst="rect">
          <a:avLst/>
        </a:prstGeom>
        <a:noFill/>
        <a:ln w="19050" cmpd="sng">
          <a:noFill/>
        </a:ln>
        <a:effectLst/>
      </xdr:spPr>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集まれば　大きな力に　統計調査</a:t>
          </a:r>
        </a:p>
      </xdr:txBody>
    </xdr:sp>
    <xdr:clientData/>
  </xdr:twoCellAnchor>
  <xdr:twoCellAnchor editAs="oneCell">
    <xdr:from>
      <xdr:col>9</xdr:col>
      <xdr:colOff>1</xdr:colOff>
      <xdr:row>23</xdr:row>
      <xdr:rowOff>1</xdr:rowOff>
    </xdr:from>
    <xdr:to>
      <xdr:col>12</xdr:col>
      <xdr:colOff>2825</xdr:colOff>
      <xdr:row>32</xdr:row>
      <xdr:rowOff>38101</xdr:rowOff>
    </xdr:to>
    <xdr:pic>
      <xdr:nvPicPr>
        <xdr:cNvPr id="10" name="図 9"/>
        <xdr:cNvPicPr>
          <a:picLocks noChangeAspect="1"/>
        </xdr:cNvPicPr>
      </xdr:nvPicPr>
      <xdr:blipFill>
        <a:blip xmlns:r="http://schemas.openxmlformats.org/officeDocument/2006/relationships" r:embed="rId3"/>
        <a:stretch>
          <a:fillRect/>
        </a:stretch>
      </xdr:blipFill>
      <xdr:spPr>
        <a:xfrm>
          <a:off x="9207501" y="6985001"/>
          <a:ext cx="3279424" cy="2654300"/>
        </a:xfrm>
        <a:prstGeom prst="rect">
          <a:avLst/>
        </a:prstGeom>
        <a:ln w="3175">
          <a:solidFill>
            <a:schemeClr val="tx1"/>
          </a:solidFill>
        </a:ln>
      </xdr:spPr>
    </xdr:pic>
    <xdr:clientData/>
  </xdr:twoCellAnchor>
  <xdr:twoCellAnchor editAs="oneCell">
    <xdr:from>
      <xdr:col>1</xdr:col>
      <xdr:colOff>12700</xdr:colOff>
      <xdr:row>48</xdr:row>
      <xdr:rowOff>0</xdr:rowOff>
    </xdr:from>
    <xdr:to>
      <xdr:col>12</xdr:col>
      <xdr:colOff>31239</xdr:colOff>
      <xdr:row>63</xdr:row>
      <xdr:rowOff>279400</xdr:rowOff>
    </xdr:to>
    <xdr:pic>
      <xdr:nvPicPr>
        <xdr:cNvPr id="33" name="図 3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7200" y="14274800"/>
          <a:ext cx="12058139" cy="466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812800</xdr:colOff>
      <xdr:row>5</xdr:row>
      <xdr:rowOff>177800</xdr:rowOff>
    </xdr:from>
    <xdr:to>
      <xdr:col>2</xdr:col>
      <xdr:colOff>809671</xdr:colOff>
      <xdr:row>8</xdr:row>
      <xdr:rowOff>244022</xdr:rowOff>
    </xdr:to>
    <xdr:sp macro="" textlink="">
      <xdr:nvSpPr>
        <xdr:cNvPr id="13" name="テキスト ボックス 12"/>
        <xdr:cNvSpPr txBox="1"/>
      </xdr:nvSpPr>
      <xdr:spPr>
        <a:xfrm>
          <a:off x="1257300" y="1930400"/>
          <a:ext cx="1089071" cy="1107622"/>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5</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2023</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5</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5</xdr:col>
      <xdr:colOff>546100</xdr:colOff>
      <xdr:row>41</xdr:row>
      <xdr:rowOff>12700</xdr:rowOff>
    </xdr:from>
    <xdr:to>
      <xdr:col>5</xdr:col>
      <xdr:colOff>647700</xdr:colOff>
      <xdr:row>41</xdr:row>
      <xdr:rowOff>215900</xdr:rowOff>
    </xdr:to>
    <xdr:cxnSp macro="">
      <xdr:nvCxnSpPr>
        <xdr:cNvPr id="6" name="直線コネクタ 5"/>
        <xdr:cNvCxnSpPr/>
      </xdr:nvCxnSpPr>
      <xdr:spPr>
        <a:xfrm>
          <a:off x="5359400" y="12242800"/>
          <a:ext cx="101600" cy="203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139700</xdr:colOff>
      <xdr:row>41</xdr:row>
      <xdr:rowOff>0</xdr:rowOff>
    </xdr:from>
    <xdr:to>
      <xdr:col>5</xdr:col>
      <xdr:colOff>228600</xdr:colOff>
      <xdr:row>41</xdr:row>
      <xdr:rowOff>190500</xdr:rowOff>
    </xdr:to>
    <xdr:cxnSp macro="">
      <xdr:nvCxnSpPr>
        <xdr:cNvPr id="9" name="直線コネクタ 8"/>
        <xdr:cNvCxnSpPr/>
      </xdr:nvCxnSpPr>
      <xdr:spPr>
        <a:xfrm flipH="1">
          <a:off x="4953000" y="12230100"/>
          <a:ext cx="88900" cy="190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368300</xdr:colOff>
      <xdr:row>44</xdr:row>
      <xdr:rowOff>279400</xdr:rowOff>
    </xdr:from>
    <xdr:to>
      <xdr:col>5</xdr:col>
      <xdr:colOff>457200</xdr:colOff>
      <xdr:row>45</xdr:row>
      <xdr:rowOff>177800</xdr:rowOff>
    </xdr:to>
    <xdr:cxnSp macro="">
      <xdr:nvCxnSpPr>
        <xdr:cNvPr id="12" name="直線コネクタ 11"/>
        <xdr:cNvCxnSpPr/>
      </xdr:nvCxnSpPr>
      <xdr:spPr>
        <a:xfrm>
          <a:off x="5181600" y="13385800"/>
          <a:ext cx="88900" cy="190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1041400</xdr:colOff>
      <xdr:row>44</xdr:row>
      <xdr:rowOff>266700</xdr:rowOff>
    </xdr:from>
    <xdr:to>
      <xdr:col>5</xdr:col>
      <xdr:colOff>114300</xdr:colOff>
      <xdr:row>45</xdr:row>
      <xdr:rowOff>190500</xdr:rowOff>
    </xdr:to>
    <xdr:cxnSp macro="">
      <xdr:nvCxnSpPr>
        <xdr:cNvPr id="15" name="直線コネクタ 14"/>
        <xdr:cNvCxnSpPr/>
      </xdr:nvCxnSpPr>
      <xdr:spPr>
        <a:xfrm flipH="1">
          <a:off x="4762500" y="13373100"/>
          <a:ext cx="165100" cy="215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419100</xdr:colOff>
      <xdr:row>45</xdr:row>
      <xdr:rowOff>25400</xdr:rowOff>
    </xdr:from>
    <xdr:to>
      <xdr:col>7</xdr:col>
      <xdr:colOff>508000</xdr:colOff>
      <xdr:row>45</xdr:row>
      <xdr:rowOff>215900</xdr:rowOff>
    </xdr:to>
    <xdr:cxnSp macro="">
      <xdr:nvCxnSpPr>
        <xdr:cNvPr id="18" name="直線コネクタ 17"/>
        <xdr:cNvCxnSpPr/>
      </xdr:nvCxnSpPr>
      <xdr:spPr>
        <a:xfrm>
          <a:off x="7416800" y="13423900"/>
          <a:ext cx="88900" cy="190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68</xdr:row>
      <xdr:rowOff>0</xdr:rowOff>
    </xdr:from>
    <xdr:to>
      <xdr:col>5</xdr:col>
      <xdr:colOff>1079500</xdr:colOff>
      <xdr:row>68</xdr:row>
      <xdr:rowOff>255814</xdr:rowOff>
    </xdr:to>
    <xdr:sp macro="" textlink="" fLocksText="0">
      <xdr:nvSpPr>
        <xdr:cNvPr id="2" name="Text Box 1"/>
        <xdr:cNvSpPr txBox="1">
          <a:spLocks noChangeArrowheads="1"/>
        </xdr:cNvSpPr>
      </xdr:nvSpPr>
      <xdr:spPr bwMode="auto">
        <a:xfrm>
          <a:off x="6991350" y="22031325"/>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393700</xdr:colOff>
      <xdr:row>52</xdr:row>
      <xdr:rowOff>63500</xdr:rowOff>
    </xdr:from>
    <xdr:to>
      <xdr:col>11</xdr:col>
      <xdr:colOff>566870</xdr:colOff>
      <xdr:row>61</xdr:row>
      <xdr:rowOff>190500</xdr:rowOff>
    </xdr:to>
    <xdr:pic>
      <xdr:nvPicPr>
        <xdr:cNvPr id="4" name="図 3"/>
        <xdr:cNvPicPr>
          <a:picLocks noChangeAspect="1"/>
        </xdr:cNvPicPr>
      </xdr:nvPicPr>
      <xdr:blipFill>
        <a:blip xmlns:r="http://schemas.openxmlformats.org/officeDocument/2006/relationships" r:embed="rId1"/>
        <a:stretch>
          <a:fillRect/>
        </a:stretch>
      </xdr:blipFill>
      <xdr:spPr>
        <a:xfrm>
          <a:off x="6604000" y="15074900"/>
          <a:ext cx="5634170" cy="2590800"/>
        </a:xfrm>
        <a:prstGeom prst="rect">
          <a:avLst/>
        </a:prstGeom>
      </xdr:spPr>
    </xdr:pic>
    <xdr:clientData/>
  </xdr:twoCellAnchor>
  <xdr:twoCellAnchor editAs="oneCell">
    <xdr:from>
      <xdr:col>1</xdr:col>
      <xdr:colOff>50799</xdr:colOff>
      <xdr:row>52</xdr:row>
      <xdr:rowOff>0</xdr:rowOff>
    </xdr:from>
    <xdr:to>
      <xdr:col>5</xdr:col>
      <xdr:colOff>407236</xdr:colOff>
      <xdr:row>61</xdr:row>
      <xdr:rowOff>190500</xdr:rowOff>
    </xdr:to>
    <xdr:pic>
      <xdr:nvPicPr>
        <xdr:cNvPr id="56" name="図 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099" y="15011400"/>
          <a:ext cx="4725237" cy="265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723901</xdr:colOff>
      <xdr:row>16</xdr:row>
      <xdr:rowOff>266700</xdr:rowOff>
    </xdr:from>
    <xdr:to>
      <xdr:col>11</xdr:col>
      <xdr:colOff>317500</xdr:colOff>
      <xdr:row>50</xdr:row>
      <xdr:rowOff>261276</xdr:rowOff>
    </xdr:to>
    <xdr:pic>
      <xdr:nvPicPr>
        <xdr:cNvPr id="6" name="図 5"/>
        <xdr:cNvPicPr>
          <a:picLocks noChangeAspect="1"/>
        </xdr:cNvPicPr>
      </xdr:nvPicPr>
      <xdr:blipFill>
        <a:blip xmlns:r="http://schemas.openxmlformats.org/officeDocument/2006/relationships" r:embed="rId3"/>
        <a:stretch>
          <a:fillRect/>
        </a:stretch>
      </xdr:blipFill>
      <xdr:spPr>
        <a:xfrm>
          <a:off x="723901" y="4762500"/>
          <a:ext cx="11264899" cy="99259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45</xdr:row>
      <xdr:rowOff>34637</xdr:rowOff>
    </xdr:from>
    <xdr:to>
      <xdr:col>12</xdr:col>
      <xdr:colOff>1292224</xdr:colOff>
      <xdr:row>55</xdr:row>
      <xdr:rowOff>179615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55</xdr:row>
      <xdr:rowOff>140494</xdr:rowOff>
    </xdr:from>
    <xdr:to>
      <xdr:col>12</xdr:col>
      <xdr:colOff>1257300</xdr:colOff>
      <xdr:row>64</xdr:row>
      <xdr:rowOff>180862</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8" name="テキスト ボックス 7"/>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2381;&#12398;&#20182;&#12398;&#12506;&#12540;&#12472;/p3-4%2004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wakayama.lg.jp/&#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
      <sheetName val="４"/>
      <sheetName val="グラフ(CI)"/>
      <sheetName val="グラフ(IIP)"/>
    </sheetNames>
    <sheetDataSet>
      <sheetData sheetId="0"/>
      <sheetData sheetId="1"/>
      <sheetData sheetId="2">
        <row r="2">
          <cell r="C2" t="str">
            <v>和歌山県(新指標CI)</v>
          </cell>
          <cell r="D2" t="str">
            <v>全国(CI)</v>
          </cell>
          <cell r="I2" t="str">
            <v>和歌山県(CLI)</v>
          </cell>
          <cell r="J2" t="str">
            <v>全国(CLI)</v>
          </cell>
        </row>
        <row r="89">
          <cell r="B89" t="str">
            <v>H25.1</v>
          </cell>
          <cell r="C89">
            <v>100.80474730323299</v>
          </cell>
          <cell r="D89">
            <v>93.1</v>
          </cell>
          <cell r="H89" t="str">
            <v>H25.1</v>
          </cell>
          <cell r="I89">
            <v>99.002090138709988</v>
          </cell>
          <cell r="J89">
            <v>99.593639999999994</v>
          </cell>
        </row>
        <row r="90">
          <cell r="C90">
            <v>94.23420037112254</v>
          </cell>
          <cell r="D90">
            <v>94</v>
          </cell>
          <cell r="I90">
            <v>99.179774922979917</v>
          </cell>
          <cell r="J90">
            <v>99.810810000000004</v>
          </cell>
        </row>
        <row r="91">
          <cell r="C91">
            <v>95.365811495392165</v>
          </cell>
          <cell r="D91">
            <v>95.5</v>
          </cell>
          <cell r="I91">
            <v>99.345164677789981</v>
          </cell>
          <cell r="J91">
            <v>100.0629</v>
          </cell>
        </row>
        <row r="92">
          <cell r="C92">
            <v>95.255660198181999</v>
          </cell>
          <cell r="D92">
            <v>96</v>
          </cell>
          <cell r="I92">
            <v>99.577555537349085</v>
          </cell>
          <cell r="J92">
            <v>100.3227</v>
          </cell>
        </row>
        <row r="93">
          <cell r="C93">
            <v>94.040527000670636</v>
          </cell>
          <cell r="D93">
            <v>97.4</v>
          </cell>
          <cell r="I93">
            <v>99.896000781825691</v>
          </cell>
          <cell r="J93">
            <v>100.5642</v>
          </cell>
        </row>
        <row r="94">
          <cell r="B94" t="str">
            <v>6</v>
          </cell>
          <cell r="C94">
            <v>99.311276689614161</v>
          </cell>
          <cell r="D94">
            <v>96.8</v>
          </cell>
          <cell r="H94" t="str">
            <v>6</v>
          </cell>
          <cell r="I94">
            <v>100.2257115952989</v>
          </cell>
          <cell r="J94">
            <v>100.7718</v>
          </cell>
        </row>
        <row r="95">
          <cell r="C95">
            <v>97.62730990703686</v>
          </cell>
          <cell r="D95">
            <v>97.9</v>
          </cell>
          <cell r="I95">
            <v>100.54452364374251</v>
          </cell>
          <cell r="J95">
            <v>100.956</v>
          </cell>
        </row>
        <row r="96">
          <cell r="C96">
            <v>95.393970724593188</v>
          </cell>
          <cell r="D96">
            <v>98.9</v>
          </cell>
          <cell r="I96">
            <v>100.8579808382194</v>
          </cell>
          <cell r="J96">
            <v>101.1215</v>
          </cell>
        </row>
        <row r="97">
          <cell r="C97">
            <v>96.028156537085124</v>
          </cell>
          <cell r="D97">
            <v>99.5</v>
          </cell>
          <cell r="I97">
            <v>101.16684511613566</v>
          </cell>
          <cell r="J97">
            <v>101.27119999999999</v>
          </cell>
        </row>
        <row r="98">
          <cell r="C98">
            <v>102.1823609836823</v>
          </cell>
          <cell r="D98">
            <v>100.2</v>
          </cell>
          <cell r="I98">
            <v>101.42284606939675</v>
          </cell>
          <cell r="J98">
            <v>101.3867</v>
          </cell>
        </row>
        <row r="99">
          <cell r="C99">
            <v>101.22383803618207</v>
          </cell>
          <cell r="D99">
            <v>101.3</v>
          </cell>
          <cell r="I99">
            <v>101.61142665915138</v>
          </cell>
          <cell r="J99">
            <v>101.453</v>
          </cell>
        </row>
        <row r="100">
          <cell r="C100">
            <v>104.2479643934419</v>
          </cell>
          <cell r="D100">
            <v>100.9</v>
          </cell>
          <cell r="I100">
            <v>101.74364390503013</v>
          </cell>
          <cell r="J100">
            <v>101.4465</v>
          </cell>
        </row>
        <row r="101">
          <cell r="B101" t="str">
            <v>26.1</v>
          </cell>
          <cell r="C101">
            <v>102.60838278145661</v>
          </cell>
          <cell r="D101">
            <v>102.6</v>
          </cell>
          <cell r="H101" t="str">
            <v>26.1</v>
          </cell>
          <cell r="I101">
            <v>101.82519870749402</v>
          </cell>
          <cell r="J101">
            <v>101.3557</v>
          </cell>
        </row>
        <row r="102">
          <cell r="C102">
            <v>102.89721203002478</v>
          </cell>
          <cell r="D102">
            <v>102.2</v>
          </cell>
          <cell r="I102">
            <v>101.82066790137505</v>
          </cell>
          <cell r="J102">
            <v>101.1895</v>
          </cell>
        </row>
        <row r="103">
          <cell r="C103">
            <v>110.3955282001952</v>
          </cell>
          <cell r="D103">
            <v>103.8</v>
          </cell>
          <cell r="I103">
            <v>101.64669369041377</v>
          </cell>
          <cell r="J103">
            <v>100.97620000000001</v>
          </cell>
        </row>
        <row r="104">
          <cell r="C104">
            <v>107.68436050455024</v>
          </cell>
          <cell r="D104">
            <v>100.1</v>
          </cell>
          <cell r="I104">
            <v>101.24419019458101</v>
          </cell>
          <cell r="J104">
            <v>100.72239999999999</v>
          </cell>
        </row>
        <row r="105">
          <cell r="C105">
            <v>106.26880680417598</v>
          </cell>
          <cell r="D105">
            <v>100.7</v>
          </cell>
          <cell r="I105">
            <v>100.75506549757615</v>
          </cell>
          <cell r="J105">
            <v>100.4846</v>
          </cell>
        </row>
        <row r="106">
          <cell r="B106" t="str">
            <v>6</v>
          </cell>
          <cell r="C106">
            <v>103.54902261994974</v>
          </cell>
          <cell r="D106">
            <v>99.5</v>
          </cell>
          <cell r="H106" t="str">
            <v>6</v>
          </cell>
          <cell r="I106">
            <v>100.18685243536721</v>
          </cell>
          <cell r="J106">
            <v>100.2953</v>
          </cell>
        </row>
        <row r="107">
          <cell r="C107">
            <v>99.437578632240175</v>
          </cell>
          <cell r="D107">
            <v>100</v>
          </cell>
          <cell r="I107">
            <v>99.572466911100562</v>
          </cell>
          <cell r="J107">
            <v>100.1559</v>
          </cell>
        </row>
        <row r="108">
          <cell r="C108">
            <v>101.00534312894855</v>
          </cell>
          <cell r="D108">
            <v>99.2</v>
          </cell>
          <cell r="I108">
            <v>98.97537633391471</v>
          </cell>
          <cell r="J108">
            <v>100.06659999999999</v>
          </cell>
        </row>
        <row r="109">
          <cell r="C109">
            <v>104.81338269742363</v>
          </cell>
          <cell r="D109">
            <v>100.6</v>
          </cell>
          <cell r="I109">
            <v>98.525092816821115</v>
          </cell>
          <cell r="J109">
            <v>100.0189</v>
          </cell>
        </row>
        <row r="110">
          <cell r="C110">
            <v>102.92750554069066</v>
          </cell>
          <cell r="D110">
            <v>100.5</v>
          </cell>
          <cell r="I110">
            <v>98.215616220728123</v>
          </cell>
          <cell r="J110">
            <v>100.0038</v>
          </cell>
        </row>
        <row r="111">
          <cell r="C111">
            <v>104.54776648291222</v>
          </cell>
          <cell r="D111">
            <v>99.7</v>
          </cell>
          <cell r="I111">
            <v>97.984757754620418</v>
          </cell>
          <cell r="J111">
            <v>100.0235</v>
          </cell>
        </row>
        <row r="112">
          <cell r="C112">
            <v>103.15406736166608</v>
          </cell>
          <cell r="D112">
            <v>100</v>
          </cell>
          <cell r="I112">
            <v>97.830507279594187</v>
          </cell>
          <cell r="J112">
            <v>100.0642</v>
          </cell>
        </row>
        <row r="113">
          <cell r="B113">
            <v>27.1</v>
          </cell>
          <cell r="C113">
            <v>103.70720134442833</v>
          </cell>
          <cell r="D113">
            <v>101.7</v>
          </cell>
          <cell r="H113">
            <v>27.1</v>
          </cell>
          <cell r="I113">
            <v>97.759948302859755</v>
          </cell>
          <cell r="J113">
            <v>100.1281</v>
          </cell>
        </row>
        <row r="114">
          <cell r="C114">
            <v>97.752680589976492</v>
          </cell>
          <cell r="D114">
            <v>100</v>
          </cell>
          <cell r="I114">
            <v>97.777264674474438</v>
          </cell>
          <cell r="J114">
            <v>100.2102</v>
          </cell>
        </row>
        <row r="115">
          <cell r="C115">
            <v>94.712311446125213</v>
          </cell>
          <cell r="D115">
            <v>99.5</v>
          </cell>
          <cell r="I115">
            <v>97.917144039290875</v>
          </cell>
          <cell r="J115">
            <v>100.2928</v>
          </cell>
        </row>
        <row r="116">
          <cell r="C116">
            <v>97.417350874595328</v>
          </cell>
          <cell r="D116">
            <v>100.5</v>
          </cell>
          <cell r="I116">
            <v>98.168100607188208</v>
          </cell>
          <cell r="J116">
            <v>100.3747</v>
          </cell>
        </row>
        <row r="117">
          <cell r="C117">
            <v>104.49953758007695</v>
          </cell>
          <cell r="D117">
            <v>99.7</v>
          </cell>
          <cell r="I117">
            <v>98.505608482704432</v>
          </cell>
          <cell r="J117">
            <v>100.4366</v>
          </cell>
        </row>
        <row r="118">
          <cell r="B118">
            <v>6</v>
          </cell>
          <cell r="C118">
            <v>97.836585081029597</v>
          </cell>
          <cell r="D118">
            <v>100.5</v>
          </cell>
          <cell r="H118">
            <v>6</v>
          </cell>
          <cell r="I118">
            <v>98.861429171507524</v>
          </cell>
          <cell r="J118">
            <v>100.4594</v>
          </cell>
        </row>
        <row r="119">
          <cell r="C119">
            <v>98.408073961173784</v>
          </cell>
          <cell r="D119">
            <v>100.5</v>
          </cell>
          <cell r="I119">
            <v>99.167508358931514</v>
          </cell>
          <cell r="J119">
            <v>100.4267</v>
          </cell>
        </row>
        <row r="120">
          <cell r="C120">
            <v>98.152162344408652</v>
          </cell>
          <cell r="D120">
            <v>99.4</v>
          </cell>
          <cell r="I120">
            <v>99.387382730407666</v>
          </cell>
          <cell r="J120">
            <v>100.3531</v>
          </cell>
        </row>
        <row r="121">
          <cell r="C121">
            <v>102.05483775738982</v>
          </cell>
          <cell r="D121">
            <v>100</v>
          </cell>
          <cell r="I121">
            <v>99.512011252423804</v>
          </cell>
          <cell r="J121">
            <v>100.24639999999999</v>
          </cell>
        </row>
        <row r="122">
          <cell r="C122">
            <v>103.72388144448827</v>
          </cell>
          <cell r="D122">
            <v>100.2</v>
          </cell>
          <cell r="I122">
            <v>99.53963328077343</v>
          </cell>
          <cell r="J122">
            <v>100.126</v>
          </cell>
        </row>
        <row r="123">
          <cell r="C123">
            <v>100.81422222736106</v>
          </cell>
          <cell r="D123">
            <v>99.4</v>
          </cell>
          <cell r="I123">
            <v>99.562132222190783</v>
          </cell>
          <cell r="J123">
            <v>100.0065</v>
          </cell>
        </row>
        <row r="124">
          <cell r="C124">
            <v>100.92115534894641</v>
          </cell>
          <cell r="D124">
            <v>98.6</v>
          </cell>
          <cell r="I124">
            <v>99.598749112168122</v>
          </cell>
          <cell r="J124">
            <v>99.900260000000003</v>
          </cell>
        </row>
        <row r="125">
          <cell r="B125">
            <v>28.1</v>
          </cell>
          <cell r="C125">
            <v>100.54739789281221</v>
          </cell>
          <cell r="D125">
            <v>99.5</v>
          </cell>
          <cell r="H125">
            <v>28.1</v>
          </cell>
          <cell r="I125">
            <v>99.657647032991619</v>
          </cell>
          <cell r="J125">
            <v>99.821950000000001</v>
          </cell>
        </row>
        <row r="126">
          <cell r="C126">
            <v>110.33377538168034</v>
          </cell>
          <cell r="D126">
            <v>99</v>
          </cell>
          <cell r="I126">
            <v>99.730530163569838</v>
          </cell>
          <cell r="J126">
            <v>99.765990000000002</v>
          </cell>
        </row>
        <row r="127">
          <cell r="C127">
            <v>105.80170176276505</v>
          </cell>
          <cell r="D127">
            <v>98.9</v>
          </cell>
          <cell r="I127">
            <v>99.837363957828899</v>
          </cell>
          <cell r="J127">
            <v>99.721919999999997</v>
          </cell>
        </row>
        <row r="128">
          <cell r="C128">
            <v>109.08386271362183</v>
          </cell>
          <cell r="D128">
            <v>98.9</v>
          </cell>
          <cell r="I128">
            <v>99.915794702904918</v>
          </cell>
          <cell r="J128">
            <v>99.691469999999995</v>
          </cell>
        </row>
        <row r="129">
          <cell r="C129">
            <v>104.93281396245078</v>
          </cell>
          <cell r="D129">
            <v>98.5</v>
          </cell>
          <cell r="I129">
            <v>99.91170912423965</v>
          </cell>
          <cell r="J129">
            <v>99.672700000000006</v>
          </cell>
        </row>
        <row r="130">
          <cell r="B130">
            <v>6</v>
          </cell>
          <cell r="C130">
            <v>111.81426016261014</v>
          </cell>
          <cell r="D130">
            <v>98.9</v>
          </cell>
          <cell r="H130">
            <v>6</v>
          </cell>
          <cell r="I130">
            <v>99.850785452806562</v>
          </cell>
          <cell r="J130">
            <v>99.674400000000006</v>
          </cell>
        </row>
        <row r="131">
          <cell r="C131">
            <v>107.24381082890456</v>
          </cell>
          <cell r="D131">
            <v>99.3</v>
          </cell>
          <cell r="I131">
            <v>99.771438983841719</v>
          </cell>
          <cell r="J131">
            <v>99.700789999999998</v>
          </cell>
        </row>
        <row r="132">
          <cell r="C132">
            <v>107.54004004489393</v>
          </cell>
          <cell r="D132">
            <v>99.5</v>
          </cell>
          <cell r="I132">
            <v>99.711314595786604</v>
          </cell>
          <cell r="J132">
            <v>99.747910000000005</v>
          </cell>
        </row>
        <row r="133">
          <cell r="C133">
            <v>106.36735700573914</v>
          </cell>
          <cell r="D133">
            <v>100.1</v>
          </cell>
          <cell r="I133">
            <v>99.676347792684084</v>
          </cell>
          <cell r="J133">
            <v>99.822050000000004</v>
          </cell>
        </row>
        <row r="134">
          <cell r="C134">
            <v>105.57797999020502</v>
          </cell>
          <cell r="D134">
            <v>100.6</v>
          </cell>
          <cell r="I134">
            <v>99.683552120277724</v>
          </cell>
          <cell r="J134">
            <v>99.922460000000001</v>
          </cell>
        </row>
        <row r="135">
          <cell r="C135">
            <v>102.04624374458679</v>
          </cell>
          <cell r="D135">
            <v>102.1</v>
          </cell>
          <cell r="I135">
            <v>99.787155633856159</v>
          </cell>
          <cell r="J135">
            <v>100.0317</v>
          </cell>
        </row>
        <row r="136">
          <cell r="C136">
            <v>102.00788190346897</v>
          </cell>
          <cell r="D136">
            <v>102.1</v>
          </cell>
          <cell r="I136">
            <v>99.989536709260946</v>
          </cell>
          <cell r="J136">
            <v>100.1414</v>
          </cell>
        </row>
        <row r="137">
          <cell r="B137">
            <v>29.1</v>
          </cell>
          <cell r="C137">
            <v>101.69929787949654</v>
          </cell>
          <cell r="D137">
            <v>101.5</v>
          </cell>
          <cell r="H137">
            <v>29.1</v>
          </cell>
          <cell r="I137">
            <v>100.22176614909688</v>
          </cell>
          <cell r="J137">
            <v>100.2372</v>
          </cell>
        </row>
        <row r="138">
          <cell r="C138">
            <v>103.57989714536299</v>
          </cell>
          <cell r="D138">
            <v>102.3</v>
          </cell>
          <cell r="I138">
            <v>100.4671817603396</v>
          </cell>
          <cell r="J138">
            <v>100.3154</v>
          </cell>
        </row>
        <row r="139">
          <cell r="C139">
            <v>105.08541582890562</v>
          </cell>
          <cell r="D139">
            <v>102.4</v>
          </cell>
          <cell r="I139">
            <v>100.72929544956044</v>
          </cell>
          <cell r="J139">
            <v>100.4019</v>
          </cell>
        </row>
        <row r="140">
          <cell r="C140">
            <v>106.77608205868134</v>
          </cell>
          <cell r="D140">
            <v>103.5</v>
          </cell>
          <cell r="I140">
            <v>100.98362169496151</v>
          </cell>
          <cell r="J140">
            <v>100.4843</v>
          </cell>
        </row>
        <row r="141">
          <cell r="C141">
            <v>104.46749188823712</v>
          </cell>
          <cell r="D141">
            <v>103.3</v>
          </cell>
          <cell r="I141">
            <v>101.19302181935529</v>
          </cell>
          <cell r="J141">
            <v>100.54859999999999</v>
          </cell>
        </row>
        <row r="142">
          <cell r="B142">
            <v>6</v>
          </cell>
          <cell r="C142">
            <v>106.00385703935511</v>
          </cell>
          <cell r="D142">
            <v>104</v>
          </cell>
          <cell r="H142">
            <v>6</v>
          </cell>
          <cell r="I142">
            <v>101.27553171775018</v>
          </cell>
          <cell r="J142">
            <v>100.5926</v>
          </cell>
        </row>
        <row r="143">
          <cell r="C143">
            <v>105.03824724788903</v>
          </cell>
          <cell r="D143">
            <v>103.2</v>
          </cell>
          <cell r="I143">
            <v>101.18793249504158</v>
          </cell>
          <cell r="J143">
            <v>100.61279999999999</v>
          </cell>
        </row>
        <row r="144">
          <cell r="C144">
            <v>110.3697879902051</v>
          </cell>
          <cell r="D144">
            <v>104.6</v>
          </cell>
          <cell r="I144">
            <v>101.03446205057718</v>
          </cell>
          <cell r="J144">
            <v>100.61539999999999</v>
          </cell>
        </row>
        <row r="145">
          <cell r="C145">
            <v>110.17578117356625</v>
          </cell>
          <cell r="D145">
            <v>103.8</v>
          </cell>
          <cell r="I145">
            <v>100.8541721432713</v>
          </cell>
          <cell r="J145">
            <v>100.6122</v>
          </cell>
        </row>
        <row r="146">
          <cell r="C146">
            <v>107.94474629859539</v>
          </cell>
          <cell r="D146">
            <v>103.9</v>
          </cell>
          <cell r="I146">
            <v>100.70208243272101</v>
          </cell>
          <cell r="J146">
            <v>100.6117</v>
          </cell>
        </row>
        <row r="147">
          <cell r="C147">
            <v>106.65774321967621</v>
          </cell>
          <cell r="D147">
            <v>105.3</v>
          </cell>
          <cell r="I147">
            <v>100.60210997387452</v>
          </cell>
          <cell r="J147">
            <v>100.6177</v>
          </cell>
        </row>
        <row r="148">
          <cell r="C148">
            <v>108.29229668234844</v>
          </cell>
          <cell r="D148">
            <v>106.5</v>
          </cell>
          <cell r="I148">
            <v>100.55838013397265</v>
          </cell>
          <cell r="J148">
            <v>100.6212</v>
          </cell>
        </row>
        <row r="149">
          <cell r="B149">
            <v>30.1</v>
          </cell>
          <cell r="C149">
            <v>109.89804972923363</v>
          </cell>
          <cell r="D149">
            <v>104.9</v>
          </cell>
          <cell r="H149">
            <v>30.1</v>
          </cell>
          <cell r="I149">
            <v>100.56269185951633</v>
          </cell>
          <cell r="J149">
            <v>100.621</v>
          </cell>
        </row>
        <row r="150">
          <cell r="C150">
            <v>102.59351966730017</v>
          </cell>
          <cell r="D150">
            <v>104.6</v>
          </cell>
          <cell r="I150">
            <v>100.64537579929724</v>
          </cell>
          <cell r="J150">
            <v>100.6318</v>
          </cell>
        </row>
        <row r="151">
          <cell r="C151">
            <v>100.43391742491548</v>
          </cell>
          <cell r="D151">
            <v>104.9</v>
          </cell>
          <cell r="I151">
            <v>100.77227255563039</v>
          </cell>
          <cell r="J151">
            <v>100.6392</v>
          </cell>
        </row>
        <row r="152">
          <cell r="C152">
            <v>103.1178241407893</v>
          </cell>
          <cell r="D152">
            <v>105.8</v>
          </cell>
          <cell r="I152">
            <v>100.91991880928428</v>
          </cell>
          <cell r="J152">
            <v>100.6571</v>
          </cell>
        </row>
        <row r="153">
          <cell r="C153">
            <v>102.10374864415803</v>
          </cell>
          <cell r="D153">
            <v>105.4</v>
          </cell>
          <cell r="I153">
            <v>101.05571382393963</v>
          </cell>
          <cell r="J153">
            <v>100.6724</v>
          </cell>
        </row>
        <row r="154">
          <cell r="B154">
            <v>6</v>
          </cell>
          <cell r="C154">
            <v>105.01370782215231</v>
          </cell>
          <cell r="D154">
            <v>105.2</v>
          </cell>
          <cell r="H154">
            <v>6</v>
          </cell>
          <cell r="I154">
            <v>101.12235847656217</v>
          </cell>
          <cell r="J154">
            <v>100.66719999999999</v>
          </cell>
        </row>
        <row r="155">
          <cell r="C155">
            <v>105.91497452729944</v>
          </cell>
          <cell r="D155">
            <v>104.5</v>
          </cell>
          <cell r="I155">
            <v>101.18126726104914</v>
          </cell>
          <cell r="J155">
            <v>100.6469</v>
          </cell>
        </row>
        <row r="156">
          <cell r="C156">
            <v>107.91793557460446</v>
          </cell>
          <cell r="D156">
            <v>104.8</v>
          </cell>
          <cell r="I156">
            <v>101.21619780366987</v>
          </cell>
          <cell r="J156">
            <v>100.617</v>
          </cell>
        </row>
        <row r="157">
          <cell r="C157">
            <v>104.35672489700842</v>
          </cell>
          <cell r="D157">
            <v>103.3</v>
          </cell>
          <cell r="I157">
            <v>101.25377193326308</v>
          </cell>
          <cell r="J157">
            <v>100.5801</v>
          </cell>
        </row>
        <row r="158">
          <cell r="C158">
            <v>107.49519446914886</v>
          </cell>
          <cell r="D158">
            <v>105.4</v>
          </cell>
          <cell r="I158">
            <v>101.35274231860616</v>
          </cell>
          <cell r="J158">
            <v>100.5275</v>
          </cell>
        </row>
        <row r="159">
          <cell r="C159">
            <v>109.98743913932758</v>
          </cell>
          <cell r="D159">
            <v>103.7</v>
          </cell>
          <cell r="I159">
            <v>101.36954448017322</v>
          </cell>
          <cell r="J159">
            <v>100.45650000000001</v>
          </cell>
        </row>
        <row r="160">
          <cell r="C160">
            <v>105.36012009800768</v>
          </cell>
          <cell r="D160">
            <v>102.4</v>
          </cell>
          <cell r="I160">
            <v>101.28958141110341</v>
          </cell>
          <cell r="J160">
            <v>100.3711</v>
          </cell>
        </row>
        <row r="161">
          <cell r="B161">
            <v>31.1</v>
          </cell>
          <cell r="C161">
            <v>101.95246024759419</v>
          </cell>
          <cell r="D161">
            <v>101.2</v>
          </cell>
          <cell r="H161">
            <v>31.1</v>
          </cell>
          <cell r="I161">
            <v>101.22319191147254</v>
          </cell>
          <cell r="J161">
            <v>100.28870000000001</v>
          </cell>
        </row>
        <row r="162">
          <cell r="C162">
            <v>100.97201473650139</v>
          </cell>
          <cell r="D162">
            <v>102.8</v>
          </cell>
          <cell r="I162">
            <v>101.18050414018199</v>
          </cell>
          <cell r="J162">
            <v>100.21680000000001</v>
          </cell>
        </row>
        <row r="163">
          <cell r="C163">
            <v>105.20618956258245</v>
          </cell>
          <cell r="D163">
            <v>102.5</v>
          </cell>
          <cell r="I163">
            <v>101.14577094194524</v>
          </cell>
          <cell r="J163">
            <v>100.1585</v>
          </cell>
        </row>
        <row r="164">
          <cell r="C164">
            <v>105.64404348294019</v>
          </cell>
          <cell r="D164">
            <v>102.4</v>
          </cell>
          <cell r="I164">
            <v>101.16608413572281</v>
          </cell>
          <cell r="J164">
            <v>100.1026</v>
          </cell>
        </row>
        <row r="165">
          <cell r="C165">
            <v>106.90100810584298</v>
          </cell>
          <cell r="D165">
            <v>102.1</v>
          </cell>
          <cell r="I165">
            <v>101.19505476217603</v>
          </cell>
          <cell r="J165">
            <v>100.03789999999999</v>
          </cell>
        </row>
        <row r="166">
          <cell r="B166" t="str">
            <v>R1.6</v>
          </cell>
          <cell r="C166">
            <v>105.23326129089907</v>
          </cell>
          <cell r="D166">
            <v>100.1</v>
          </cell>
          <cell r="H166" t="str">
            <v>R1.6</v>
          </cell>
          <cell r="I166">
            <v>101.2071503345866</v>
          </cell>
          <cell r="J166">
            <v>99.951319999999996</v>
          </cell>
        </row>
        <row r="167">
          <cell r="C167">
            <v>103.23560721589816</v>
          </cell>
          <cell r="D167">
            <v>100.5</v>
          </cell>
          <cell r="I167">
            <v>101.15492300407291</v>
          </cell>
          <cell r="J167">
            <v>99.849519999999998</v>
          </cell>
        </row>
        <row r="168">
          <cell r="C168">
            <v>99.954555644263124</v>
          </cell>
          <cell r="D168">
            <v>99.5</v>
          </cell>
          <cell r="I168">
            <v>101.02734238022231</v>
          </cell>
          <cell r="J168">
            <v>99.731930000000006</v>
          </cell>
        </row>
        <row r="169">
          <cell r="C169">
            <v>107.27911214458308</v>
          </cell>
          <cell r="D169">
            <v>100.9</v>
          </cell>
          <cell r="I169">
            <v>100.83852895785272</v>
          </cell>
          <cell r="J169">
            <v>99.602469999999997</v>
          </cell>
        </row>
        <row r="170">
          <cell r="C170">
            <v>103.69359268889818</v>
          </cell>
          <cell r="D170">
            <v>96.9</v>
          </cell>
          <cell r="I170">
            <v>100.57021760815326</v>
          </cell>
          <cell r="J170">
            <v>99.458100000000002</v>
          </cell>
        </row>
        <row r="171">
          <cell r="C171">
            <v>99.379706419311148</v>
          </cell>
          <cell r="D171">
            <v>95.9</v>
          </cell>
          <cell r="I171">
            <v>100.24197590596609</v>
          </cell>
          <cell r="J171">
            <v>99.309439999999995</v>
          </cell>
        </row>
        <row r="172">
          <cell r="C172">
            <v>95.745607992036923</v>
          </cell>
          <cell r="D172">
            <v>95.7</v>
          </cell>
          <cell r="I172">
            <v>99.824806133051197</v>
          </cell>
          <cell r="J172">
            <v>99.154060000000001</v>
          </cell>
        </row>
        <row r="173">
          <cell r="B173">
            <v>2.1</v>
          </cell>
          <cell r="C173">
            <v>95.145513749577503</v>
          </cell>
          <cell r="D173">
            <v>95.4</v>
          </cell>
          <cell r="H173">
            <v>2.1</v>
          </cell>
          <cell r="I173">
            <v>99.278732506436853</v>
          </cell>
          <cell r="J173">
            <v>98.976969999999994</v>
          </cell>
        </row>
        <row r="174">
          <cell r="C174">
            <v>94.882756954810958</v>
          </cell>
          <cell r="D174">
            <v>94.8</v>
          </cell>
          <cell r="I174">
            <v>98.638429170364134</v>
          </cell>
          <cell r="J174">
            <v>98.771240000000006</v>
          </cell>
        </row>
        <row r="175">
          <cell r="C175">
            <v>89.543414342989763</v>
          </cell>
          <cell r="D175">
            <v>91.3</v>
          </cell>
          <cell r="I175">
            <v>97.966410933912584</v>
          </cell>
          <cell r="J175">
            <v>98.234700000000004</v>
          </cell>
        </row>
        <row r="176">
          <cell r="C176">
            <v>81.143982657735464</v>
          </cell>
          <cell r="D176">
            <v>81</v>
          </cell>
          <cell r="I176">
            <v>97.340589406749345</v>
          </cell>
          <cell r="J176">
            <v>97.80265</v>
          </cell>
        </row>
        <row r="177">
          <cell r="C177">
            <v>67.420976648869186</v>
          </cell>
          <cell r="D177">
            <v>74.7</v>
          </cell>
          <cell r="I177">
            <v>96.886131622086907</v>
          </cell>
          <cell r="J177">
            <v>97.324529999999996</v>
          </cell>
        </row>
        <row r="178">
          <cell r="B178">
            <v>6</v>
          </cell>
          <cell r="C178">
            <v>71.272534198335151</v>
          </cell>
          <cell r="D178">
            <v>78.599999999999994</v>
          </cell>
          <cell r="H178">
            <v>6</v>
          </cell>
          <cell r="I178">
            <v>96.678482379110193</v>
          </cell>
          <cell r="J178">
            <v>97.405590000000004</v>
          </cell>
        </row>
        <row r="179">
          <cell r="C179">
            <v>74.604927646091085</v>
          </cell>
          <cell r="D179">
            <v>81.900000000000006</v>
          </cell>
          <cell r="I179">
            <v>96.68112243640914</v>
          </cell>
          <cell r="J179">
            <v>97.859859999999998</v>
          </cell>
        </row>
        <row r="180">
          <cell r="C180">
            <v>77.115136353787676</v>
          </cell>
          <cell r="D180">
            <v>83.3</v>
          </cell>
          <cell r="I180">
            <v>96.870349308270306</v>
          </cell>
          <cell r="J180">
            <v>98.331450000000004</v>
          </cell>
        </row>
        <row r="181">
          <cell r="C181">
            <v>73.910571845331617</v>
          </cell>
          <cell r="D181">
            <v>85.9</v>
          </cell>
          <cell r="I181">
            <v>97.23982424415226</v>
          </cell>
          <cell r="J181">
            <v>98.56541</v>
          </cell>
        </row>
        <row r="182">
          <cell r="C182">
            <v>74.963232862299265</v>
          </cell>
          <cell r="D182">
            <v>89.7</v>
          </cell>
          <cell r="I182">
            <v>97.68599208877383</v>
          </cell>
          <cell r="J182">
            <v>98.7898</v>
          </cell>
        </row>
        <row r="183">
          <cell r="C183">
            <v>73.748007431181364</v>
          </cell>
          <cell r="D183">
            <v>89.8</v>
          </cell>
          <cell r="I183">
            <v>98.162889858530235</v>
          </cell>
          <cell r="J183">
            <v>99.047139999999999</v>
          </cell>
        </row>
        <row r="184">
          <cell r="C184">
            <v>79.194444943064539</v>
          </cell>
          <cell r="D184">
            <v>90.3</v>
          </cell>
          <cell r="I184">
            <v>98.6499419695581</v>
          </cell>
          <cell r="J184">
            <v>99.326580000000007</v>
          </cell>
        </row>
        <row r="185">
          <cell r="B185">
            <v>3.1</v>
          </cell>
          <cell r="C185">
            <v>78.041204275688486</v>
          </cell>
          <cell r="D185">
            <v>92</v>
          </cell>
          <cell r="H185">
            <v>3.1</v>
          </cell>
          <cell r="I185">
            <v>99.071337449346572</v>
          </cell>
          <cell r="J185">
            <v>99.62567</v>
          </cell>
        </row>
        <row r="186">
          <cell r="C186">
            <v>79.743120878608693</v>
          </cell>
          <cell r="D186">
            <v>91.7</v>
          </cell>
          <cell r="I186">
            <v>99.419220703124566</v>
          </cell>
          <cell r="J186">
            <v>99.925120000000007</v>
          </cell>
        </row>
        <row r="187">
          <cell r="C187">
            <v>79.182982711180316</v>
          </cell>
          <cell r="D187">
            <v>94.2</v>
          </cell>
          <cell r="I187">
            <v>99.738010279451132</v>
          </cell>
          <cell r="J187">
            <v>100.1969</v>
          </cell>
        </row>
        <row r="188">
          <cell r="C188">
            <v>87.743429233062358</v>
          </cell>
          <cell r="D188">
            <v>95.9</v>
          </cell>
          <cell r="I188">
            <v>99.987800913643085</v>
          </cell>
          <cell r="J188">
            <v>100.4238</v>
          </cell>
        </row>
        <row r="189">
          <cell r="C189">
            <v>99.613096900563619</v>
          </cell>
          <cell r="D189">
            <v>94.1</v>
          </cell>
          <cell r="I189">
            <v>100.16356557447403</v>
          </cell>
          <cell r="J189">
            <v>100.5757</v>
          </cell>
        </row>
        <row r="190">
          <cell r="B190">
            <v>6</v>
          </cell>
          <cell r="C190">
            <v>104.17643247923756</v>
          </cell>
          <cell r="D190">
            <v>95.4</v>
          </cell>
          <cell r="H190">
            <v>6</v>
          </cell>
          <cell r="I190">
            <v>100.2672454422343</v>
          </cell>
          <cell r="J190">
            <v>100.6448</v>
          </cell>
        </row>
        <row r="191">
          <cell r="C191">
            <v>94.918447354484087</v>
          </cell>
          <cell r="D191">
            <v>95</v>
          </cell>
          <cell r="I191">
            <v>100.32360642737461</v>
          </cell>
          <cell r="J191">
            <v>100.6421</v>
          </cell>
        </row>
        <row r="192">
          <cell r="C192">
            <v>83.419911643891069</v>
          </cell>
          <cell r="D192">
            <v>92.9</v>
          </cell>
          <cell r="I192">
            <v>100.37477862122884</v>
          </cell>
          <cell r="J192">
            <v>100.5949</v>
          </cell>
        </row>
        <row r="193">
          <cell r="C193">
            <v>86.493141405117029</v>
          </cell>
          <cell r="D193">
            <v>91.2</v>
          </cell>
          <cell r="I193">
            <v>100.46172326966342</v>
          </cell>
          <cell r="J193">
            <v>100.5316</v>
          </cell>
        </row>
        <row r="194">
          <cell r="C194">
            <v>84.849622600981377</v>
          </cell>
          <cell r="D194">
            <v>92.9</v>
          </cell>
          <cell r="I194">
            <v>100.58046678147919</v>
          </cell>
          <cell r="J194">
            <v>100.48220000000001</v>
          </cell>
        </row>
        <row r="195">
          <cell r="C195">
            <v>95.696733175737094</v>
          </cell>
          <cell r="D195">
            <v>96.6</v>
          </cell>
          <cell r="I195">
            <v>100.69660048008319</v>
          </cell>
          <cell r="J195">
            <v>100.4667</v>
          </cell>
        </row>
        <row r="196">
          <cell r="C196">
            <v>98.314806573720062</v>
          </cell>
          <cell r="D196">
            <v>97.2</v>
          </cell>
          <cell r="I196">
            <v>100.79579157388559</v>
          </cell>
          <cell r="J196">
            <v>100.4842</v>
          </cell>
        </row>
        <row r="197">
          <cell r="B197">
            <v>4.0999999999999996</v>
          </cell>
          <cell r="C197">
            <v>101.21210817645576</v>
          </cell>
          <cell r="D197">
            <v>96.2</v>
          </cell>
          <cell r="H197">
            <v>4.0999999999999996</v>
          </cell>
          <cell r="I197">
            <v>100.8878526647235</v>
          </cell>
          <cell r="J197">
            <v>100.51609999999999</v>
          </cell>
        </row>
        <row r="198">
          <cell r="C198">
            <v>98.245692758138617</v>
          </cell>
          <cell r="D198">
            <v>96.7</v>
          </cell>
          <cell r="I198">
            <v>100.96414090489401</v>
          </cell>
          <cell r="J198">
            <v>100.5364</v>
          </cell>
        </row>
        <row r="199">
          <cell r="C199">
            <v>93.364835614201979</v>
          </cell>
          <cell r="D199">
            <v>97.1</v>
          </cell>
          <cell r="I199">
            <v>101.10620826728452</v>
          </cell>
          <cell r="J199">
            <v>100.5599</v>
          </cell>
        </row>
        <row r="200">
          <cell r="C200">
            <v>98.13729094667913</v>
          </cell>
          <cell r="D200">
            <v>97.2</v>
          </cell>
          <cell r="I200">
            <v>101.21496943327614</v>
          </cell>
          <cell r="J200">
            <v>100.5789</v>
          </cell>
        </row>
        <row r="201">
          <cell r="C201">
            <v>98.889985037158894</v>
          </cell>
          <cell r="D201">
            <v>96.4</v>
          </cell>
          <cell r="I201">
            <v>101.2119782878931</v>
          </cell>
          <cell r="J201">
            <v>100.5767</v>
          </cell>
        </row>
        <row r="202">
          <cell r="B202">
            <v>6</v>
          </cell>
          <cell r="C202">
            <v>101.93599136948663</v>
          </cell>
          <cell r="D202">
            <v>99</v>
          </cell>
          <cell r="H202">
            <v>6</v>
          </cell>
          <cell r="I202">
            <v>101.1077620309667</v>
          </cell>
          <cell r="J202">
            <v>100.5502</v>
          </cell>
        </row>
        <row r="203">
          <cell r="C203">
            <v>94.848870273382474</v>
          </cell>
          <cell r="D203">
            <v>99.6</v>
          </cell>
          <cell r="I203">
            <v>100.90503298951597</v>
          </cell>
          <cell r="J203">
            <v>100.5025</v>
          </cell>
        </row>
        <row r="204">
          <cell r="C204">
            <v>99.60790140270062</v>
          </cell>
          <cell r="D204">
            <v>101</v>
          </cell>
          <cell r="I204">
            <v>100.60615898535798</v>
          </cell>
          <cell r="J204">
            <v>100.43770000000001</v>
          </cell>
        </row>
        <row r="205">
          <cell r="C205">
            <v>100.24930428982701</v>
          </cell>
          <cell r="D205">
            <v>100.2</v>
          </cell>
          <cell r="I205">
            <v>100.27873357691539</v>
          </cell>
          <cell r="J205">
            <v>100.3421</v>
          </cell>
        </row>
        <row r="206">
          <cell r="C206">
            <v>104.91274216633251</v>
          </cell>
          <cell r="D206">
            <v>99.5</v>
          </cell>
          <cell r="I206">
            <v>99.933242112531403</v>
          </cell>
          <cell r="J206">
            <v>100.23</v>
          </cell>
        </row>
        <row r="207">
          <cell r="C207">
            <v>104.9036594760629</v>
          </cell>
          <cell r="D207">
            <v>99.4</v>
          </cell>
          <cell r="I207">
            <v>99.600761706995669</v>
          </cell>
          <cell r="J207">
            <v>100.1026</v>
          </cell>
        </row>
        <row r="208">
          <cell r="C208">
            <v>105.83370284427835</v>
          </cell>
          <cell r="D208">
            <v>99.4</v>
          </cell>
          <cell r="I208">
            <v>99.33798712407858</v>
          </cell>
          <cell r="J208">
            <v>99.980639999999994</v>
          </cell>
        </row>
        <row r="209">
          <cell r="B209">
            <v>5.0999999999999996</v>
          </cell>
          <cell r="C209">
            <v>103.13172770024516</v>
          </cell>
          <cell r="D209">
            <v>96.4</v>
          </cell>
          <cell r="H209">
            <v>5.0999999999999996</v>
          </cell>
          <cell r="I209">
            <v>99.123445773022851</v>
          </cell>
          <cell r="J209">
            <v>99.872669999999999</v>
          </cell>
        </row>
      </sheetData>
      <sheetData sheetId="3">
        <row r="2">
          <cell r="D2" t="str">
            <v>和歌山県（製造工業）</v>
          </cell>
          <cell r="F2" t="str">
            <v>近畿（製造工業）</v>
          </cell>
          <cell r="H2" t="str">
            <v>全国（製造工業）</v>
          </cell>
        </row>
        <row r="6">
          <cell r="E6">
            <v>98.2</v>
          </cell>
          <cell r="G6">
            <v>93.9</v>
          </cell>
          <cell r="I6">
            <v>94.8</v>
          </cell>
          <cell r="J6" t="str">
            <v>H25.1</v>
          </cell>
        </row>
        <row r="7">
          <cell r="E7">
            <v>95.5</v>
          </cell>
          <cell r="G7">
            <v>95</v>
          </cell>
          <cell r="I7">
            <v>96.4</v>
          </cell>
        </row>
        <row r="8">
          <cell r="E8">
            <v>97.2</v>
          </cell>
          <cell r="G8">
            <v>98.4</v>
          </cell>
          <cell r="I8">
            <v>97.7</v>
          </cell>
        </row>
        <row r="9">
          <cell r="E9">
            <v>97.1</v>
          </cell>
          <cell r="G9">
            <v>98.7</v>
          </cell>
          <cell r="I9">
            <v>97.7</v>
          </cell>
        </row>
        <row r="10">
          <cell r="E10">
            <v>98.5</v>
          </cell>
          <cell r="G10">
            <v>98.6</v>
          </cell>
          <cell r="I10">
            <v>99.2</v>
          </cell>
        </row>
        <row r="11">
          <cell r="E11">
            <v>100.8</v>
          </cell>
          <cell r="G11">
            <v>98.3</v>
          </cell>
          <cell r="I11">
            <v>98.2</v>
          </cell>
          <cell r="J11">
            <v>6</v>
          </cell>
        </row>
        <row r="12">
          <cell r="E12">
            <v>101.1</v>
          </cell>
          <cell r="G12">
            <v>100.1</v>
          </cell>
          <cell r="I12">
            <v>99.7</v>
          </cell>
        </row>
        <row r="13">
          <cell r="E13">
            <v>98.3</v>
          </cell>
          <cell r="G13">
            <v>99.4</v>
          </cell>
          <cell r="I13">
            <v>99.9</v>
          </cell>
        </row>
        <row r="14">
          <cell r="E14">
            <v>101.1</v>
          </cell>
          <cell r="G14">
            <v>99.1</v>
          </cell>
          <cell r="I14">
            <v>101</v>
          </cell>
        </row>
        <row r="15">
          <cell r="E15">
            <v>101.1</v>
          </cell>
          <cell r="G15">
            <v>98.6</v>
          </cell>
          <cell r="I15">
            <v>101.1</v>
          </cell>
        </row>
        <row r="16">
          <cell r="E16">
            <v>98.3</v>
          </cell>
          <cell r="G16">
            <v>100.4</v>
          </cell>
          <cell r="I16">
            <v>101.8</v>
          </cell>
        </row>
        <row r="17">
          <cell r="E17">
            <v>103.5</v>
          </cell>
          <cell r="G17">
            <v>101.5</v>
          </cell>
          <cell r="I17">
            <v>101.9</v>
          </cell>
        </row>
        <row r="18">
          <cell r="E18">
            <v>106.3</v>
          </cell>
          <cell r="G18">
            <v>101.7</v>
          </cell>
          <cell r="I18">
            <v>103.8</v>
          </cell>
          <cell r="J18" t="str">
            <v>26.1</v>
          </cell>
        </row>
        <row r="19">
          <cell r="E19">
            <v>106.1</v>
          </cell>
          <cell r="G19">
            <v>102.4</v>
          </cell>
          <cell r="I19">
            <v>102.7</v>
          </cell>
        </row>
        <row r="20">
          <cell r="E20">
            <v>110.2</v>
          </cell>
          <cell r="G20">
            <v>102.2</v>
          </cell>
          <cell r="I20">
            <v>104.2</v>
          </cell>
        </row>
        <row r="21">
          <cell r="E21">
            <v>107.7</v>
          </cell>
          <cell r="G21">
            <v>100.9</v>
          </cell>
          <cell r="I21">
            <v>99.5</v>
          </cell>
        </row>
        <row r="22">
          <cell r="E22">
            <v>107.4</v>
          </cell>
          <cell r="G22">
            <v>101.6</v>
          </cell>
          <cell r="I22">
            <v>101.8</v>
          </cell>
        </row>
        <row r="23">
          <cell r="E23">
            <v>104.1</v>
          </cell>
          <cell r="G23">
            <v>101.4</v>
          </cell>
          <cell r="I23">
            <v>100.3</v>
          </cell>
          <cell r="J23">
            <v>6</v>
          </cell>
        </row>
        <row r="24">
          <cell r="E24">
            <v>102.2</v>
          </cell>
          <cell r="G24">
            <v>101.9</v>
          </cell>
          <cell r="I24">
            <v>100.1</v>
          </cell>
        </row>
        <row r="25">
          <cell r="E25">
            <v>99.4</v>
          </cell>
          <cell r="G25">
            <v>100</v>
          </cell>
          <cell r="I25">
            <v>99.4</v>
          </cell>
        </row>
        <row r="26">
          <cell r="E26">
            <v>102.8</v>
          </cell>
          <cell r="G26">
            <v>101.5</v>
          </cell>
          <cell r="I26">
            <v>100.6</v>
          </cell>
        </row>
        <row r="27">
          <cell r="E27">
            <v>104.7</v>
          </cell>
          <cell r="G27">
            <v>102.7</v>
          </cell>
          <cell r="I27">
            <v>100.4</v>
          </cell>
        </row>
        <row r="28">
          <cell r="E28">
            <v>104.1</v>
          </cell>
          <cell r="G28">
            <v>99.8</v>
          </cell>
          <cell r="I28">
            <v>100.4</v>
          </cell>
        </row>
        <row r="29">
          <cell r="E29">
            <v>106.7</v>
          </cell>
          <cell r="G29">
            <v>98.5</v>
          </cell>
          <cell r="I29">
            <v>99.9</v>
          </cell>
        </row>
        <row r="30">
          <cell r="E30">
            <v>104.2</v>
          </cell>
          <cell r="G30">
            <v>104.3</v>
          </cell>
          <cell r="I30">
            <v>102.9</v>
          </cell>
          <cell r="J30" t="str">
            <v>27.1</v>
          </cell>
        </row>
        <row r="31">
          <cell r="E31">
            <v>101.5</v>
          </cell>
          <cell r="G31">
            <v>100</v>
          </cell>
          <cell r="I31">
            <v>99.8</v>
          </cell>
        </row>
        <row r="32">
          <cell r="E32">
            <v>99.8</v>
          </cell>
          <cell r="G32">
            <v>100.5</v>
          </cell>
          <cell r="I32">
            <v>99.3</v>
          </cell>
        </row>
        <row r="33">
          <cell r="E33">
            <v>99</v>
          </cell>
          <cell r="G33">
            <v>98.7</v>
          </cell>
          <cell r="I33">
            <v>99.5</v>
          </cell>
        </row>
        <row r="34">
          <cell r="E34">
            <v>98.3</v>
          </cell>
          <cell r="G34">
            <v>100.3</v>
          </cell>
          <cell r="I34">
            <v>99.5</v>
          </cell>
        </row>
        <row r="35">
          <cell r="E35">
            <v>97.4</v>
          </cell>
          <cell r="G35">
            <v>99.1</v>
          </cell>
          <cell r="I35">
            <v>100.4</v>
          </cell>
          <cell r="J35">
            <v>6</v>
          </cell>
        </row>
        <row r="36">
          <cell r="E36">
            <v>100.8</v>
          </cell>
          <cell r="G36">
            <v>100.9</v>
          </cell>
          <cell r="I36">
            <v>100.4</v>
          </cell>
        </row>
        <row r="37">
          <cell r="E37">
            <v>98.5</v>
          </cell>
          <cell r="G37">
            <v>99.9</v>
          </cell>
          <cell r="I37">
            <v>98.6</v>
          </cell>
        </row>
        <row r="38">
          <cell r="E38">
            <v>103</v>
          </cell>
          <cell r="G38">
            <v>100.9</v>
          </cell>
          <cell r="I38">
            <v>100.5</v>
          </cell>
        </row>
        <row r="39">
          <cell r="E39">
            <v>98.9</v>
          </cell>
          <cell r="G39">
            <v>100.8</v>
          </cell>
          <cell r="I39">
            <v>100.7</v>
          </cell>
        </row>
        <row r="40">
          <cell r="E40">
            <v>97.6</v>
          </cell>
          <cell r="G40">
            <v>99.7</v>
          </cell>
          <cell r="I40">
            <v>99.9</v>
          </cell>
        </row>
        <row r="41">
          <cell r="E41">
            <v>101</v>
          </cell>
          <cell r="G41">
            <v>95.8</v>
          </cell>
          <cell r="I41">
            <v>98.5</v>
          </cell>
        </row>
        <row r="42">
          <cell r="E42">
            <v>101.8</v>
          </cell>
          <cell r="G42">
            <v>99.1</v>
          </cell>
          <cell r="I42">
            <v>100.1</v>
          </cell>
          <cell r="J42" t="str">
            <v>28.1</v>
          </cell>
        </row>
        <row r="43">
          <cell r="E43">
            <v>107.1</v>
          </cell>
          <cell r="G43">
            <v>98.8</v>
          </cell>
          <cell r="I43">
            <v>99.2</v>
          </cell>
        </row>
        <row r="44">
          <cell r="E44">
            <v>105.2</v>
          </cell>
          <cell r="G44">
            <v>100.2</v>
          </cell>
          <cell r="I44">
            <v>99.7</v>
          </cell>
        </row>
        <row r="45">
          <cell r="E45">
            <v>105.9</v>
          </cell>
          <cell r="G45">
            <v>100.3</v>
          </cell>
          <cell r="I45">
            <v>99.3</v>
          </cell>
        </row>
        <row r="46">
          <cell r="E46">
            <v>106</v>
          </cell>
          <cell r="G46">
            <v>100.2</v>
          </cell>
          <cell r="I46">
            <v>98.5</v>
          </cell>
        </row>
        <row r="47">
          <cell r="E47">
            <v>107.9</v>
          </cell>
          <cell r="G47">
            <v>99.6</v>
          </cell>
          <cell r="I47">
            <v>99.2</v>
          </cell>
          <cell r="J47">
            <v>6</v>
          </cell>
        </row>
        <row r="48">
          <cell r="E48">
            <v>107.7</v>
          </cell>
          <cell r="G48">
            <v>99.5</v>
          </cell>
          <cell r="I48">
            <v>99.8</v>
          </cell>
        </row>
        <row r="49">
          <cell r="E49">
            <v>109.1</v>
          </cell>
          <cell r="G49">
            <v>100.4</v>
          </cell>
          <cell r="I49">
            <v>100.5</v>
          </cell>
        </row>
        <row r="50">
          <cell r="E50">
            <v>108.9</v>
          </cell>
          <cell r="G50">
            <v>102.9</v>
          </cell>
          <cell r="I50">
            <v>100.8</v>
          </cell>
        </row>
        <row r="51">
          <cell r="E51">
            <v>108.2</v>
          </cell>
          <cell r="G51">
            <v>101.5</v>
          </cell>
          <cell r="I51">
            <v>101.1</v>
          </cell>
          <cell r="J51" t="str">
            <v xml:space="preserve">    </v>
          </cell>
        </row>
        <row r="52">
          <cell r="E52">
            <v>108.6</v>
          </cell>
          <cell r="G52">
            <v>103</v>
          </cell>
          <cell r="I52">
            <v>102</v>
          </cell>
          <cell r="J52" t="str">
            <v xml:space="preserve">    </v>
          </cell>
        </row>
        <row r="53">
          <cell r="E53">
            <v>103.1</v>
          </cell>
          <cell r="G53">
            <v>103.4</v>
          </cell>
          <cell r="I53">
            <v>102</v>
          </cell>
          <cell r="J53" t="str">
            <v xml:space="preserve">    </v>
          </cell>
        </row>
        <row r="54">
          <cell r="E54">
            <v>102.9</v>
          </cell>
          <cell r="G54">
            <v>100.6</v>
          </cell>
          <cell r="I54">
            <v>100.9</v>
          </cell>
          <cell r="J54" t="str">
            <v>29.1</v>
          </cell>
        </row>
        <row r="55">
          <cell r="E55">
            <v>101.9</v>
          </cell>
          <cell r="G55">
            <v>102.7</v>
          </cell>
          <cell r="I55">
            <v>101.6</v>
          </cell>
        </row>
        <row r="56">
          <cell r="E56">
            <v>105.5</v>
          </cell>
          <cell r="G56">
            <v>102.2</v>
          </cell>
          <cell r="I56">
            <v>101.5</v>
          </cell>
        </row>
        <row r="57">
          <cell r="E57">
            <v>111.7</v>
          </cell>
          <cell r="G57">
            <v>103.8</v>
          </cell>
          <cell r="I57">
            <v>104.1</v>
          </cell>
        </row>
        <row r="58">
          <cell r="E58">
            <v>107.7</v>
          </cell>
          <cell r="G58">
            <v>102.9</v>
          </cell>
          <cell r="I58">
            <v>102.3</v>
          </cell>
        </row>
        <row r="59">
          <cell r="E59">
            <v>108.9</v>
          </cell>
          <cell r="G59">
            <v>104.6</v>
          </cell>
          <cell r="I59">
            <v>103.3</v>
          </cell>
          <cell r="J59" t="str">
            <v>6</v>
          </cell>
        </row>
        <row r="60">
          <cell r="E60">
            <v>107.7</v>
          </cell>
          <cell r="G60">
            <v>103.2</v>
          </cell>
          <cell r="I60">
            <v>102.5</v>
          </cell>
        </row>
        <row r="61">
          <cell r="E61">
            <v>112.1</v>
          </cell>
          <cell r="G61">
            <v>105.4</v>
          </cell>
          <cell r="I61">
            <v>104</v>
          </cell>
        </row>
        <row r="62">
          <cell r="E62">
            <v>108.9</v>
          </cell>
          <cell r="G62">
            <v>102.4</v>
          </cell>
          <cell r="I62">
            <v>102.9</v>
          </cell>
        </row>
        <row r="63">
          <cell r="E63">
            <v>110.5</v>
          </cell>
          <cell r="G63">
            <v>103.5</v>
          </cell>
          <cell r="I63">
            <v>103.3</v>
          </cell>
        </row>
        <row r="64">
          <cell r="E64">
            <v>113.7</v>
          </cell>
          <cell r="G64">
            <v>104</v>
          </cell>
          <cell r="I64">
            <v>104.2</v>
          </cell>
        </row>
        <row r="65">
          <cell r="E65">
            <v>116.3</v>
          </cell>
          <cell r="G65">
            <v>103.8</v>
          </cell>
          <cell r="I65">
            <v>105.8</v>
          </cell>
        </row>
        <row r="66">
          <cell r="E66">
            <v>115.7</v>
          </cell>
          <cell r="G66">
            <v>103</v>
          </cell>
          <cell r="I66">
            <v>101.4</v>
          </cell>
          <cell r="J66">
            <v>30.1</v>
          </cell>
        </row>
        <row r="67">
          <cell r="E67">
            <v>105.6</v>
          </cell>
          <cell r="G67">
            <v>104.1</v>
          </cell>
          <cell r="I67">
            <v>104</v>
          </cell>
        </row>
        <row r="68">
          <cell r="E68">
            <v>109</v>
          </cell>
          <cell r="G68">
            <v>104.8</v>
          </cell>
          <cell r="I68">
            <v>105.1</v>
          </cell>
        </row>
        <row r="69">
          <cell r="E69">
            <v>109.5</v>
          </cell>
          <cell r="G69">
            <v>104.1</v>
          </cell>
          <cell r="I69">
            <v>104.5</v>
          </cell>
        </row>
        <row r="70">
          <cell r="E70">
            <v>109.4</v>
          </cell>
          <cell r="G70">
            <v>104.9</v>
          </cell>
          <cell r="I70">
            <v>104.8</v>
          </cell>
        </row>
        <row r="71">
          <cell r="E71">
            <v>106.5</v>
          </cell>
          <cell r="G71">
            <v>103.5</v>
          </cell>
          <cell r="I71">
            <v>103.7</v>
          </cell>
          <cell r="J71">
            <v>6</v>
          </cell>
        </row>
        <row r="72">
          <cell r="E72">
            <v>107.1</v>
          </cell>
          <cell r="G72">
            <v>103.2</v>
          </cell>
          <cell r="I72">
            <v>103.8</v>
          </cell>
        </row>
        <row r="73">
          <cell r="E73">
            <v>107.7</v>
          </cell>
          <cell r="G73">
            <v>104.3</v>
          </cell>
          <cell r="I73">
            <v>103.6</v>
          </cell>
        </row>
        <row r="74">
          <cell r="E74">
            <v>101.3</v>
          </cell>
          <cell r="G74">
            <v>103.4</v>
          </cell>
          <cell r="I74">
            <v>103.5</v>
          </cell>
        </row>
        <row r="75">
          <cell r="E75">
            <v>111.2</v>
          </cell>
          <cell r="G75">
            <v>106.5</v>
          </cell>
          <cell r="I75">
            <v>105.6</v>
          </cell>
        </row>
        <row r="76">
          <cell r="E76">
            <v>118</v>
          </cell>
          <cell r="G76">
            <v>104.5</v>
          </cell>
          <cell r="I76">
            <v>104.6</v>
          </cell>
        </row>
        <row r="77">
          <cell r="E77">
            <v>106.7</v>
          </cell>
          <cell r="G77">
            <v>103.9</v>
          </cell>
          <cell r="I77">
            <v>104.8</v>
          </cell>
        </row>
        <row r="78">
          <cell r="E78">
            <v>101.80287296532499</v>
          </cell>
          <cell r="G78">
            <v>103</v>
          </cell>
          <cell r="I78">
            <v>102.3</v>
          </cell>
          <cell r="J78">
            <v>31.1</v>
          </cell>
        </row>
        <row r="79">
          <cell r="E79">
            <v>101.1</v>
          </cell>
          <cell r="G79">
            <v>102.8</v>
          </cell>
          <cell r="I79">
            <v>103.3</v>
          </cell>
        </row>
        <row r="80">
          <cell r="E80">
            <v>107.111295457919</v>
          </cell>
          <cell r="G80">
            <v>102.3</v>
          </cell>
          <cell r="I80">
            <v>102.9</v>
          </cell>
        </row>
        <row r="81">
          <cell r="E81">
            <v>101.976371326986</v>
          </cell>
          <cell r="G81">
            <v>102</v>
          </cell>
          <cell r="I81">
            <v>102.8</v>
          </cell>
        </row>
        <row r="82">
          <cell r="E82">
            <v>103.07928008764399</v>
          </cell>
          <cell r="G82">
            <v>102.6</v>
          </cell>
          <cell r="I82">
            <v>104.2</v>
          </cell>
        </row>
        <row r="83">
          <cell r="E83">
            <v>100.67955324263301</v>
          </cell>
          <cell r="G83">
            <v>101.9</v>
          </cell>
          <cell r="I83">
            <v>101.5</v>
          </cell>
          <cell r="J83" t="str">
            <v>R1.6</v>
          </cell>
        </row>
        <row r="84">
          <cell r="E84">
            <v>104.21064584566599</v>
          </cell>
          <cell r="G84">
            <v>102.8</v>
          </cell>
          <cell r="I84">
            <v>102.3</v>
          </cell>
        </row>
        <row r="85">
          <cell r="E85">
            <v>96.516943482669603</v>
          </cell>
          <cell r="G85">
            <v>101.6</v>
          </cell>
          <cell r="I85">
            <v>100.5</v>
          </cell>
        </row>
        <row r="86">
          <cell r="E86">
            <v>105.217607330512</v>
          </cell>
          <cell r="G86">
            <v>102.9</v>
          </cell>
          <cell r="I86">
            <v>102.3</v>
          </cell>
        </row>
        <row r="87">
          <cell r="E87">
            <v>105.80183844653899</v>
          </cell>
          <cell r="G87">
            <v>95.8</v>
          </cell>
          <cell r="I87">
            <v>98.4</v>
          </cell>
        </row>
        <row r="88">
          <cell r="E88">
            <v>102.456890159925</v>
          </cell>
          <cell r="G88">
            <v>93.8</v>
          </cell>
          <cell r="I88">
            <v>97.7</v>
          </cell>
        </row>
        <row r="89">
          <cell r="E89">
            <v>99.132595761197294</v>
          </cell>
          <cell r="G89">
            <v>95.2</v>
          </cell>
          <cell r="I89">
            <v>97.9</v>
          </cell>
        </row>
        <row r="90">
          <cell r="E90">
            <v>98.7</v>
          </cell>
          <cell r="G90">
            <v>99.3</v>
          </cell>
          <cell r="I90">
            <v>99.1</v>
          </cell>
          <cell r="J90">
            <v>2.1</v>
          </cell>
        </row>
        <row r="91">
          <cell r="E91">
            <v>101.7</v>
          </cell>
          <cell r="G91">
            <v>96.5</v>
          </cell>
          <cell r="I91">
            <v>98.7</v>
          </cell>
        </row>
        <row r="92">
          <cell r="E92">
            <v>100.3</v>
          </cell>
          <cell r="G92">
            <v>96.4</v>
          </cell>
          <cell r="I92">
            <v>96.2</v>
          </cell>
        </row>
        <row r="93">
          <cell r="E93">
            <v>97.9</v>
          </cell>
          <cell r="G93">
            <v>88.5</v>
          </cell>
          <cell r="I93">
            <v>86.3</v>
          </cell>
        </row>
        <row r="94">
          <cell r="E94">
            <v>83.2</v>
          </cell>
          <cell r="G94">
            <v>80.900000000000006</v>
          </cell>
          <cell r="I94">
            <v>77.2</v>
          </cell>
        </row>
        <row r="95">
          <cell r="E95">
            <v>80.900000000000006</v>
          </cell>
          <cell r="G95">
            <v>84.2</v>
          </cell>
          <cell r="I95">
            <v>81</v>
          </cell>
          <cell r="J95">
            <v>6</v>
          </cell>
        </row>
        <row r="96">
          <cell r="E96">
            <v>84.5</v>
          </cell>
          <cell r="G96">
            <v>88.1</v>
          </cell>
          <cell r="I96">
            <v>86.6</v>
          </cell>
        </row>
        <row r="97">
          <cell r="E97">
            <v>82.6</v>
          </cell>
          <cell r="G97">
            <v>89</v>
          </cell>
          <cell r="I97">
            <v>88.3</v>
          </cell>
        </row>
        <row r="98">
          <cell r="E98">
            <v>84</v>
          </cell>
          <cell r="G98">
            <v>91.4</v>
          </cell>
          <cell r="I98">
            <v>91.6</v>
          </cell>
        </row>
        <row r="99">
          <cell r="E99">
            <v>84.8</v>
          </cell>
          <cell r="G99">
            <v>92.8</v>
          </cell>
          <cell r="I99">
            <v>93.5</v>
          </cell>
        </row>
        <row r="100">
          <cell r="E100">
            <v>81.400000000000006</v>
          </cell>
          <cell r="G100">
            <v>93.2</v>
          </cell>
          <cell r="I100">
            <v>94.2</v>
          </cell>
        </row>
        <row r="101">
          <cell r="E101">
            <v>87.9</v>
          </cell>
          <cell r="G101">
            <v>92.6</v>
          </cell>
          <cell r="I101">
            <v>94</v>
          </cell>
        </row>
        <row r="102">
          <cell r="E102">
            <v>93.1</v>
          </cell>
          <cell r="G102">
            <v>96.9</v>
          </cell>
          <cell r="I102">
            <v>95.9</v>
          </cell>
          <cell r="J102">
            <v>3.1</v>
          </cell>
        </row>
        <row r="103">
          <cell r="E103">
            <v>94.1</v>
          </cell>
          <cell r="G103">
            <v>97.2</v>
          </cell>
          <cell r="I103">
            <v>95.8</v>
          </cell>
        </row>
        <row r="104">
          <cell r="E104">
            <v>93.1</v>
          </cell>
          <cell r="G104">
            <v>96.5</v>
          </cell>
          <cell r="I104">
            <v>97.3</v>
          </cell>
        </row>
        <row r="105">
          <cell r="E105">
            <v>84.3</v>
          </cell>
          <cell r="G105">
            <v>97.3</v>
          </cell>
          <cell r="I105">
            <v>98.5</v>
          </cell>
        </row>
        <row r="106">
          <cell r="E106">
            <v>84.9</v>
          </cell>
          <cell r="G106">
            <v>95.7</v>
          </cell>
          <cell r="I106">
            <v>92.3</v>
          </cell>
        </row>
        <row r="107">
          <cell r="E107">
            <v>96.1</v>
          </cell>
          <cell r="G107">
            <v>97.5</v>
          </cell>
          <cell r="I107">
            <v>98.7</v>
          </cell>
          <cell r="J107">
            <v>6</v>
          </cell>
        </row>
        <row r="108">
          <cell r="E108">
            <v>96</v>
          </cell>
          <cell r="G108">
            <v>97.4</v>
          </cell>
          <cell r="I108">
            <v>98</v>
          </cell>
        </row>
        <row r="109">
          <cell r="E109">
            <v>90.3</v>
          </cell>
          <cell r="G109">
            <v>95.7</v>
          </cell>
          <cell r="I109">
            <v>96.1</v>
          </cell>
        </row>
        <row r="110">
          <cell r="E110">
            <v>86.8</v>
          </cell>
          <cell r="G110">
            <v>94</v>
          </cell>
          <cell r="I110">
            <v>89.9</v>
          </cell>
        </row>
        <row r="111">
          <cell r="E111">
            <v>74.2</v>
          </cell>
          <cell r="G111">
            <v>92.4</v>
          </cell>
          <cell r="I111">
            <v>91.7</v>
          </cell>
        </row>
        <row r="112">
          <cell r="E112">
            <v>82.3</v>
          </cell>
          <cell r="G112">
            <v>95.2</v>
          </cell>
          <cell r="I112">
            <v>96.5</v>
          </cell>
        </row>
        <row r="113">
          <cell r="E113">
            <v>90.4</v>
          </cell>
          <cell r="G113">
            <v>94.8</v>
          </cell>
          <cell r="I113">
            <v>96.7</v>
          </cell>
        </row>
        <row r="114">
          <cell r="E114">
            <v>93</v>
          </cell>
          <cell r="G114">
            <v>95.1</v>
          </cell>
          <cell r="I114">
            <v>94.4</v>
          </cell>
          <cell r="J114">
            <v>4.0999999999999996</v>
          </cell>
        </row>
        <row r="115">
          <cell r="E115">
            <v>92.4</v>
          </cell>
          <cell r="G115">
            <v>97</v>
          </cell>
          <cell r="I115">
            <v>96.3</v>
          </cell>
        </row>
        <row r="116">
          <cell r="E116">
            <v>90.1</v>
          </cell>
          <cell r="G116">
            <v>95.6</v>
          </cell>
          <cell r="I116">
            <v>96.6</v>
          </cell>
        </row>
        <row r="117">
          <cell r="E117">
            <v>92.7</v>
          </cell>
          <cell r="G117">
            <v>97.1</v>
          </cell>
          <cell r="I117">
            <v>95.1</v>
          </cell>
        </row>
        <row r="118">
          <cell r="E118">
            <v>93.6</v>
          </cell>
          <cell r="G118">
            <v>90.5</v>
          </cell>
          <cell r="I118">
            <v>88</v>
          </cell>
        </row>
        <row r="119">
          <cell r="E119">
            <v>101.8</v>
          </cell>
          <cell r="G119">
            <v>93.7</v>
          </cell>
          <cell r="I119">
            <v>96</v>
          </cell>
          <cell r="J119">
            <v>6</v>
          </cell>
        </row>
        <row r="120">
          <cell r="E120">
            <v>95.7</v>
          </cell>
          <cell r="G120">
            <v>92.8</v>
          </cell>
          <cell r="I120">
            <v>96.8</v>
          </cell>
        </row>
        <row r="121">
          <cell r="E121">
            <v>101.2</v>
          </cell>
          <cell r="G121">
            <v>95.8</v>
          </cell>
          <cell r="I121">
            <v>100.2</v>
          </cell>
        </row>
        <row r="122">
          <cell r="E122">
            <v>101.9</v>
          </cell>
          <cell r="G122">
            <v>97</v>
          </cell>
          <cell r="I122">
            <v>98.3</v>
          </cell>
        </row>
        <row r="123">
          <cell r="E123">
            <v>100</v>
          </cell>
          <cell r="G123">
            <v>95.6</v>
          </cell>
          <cell r="I123">
            <v>95.3</v>
          </cell>
        </row>
        <row r="124">
          <cell r="E124">
            <v>100.4</v>
          </cell>
          <cell r="G124">
            <v>94.2</v>
          </cell>
          <cell r="I124">
            <v>95.7</v>
          </cell>
        </row>
        <row r="125">
          <cell r="E125">
            <v>102.3</v>
          </cell>
          <cell r="G125">
            <v>94.5</v>
          </cell>
          <cell r="I125">
            <v>95.9</v>
          </cell>
        </row>
        <row r="126">
          <cell r="E126">
            <v>96.3</v>
          </cell>
          <cell r="G126">
            <v>88.6</v>
          </cell>
          <cell r="I126">
            <v>90.7</v>
          </cell>
          <cell r="J126">
            <v>5.0999999999999996</v>
          </cell>
        </row>
        <row r="127">
          <cell r="E127">
            <v>90.2</v>
          </cell>
          <cell r="G127">
            <v>90.6</v>
          </cell>
          <cell r="I127">
            <v>95.1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1" transitionEvaluation="1" transitionEntry="1"/>
  <dimension ref="A1:P65"/>
  <sheetViews>
    <sheetView tabSelected="1" view="pageBreakPreview" topLeftCell="A31" zoomScale="75" zoomScaleNormal="75" zoomScaleSheetLayoutView="75" workbookViewId="0">
      <selection activeCell="P43" sqref="P43"/>
    </sheetView>
  </sheetViews>
  <sheetFormatPr defaultColWidth="10.875" defaultRowHeight="17.25" x14ac:dyDescent="0.2"/>
  <cols>
    <col min="1" max="1" width="5.75" style="1" customWidth="1"/>
    <col min="2" max="2" width="14.25" style="1" customWidth="1"/>
    <col min="3" max="3" width="14.25" style="2" customWidth="1"/>
    <col min="4" max="8" width="14.25" style="1" customWidth="1"/>
    <col min="9" max="9" width="14.625" style="1" customWidth="1"/>
    <col min="10" max="12" width="14.25" style="1" customWidth="1"/>
    <col min="13" max="13" width="3.375" style="1" customWidth="1"/>
    <col min="14" max="16384" width="10.875" style="1"/>
  </cols>
  <sheetData>
    <row r="1" spans="1:16" ht="17.25" customHeight="1" x14ac:dyDescent="0.2"/>
    <row r="2" spans="1:16" ht="17.25" customHeight="1" x14ac:dyDescent="0.2"/>
    <row r="3" spans="1:16" ht="17.25" customHeight="1" x14ac:dyDescent="0.2"/>
    <row r="4" spans="1:16" s="164" customFormat="1" ht="13.5" customHeight="1" x14ac:dyDescent="0.3">
      <c r="B4" s="397"/>
      <c r="C4" s="397"/>
      <c r="D4" s="397"/>
      <c r="E4" s="397"/>
      <c r="F4" s="397"/>
      <c r="G4" s="151"/>
      <c r="H4" s="151"/>
      <c r="I4" s="151"/>
      <c r="J4" s="151"/>
      <c r="K4" s="151"/>
      <c r="L4" s="151"/>
      <c r="M4" s="165"/>
    </row>
    <row r="5" spans="1:16" s="164" customFormat="1" ht="72.75" customHeight="1" x14ac:dyDescent="0.3">
      <c r="B5" s="398" t="s">
        <v>1</v>
      </c>
      <c r="C5" s="398"/>
      <c r="D5" s="398"/>
      <c r="E5" s="398"/>
      <c r="F5" s="398"/>
      <c r="G5" s="398"/>
      <c r="H5" s="152"/>
      <c r="I5" s="152"/>
      <c r="J5" s="153"/>
      <c r="K5" s="153"/>
      <c r="L5" s="154"/>
      <c r="M5" s="166"/>
    </row>
    <row r="6" spans="1:16" s="164" customFormat="1" ht="21.75" customHeight="1" x14ac:dyDescent="0.3">
      <c r="B6" s="399"/>
      <c r="C6" s="399"/>
      <c r="D6" s="399"/>
      <c r="E6" s="399"/>
      <c r="F6" s="399"/>
      <c r="G6" s="399"/>
      <c r="H6" s="399"/>
      <c r="I6" s="153"/>
      <c r="J6" s="153"/>
      <c r="K6" s="153"/>
      <c r="L6" s="153"/>
      <c r="M6" s="167"/>
    </row>
    <row r="7" spans="1:16" s="164" customFormat="1" ht="30" customHeight="1" x14ac:dyDescent="0.45">
      <c r="B7" s="155"/>
      <c r="C7" s="156"/>
      <c r="D7" s="157" t="s">
        <v>17</v>
      </c>
      <c r="E7" s="158"/>
      <c r="F7" s="159"/>
      <c r="G7" s="156"/>
      <c r="H7" s="160"/>
      <c r="I7" s="153"/>
      <c r="J7" s="153"/>
      <c r="K7" s="153"/>
      <c r="L7" s="153"/>
      <c r="M7" s="167"/>
    </row>
    <row r="8" spans="1:16" s="164" customFormat="1" ht="30" customHeight="1" x14ac:dyDescent="0.45">
      <c r="B8" s="155"/>
      <c r="C8" s="156"/>
      <c r="D8" s="161" t="s">
        <v>16</v>
      </c>
      <c r="E8" s="158"/>
      <c r="F8" s="159"/>
      <c r="G8" s="156"/>
      <c r="H8" s="160"/>
      <c r="I8" s="153"/>
      <c r="J8" s="153"/>
      <c r="K8" s="153"/>
      <c r="L8" s="153"/>
      <c r="M8" s="167"/>
    </row>
    <row r="9" spans="1:16" s="164" customFormat="1" ht="30" customHeight="1" x14ac:dyDescent="0.45">
      <c r="B9" s="155"/>
      <c r="C9" s="156"/>
      <c r="D9" s="161" t="s">
        <v>18</v>
      </c>
      <c r="E9" s="158"/>
      <c r="F9" s="159"/>
      <c r="G9" s="156"/>
      <c r="H9" s="160"/>
      <c r="I9" s="153"/>
      <c r="J9" s="153"/>
      <c r="K9" s="153"/>
      <c r="L9" s="153"/>
      <c r="M9" s="167"/>
    </row>
    <row r="10" spans="1:16" s="164" customFormat="1" ht="28.5" customHeight="1" x14ac:dyDescent="0.45">
      <c r="B10" s="155"/>
      <c r="C10" s="156"/>
      <c r="D10" s="151"/>
      <c r="E10" s="158"/>
      <c r="F10" s="160"/>
      <c r="G10" s="160"/>
      <c r="H10" s="160"/>
      <c r="I10" s="162"/>
      <c r="J10" s="163"/>
      <c r="K10" s="163"/>
      <c r="L10" s="163"/>
      <c r="M10" s="168"/>
    </row>
    <row r="11" spans="1:16" s="169" customFormat="1" ht="25.5" customHeight="1" x14ac:dyDescent="0.15">
      <c r="B11" s="400" t="s">
        <v>0</v>
      </c>
      <c r="C11" s="400"/>
      <c r="D11" s="400"/>
      <c r="E11" s="400"/>
      <c r="F11" s="400"/>
      <c r="G11" s="400"/>
      <c r="H11" s="400"/>
      <c r="I11" s="400"/>
      <c r="J11" s="400"/>
      <c r="K11" s="400"/>
      <c r="L11" s="400"/>
      <c r="M11" s="170"/>
    </row>
    <row r="12" spans="1:16" ht="17.25" customHeight="1" x14ac:dyDescent="0.2"/>
    <row r="13" spans="1:16" s="75" customFormat="1" ht="23.1" customHeight="1" x14ac:dyDescent="0.4">
      <c r="A13" s="127"/>
      <c r="B13" s="128"/>
      <c r="D13" s="132"/>
      <c r="E13" s="132"/>
      <c r="F13" s="132"/>
      <c r="G13" s="132"/>
      <c r="H13" s="132"/>
      <c r="I13" s="132"/>
      <c r="J13" s="132"/>
      <c r="K13" s="132"/>
      <c r="L13" s="128"/>
      <c r="M13" s="129"/>
    </row>
    <row r="14" spans="1:16" s="75" customFormat="1" ht="23.1" customHeight="1" x14ac:dyDescent="0.3">
      <c r="A14" s="130"/>
      <c r="B14" s="395" t="s">
        <v>4</v>
      </c>
      <c r="C14" s="396"/>
      <c r="D14" s="396"/>
      <c r="E14" s="396"/>
      <c r="F14" s="396"/>
      <c r="G14" s="396"/>
      <c r="H14" s="396"/>
      <c r="I14" s="396"/>
      <c r="J14" s="396"/>
      <c r="K14" s="396"/>
      <c r="L14" s="396"/>
      <c r="M14" s="131"/>
    </row>
    <row r="15" spans="1:16" s="70" customFormat="1" ht="23.1" customHeight="1" x14ac:dyDescent="0.2">
      <c r="A15" s="3"/>
      <c r="B15" s="396"/>
      <c r="C15" s="396"/>
      <c r="D15" s="396"/>
      <c r="E15" s="396"/>
      <c r="F15" s="396"/>
      <c r="G15" s="396"/>
      <c r="H15" s="396"/>
      <c r="I15" s="396"/>
      <c r="J15" s="396"/>
      <c r="K15" s="396"/>
      <c r="L15" s="396"/>
      <c r="M15" s="3"/>
      <c r="P15" s="70" t="s">
        <v>235</v>
      </c>
    </row>
    <row r="16" spans="1:16" s="70" customFormat="1" ht="11.25" customHeight="1" x14ac:dyDescent="0.25">
      <c r="A16" s="3"/>
      <c r="B16" s="3"/>
      <c r="C16" s="3"/>
      <c r="D16" s="3"/>
      <c r="E16" s="72"/>
      <c r="F16" s="74"/>
      <c r="I16" s="3"/>
      <c r="J16" s="3"/>
      <c r="K16" s="3"/>
      <c r="L16" s="3"/>
      <c r="M16" s="3"/>
    </row>
    <row r="17" spans="1:13" s="72" customFormat="1" ht="23.1" customHeight="1" x14ac:dyDescent="0.25">
      <c r="A17" s="71"/>
      <c r="B17" s="393" t="s">
        <v>14</v>
      </c>
      <c r="C17" s="394"/>
      <c r="D17" s="394"/>
      <c r="E17" s="394"/>
      <c r="F17" s="394"/>
      <c r="G17" s="394"/>
      <c r="H17" s="394"/>
      <c r="I17" s="394"/>
      <c r="J17" s="394"/>
      <c r="K17" s="394"/>
      <c r="L17" s="394"/>
      <c r="M17" s="71"/>
    </row>
    <row r="18" spans="1:13" s="70" customFormat="1" ht="23.1" customHeight="1" x14ac:dyDescent="0.2">
      <c r="A18" s="3"/>
      <c r="B18" s="394"/>
      <c r="C18" s="394"/>
      <c r="D18" s="394"/>
      <c r="E18" s="394"/>
      <c r="F18" s="394"/>
      <c r="G18" s="394"/>
      <c r="H18" s="394"/>
      <c r="I18" s="394"/>
      <c r="J18" s="394"/>
      <c r="K18" s="394"/>
      <c r="L18" s="394"/>
      <c r="M18" s="3"/>
    </row>
    <row r="19" spans="1:13" s="70" customFormat="1" ht="23.1" customHeight="1" x14ac:dyDescent="0.2">
      <c r="A19" s="3"/>
      <c r="B19" s="394"/>
      <c r="C19" s="394"/>
      <c r="D19" s="394"/>
      <c r="E19" s="394"/>
      <c r="F19" s="394"/>
      <c r="G19" s="394"/>
      <c r="H19" s="394"/>
      <c r="I19" s="394"/>
      <c r="J19" s="394"/>
      <c r="K19" s="394"/>
      <c r="L19" s="394"/>
      <c r="M19" s="3"/>
    </row>
    <row r="20" spans="1:13" s="70" customFormat="1" ht="23.1" customHeight="1" x14ac:dyDescent="0.2">
      <c r="A20" s="3"/>
      <c r="B20" s="394"/>
      <c r="C20" s="394"/>
      <c r="D20" s="394"/>
      <c r="E20" s="394"/>
      <c r="F20" s="394"/>
      <c r="G20" s="394"/>
      <c r="H20" s="394"/>
      <c r="I20" s="394"/>
      <c r="J20" s="394"/>
      <c r="K20" s="394"/>
      <c r="L20" s="394"/>
      <c r="M20" s="3"/>
    </row>
    <row r="21" spans="1:13" s="70" customFormat="1" ht="23.1" customHeight="1" x14ac:dyDescent="0.2">
      <c r="A21" s="3"/>
      <c r="B21" s="394"/>
      <c r="C21" s="394"/>
      <c r="D21" s="394"/>
      <c r="E21" s="394"/>
      <c r="F21" s="394"/>
      <c r="G21" s="394"/>
      <c r="H21" s="394"/>
      <c r="I21" s="394"/>
      <c r="J21" s="394"/>
      <c r="K21" s="394"/>
      <c r="L21" s="394"/>
      <c r="M21" s="3"/>
    </row>
    <row r="22" spans="1:13" s="70" customFormat="1" ht="9.9499999999999993" customHeight="1" x14ac:dyDescent="0.2">
      <c r="A22" s="3"/>
      <c r="B22" s="73"/>
      <c r="C22" s="73"/>
      <c r="D22" s="73"/>
      <c r="E22" s="73"/>
      <c r="F22" s="73"/>
      <c r="G22" s="73"/>
      <c r="H22" s="73"/>
      <c r="I22" s="146"/>
      <c r="J22" s="148"/>
      <c r="K22" s="73"/>
      <c r="L22" s="73"/>
      <c r="M22" s="3"/>
    </row>
    <row r="23" spans="1:13" s="70" customFormat="1" ht="23.1" customHeight="1" x14ac:dyDescent="0.2">
      <c r="A23" s="3"/>
      <c r="B23" s="142" t="s">
        <v>5</v>
      </c>
      <c r="C23" s="4"/>
      <c r="D23" s="4"/>
      <c r="E23" s="4"/>
      <c r="F23" s="4"/>
      <c r="G23" s="4"/>
      <c r="H23" s="4"/>
      <c r="I23" s="4"/>
      <c r="J23" s="176" t="s">
        <v>6</v>
      </c>
      <c r="K23" s="4"/>
      <c r="L23" s="4"/>
      <c r="M23" s="3"/>
    </row>
    <row r="24" spans="1:13" s="70" customFormat="1" ht="23.1" customHeight="1" x14ac:dyDescent="0.2">
      <c r="A24" s="3"/>
      <c r="B24" s="393" t="s">
        <v>15</v>
      </c>
      <c r="C24" s="393"/>
      <c r="D24" s="393"/>
      <c r="E24" s="393"/>
      <c r="F24" s="393"/>
      <c r="G24" s="393"/>
      <c r="H24" s="393"/>
      <c r="I24" s="393"/>
      <c r="J24" s="144"/>
      <c r="K24" s="144"/>
      <c r="L24" s="144"/>
      <c r="M24" s="74"/>
    </row>
    <row r="25" spans="1:13" s="70" customFormat="1" ht="23.1" customHeight="1" x14ac:dyDescent="0.2">
      <c r="A25" s="3"/>
      <c r="B25" s="393"/>
      <c r="C25" s="393"/>
      <c r="D25" s="393"/>
      <c r="E25" s="393"/>
      <c r="F25" s="393"/>
      <c r="G25" s="393"/>
      <c r="H25" s="393"/>
      <c r="I25" s="393"/>
      <c r="J25" s="144"/>
      <c r="K25" s="144"/>
      <c r="L25" s="144"/>
      <c r="M25" s="74"/>
    </row>
    <row r="26" spans="1:13" s="70" customFormat="1" ht="23.1" customHeight="1" x14ac:dyDescent="0.2">
      <c r="A26" s="3"/>
      <c r="B26" s="393"/>
      <c r="C26" s="393"/>
      <c r="D26" s="393"/>
      <c r="E26" s="393"/>
      <c r="F26" s="393"/>
      <c r="G26" s="393"/>
      <c r="H26" s="393"/>
      <c r="I26" s="393"/>
      <c r="J26" s="144"/>
      <c r="K26" s="144"/>
      <c r="L26" s="144"/>
      <c r="M26" s="74"/>
    </row>
    <row r="27" spans="1:13" s="75" customFormat="1" ht="14.25" customHeight="1" x14ac:dyDescent="0.25">
      <c r="A27" s="5"/>
      <c r="B27" s="393"/>
      <c r="C27" s="393"/>
      <c r="D27" s="393"/>
      <c r="E27" s="393"/>
      <c r="F27" s="393"/>
      <c r="G27" s="393"/>
      <c r="H27" s="393"/>
      <c r="I27" s="393"/>
      <c r="J27" s="144"/>
      <c r="K27" s="144"/>
      <c r="L27" s="144"/>
      <c r="M27" s="6"/>
    </row>
    <row r="28" spans="1:13" s="70" customFormat="1" ht="3" customHeight="1" x14ac:dyDescent="0.2">
      <c r="A28" s="7"/>
      <c r="B28" s="133"/>
      <c r="C28" s="133"/>
      <c r="D28" s="133"/>
      <c r="E28" s="133"/>
      <c r="F28" s="133"/>
      <c r="G28" s="133"/>
      <c r="H28" s="133"/>
      <c r="I28" s="133"/>
      <c r="J28" s="133"/>
      <c r="K28" s="133"/>
      <c r="L28" s="133"/>
      <c r="M28" s="8"/>
    </row>
    <row r="29" spans="1:13" s="70" customFormat="1" ht="23.1" customHeight="1" x14ac:dyDescent="0.2">
      <c r="A29" s="7"/>
      <c r="B29" s="173" t="s">
        <v>12</v>
      </c>
      <c r="C29" s="133"/>
      <c r="D29" s="133"/>
      <c r="E29" s="133"/>
      <c r="F29" s="133"/>
      <c r="G29" s="133"/>
      <c r="H29" s="133"/>
      <c r="I29" s="133"/>
      <c r="J29" s="133"/>
      <c r="K29" s="133"/>
      <c r="L29" s="133"/>
      <c r="M29" s="8"/>
    </row>
    <row r="30" spans="1:13" s="70" customFormat="1" ht="51" customHeight="1" x14ac:dyDescent="0.2">
      <c r="A30" s="7"/>
      <c r="B30" s="392" t="s">
        <v>19</v>
      </c>
      <c r="C30" s="392"/>
      <c r="D30" s="392"/>
      <c r="E30" s="392"/>
      <c r="F30" s="392"/>
      <c r="G30" s="392"/>
      <c r="H30" s="392"/>
      <c r="I30" s="392"/>
      <c r="J30" s="133"/>
      <c r="K30" s="133"/>
      <c r="L30" s="133"/>
      <c r="M30" s="8"/>
    </row>
    <row r="31" spans="1:13" s="70" customFormat="1" ht="23.1" customHeight="1" x14ac:dyDescent="0.2">
      <c r="A31" s="7"/>
      <c r="B31" s="392"/>
      <c r="C31" s="392"/>
      <c r="D31" s="392"/>
      <c r="E31" s="392"/>
      <c r="F31" s="392"/>
      <c r="G31" s="392"/>
      <c r="H31" s="392"/>
      <c r="I31" s="392"/>
      <c r="J31" s="145"/>
      <c r="K31" s="145"/>
      <c r="L31" s="145"/>
      <c r="M31" s="8"/>
    </row>
    <row r="32" spans="1:13" s="16" customFormat="1" ht="23.1" customHeight="1" x14ac:dyDescent="0.2">
      <c r="A32" s="9"/>
      <c r="B32" s="392"/>
      <c r="C32" s="392"/>
      <c r="D32" s="392"/>
      <c r="E32" s="392"/>
      <c r="F32" s="392"/>
      <c r="G32" s="392"/>
      <c r="H32" s="392"/>
      <c r="I32" s="392"/>
      <c r="J32" s="145"/>
      <c r="K32" s="145"/>
      <c r="L32" s="145"/>
      <c r="M32" s="10"/>
    </row>
    <row r="33" spans="1:13" s="16" customFormat="1" ht="23.1" customHeight="1" x14ac:dyDescent="0.2">
      <c r="A33" s="9"/>
      <c r="B33" s="392"/>
      <c r="C33" s="392"/>
      <c r="D33" s="392"/>
      <c r="E33" s="392"/>
      <c r="F33" s="392"/>
      <c r="G33" s="392"/>
      <c r="H33" s="392"/>
      <c r="I33" s="392"/>
      <c r="J33" s="145"/>
      <c r="K33" s="145"/>
      <c r="L33" s="145"/>
      <c r="M33" s="10"/>
    </row>
    <row r="34" spans="1:13" s="16" customFormat="1" ht="23.1" customHeight="1" x14ac:dyDescent="0.2">
      <c r="A34" s="12"/>
      <c r="B34" s="392"/>
      <c r="C34" s="392"/>
      <c r="D34" s="392"/>
      <c r="E34" s="392"/>
      <c r="F34" s="392"/>
      <c r="G34" s="392"/>
      <c r="H34" s="392"/>
      <c r="I34" s="392"/>
      <c r="J34" s="81"/>
      <c r="K34" s="78"/>
      <c r="L34" s="77"/>
      <c r="M34" s="76"/>
    </row>
    <row r="35" spans="1:13" s="16" customFormat="1" ht="23.1" customHeight="1" x14ac:dyDescent="0.2">
      <c r="A35" s="12"/>
      <c r="B35" s="392"/>
      <c r="C35" s="392"/>
      <c r="D35" s="392"/>
      <c r="E35" s="392"/>
      <c r="F35" s="392"/>
      <c r="G35" s="392"/>
      <c r="H35" s="392"/>
      <c r="I35" s="392"/>
      <c r="J35" s="79"/>
      <c r="K35" s="79"/>
      <c r="L35" s="80"/>
      <c r="M35" s="76"/>
    </row>
    <row r="36" spans="1:13" s="11" customFormat="1" ht="23.1" customHeight="1" x14ac:dyDescent="0.15">
      <c r="A36" s="12"/>
      <c r="B36" s="392"/>
      <c r="C36" s="392"/>
      <c r="D36" s="392"/>
      <c r="E36" s="392"/>
      <c r="F36" s="392"/>
      <c r="G36" s="392"/>
      <c r="H36" s="392"/>
      <c r="I36" s="392"/>
      <c r="J36" s="81"/>
      <c r="K36" s="81"/>
      <c r="L36" s="82"/>
      <c r="M36" s="12"/>
    </row>
    <row r="37" spans="1:13" s="11" customFormat="1" ht="23.1" customHeight="1" x14ac:dyDescent="0.15">
      <c r="A37" s="12"/>
      <c r="B37" s="177" t="s">
        <v>8</v>
      </c>
      <c r="C37" s="134"/>
      <c r="D37" s="134"/>
      <c r="E37" s="13"/>
      <c r="F37" s="13"/>
      <c r="G37" s="13"/>
      <c r="H37" s="13"/>
      <c r="I37" s="13"/>
      <c r="J37" s="13"/>
      <c r="K37" s="13"/>
      <c r="L37" s="174"/>
      <c r="M37" s="12"/>
    </row>
    <row r="38" spans="1:13" s="11" customFormat="1" ht="23.1" customHeight="1" x14ac:dyDescent="0.15">
      <c r="A38" s="12"/>
      <c r="B38" s="171"/>
      <c r="C38" s="134"/>
      <c r="D38" s="134"/>
      <c r="E38" s="13"/>
      <c r="F38" s="13"/>
      <c r="G38" s="13"/>
      <c r="H38" s="13"/>
      <c r="I38" s="13"/>
      <c r="J38" s="13"/>
      <c r="K38" s="13"/>
      <c r="L38" s="82"/>
      <c r="M38" s="12"/>
    </row>
    <row r="39" spans="1:13" s="11" customFormat="1" ht="23.1" customHeight="1" x14ac:dyDescent="0.2">
      <c r="A39" s="12"/>
      <c r="B39" s="134"/>
      <c r="C39" s="134"/>
      <c r="D39" s="134"/>
      <c r="E39" s="14"/>
      <c r="F39" s="14"/>
      <c r="G39" s="14"/>
      <c r="H39" s="14"/>
      <c r="I39" s="14"/>
      <c r="J39" s="14"/>
      <c r="K39" s="14"/>
      <c r="L39" s="83"/>
      <c r="M39" s="12"/>
    </row>
    <row r="40" spans="1:13" s="70" customFormat="1" ht="23.1" customHeight="1" x14ac:dyDescent="0.2">
      <c r="A40" s="3"/>
      <c r="B40" s="134"/>
      <c r="C40" s="134"/>
      <c r="D40" s="134"/>
      <c r="E40" s="15"/>
      <c r="F40" s="85"/>
      <c r="G40" s="15"/>
      <c r="H40" s="15"/>
      <c r="I40" s="15"/>
      <c r="J40" s="15"/>
      <c r="K40" s="15"/>
      <c r="L40" s="3"/>
      <c r="M40" s="3"/>
    </row>
    <row r="41" spans="1:13" s="26" customFormat="1" ht="23.1" customHeight="1" x14ac:dyDescent="0.2">
      <c r="A41" s="16"/>
      <c r="B41" s="134"/>
      <c r="C41" s="134"/>
      <c r="D41" s="134"/>
      <c r="E41" s="86"/>
      <c r="F41" s="86"/>
      <c r="G41" s="86"/>
      <c r="H41" s="86"/>
      <c r="I41" s="86"/>
      <c r="J41" s="86"/>
      <c r="K41" s="86"/>
      <c r="L41" s="86"/>
      <c r="M41" s="86"/>
    </row>
    <row r="42" spans="1:13" s="26" customFormat="1" ht="23.1" customHeight="1" x14ac:dyDescent="0.2">
      <c r="A42" s="16"/>
      <c r="B42" s="135"/>
      <c r="C42" s="134"/>
      <c r="D42" s="134"/>
      <c r="E42" s="86"/>
      <c r="F42" s="86"/>
      <c r="G42" s="86"/>
      <c r="H42" s="86"/>
      <c r="I42" s="86"/>
      <c r="J42" s="86"/>
      <c r="K42" s="86"/>
      <c r="L42" s="86"/>
      <c r="M42" s="86"/>
    </row>
    <row r="43" spans="1:13" s="84" customFormat="1" ht="23.1" customHeight="1" x14ac:dyDescent="0.2">
      <c r="A43" s="12"/>
      <c r="B43" s="136"/>
      <c r="C43" s="137"/>
      <c r="D43" s="137"/>
      <c r="E43" s="137"/>
      <c r="F43" s="137"/>
      <c r="G43" s="137"/>
      <c r="H43" s="137"/>
      <c r="I43" s="137"/>
      <c r="J43" s="137"/>
      <c r="K43" s="137"/>
      <c r="L43" s="137"/>
      <c r="M43" s="86"/>
    </row>
    <row r="44" spans="1:13" s="84" customFormat="1" ht="23.1" customHeight="1" x14ac:dyDescent="0.2">
      <c r="A44" s="12"/>
      <c r="B44" s="137"/>
      <c r="C44" s="137"/>
      <c r="D44" s="137"/>
      <c r="E44" s="137"/>
      <c r="F44" s="137"/>
      <c r="G44" s="137"/>
      <c r="H44" s="137"/>
      <c r="I44" s="137"/>
      <c r="J44" s="137"/>
      <c r="K44" s="137"/>
      <c r="L44" s="137"/>
      <c r="M44" s="86"/>
    </row>
    <row r="45" spans="1:13" s="88" customFormat="1" ht="23.1" customHeight="1" x14ac:dyDescent="0.2">
      <c r="A45" s="17"/>
      <c r="B45" s="137"/>
      <c r="C45" s="137"/>
      <c r="D45" s="137"/>
      <c r="E45" s="137"/>
      <c r="F45" s="137"/>
      <c r="G45" s="137"/>
      <c r="H45" s="137"/>
      <c r="I45" s="137"/>
      <c r="J45" s="137"/>
      <c r="K45" s="137"/>
      <c r="L45" s="137"/>
    </row>
    <row r="46" spans="1:13" s="70" customFormat="1" ht="23.1" customHeight="1" x14ac:dyDescent="0.2">
      <c r="A46" s="3"/>
      <c r="B46" s="150"/>
      <c r="C46" s="87"/>
      <c r="D46" s="87"/>
      <c r="E46" s="87"/>
      <c r="F46" s="87"/>
      <c r="G46" s="87"/>
      <c r="H46" s="87"/>
      <c r="I46" s="87"/>
      <c r="J46" s="87"/>
      <c r="K46" s="87"/>
      <c r="L46" s="87"/>
      <c r="M46" s="3"/>
    </row>
    <row r="47" spans="1:13" s="70" customFormat="1" ht="23.1" customHeight="1" x14ac:dyDescent="0.2">
      <c r="A47" s="3"/>
      <c r="B47" s="172"/>
      <c r="C47" s="89"/>
      <c r="D47" s="89"/>
      <c r="E47" s="89"/>
      <c r="F47" s="89"/>
      <c r="G47" s="89"/>
      <c r="H47" s="89"/>
      <c r="I47" s="89"/>
      <c r="J47" s="89"/>
      <c r="K47" s="89"/>
      <c r="L47" s="89"/>
      <c r="M47" s="3"/>
    </row>
    <row r="48" spans="1:13" s="70" customFormat="1" ht="23.1" customHeight="1" x14ac:dyDescent="0.2">
      <c r="A48" s="3"/>
      <c r="B48" s="178" t="s">
        <v>7</v>
      </c>
      <c r="C48" s="18"/>
      <c r="D48" s="18"/>
      <c r="E48" s="18"/>
      <c r="F48" s="18"/>
      <c r="G48" s="18"/>
      <c r="H48" s="18"/>
      <c r="I48" s="18"/>
      <c r="J48" s="18"/>
      <c r="K48" s="18"/>
      <c r="L48" s="18"/>
      <c r="M48" s="3"/>
    </row>
    <row r="49" spans="1:13" s="70" customFormat="1" ht="23.1" customHeight="1" x14ac:dyDescent="0.2">
      <c r="A49" s="3"/>
      <c r="B49" s="18"/>
      <c r="C49" s="18"/>
      <c r="D49" s="18"/>
      <c r="E49" s="18"/>
      <c r="F49" s="18"/>
      <c r="G49" s="22"/>
      <c r="H49" s="90"/>
      <c r="I49" s="90"/>
      <c r="J49" s="90"/>
      <c r="K49" s="90"/>
      <c r="L49" s="22"/>
      <c r="M49" s="3"/>
    </row>
    <row r="50" spans="1:13" s="70" customFormat="1" ht="23.1" customHeight="1" x14ac:dyDescent="0.2">
      <c r="A50" s="3"/>
      <c r="B50" s="18"/>
      <c r="C50" s="18"/>
      <c r="D50" s="18"/>
      <c r="E50" s="18"/>
      <c r="F50" s="18"/>
      <c r="G50" s="22"/>
      <c r="H50" s="22"/>
      <c r="I50" s="22"/>
      <c r="J50" s="22"/>
      <c r="K50" s="22"/>
      <c r="L50" s="22"/>
      <c r="M50" s="3"/>
    </row>
    <row r="51" spans="1:13" s="70" customFormat="1" ht="23.1" customHeight="1" x14ac:dyDescent="0.2">
      <c r="A51" s="3"/>
      <c r="B51" s="18"/>
      <c r="C51" s="18"/>
      <c r="D51" s="18"/>
      <c r="E51" s="18"/>
      <c r="F51" s="18"/>
      <c r="G51" s="22"/>
      <c r="H51" s="22"/>
      <c r="I51" s="22"/>
      <c r="J51" s="22"/>
      <c r="K51" s="22"/>
      <c r="L51" s="22"/>
      <c r="M51" s="3"/>
    </row>
    <row r="52" spans="1:13" s="70" customFormat="1" ht="23.1" customHeight="1" x14ac:dyDescent="0.2">
      <c r="A52" s="3"/>
      <c r="B52" s="18"/>
      <c r="C52" s="18"/>
      <c r="D52" s="18"/>
      <c r="E52" s="18"/>
      <c r="F52" s="18"/>
      <c r="G52" s="22"/>
      <c r="H52" s="22"/>
      <c r="I52" s="22"/>
      <c r="J52" s="22"/>
      <c r="K52" s="22"/>
      <c r="L52" s="22"/>
      <c r="M52" s="3"/>
    </row>
    <row r="53" spans="1:13" s="84" customFormat="1" ht="23.1" customHeight="1" x14ac:dyDescent="0.2">
      <c r="A53" s="12"/>
      <c r="B53" s="18"/>
      <c r="C53" s="18"/>
      <c r="D53" s="18"/>
      <c r="E53" s="18"/>
      <c r="F53" s="18"/>
      <c r="G53" s="21"/>
      <c r="H53" s="21"/>
      <c r="I53" s="21"/>
      <c r="J53" s="21"/>
      <c r="K53" s="21"/>
      <c r="L53" s="21"/>
    </row>
    <row r="54" spans="1:13" s="84" customFormat="1" ht="23.1" customHeight="1" x14ac:dyDescent="0.2">
      <c r="A54" s="12"/>
      <c r="B54" s="18"/>
      <c r="C54" s="18"/>
      <c r="D54" s="18"/>
      <c r="E54" s="18"/>
      <c r="F54" s="18"/>
      <c r="G54" s="21"/>
      <c r="H54" s="21"/>
      <c r="I54" s="21"/>
      <c r="J54" s="21"/>
      <c r="K54" s="21"/>
      <c r="L54" s="21"/>
    </row>
    <row r="55" spans="1:13" s="84" customFormat="1" ht="23.1" customHeight="1" x14ac:dyDescent="0.2">
      <c r="A55" s="12"/>
      <c r="B55" s="18"/>
      <c r="C55" s="18"/>
      <c r="D55" s="18"/>
      <c r="E55" s="18"/>
      <c r="F55" s="18"/>
      <c r="G55" s="21"/>
      <c r="H55" s="21"/>
      <c r="I55" s="21"/>
      <c r="J55" s="21"/>
      <c r="K55" s="21"/>
      <c r="L55" s="21"/>
    </row>
    <row r="56" spans="1:13" s="84" customFormat="1" ht="23.1" customHeight="1" x14ac:dyDescent="0.2">
      <c r="A56" s="12"/>
      <c r="B56" s="18"/>
      <c r="C56" s="18"/>
      <c r="D56" s="18"/>
      <c r="E56" s="18"/>
      <c r="F56" s="18"/>
      <c r="G56" s="21"/>
      <c r="H56" s="21"/>
      <c r="I56" s="21"/>
      <c r="J56" s="21"/>
      <c r="K56" s="21"/>
      <c r="L56" s="21"/>
    </row>
    <row r="57" spans="1:13" s="84" customFormat="1" ht="23.1" customHeight="1" x14ac:dyDescent="0.2">
      <c r="A57" s="12"/>
      <c r="B57" s="18"/>
      <c r="C57" s="18"/>
      <c r="D57" s="18"/>
      <c r="E57" s="18"/>
      <c r="F57" s="18"/>
      <c r="G57" s="14"/>
      <c r="H57" s="21"/>
      <c r="I57" s="21"/>
      <c r="J57" s="19"/>
      <c r="K57" s="14"/>
      <c r="L57" s="21"/>
    </row>
    <row r="58" spans="1:13" s="84" customFormat="1" ht="23.1" customHeight="1" x14ac:dyDescent="0.2">
      <c r="A58" s="12"/>
      <c r="B58" s="18"/>
      <c r="C58" s="18"/>
      <c r="D58" s="18"/>
      <c r="E58" s="18"/>
      <c r="F58" s="18"/>
      <c r="G58" s="14"/>
      <c r="H58" s="21"/>
      <c r="I58" s="21"/>
      <c r="J58" s="19"/>
      <c r="K58" s="14"/>
      <c r="L58" s="21"/>
    </row>
    <row r="59" spans="1:13" s="84" customFormat="1" ht="23.1" customHeight="1" x14ac:dyDescent="0.2">
      <c r="A59" s="12"/>
      <c r="B59" s="18"/>
      <c r="C59" s="18"/>
      <c r="D59" s="18"/>
      <c r="E59" s="18"/>
      <c r="F59" s="18"/>
      <c r="G59" s="14"/>
      <c r="H59" s="21"/>
      <c r="I59" s="21"/>
      <c r="J59" s="19"/>
      <c r="K59" s="14"/>
      <c r="L59" s="21"/>
    </row>
    <row r="60" spans="1:13" s="84" customFormat="1" ht="23.1" customHeight="1" x14ac:dyDescent="0.2">
      <c r="A60" s="12"/>
      <c r="B60" s="18"/>
      <c r="C60" s="18"/>
      <c r="D60" s="18"/>
      <c r="E60" s="18"/>
      <c r="F60" s="18"/>
      <c r="G60" s="14"/>
      <c r="H60" s="14"/>
      <c r="I60" s="14"/>
      <c r="J60" s="14"/>
      <c r="K60" s="14"/>
      <c r="L60" s="21"/>
    </row>
    <row r="61" spans="1:13" s="84" customFormat="1" ht="23.1" customHeight="1" x14ac:dyDescent="0.2">
      <c r="A61" s="12"/>
      <c r="B61" s="18"/>
      <c r="C61" s="18"/>
      <c r="D61" s="18"/>
      <c r="E61" s="18"/>
      <c r="F61" s="18"/>
      <c r="G61" s="14"/>
      <c r="H61" s="14"/>
      <c r="I61" s="14"/>
      <c r="J61" s="14"/>
      <c r="K61" s="14"/>
      <c r="L61" s="21"/>
    </row>
    <row r="62" spans="1:13" s="84" customFormat="1" ht="23.1" customHeight="1" x14ac:dyDescent="0.2">
      <c r="A62" s="12"/>
      <c r="B62" s="18"/>
      <c r="C62" s="20"/>
      <c r="D62" s="20"/>
      <c r="E62" s="20"/>
      <c r="F62" s="20"/>
      <c r="G62" s="14"/>
      <c r="H62" s="14"/>
      <c r="I62" s="14"/>
      <c r="J62" s="14"/>
      <c r="K62" s="14"/>
      <c r="L62" s="21"/>
    </row>
    <row r="63" spans="1:13" s="84" customFormat="1" ht="23.1" customHeight="1" x14ac:dyDescent="0.2">
      <c r="A63" s="12"/>
      <c r="B63" s="22"/>
      <c r="C63" s="22"/>
      <c r="D63" s="22"/>
      <c r="E63" s="22"/>
      <c r="F63" s="22"/>
      <c r="G63" s="22"/>
      <c r="H63" s="22"/>
      <c r="I63" s="22"/>
      <c r="J63" s="22"/>
      <c r="K63" s="22"/>
      <c r="L63" s="22"/>
    </row>
    <row r="64" spans="1:13" s="84" customFormat="1" ht="23.1" customHeight="1" x14ac:dyDescent="0.2">
      <c r="A64" s="12"/>
      <c r="B64" s="22"/>
      <c r="C64" s="22"/>
      <c r="D64" s="22"/>
      <c r="E64" s="22"/>
      <c r="F64" s="22"/>
      <c r="G64" s="22"/>
      <c r="H64" s="22"/>
      <c r="I64" s="22"/>
      <c r="J64" s="22"/>
      <c r="K64" s="22"/>
      <c r="L64" s="22"/>
    </row>
    <row r="65" spans="1:12" s="84" customFormat="1" ht="23.1" customHeight="1" x14ac:dyDescent="0.2">
      <c r="A65" s="12"/>
      <c r="B65" s="91"/>
      <c r="C65" s="92"/>
      <c r="D65" s="92"/>
      <c r="E65" s="92"/>
      <c r="F65" s="92"/>
      <c r="G65" s="14"/>
      <c r="H65" s="14"/>
      <c r="I65" s="14"/>
      <c r="J65" s="14"/>
      <c r="K65" s="14"/>
      <c r="L65" s="21"/>
    </row>
  </sheetData>
  <mergeCells count="8">
    <mergeCell ref="B30:I36"/>
    <mergeCell ref="B24:I27"/>
    <mergeCell ref="B17:L21"/>
    <mergeCell ref="B14:L15"/>
    <mergeCell ref="B4:F4"/>
    <mergeCell ref="B5:G5"/>
    <mergeCell ref="B6:H6"/>
    <mergeCell ref="B11:L11"/>
  </mergeCells>
  <phoneticPr fontId="2"/>
  <printOptions horizontalCentered="1"/>
  <pageMargins left="0.59055118110236227" right="0.39370078740157483" top="0.47244094488188981" bottom="0.35433070866141736" header="0.55118110236220474" footer="0.51181102362204722"/>
  <pageSetup paperSize="9" scale="57"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view="pageBreakPreview" topLeftCell="A10" zoomScale="75" zoomScaleNormal="50" zoomScaleSheetLayoutView="75" workbookViewId="0">
      <selection activeCell="U18" sqref="U18"/>
    </sheetView>
  </sheetViews>
  <sheetFormatPr defaultRowHeight="24.75" customHeight="1" x14ac:dyDescent="0.2"/>
  <cols>
    <col min="1" max="1" width="9.875" style="21" customWidth="1"/>
    <col min="2" max="11" width="14.25" style="21" customWidth="1"/>
    <col min="12" max="12" width="10.625" style="21" customWidth="1"/>
    <col min="13" max="14" width="3.375" style="21" customWidth="1"/>
    <col min="15" max="16384" width="9" style="21"/>
  </cols>
  <sheetData>
    <row r="1" spans="1:29" ht="9" customHeight="1" x14ac:dyDescent="0.2">
      <c r="A1" s="24"/>
      <c r="B1" s="24"/>
      <c r="C1" s="24"/>
      <c r="D1" s="24"/>
      <c r="E1" s="24"/>
      <c r="F1" s="24"/>
      <c r="G1" s="24"/>
      <c r="H1" s="24"/>
      <c r="I1" s="24"/>
      <c r="J1" s="24"/>
      <c r="K1" s="24"/>
      <c r="L1" s="24"/>
      <c r="M1" s="24"/>
    </row>
    <row r="2" spans="1:29" s="70" customFormat="1" ht="23.1" customHeight="1" x14ac:dyDescent="0.2">
      <c r="A2" s="3"/>
      <c r="B2" s="142" t="s">
        <v>2</v>
      </c>
      <c r="C2" s="15"/>
      <c r="D2" s="15"/>
      <c r="E2" s="15"/>
      <c r="F2" s="85"/>
      <c r="G2" s="15"/>
      <c r="H2" s="15"/>
      <c r="I2" s="15"/>
      <c r="J2" s="15"/>
      <c r="K2" s="15"/>
      <c r="L2" s="15"/>
      <c r="M2" s="3"/>
      <c r="N2" s="3"/>
      <c r="Y2" s="23"/>
      <c r="Z2" s="23"/>
      <c r="AA2" s="23"/>
      <c r="AB2" s="23"/>
      <c r="AC2" s="23"/>
    </row>
    <row r="3" spans="1:29" s="70" customFormat="1" ht="23.1" customHeight="1" x14ac:dyDescent="0.2">
      <c r="A3" s="3"/>
      <c r="B3" s="393" t="s">
        <v>20</v>
      </c>
      <c r="C3" s="393"/>
      <c r="D3" s="393"/>
      <c r="E3" s="393"/>
      <c r="F3" s="393"/>
      <c r="G3" s="393"/>
      <c r="H3" s="393"/>
      <c r="I3" s="393"/>
      <c r="J3" s="393"/>
      <c r="K3" s="393"/>
      <c r="L3" s="393"/>
      <c r="M3" s="3"/>
      <c r="N3" s="3"/>
      <c r="Y3" s="23"/>
      <c r="Z3" s="23"/>
      <c r="AA3" s="23"/>
      <c r="AB3" s="23"/>
      <c r="AC3" s="23"/>
    </row>
    <row r="4" spans="1:29" s="26" customFormat="1" ht="23.1" customHeight="1" x14ac:dyDescent="0.2">
      <c r="A4" s="25"/>
      <c r="B4" s="393"/>
      <c r="C4" s="393"/>
      <c r="D4" s="393"/>
      <c r="E4" s="393"/>
      <c r="F4" s="393"/>
      <c r="G4" s="393"/>
      <c r="H4" s="393"/>
      <c r="I4" s="393"/>
      <c r="J4" s="393"/>
      <c r="K4" s="393"/>
      <c r="L4" s="393"/>
      <c r="M4" s="126"/>
    </row>
    <row r="5" spans="1:29" s="26" customFormat="1" ht="23.1" customHeight="1" x14ac:dyDescent="0.2">
      <c r="A5" s="25"/>
      <c r="B5" s="393"/>
      <c r="C5" s="393"/>
      <c r="D5" s="393"/>
      <c r="E5" s="393"/>
      <c r="F5" s="393"/>
      <c r="G5" s="393"/>
      <c r="H5" s="393"/>
      <c r="I5" s="393"/>
      <c r="J5" s="393"/>
      <c r="K5" s="393"/>
      <c r="L5" s="393"/>
      <c r="M5" s="126"/>
    </row>
    <row r="6" spans="1:29" s="3" customFormat="1" ht="23.1" customHeight="1" x14ac:dyDescent="0.2">
      <c r="A6" s="27"/>
      <c r="B6" s="393"/>
      <c r="C6" s="393"/>
      <c r="D6" s="393"/>
      <c r="E6" s="393"/>
      <c r="F6" s="393"/>
      <c r="G6" s="393"/>
      <c r="H6" s="393"/>
      <c r="I6" s="393"/>
      <c r="J6" s="393"/>
      <c r="K6" s="393"/>
      <c r="L6" s="393"/>
      <c r="M6" s="126"/>
    </row>
    <row r="7" spans="1:29" s="3" customFormat="1" ht="23.1" customHeight="1" x14ac:dyDescent="0.2">
      <c r="A7" s="27"/>
      <c r="B7" s="393"/>
      <c r="C7" s="393"/>
      <c r="D7" s="393"/>
      <c r="E7" s="393"/>
      <c r="F7" s="393"/>
      <c r="G7" s="393"/>
      <c r="H7" s="393"/>
      <c r="I7" s="393"/>
      <c r="J7" s="393"/>
      <c r="K7" s="393"/>
      <c r="L7" s="393"/>
      <c r="M7" s="126"/>
    </row>
    <row r="8" spans="1:29" s="26" customFormat="1" ht="23.1" customHeight="1" x14ac:dyDescent="0.2">
      <c r="A8" s="25"/>
      <c r="B8" s="393"/>
      <c r="C8" s="393"/>
      <c r="D8" s="393"/>
      <c r="E8" s="393"/>
      <c r="F8" s="393"/>
      <c r="G8" s="393"/>
      <c r="H8" s="393"/>
      <c r="I8" s="393"/>
      <c r="J8" s="393"/>
      <c r="K8" s="393"/>
      <c r="L8" s="393"/>
      <c r="M8" s="25"/>
    </row>
    <row r="9" spans="1:29" s="26" customFormat="1" ht="23.1" customHeight="1" x14ac:dyDescent="0.2">
      <c r="A9" s="111"/>
      <c r="B9" s="393"/>
      <c r="C9" s="393"/>
      <c r="D9" s="393"/>
      <c r="E9" s="393"/>
      <c r="F9" s="393"/>
      <c r="G9" s="393"/>
      <c r="H9" s="393"/>
      <c r="I9" s="393"/>
      <c r="J9" s="393"/>
      <c r="K9" s="393"/>
      <c r="L9" s="393"/>
      <c r="M9" s="111"/>
    </row>
    <row r="10" spans="1:29" s="29" customFormat="1" ht="23.1" customHeight="1" x14ac:dyDescent="0.2">
      <c r="A10" s="113"/>
      <c r="B10" s="393"/>
      <c r="C10" s="393"/>
      <c r="D10" s="393"/>
      <c r="E10" s="393"/>
      <c r="F10" s="393"/>
      <c r="G10" s="393"/>
      <c r="H10" s="393"/>
      <c r="I10" s="393"/>
      <c r="J10" s="393"/>
      <c r="K10" s="393"/>
      <c r="L10" s="393"/>
      <c r="M10" s="114"/>
      <c r="N10" s="30"/>
      <c r="O10" s="30"/>
      <c r="P10" s="30"/>
      <c r="Q10" s="149"/>
    </row>
    <row r="11" spans="1:29" s="29" customFormat="1" ht="23.1" customHeight="1" x14ac:dyDescent="0.2">
      <c r="A11" s="113"/>
      <c r="B11" s="401" t="s">
        <v>13</v>
      </c>
      <c r="C11" s="401"/>
      <c r="D11" s="401"/>
      <c r="E11" s="401"/>
      <c r="F11" s="401"/>
      <c r="G11" s="401"/>
      <c r="H11" s="401"/>
      <c r="I11" s="401"/>
      <c r="J11" s="401"/>
      <c r="K11" s="401"/>
      <c r="L11" s="401"/>
      <c r="M11" s="114"/>
      <c r="N11" s="30"/>
      <c r="O11" s="30"/>
      <c r="P11" s="30"/>
    </row>
    <row r="12" spans="1:29" s="29" customFormat="1" ht="23.1" customHeight="1" x14ac:dyDescent="0.2">
      <c r="A12" s="113"/>
      <c r="B12" s="401"/>
      <c r="C12" s="401"/>
      <c r="D12" s="401"/>
      <c r="E12" s="401"/>
      <c r="F12" s="401"/>
      <c r="G12" s="401"/>
      <c r="H12" s="401"/>
      <c r="I12" s="401"/>
      <c r="J12" s="401"/>
      <c r="K12" s="401"/>
      <c r="L12" s="401"/>
      <c r="M12" s="114"/>
      <c r="N12" s="30"/>
      <c r="O12" s="30"/>
    </row>
    <row r="13" spans="1:29" s="29" customFormat="1" ht="23.1" customHeight="1" x14ac:dyDescent="0.2">
      <c r="A13" s="112"/>
      <c r="B13" s="401"/>
      <c r="C13" s="401"/>
      <c r="D13" s="401"/>
      <c r="E13" s="401"/>
      <c r="F13" s="401"/>
      <c r="G13" s="401"/>
      <c r="H13" s="401"/>
      <c r="I13" s="401"/>
      <c r="J13" s="401"/>
      <c r="K13" s="401"/>
      <c r="L13" s="401"/>
      <c r="M13" s="31"/>
      <c r="N13" s="30"/>
      <c r="O13" s="30"/>
    </row>
    <row r="14" spans="1:29" s="29" customFormat="1" ht="23.1" customHeight="1" x14ac:dyDescent="0.2">
      <c r="A14" s="112"/>
      <c r="B14" s="401"/>
      <c r="C14" s="401"/>
      <c r="D14" s="401"/>
      <c r="E14" s="401"/>
      <c r="F14" s="401"/>
      <c r="G14" s="401"/>
      <c r="H14" s="401"/>
      <c r="I14" s="401"/>
      <c r="J14" s="401"/>
      <c r="K14" s="401"/>
      <c r="L14" s="401"/>
      <c r="M14" s="31"/>
      <c r="N14" s="30"/>
      <c r="O14" s="30"/>
      <c r="Q14" s="32"/>
    </row>
    <row r="15" spans="1:29" s="29" customFormat="1" ht="23.1" customHeight="1" x14ac:dyDescent="0.2">
      <c r="A15" s="112"/>
      <c r="B15" s="401"/>
      <c r="C15" s="401"/>
      <c r="D15" s="401"/>
      <c r="E15" s="401"/>
      <c r="F15" s="401"/>
      <c r="G15" s="401"/>
      <c r="H15" s="401"/>
      <c r="I15" s="401"/>
      <c r="J15" s="401"/>
      <c r="K15" s="401"/>
      <c r="L15" s="401"/>
      <c r="M15" s="31"/>
      <c r="N15" s="30"/>
      <c r="O15" s="30"/>
    </row>
    <row r="16" spans="1:29" s="29" customFormat="1" ht="23.1" customHeight="1" x14ac:dyDescent="0.2">
      <c r="A16" s="112"/>
      <c r="B16" s="179"/>
      <c r="C16" s="179"/>
      <c r="D16" s="179"/>
      <c r="E16" s="179"/>
      <c r="F16" s="179"/>
      <c r="G16" s="179"/>
      <c r="H16" s="179"/>
      <c r="I16" s="179"/>
      <c r="J16" s="179"/>
      <c r="K16" s="179"/>
      <c r="L16" s="179"/>
      <c r="M16" s="31"/>
      <c r="N16" s="30"/>
      <c r="O16" s="30"/>
    </row>
    <row r="17" spans="1:15" s="29" customFormat="1" ht="23.1" customHeight="1" x14ac:dyDescent="0.2">
      <c r="A17" s="112"/>
      <c r="B17" s="180" t="s">
        <v>10</v>
      </c>
      <c r="C17" s="95"/>
      <c r="D17" s="96"/>
      <c r="E17" s="97"/>
      <c r="F17" s="41"/>
      <c r="G17" s="41"/>
      <c r="H17" s="41"/>
      <c r="I17" s="41"/>
      <c r="J17" s="41"/>
      <c r="K17" s="175" t="s">
        <v>3</v>
      </c>
      <c r="L17" s="41"/>
      <c r="M17" s="31"/>
      <c r="N17" s="30"/>
      <c r="O17" s="30"/>
    </row>
    <row r="18" spans="1:15" s="29" customFormat="1" ht="23.1" customHeight="1" x14ac:dyDescent="0.2">
      <c r="A18" s="112"/>
      <c r="B18" s="94"/>
      <c r="C18" s="95"/>
      <c r="D18" s="96"/>
      <c r="E18" s="97"/>
      <c r="F18" s="41"/>
      <c r="G18" s="41"/>
      <c r="H18" s="41"/>
      <c r="I18" s="41"/>
      <c r="J18" s="41"/>
      <c r="K18" s="41"/>
      <c r="L18" s="41"/>
      <c r="M18" s="31"/>
      <c r="N18" s="30"/>
      <c r="O18" s="30"/>
    </row>
    <row r="19" spans="1:15" s="35" customFormat="1" ht="23.1" customHeight="1" x14ac:dyDescent="0.15">
      <c r="A19" s="115"/>
      <c r="B19" s="98"/>
      <c r="C19" s="98"/>
      <c r="D19" s="98"/>
      <c r="E19" s="98"/>
      <c r="F19" s="98"/>
      <c r="G19" s="98"/>
      <c r="H19" s="98"/>
      <c r="I19" s="98"/>
      <c r="J19" s="98"/>
      <c r="K19" s="98"/>
      <c r="L19" s="99"/>
      <c r="M19" s="33"/>
      <c r="N19" s="34"/>
      <c r="O19" s="34"/>
    </row>
    <row r="20" spans="1:15" s="29" customFormat="1" ht="23.1" customHeight="1" x14ac:dyDescent="0.2">
      <c r="A20" s="116"/>
      <c r="B20" s="98"/>
      <c r="C20" s="98"/>
      <c r="D20" s="98"/>
      <c r="E20" s="98"/>
      <c r="F20" s="98"/>
      <c r="G20" s="98"/>
      <c r="H20" s="98"/>
      <c r="I20" s="98"/>
      <c r="J20" s="98"/>
      <c r="K20" s="98"/>
      <c r="L20" s="41"/>
      <c r="M20" s="31"/>
      <c r="N20" s="30"/>
      <c r="O20" s="30"/>
    </row>
    <row r="21" spans="1:15" s="29" customFormat="1" ht="23.1" customHeight="1" x14ac:dyDescent="0.2">
      <c r="A21" s="112"/>
      <c r="B21" s="94"/>
      <c r="C21" s="95"/>
      <c r="D21" s="96"/>
      <c r="E21" s="97"/>
      <c r="F21" s="41"/>
      <c r="G21" s="41"/>
      <c r="H21" s="41"/>
      <c r="I21" s="41"/>
      <c r="J21" s="41"/>
      <c r="K21" s="41"/>
      <c r="L21" s="41"/>
      <c r="M21" s="31"/>
      <c r="N21" s="30"/>
      <c r="O21" s="30"/>
    </row>
    <row r="22" spans="1:15" s="29" customFormat="1" ht="23.1" customHeight="1" x14ac:dyDescent="0.2">
      <c r="A22" s="112"/>
      <c r="B22" s="94"/>
      <c r="C22" s="95"/>
      <c r="D22" s="96"/>
      <c r="E22" s="97"/>
      <c r="F22" s="41"/>
      <c r="G22" s="41"/>
      <c r="H22" s="41"/>
      <c r="I22" s="41"/>
      <c r="J22" s="41"/>
      <c r="K22" s="41"/>
      <c r="L22" s="41"/>
      <c r="M22" s="31"/>
      <c r="N22" s="30"/>
      <c r="O22" s="30"/>
    </row>
    <row r="23" spans="1:15" s="29" customFormat="1" ht="23.1" customHeight="1" x14ac:dyDescent="0.2">
      <c r="A23" s="112"/>
      <c r="B23" s="94"/>
      <c r="C23" s="95"/>
      <c r="D23" s="96"/>
      <c r="E23" s="97"/>
      <c r="F23" s="41"/>
      <c r="G23" s="41"/>
      <c r="H23" s="41"/>
      <c r="I23" s="41"/>
      <c r="J23" s="41"/>
      <c r="K23" s="41"/>
      <c r="L23" s="41"/>
      <c r="M23" s="31"/>
      <c r="N23" s="30"/>
      <c r="O23" s="30"/>
    </row>
    <row r="24" spans="1:15" s="29" customFormat="1" ht="23.1" customHeight="1" x14ac:dyDescent="0.2">
      <c r="A24" s="113"/>
      <c r="B24" s="94"/>
      <c r="C24" s="95"/>
      <c r="D24" s="96"/>
      <c r="E24" s="97"/>
      <c r="F24" s="41"/>
      <c r="G24" s="41"/>
      <c r="H24" s="41"/>
      <c r="I24" s="41"/>
      <c r="J24" s="41"/>
      <c r="K24" s="41"/>
      <c r="L24" s="41"/>
      <c r="M24" s="31"/>
      <c r="N24" s="30"/>
      <c r="O24" s="30"/>
    </row>
    <row r="25" spans="1:15" s="29" customFormat="1" ht="23.1" customHeight="1" x14ac:dyDescent="0.2">
      <c r="A25" s="112"/>
      <c r="B25" s="39"/>
      <c r="C25" s="41"/>
      <c r="D25" s="41"/>
      <c r="E25" s="41"/>
      <c r="F25" s="41"/>
      <c r="G25" s="41"/>
      <c r="H25" s="41"/>
      <c r="I25" s="41"/>
      <c r="J25" s="41"/>
      <c r="K25" s="41"/>
      <c r="L25" s="41"/>
      <c r="M25" s="31"/>
      <c r="N25" s="30"/>
      <c r="O25" s="30"/>
    </row>
    <row r="26" spans="1:15" s="29" customFormat="1" ht="23.1" customHeight="1" x14ac:dyDescent="0.2">
      <c r="A26" s="112"/>
      <c r="B26" s="138"/>
      <c r="C26" s="139"/>
      <c r="D26" s="139"/>
      <c r="E26" s="139"/>
      <c r="F26" s="139"/>
      <c r="G26" s="139"/>
      <c r="H26" s="139"/>
      <c r="I26" s="139"/>
      <c r="J26" s="139"/>
      <c r="K26" s="139"/>
      <c r="L26" s="139"/>
      <c r="M26" s="31"/>
      <c r="N26" s="30"/>
      <c r="O26" s="30"/>
    </row>
    <row r="27" spans="1:15" s="29" customFormat="1" ht="23.1" customHeight="1" x14ac:dyDescent="0.2">
      <c r="A27" s="112"/>
      <c r="B27" s="139"/>
      <c r="C27" s="139"/>
      <c r="D27" s="139"/>
      <c r="E27" s="139"/>
      <c r="F27" s="139"/>
      <c r="G27" s="139"/>
      <c r="H27" s="139"/>
      <c r="I27" s="139"/>
      <c r="J27" s="139"/>
      <c r="K27" s="139"/>
      <c r="L27" s="139"/>
      <c r="M27" s="31"/>
      <c r="N27" s="30"/>
      <c r="O27" s="30"/>
    </row>
    <row r="28" spans="1:15" s="29" customFormat="1" ht="23.1" customHeight="1" x14ac:dyDescent="0.2">
      <c r="A28" s="112"/>
      <c r="B28" s="140"/>
      <c r="C28" s="141"/>
      <c r="D28" s="141"/>
      <c r="E28" s="141"/>
      <c r="F28" s="141"/>
      <c r="G28" s="141"/>
      <c r="H28" s="141"/>
      <c r="I28" s="141"/>
      <c r="J28" s="141"/>
      <c r="K28" s="141"/>
      <c r="L28" s="141"/>
      <c r="M28" s="31"/>
      <c r="N28" s="30"/>
      <c r="O28" s="30"/>
    </row>
    <row r="29" spans="1:15" ht="23.1" customHeight="1" x14ac:dyDescent="0.2">
      <c r="A29" s="117"/>
      <c r="B29" s="141"/>
      <c r="C29" s="141"/>
      <c r="D29" s="141"/>
      <c r="E29" s="141"/>
      <c r="F29" s="141"/>
      <c r="G29" s="141"/>
      <c r="H29" s="141"/>
      <c r="I29" s="141"/>
      <c r="J29" s="141"/>
      <c r="K29" s="141"/>
      <c r="L29" s="141"/>
      <c r="M29" s="31"/>
      <c r="N29" s="36"/>
      <c r="O29" s="36"/>
    </row>
    <row r="30" spans="1:15" ht="23.1" customHeight="1" x14ac:dyDescent="0.2">
      <c r="A30" s="117"/>
      <c r="B30" s="141"/>
      <c r="C30" s="141"/>
      <c r="D30" s="141"/>
      <c r="E30" s="141"/>
      <c r="F30" s="141"/>
      <c r="G30" s="141"/>
      <c r="H30" s="141"/>
      <c r="I30" s="141"/>
      <c r="J30" s="141"/>
      <c r="K30" s="141"/>
      <c r="L30" s="141"/>
      <c r="M30" s="31"/>
      <c r="N30" s="36"/>
      <c r="O30" s="36"/>
    </row>
    <row r="31" spans="1:15" ht="23.1" customHeight="1" x14ac:dyDescent="0.2">
      <c r="A31" s="117"/>
      <c r="B31" s="141"/>
      <c r="C31" s="141"/>
      <c r="D31" s="141"/>
      <c r="E31" s="141"/>
      <c r="F31" s="141"/>
      <c r="G31" s="141"/>
      <c r="H31" s="141"/>
      <c r="I31" s="141"/>
      <c r="J31" s="141"/>
      <c r="K31" s="141"/>
      <c r="L31" s="141"/>
      <c r="M31" s="31"/>
      <c r="N31" s="36"/>
      <c r="O31" s="36"/>
    </row>
    <row r="32" spans="1:15" ht="23.1" customHeight="1" x14ac:dyDescent="0.2">
      <c r="A32" s="118"/>
      <c r="B32" s="141"/>
      <c r="C32" s="141"/>
      <c r="D32" s="141"/>
      <c r="E32" s="141"/>
      <c r="F32" s="141"/>
      <c r="G32" s="141"/>
      <c r="H32" s="141"/>
      <c r="I32" s="141"/>
      <c r="J32" s="141"/>
      <c r="K32" s="141"/>
      <c r="L32" s="141"/>
      <c r="M32" s="31"/>
      <c r="N32" s="36"/>
      <c r="O32" s="36"/>
    </row>
    <row r="33" spans="1:15" ht="23.1" customHeight="1" x14ac:dyDescent="0.2">
      <c r="A33" s="118"/>
      <c r="B33" s="141"/>
      <c r="C33" s="141"/>
      <c r="D33" s="141"/>
      <c r="E33" s="141"/>
      <c r="F33" s="141"/>
      <c r="G33" s="141"/>
      <c r="H33" s="141"/>
      <c r="I33" s="141"/>
      <c r="J33" s="141"/>
      <c r="K33" s="141"/>
      <c r="L33" s="141"/>
      <c r="M33" s="31"/>
      <c r="N33" s="36"/>
      <c r="O33" s="36"/>
    </row>
    <row r="34" spans="1:15" ht="23.1" customHeight="1" x14ac:dyDescent="0.2">
      <c r="A34" s="118"/>
      <c r="B34" s="100"/>
      <c r="C34" s="41"/>
      <c r="D34" s="41"/>
      <c r="E34" s="41"/>
      <c r="F34" s="41"/>
      <c r="G34" s="41"/>
      <c r="H34" s="41"/>
      <c r="I34" s="41"/>
      <c r="J34" s="41"/>
      <c r="K34" s="41"/>
      <c r="L34" s="41"/>
      <c r="M34" s="31"/>
      <c r="N34" s="36"/>
      <c r="O34" s="36"/>
    </row>
    <row r="35" spans="1:15" s="29" customFormat="1" ht="23.1" customHeight="1" x14ac:dyDescent="0.2">
      <c r="A35" s="118"/>
      <c r="B35" s="101"/>
      <c r="C35" s="41"/>
      <c r="D35" s="41"/>
      <c r="E35" s="41"/>
      <c r="F35" s="41"/>
      <c r="G35" s="41"/>
      <c r="H35" s="41"/>
      <c r="I35" s="41"/>
      <c r="J35" s="41"/>
      <c r="K35" s="41"/>
      <c r="L35" s="41"/>
      <c r="M35" s="31"/>
      <c r="N35" s="30"/>
      <c r="O35" s="30"/>
    </row>
    <row r="36" spans="1:15" s="29" customFormat="1" ht="23.1" customHeight="1" x14ac:dyDescent="0.2">
      <c r="A36" s="119"/>
      <c r="B36" s="98"/>
      <c r="C36" s="120"/>
      <c r="D36" s="120"/>
      <c r="E36" s="120"/>
      <c r="F36" s="120"/>
      <c r="G36" s="120"/>
      <c r="H36" s="120"/>
      <c r="I36" s="120"/>
      <c r="J36" s="120"/>
      <c r="K36" s="120"/>
      <c r="L36" s="41"/>
      <c r="M36" s="31"/>
      <c r="N36" s="30"/>
      <c r="O36" s="30"/>
    </row>
    <row r="37" spans="1:15" s="29" customFormat="1" ht="23.1" customHeight="1" x14ac:dyDescent="0.2">
      <c r="A37" s="118"/>
      <c r="B37" s="102"/>
      <c r="C37" s="41"/>
      <c r="D37" s="41"/>
      <c r="E37" s="41"/>
      <c r="F37" s="41"/>
      <c r="G37" s="41"/>
      <c r="H37" s="41"/>
      <c r="I37" s="41"/>
      <c r="J37" s="41"/>
      <c r="K37" s="41"/>
      <c r="L37" s="41"/>
      <c r="M37" s="31"/>
      <c r="N37" s="30"/>
      <c r="O37" s="30"/>
    </row>
    <row r="38" spans="1:15" s="29" customFormat="1" ht="23.1" customHeight="1" x14ac:dyDescent="0.2">
      <c r="A38" s="118"/>
      <c r="B38" s="102"/>
      <c r="C38" s="41"/>
      <c r="D38" s="41"/>
      <c r="E38" s="41"/>
      <c r="F38" s="41"/>
      <c r="G38" s="41"/>
      <c r="H38" s="41"/>
      <c r="I38" s="41"/>
      <c r="J38" s="41"/>
      <c r="K38" s="41"/>
      <c r="L38" s="41"/>
      <c r="M38" s="31"/>
      <c r="N38" s="30"/>
      <c r="O38" s="30"/>
    </row>
    <row r="39" spans="1:15" s="29" customFormat="1" ht="23.1" customHeight="1" x14ac:dyDescent="0.2">
      <c r="A39" s="118"/>
      <c r="B39" s="37"/>
      <c r="C39" s="41"/>
      <c r="D39" s="41"/>
      <c r="E39" s="41"/>
      <c r="F39" s="41"/>
      <c r="G39" s="41"/>
      <c r="H39" s="41"/>
      <c r="I39" s="41"/>
      <c r="J39" s="41"/>
      <c r="K39" s="41"/>
      <c r="L39" s="41"/>
      <c r="M39" s="31"/>
      <c r="N39" s="30"/>
      <c r="O39" s="30"/>
    </row>
    <row r="40" spans="1:15" s="29" customFormat="1" ht="23.1" customHeight="1" x14ac:dyDescent="0.2">
      <c r="A40" s="118"/>
      <c r="B40" s="100"/>
      <c r="C40" s="41"/>
      <c r="D40" s="41"/>
      <c r="E40" s="41"/>
      <c r="F40" s="41"/>
      <c r="G40" s="41"/>
      <c r="H40" s="41"/>
      <c r="I40" s="41"/>
      <c r="J40" s="41"/>
      <c r="K40" s="41"/>
      <c r="L40" s="41"/>
      <c r="M40" s="31"/>
      <c r="N40" s="30"/>
      <c r="O40" s="30"/>
    </row>
    <row r="41" spans="1:15" s="29" customFormat="1" ht="23.1" customHeight="1" x14ac:dyDescent="0.2">
      <c r="A41" s="118"/>
      <c r="B41" s="39"/>
      <c r="C41" s="41"/>
      <c r="D41" s="41"/>
      <c r="E41" s="41"/>
      <c r="F41" s="41"/>
      <c r="G41" s="41"/>
      <c r="H41" s="41"/>
      <c r="I41" s="41"/>
      <c r="J41" s="41"/>
      <c r="K41" s="41"/>
      <c r="L41" s="41"/>
      <c r="M41" s="31"/>
      <c r="N41" s="30"/>
      <c r="O41" s="30"/>
    </row>
    <row r="42" spans="1:15" s="29" customFormat="1" ht="23.1" customHeight="1" x14ac:dyDescent="0.2">
      <c r="A42" s="118"/>
      <c r="B42" s="103"/>
      <c r="C42" s="103"/>
      <c r="D42" s="103"/>
      <c r="E42" s="103"/>
      <c r="F42" s="103"/>
      <c r="G42" s="103"/>
      <c r="H42" s="103"/>
      <c r="I42" s="103"/>
      <c r="J42" s="103"/>
      <c r="K42" s="103"/>
      <c r="L42" s="41"/>
      <c r="M42" s="31"/>
      <c r="N42" s="30"/>
      <c r="O42" s="30"/>
    </row>
    <row r="43" spans="1:15" s="29" customFormat="1" ht="23.1" customHeight="1" x14ac:dyDescent="0.2">
      <c r="A43" s="47"/>
      <c r="B43" s="39"/>
      <c r="C43" s="40"/>
      <c r="D43" s="40"/>
      <c r="E43" s="41"/>
      <c r="F43" s="42"/>
      <c r="G43" s="43"/>
      <c r="H43" s="43"/>
      <c r="I43" s="42"/>
      <c r="J43" s="104"/>
      <c r="K43" s="104"/>
      <c r="L43" s="105"/>
      <c r="M43" s="44"/>
    </row>
    <row r="44" spans="1:15" s="29" customFormat="1" ht="23.1" customHeight="1" x14ac:dyDescent="0.2">
      <c r="A44" s="47"/>
      <c r="B44" s="39"/>
      <c r="C44" s="40"/>
      <c r="D44" s="40"/>
      <c r="E44" s="41"/>
      <c r="F44" s="42"/>
      <c r="G44" s="43"/>
      <c r="H44" s="43"/>
      <c r="I44" s="42"/>
      <c r="J44" s="104"/>
      <c r="K44" s="104"/>
      <c r="L44" s="105"/>
      <c r="M44" s="44"/>
    </row>
    <row r="45" spans="1:15" s="29" customFormat="1" ht="23.1" customHeight="1" x14ac:dyDescent="0.2">
      <c r="A45" s="47"/>
      <c r="B45" s="45"/>
      <c r="C45" s="45"/>
      <c r="D45" s="45"/>
      <c r="E45" s="45"/>
      <c r="F45" s="45"/>
      <c r="G45" s="45"/>
      <c r="H45" s="45"/>
      <c r="I45" s="45"/>
      <c r="J45" s="45"/>
      <c r="K45" s="45"/>
      <c r="L45" s="105"/>
      <c r="M45" s="44"/>
    </row>
    <row r="46" spans="1:15" s="29" customFormat="1" ht="23.1" customHeight="1" x14ac:dyDescent="0.2">
      <c r="A46" s="118"/>
      <c r="B46" s="106"/>
      <c r="C46" s="41"/>
      <c r="D46" s="41"/>
      <c r="E46" s="41"/>
      <c r="F46" s="41"/>
      <c r="G46" s="41"/>
      <c r="H46" s="41"/>
      <c r="I46" s="41"/>
      <c r="J46" s="41"/>
      <c r="K46" s="41"/>
      <c r="L46" s="41"/>
      <c r="M46" s="31"/>
      <c r="N46" s="30"/>
      <c r="O46" s="30"/>
    </row>
    <row r="47" spans="1:15" s="29" customFormat="1" ht="23.1" customHeight="1" x14ac:dyDescent="0.2">
      <c r="A47" s="118"/>
      <c r="B47" s="93"/>
      <c r="C47" s="41"/>
      <c r="D47" s="41"/>
      <c r="E47" s="41"/>
      <c r="F47" s="41"/>
      <c r="G47" s="41"/>
      <c r="H47" s="41"/>
      <c r="I47" s="41"/>
      <c r="J47" s="41"/>
      <c r="K47" s="41"/>
      <c r="L47" s="41"/>
      <c r="M47" s="31"/>
      <c r="N47" s="30"/>
      <c r="O47" s="30"/>
    </row>
    <row r="48" spans="1:15" s="29" customFormat="1" ht="23.1" customHeight="1" x14ac:dyDescent="0.2">
      <c r="A48" s="118"/>
      <c r="B48" s="101"/>
      <c r="C48" s="41"/>
      <c r="D48" s="41"/>
      <c r="E48" s="41"/>
      <c r="F48" s="41"/>
      <c r="G48" s="41"/>
      <c r="H48" s="41"/>
      <c r="I48" s="41"/>
      <c r="J48" s="41"/>
      <c r="K48" s="41"/>
      <c r="L48" s="41"/>
      <c r="M48" s="31"/>
      <c r="N48" s="30"/>
      <c r="O48" s="30"/>
    </row>
    <row r="49" spans="1:29" s="29" customFormat="1" ht="23.1" customHeight="1" x14ac:dyDescent="0.2">
      <c r="A49" s="118"/>
      <c r="B49" s="39"/>
      <c r="C49" s="41"/>
      <c r="D49" s="41"/>
      <c r="E49" s="41"/>
      <c r="F49" s="41"/>
      <c r="G49" s="41"/>
      <c r="H49" s="41"/>
      <c r="I49" s="41"/>
      <c r="J49" s="41"/>
      <c r="K49" s="41"/>
      <c r="L49" s="41"/>
      <c r="M49" s="31"/>
      <c r="N49" s="30"/>
      <c r="O49" s="30"/>
    </row>
    <row r="50" spans="1:29" s="29" customFormat="1" ht="23.1" customHeight="1" x14ac:dyDescent="0.2">
      <c r="A50" s="118"/>
      <c r="C50" s="41"/>
      <c r="D50" s="41"/>
      <c r="E50" s="41"/>
      <c r="F50" s="41"/>
      <c r="H50" s="147"/>
      <c r="I50" s="41"/>
      <c r="J50" s="41"/>
      <c r="K50" s="41"/>
      <c r="L50" s="41"/>
      <c r="M50" s="31"/>
      <c r="N50" s="30"/>
      <c r="O50" s="30"/>
    </row>
    <row r="51" spans="1:29" s="29" customFormat="1" ht="23.1" customHeight="1" x14ac:dyDescent="0.2">
      <c r="A51" s="118"/>
      <c r="C51" s="41"/>
      <c r="D51" s="41"/>
      <c r="E51" s="41"/>
      <c r="F51" s="41"/>
      <c r="H51" s="147"/>
      <c r="I51" s="41"/>
      <c r="J51" s="41"/>
      <c r="K51" s="41"/>
      <c r="L51" s="41"/>
      <c r="M51" s="31"/>
      <c r="N51" s="30"/>
      <c r="O51" s="30"/>
    </row>
    <row r="52" spans="1:29" s="29" customFormat="1" ht="23.1" customHeight="1" x14ac:dyDescent="0.2">
      <c r="A52" s="47"/>
      <c r="B52" s="181" t="s">
        <v>11</v>
      </c>
      <c r="C52" s="41"/>
      <c r="D52" s="41"/>
      <c r="E52" s="41"/>
      <c r="F52" s="41"/>
      <c r="G52" s="182" t="s">
        <v>9</v>
      </c>
      <c r="H52" s="41"/>
      <c r="I52" s="41"/>
      <c r="J52" s="41"/>
      <c r="K52" s="41"/>
      <c r="L52" s="41"/>
      <c r="M52" s="31"/>
      <c r="N52" s="30"/>
      <c r="O52" s="30"/>
    </row>
    <row r="53" spans="1:29" s="29" customFormat="1" ht="23.1" customHeight="1" x14ac:dyDescent="0.2">
      <c r="A53" s="112"/>
      <c r="B53" s="107"/>
      <c r="C53" s="41"/>
      <c r="D53" s="41"/>
      <c r="E53" s="41"/>
      <c r="F53" s="41"/>
      <c r="G53" s="41"/>
      <c r="H53" s="41"/>
      <c r="I53" s="59"/>
      <c r="J53" s="143"/>
      <c r="K53" s="143"/>
      <c r="L53" s="41"/>
      <c r="M53" s="31"/>
      <c r="N53" s="30"/>
      <c r="O53" s="30"/>
    </row>
    <row r="54" spans="1:29" s="70" customFormat="1" ht="23.1" customHeight="1" x14ac:dyDescent="0.2">
      <c r="A54" s="121"/>
      <c r="B54" s="108"/>
      <c r="C54" s="109"/>
      <c r="D54" s="109"/>
      <c r="E54" s="109"/>
      <c r="F54" s="109"/>
      <c r="G54" s="109"/>
      <c r="H54" s="109"/>
      <c r="I54" s="143"/>
      <c r="J54" s="143"/>
      <c r="K54" s="143"/>
      <c r="L54" s="109"/>
      <c r="M54" s="121"/>
      <c r="N54" s="3"/>
      <c r="Y54" s="23"/>
      <c r="Z54" s="23"/>
      <c r="AA54" s="23"/>
      <c r="AB54" s="23"/>
      <c r="AC54" s="23"/>
    </row>
    <row r="55" spans="1:29" s="46" customFormat="1" ht="23.1" customHeight="1" x14ac:dyDescent="0.2">
      <c r="A55" s="122"/>
      <c r="B55" s="123"/>
      <c r="C55" s="123"/>
      <c r="D55" s="123"/>
      <c r="E55" s="123"/>
      <c r="F55" s="123"/>
      <c r="G55" s="123"/>
      <c r="H55" s="123"/>
      <c r="I55" s="143"/>
      <c r="J55" s="143"/>
      <c r="K55" s="143"/>
      <c r="L55" s="123"/>
      <c r="M55" s="122"/>
    </row>
    <row r="56" spans="1:29" s="29" customFormat="1" ht="23.1" customHeight="1" x14ac:dyDescent="0.2">
      <c r="A56" s="47"/>
      <c r="B56" s="123"/>
      <c r="C56" s="123"/>
      <c r="D56" s="123"/>
      <c r="E56" s="123"/>
      <c r="F56" s="123"/>
      <c r="G56" s="123"/>
      <c r="H56" s="123"/>
      <c r="I56" s="143"/>
      <c r="J56" s="143"/>
      <c r="K56" s="143"/>
      <c r="L56" s="123"/>
      <c r="M56" s="47"/>
    </row>
    <row r="57" spans="1:29" s="29" customFormat="1" ht="23.1" customHeight="1" x14ac:dyDescent="0.2">
      <c r="A57" s="47"/>
      <c r="B57" s="48"/>
      <c r="C57" s="48"/>
      <c r="D57" s="48"/>
      <c r="E57" s="49"/>
      <c r="F57" s="49"/>
      <c r="G57" s="49"/>
      <c r="H57" s="50"/>
      <c r="I57" s="143"/>
      <c r="J57" s="143"/>
      <c r="K57" s="143"/>
      <c r="L57" s="110"/>
      <c r="M57" s="47"/>
    </row>
    <row r="58" spans="1:29" s="29" customFormat="1" ht="23.1" customHeight="1" x14ac:dyDescent="0.2">
      <c r="A58" s="47"/>
      <c r="B58" s="51"/>
      <c r="C58" s="52"/>
      <c r="D58" s="52"/>
      <c r="E58" s="52"/>
      <c r="F58" s="52"/>
      <c r="G58" s="52"/>
      <c r="H58" s="52"/>
      <c r="I58" s="143"/>
      <c r="J58" s="143"/>
      <c r="K58" s="143"/>
      <c r="L58" s="105"/>
      <c r="M58" s="44"/>
    </row>
    <row r="59" spans="1:29" s="29" customFormat="1" ht="23.1" customHeight="1" x14ac:dyDescent="0.2">
      <c r="A59" s="47"/>
      <c r="B59" s="51"/>
      <c r="C59" s="101"/>
      <c r="D59" s="101"/>
      <c r="E59" s="101"/>
      <c r="F59" s="101"/>
      <c r="G59" s="101"/>
      <c r="H59" s="100"/>
      <c r="I59" s="143"/>
      <c r="J59" s="143"/>
      <c r="K59" s="143"/>
      <c r="L59" s="105"/>
      <c r="M59" s="44"/>
    </row>
    <row r="60" spans="1:29" s="70" customFormat="1" ht="23.1" customHeight="1" x14ac:dyDescent="0.2">
      <c r="A60" s="121"/>
      <c r="B60" s="108"/>
      <c r="C60" s="124"/>
      <c r="D60" s="124"/>
      <c r="E60" s="124"/>
      <c r="F60" s="124"/>
      <c r="G60" s="124"/>
      <c r="H60" s="109"/>
      <c r="I60" s="143"/>
      <c r="J60" s="143"/>
      <c r="K60" s="143"/>
      <c r="L60" s="109"/>
      <c r="M60" s="121"/>
      <c r="N60" s="3"/>
      <c r="Y60" s="23"/>
      <c r="Z60" s="23"/>
      <c r="AA60" s="23"/>
      <c r="AB60" s="23"/>
      <c r="AC60" s="23"/>
    </row>
    <row r="61" spans="1:29" s="29" customFormat="1" ht="9.9499999999999993" customHeight="1" x14ac:dyDescent="0.2">
      <c r="A61" s="47"/>
      <c r="B61" s="39"/>
      <c r="C61" s="116"/>
      <c r="D61" s="116"/>
      <c r="E61" s="116"/>
      <c r="F61" s="116"/>
      <c r="G61" s="116"/>
      <c r="H61" s="53"/>
      <c r="I61" s="54"/>
      <c r="J61" s="125"/>
      <c r="K61" s="125"/>
      <c r="L61" s="57"/>
      <c r="M61" s="44"/>
    </row>
    <row r="62" spans="1:29" s="29" customFormat="1" ht="24" customHeight="1" x14ac:dyDescent="0.2">
      <c r="A62" s="38"/>
      <c r="B62" s="39"/>
      <c r="H62" s="53"/>
      <c r="I62" s="54"/>
      <c r="J62" s="56"/>
      <c r="K62" s="56"/>
      <c r="L62" s="57"/>
      <c r="M62" s="44"/>
    </row>
    <row r="63" spans="1:29" ht="21" customHeight="1" x14ac:dyDescent="0.2">
      <c r="A63" s="38"/>
      <c r="B63" s="39"/>
      <c r="H63" s="53"/>
      <c r="I63" s="54"/>
      <c r="J63" s="56"/>
      <c r="K63" s="56"/>
      <c r="L63" s="57"/>
      <c r="M63" s="55"/>
    </row>
    <row r="64" spans="1:29" ht="24.2" customHeight="1" x14ac:dyDescent="0.2">
      <c r="A64" s="38"/>
      <c r="B64" s="39"/>
      <c r="C64" s="58"/>
      <c r="D64" s="58"/>
      <c r="E64" s="59"/>
      <c r="F64" s="54"/>
      <c r="G64" s="53"/>
      <c r="H64" s="53"/>
      <c r="I64" s="54"/>
      <c r="J64" s="56"/>
      <c r="K64" s="56"/>
      <c r="L64" s="60"/>
      <c r="M64" s="55"/>
    </row>
    <row r="65" spans="1:13" ht="24.2" customHeight="1" x14ac:dyDescent="0.2">
      <c r="A65" s="38"/>
      <c r="B65" s="39"/>
      <c r="C65" s="58"/>
      <c r="D65" s="58"/>
      <c r="E65" s="59"/>
      <c r="F65" s="54"/>
      <c r="G65" s="53"/>
      <c r="H65" s="53"/>
      <c r="I65" s="54"/>
      <c r="J65" s="56"/>
      <c r="K65" s="56"/>
      <c r="L65" s="60"/>
      <c r="M65" s="55"/>
    </row>
    <row r="66" spans="1:13" s="29" customFormat="1" ht="24.2" customHeight="1" x14ac:dyDescent="0.2">
      <c r="A66" s="28"/>
      <c r="B66" s="39"/>
      <c r="C66" s="58"/>
      <c r="D66" s="58"/>
      <c r="E66" s="59"/>
      <c r="F66" s="54"/>
      <c r="G66" s="53"/>
      <c r="H66" s="53"/>
      <c r="I66" s="54"/>
      <c r="J66" s="61"/>
      <c r="K66" s="61"/>
      <c r="L66" s="62"/>
      <c r="M66" s="63"/>
    </row>
    <row r="67" spans="1:13" s="29" customFormat="1" ht="24.2" customHeight="1" x14ac:dyDescent="0.2">
      <c r="A67" s="28"/>
      <c r="B67" s="39"/>
      <c r="C67" s="58"/>
      <c r="D67" s="58"/>
      <c r="E67" s="59"/>
      <c r="F67" s="54"/>
      <c r="G67" s="53"/>
      <c r="H67" s="53"/>
      <c r="I67" s="54"/>
      <c r="J67" s="64"/>
      <c r="K67" s="64"/>
      <c r="L67" s="62"/>
      <c r="M67" s="63"/>
    </row>
    <row r="68" spans="1:13" s="29" customFormat="1" ht="43.5" customHeight="1" x14ac:dyDescent="0.2">
      <c r="A68" s="28"/>
      <c r="B68" s="39"/>
      <c r="C68" s="58"/>
      <c r="D68" s="58"/>
      <c r="E68" s="59"/>
      <c r="F68" s="54"/>
      <c r="G68" s="53"/>
      <c r="H68" s="53"/>
      <c r="I68" s="54"/>
      <c r="J68" s="64"/>
      <c r="K68" s="64"/>
      <c r="L68" s="62"/>
      <c r="M68" s="63"/>
    </row>
    <row r="69" spans="1:13" s="29" customFormat="1" ht="24.95" customHeight="1" x14ac:dyDescent="0.2">
      <c r="A69" s="28"/>
      <c r="B69" s="39"/>
      <c r="C69" s="58"/>
      <c r="D69" s="58"/>
      <c r="E69" s="59"/>
      <c r="F69" s="54"/>
      <c r="G69" s="53"/>
      <c r="H69" s="53"/>
      <c r="I69" s="54"/>
      <c r="J69" s="61"/>
      <c r="K69" s="61"/>
      <c r="L69" s="62"/>
      <c r="M69" s="63"/>
    </row>
    <row r="70" spans="1:13" s="29" customFormat="1" ht="24.95" customHeight="1" x14ac:dyDescent="0.2">
      <c r="A70" s="28"/>
      <c r="B70" s="51"/>
      <c r="C70" s="58"/>
      <c r="D70" s="58"/>
      <c r="E70" s="59"/>
      <c r="F70" s="54"/>
      <c r="G70" s="53"/>
      <c r="H70" s="53"/>
      <c r="I70" s="54"/>
      <c r="J70" s="61"/>
      <c r="K70" s="61"/>
      <c r="L70" s="62"/>
      <c r="M70" s="63"/>
    </row>
    <row r="71" spans="1:13" s="29" customFormat="1" ht="24.95" customHeight="1" x14ac:dyDescent="0.2">
      <c r="A71" s="28"/>
      <c r="B71" s="39"/>
      <c r="C71" s="58"/>
      <c r="D71" s="58"/>
      <c r="E71" s="59"/>
      <c r="F71" s="54"/>
      <c r="G71" s="53"/>
      <c r="H71" s="53"/>
      <c r="I71" s="54"/>
      <c r="J71" s="61"/>
      <c r="K71" s="61"/>
      <c r="L71" s="62"/>
      <c r="M71" s="63"/>
    </row>
    <row r="72" spans="1:13" s="29" customFormat="1" ht="24.95" customHeight="1" x14ac:dyDescent="0.2">
      <c r="A72" s="28"/>
      <c r="B72" s="39"/>
      <c r="C72" s="58"/>
      <c r="D72" s="58"/>
      <c r="E72" s="59"/>
      <c r="F72" s="54"/>
      <c r="G72" s="53"/>
      <c r="H72" s="53"/>
      <c r="I72" s="54"/>
      <c r="J72" s="61"/>
      <c r="K72" s="61"/>
      <c r="L72" s="62"/>
      <c r="M72" s="63"/>
    </row>
    <row r="73" spans="1:13" s="29" customFormat="1" ht="24.95" customHeight="1" x14ac:dyDescent="0.2">
      <c r="A73" s="28"/>
      <c r="B73" s="39"/>
    </row>
    <row r="74" spans="1:13" s="29" customFormat="1" ht="24.95" customHeight="1" x14ac:dyDescent="0.2">
      <c r="A74" s="28"/>
      <c r="B74" s="39"/>
    </row>
    <row r="75" spans="1:13" ht="24.95" customHeight="1" x14ac:dyDescent="0.2">
      <c r="B75" s="39"/>
    </row>
    <row r="76" spans="1:13" ht="24.95" customHeight="1" x14ac:dyDescent="0.2">
      <c r="B76" s="39"/>
    </row>
    <row r="77" spans="1:13" ht="24.95" customHeight="1" x14ac:dyDescent="0.2">
      <c r="B77" s="51"/>
    </row>
    <row r="78" spans="1:13" ht="24.95" customHeight="1" x14ac:dyDescent="0.2">
      <c r="B78" s="39"/>
      <c r="C78" s="58"/>
      <c r="D78" s="58"/>
      <c r="E78" s="59"/>
      <c r="F78" s="54"/>
      <c r="G78" s="53"/>
      <c r="H78" s="53"/>
      <c r="I78" s="54"/>
      <c r="J78" s="36"/>
      <c r="K78" s="36"/>
      <c r="L78" s="36"/>
      <c r="M78" s="65"/>
    </row>
    <row r="79" spans="1:13" ht="24.95" customHeight="1" x14ac:dyDescent="0.2">
      <c r="B79" s="39"/>
      <c r="C79" s="58"/>
      <c r="D79" s="58"/>
      <c r="E79" s="59"/>
      <c r="F79" s="54"/>
      <c r="G79" s="53"/>
      <c r="H79" s="53"/>
      <c r="I79" s="54"/>
      <c r="J79" s="36"/>
      <c r="K79" s="36"/>
      <c r="L79" s="36"/>
      <c r="M79" s="65"/>
    </row>
    <row r="80" spans="1:13" ht="24.95" customHeight="1" x14ac:dyDescent="0.2">
      <c r="B80" s="39"/>
      <c r="C80" s="58"/>
      <c r="D80" s="58"/>
      <c r="E80" s="59"/>
      <c r="F80" s="54"/>
      <c r="G80" s="53"/>
      <c r="H80" s="53"/>
      <c r="I80" s="54"/>
      <c r="J80" s="36"/>
      <c r="K80" s="36"/>
      <c r="L80" s="36"/>
      <c r="M80" s="65"/>
    </row>
    <row r="81" spans="2:13" ht="24.95" customHeight="1" x14ac:dyDescent="0.2">
      <c r="B81" s="51"/>
      <c r="C81" s="58"/>
      <c r="D81" s="58"/>
      <c r="E81" s="59"/>
      <c r="F81" s="54"/>
      <c r="G81" s="53"/>
      <c r="H81" s="53"/>
      <c r="I81" s="54"/>
      <c r="J81" s="36"/>
      <c r="K81" s="36"/>
      <c r="L81" s="36"/>
      <c r="M81" s="65"/>
    </row>
    <row r="82" spans="2:13" ht="24.95" customHeight="1" x14ac:dyDescent="0.2">
      <c r="B82" s="39"/>
      <c r="C82" s="58"/>
      <c r="D82" s="58"/>
      <c r="E82" s="59"/>
      <c r="F82" s="54"/>
      <c r="G82" s="53"/>
      <c r="H82" s="53"/>
      <c r="I82" s="54"/>
      <c r="J82" s="36"/>
      <c r="K82" s="36"/>
      <c r="L82" s="36"/>
      <c r="M82" s="65"/>
    </row>
    <row r="83" spans="2:13" ht="24.95" customHeight="1" x14ac:dyDescent="0.2">
      <c r="B83" s="39"/>
      <c r="C83" s="58"/>
      <c r="D83" s="58"/>
      <c r="E83" s="59"/>
      <c r="F83" s="54"/>
      <c r="G83" s="53"/>
      <c r="H83" s="53"/>
      <c r="I83" s="54"/>
      <c r="J83" s="36"/>
      <c r="K83" s="36"/>
      <c r="L83" s="36"/>
      <c r="M83" s="65"/>
    </row>
    <row r="84" spans="2:13" ht="24.95" customHeight="1" x14ac:dyDescent="0.2">
      <c r="B84" s="39"/>
      <c r="C84" s="58"/>
      <c r="D84" s="58"/>
      <c r="E84" s="59"/>
      <c r="F84" s="54"/>
      <c r="G84" s="53"/>
      <c r="H84" s="53"/>
      <c r="I84" s="54"/>
      <c r="J84" s="36"/>
      <c r="K84" s="36"/>
      <c r="L84" s="36"/>
      <c r="M84" s="65"/>
    </row>
    <row r="85" spans="2:13" ht="24.95" customHeight="1" x14ac:dyDescent="0.2">
      <c r="B85" s="39"/>
      <c r="C85" s="58"/>
      <c r="D85" s="58"/>
      <c r="E85" s="59"/>
      <c r="F85" s="54"/>
      <c r="G85" s="53"/>
      <c r="H85" s="53"/>
      <c r="I85" s="54"/>
      <c r="J85" s="36"/>
      <c r="K85" s="36"/>
      <c r="L85" s="36"/>
      <c r="M85" s="65"/>
    </row>
    <row r="86" spans="2:13" ht="24.95" customHeight="1" x14ac:dyDescent="0.2">
      <c r="B86" s="39"/>
      <c r="C86" s="58"/>
      <c r="D86" s="58"/>
      <c r="E86" s="59"/>
      <c r="F86" s="54"/>
      <c r="G86" s="53"/>
      <c r="H86" s="53"/>
      <c r="I86" s="54"/>
      <c r="J86" s="36"/>
      <c r="K86" s="36"/>
      <c r="L86" s="36"/>
      <c r="M86" s="65"/>
    </row>
    <row r="87" spans="2:13" ht="24.75" customHeight="1" x14ac:dyDescent="0.2">
      <c r="B87" s="66"/>
      <c r="C87" s="67"/>
      <c r="D87" s="67"/>
      <c r="E87" s="68"/>
      <c r="F87" s="42"/>
      <c r="G87" s="69"/>
      <c r="H87" s="69"/>
      <c r="I87" s="42"/>
      <c r="J87" s="36"/>
      <c r="K87" s="36"/>
      <c r="L87" s="36"/>
      <c r="M87" s="65"/>
    </row>
  </sheetData>
  <mergeCells count="2">
    <mergeCell ref="B11:L15"/>
    <mergeCell ref="B3:L10"/>
  </mergeCells>
  <phoneticPr fontId="2"/>
  <printOptions horizontalCentered="1"/>
  <pageMargins left="0.23622047244094491" right="0.23622047244094491" top="0.74803149606299213" bottom="0.55118110236220474" header="0.51181102362204722" footer="0.31496062992125984"/>
  <pageSetup paperSize="9" scale="57"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view="pageBreakPreview" zoomScale="70" zoomScaleNormal="40" zoomScaleSheetLayoutView="70" workbookViewId="0"/>
  </sheetViews>
  <sheetFormatPr defaultRowHeight="19.5" x14ac:dyDescent="0.3"/>
  <cols>
    <col min="1" max="1" width="7.875" style="194" customWidth="1"/>
    <col min="2" max="2" width="18.75" style="194" customWidth="1"/>
    <col min="3" max="3" width="15.25" style="194" customWidth="1"/>
    <col min="4" max="4" width="11" style="304" customWidth="1"/>
    <col min="5" max="5" width="10.375" style="194" customWidth="1"/>
    <col min="6" max="6" width="9" style="194" customWidth="1"/>
    <col min="7" max="10" width="17.125" style="194" customWidth="1"/>
    <col min="11" max="11" width="18" style="194" customWidth="1"/>
    <col min="12" max="13" width="17.125" style="194" customWidth="1"/>
    <col min="14" max="16384" width="9" style="194"/>
  </cols>
  <sheetData>
    <row r="1" spans="1:13" s="184" customFormat="1" ht="30" x14ac:dyDescent="0.45">
      <c r="A1" s="183"/>
      <c r="B1" s="441" t="s">
        <v>21</v>
      </c>
      <c r="C1" s="441"/>
      <c r="D1" s="441"/>
      <c r="E1" s="441"/>
      <c r="F1" s="441"/>
      <c r="G1" s="441"/>
      <c r="H1" s="441"/>
      <c r="I1" s="441"/>
      <c r="J1" s="441"/>
      <c r="K1" s="441"/>
      <c r="L1" s="441"/>
      <c r="M1" s="441"/>
    </row>
    <row r="2" spans="1:13" s="189" customFormat="1" ht="24" x14ac:dyDescent="0.35">
      <c r="A2" s="185"/>
      <c r="B2" s="186"/>
      <c r="C2" s="187" t="s">
        <v>22</v>
      </c>
      <c r="D2" s="188"/>
      <c r="E2" s="186"/>
      <c r="F2" s="186"/>
      <c r="G2" s="186"/>
      <c r="H2" s="186"/>
      <c r="I2" s="186"/>
      <c r="J2" s="186"/>
      <c r="K2" s="186"/>
      <c r="L2" s="186"/>
      <c r="M2" s="186"/>
    </row>
    <row r="3" spans="1:13" s="189" customFormat="1" ht="24" x14ac:dyDescent="0.35">
      <c r="A3" s="185"/>
      <c r="B3" s="186"/>
      <c r="C3" s="187"/>
      <c r="D3" s="188"/>
      <c r="E3" s="186"/>
      <c r="F3" s="186"/>
      <c r="G3" s="186"/>
      <c r="H3" s="186"/>
      <c r="I3" s="186"/>
      <c r="J3" s="186"/>
      <c r="K3" s="186"/>
      <c r="L3" s="186"/>
      <c r="M3" s="186"/>
    </row>
    <row r="4" spans="1:13" x14ac:dyDescent="0.3">
      <c r="A4" s="190"/>
      <c r="B4" s="191"/>
      <c r="C4" s="192"/>
      <c r="D4" s="193"/>
      <c r="E4" s="191"/>
      <c r="F4" s="191"/>
      <c r="G4" s="191"/>
      <c r="H4" s="191"/>
      <c r="I4" s="191"/>
      <c r="J4" s="191"/>
      <c r="K4" s="191"/>
      <c r="L4" s="191"/>
      <c r="M4" s="191"/>
    </row>
    <row r="5" spans="1:13" s="198" customFormat="1" ht="18.75" customHeight="1" x14ac:dyDescent="0.3">
      <c r="A5" s="191"/>
      <c r="B5" s="195"/>
      <c r="C5" s="196"/>
      <c r="D5" s="196"/>
      <c r="E5" s="197"/>
      <c r="F5" s="197"/>
      <c r="G5" s="197"/>
      <c r="H5" s="197"/>
      <c r="I5" s="197"/>
      <c r="J5" s="197"/>
      <c r="K5" s="197"/>
      <c r="L5" s="196"/>
      <c r="M5" s="196"/>
    </row>
    <row r="6" spans="1:13" s="198" customFormat="1" ht="18.75" customHeight="1" x14ac:dyDescent="0.3">
      <c r="A6" s="191"/>
      <c r="B6" s="195"/>
      <c r="C6" s="196"/>
      <c r="D6" s="196"/>
      <c r="E6" s="199"/>
      <c r="F6" s="199"/>
      <c r="G6" s="199"/>
      <c r="H6" s="199"/>
      <c r="I6" s="199"/>
      <c r="J6" s="199"/>
      <c r="K6" s="199"/>
      <c r="L6" s="196"/>
      <c r="M6" s="196"/>
    </row>
    <row r="7" spans="1:13" s="198" customFormat="1" ht="18.75" customHeight="1" x14ac:dyDescent="0.3">
      <c r="A7" s="191"/>
      <c r="B7" s="195"/>
      <c r="C7" s="196"/>
      <c r="D7" s="196"/>
      <c r="E7" s="199"/>
      <c r="F7" s="199"/>
      <c r="G7" s="199"/>
      <c r="H7" s="199"/>
      <c r="I7" s="199"/>
      <c r="J7" s="199"/>
      <c r="K7" s="199"/>
      <c r="L7" s="196"/>
      <c r="M7" s="196"/>
    </row>
    <row r="8" spans="1:13" s="198" customFormat="1" ht="18.75" customHeight="1" x14ac:dyDescent="0.3">
      <c r="A8" s="191"/>
      <c r="B8" s="200"/>
      <c r="C8" s="201"/>
      <c r="D8" s="202"/>
      <c r="E8" s="191"/>
      <c r="F8" s="191"/>
      <c r="G8" s="191"/>
      <c r="H8" s="197"/>
      <c r="I8" s="191"/>
      <c r="J8" s="191"/>
      <c r="K8" s="191"/>
      <c r="L8" s="442"/>
      <c r="M8" s="442"/>
    </row>
    <row r="9" spans="1:13" s="198" customFormat="1" ht="18.75" customHeight="1" x14ac:dyDescent="0.3">
      <c r="A9" s="191"/>
      <c r="B9" s="203"/>
      <c r="C9" s="204"/>
      <c r="D9" s="202"/>
      <c r="F9" s="204"/>
      <c r="G9" s="204"/>
      <c r="H9" s="204"/>
      <c r="I9" s="204"/>
      <c r="J9" s="204"/>
      <c r="K9" s="204"/>
      <c r="L9" s="205"/>
      <c r="M9" s="205"/>
    </row>
    <row r="10" spans="1:13" s="198" customFormat="1" ht="18.75" customHeight="1" x14ac:dyDescent="0.3">
      <c r="A10" s="191"/>
      <c r="B10" s="206"/>
      <c r="C10" s="204"/>
      <c r="D10" s="202"/>
      <c r="F10" s="204"/>
      <c r="G10" s="204"/>
      <c r="H10" s="204"/>
      <c r="I10" s="204"/>
      <c r="J10" s="204"/>
      <c r="K10" s="204"/>
      <c r="L10" s="205"/>
      <c r="M10" s="205"/>
    </row>
    <row r="11" spans="1:13" s="198" customFormat="1" ht="18.75" customHeight="1" x14ac:dyDescent="0.3">
      <c r="A11" s="191"/>
      <c r="B11" s="206"/>
      <c r="C11" s="204"/>
      <c r="D11" s="202"/>
      <c r="F11" s="204"/>
      <c r="G11" s="204"/>
      <c r="H11" s="204"/>
      <c r="I11" s="204"/>
      <c r="J11" s="204"/>
      <c r="K11" s="204"/>
      <c r="L11" s="204"/>
      <c r="M11" s="204"/>
    </row>
    <row r="12" spans="1:13" s="198" customFormat="1" ht="18.75" customHeight="1" x14ac:dyDescent="0.3">
      <c r="A12" s="191"/>
      <c r="B12" s="206"/>
      <c r="C12" s="204"/>
      <c r="D12" s="202"/>
      <c r="F12" s="204"/>
      <c r="G12" s="204"/>
      <c r="H12" s="204"/>
      <c r="I12" s="204"/>
      <c r="J12" s="204"/>
      <c r="K12" s="204"/>
      <c r="L12" s="204"/>
      <c r="M12" s="204"/>
    </row>
    <row r="13" spans="1:13" s="198" customFormat="1" ht="18.75" customHeight="1" x14ac:dyDescent="0.3">
      <c r="A13" s="191"/>
      <c r="B13" s="206"/>
      <c r="C13" s="204"/>
      <c r="D13" s="202"/>
      <c r="F13" s="204"/>
      <c r="G13" s="204"/>
      <c r="H13" s="204"/>
      <c r="I13" s="204"/>
      <c r="J13" s="204"/>
      <c r="K13" s="204"/>
      <c r="L13" s="204"/>
      <c r="M13" s="204"/>
    </row>
    <row r="14" spans="1:13" s="198" customFormat="1" ht="18.75" customHeight="1" x14ac:dyDescent="0.3">
      <c r="A14" s="191"/>
      <c r="B14" s="206"/>
      <c r="C14" s="204"/>
      <c r="D14" s="202"/>
      <c r="F14" s="204"/>
      <c r="G14" s="204"/>
      <c r="H14" s="204"/>
      <c r="I14" s="204"/>
      <c r="J14" s="204"/>
      <c r="K14" s="204"/>
      <c r="L14" s="204"/>
      <c r="M14" s="204"/>
    </row>
    <row r="15" spans="1:13" s="198" customFormat="1" ht="18.75" customHeight="1" x14ac:dyDescent="0.3">
      <c r="A15" s="191"/>
      <c r="B15" s="206"/>
      <c r="C15" s="204"/>
      <c r="D15" s="202"/>
      <c r="F15" s="204"/>
      <c r="G15" s="204"/>
      <c r="H15" s="204"/>
      <c r="I15" s="204"/>
      <c r="J15" s="204"/>
      <c r="K15" s="204"/>
      <c r="L15" s="204"/>
      <c r="M15" s="204"/>
    </row>
    <row r="16" spans="1:13" s="198" customFormat="1" ht="18.75" customHeight="1" x14ac:dyDescent="0.3">
      <c r="A16" s="191"/>
      <c r="B16" s="206"/>
      <c r="C16" s="204"/>
      <c r="D16" s="202"/>
      <c r="F16" s="204"/>
      <c r="G16" s="204"/>
      <c r="H16" s="204"/>
      <c r="I16" s="204"/>
      <c r="J16" s="204"/>
      <c r="K16" s="204"/>
      <c r="L16" s="204"/>
      <c r="M16" s="204"/>
    </row>
    <row r="17" spans="1:14" s="198" customFormat="1" ht="18.75" customHeight="1" x14ac:dyDescent="0.3">
      <c r="A17" s="191"/>
      <c r="B17" s="207"/>
      <c r="C17" s="204"/>
      <c r="D17" s="202"/>
      <c r="E17" s="204"/>
      <c r="F17" s="204"/>
      <c r="G17" s="204"/>
      <c r="H17" s="204"/>
      <c r="I17" s="204"/>
      <c r="J17" s="204"/>
      <c r="K17" s="204"/>
      <c r="L17" s="204"/>
      <c r="M17" s="204"/>
    </row>
    <row r="18" spans="1:14" s="198" customFormat="1" ht="18.75" customHeight="1" thickBot="1" x14ac:dyDescent="0.35">
      <c r="A18" s="191"/>
      <c r="B18" s="207"/>
      <c r="C18" s="204"/>
      <c r="D18" s="202"/>
      <c r="E18" s="208"/>
      <c r="F18" s="208"/>
      <c r="G18" s="208"/>
      <c r="H18" s="208"/>
      <c r="I18" s="209"/>
      <c r="J18" s="208"/>
      <c r="K18" s="209"/>
      <c r="L18" s="208"/>
      <c r="M18" s="208"/>
    </row>
    <row r="19" spans="1:14" ht="18.75" customHeight="1" x14ac:dyDescent="0.3">
      <c r="A19" s="190"/>
      <c r="B19" s="431" t="s">
        <v>23</v>
      </c>
      <c r="C19" s="443" t="s">
        <v>24</v>
      </c>
      <c r="D19" s="444"/>
      <c r="E19" s="210"/>
      <c r="F19" s="210"/>
      <c r="G19" s="210"/>
      <c r="H19" s="210"/>
      <c r="I19" s="210"/>
      <c r="J19" s="210"/>
      <c r="K19" s="210"/>
      <c r="L19" s="405" t="s">
        <v>25</v>
      </c>
      <c r="M19" s="445" t="s">
        <v>26</v>
      </c>
    </row>
    <row r="20" spans="1:14" ht="18.75" customHeight="1" x14ac:dyDescent="0.3">
      <c r="A20" s="190"/>
      <c r="B20" s="435"/>
      <c r="C20" s="445"/>
      <c r="D20" s="446"/>
      <c r="E20" s="416" t="s">
        <v>27</v>
      </c>
      <c r="F20" s="417"/>
      <c r="G20" s="422" t="s">
        <v>28</v>
      </c>
      <c r="H20" s="422" t="s">
        <v>29</v>
      </c>
      <c r="I20" s="422" t="s">
        <v>30</v>
      </c>
      <c r="J20" s="422" t="s">
        <v>31</v>
      </c>
      <c r="K20" s="422" t="s">
        <v>32</v>
      </c>
      <c r="L20" s="405"/>
      <c r="M20" s="445"/>
    </row>
    <row r="21" spans="1:14" ht="18.75" customHeight="1" x14ac:dyDescent="0.3">
      <c r="A21" s="190"/>
      <c r="B21" s="432"/>
      <c r="C21" s="447"/>
      <c r="D21" s="448"/>
      <c r="E21" s="409"/>
      <c r="F21" s="411"/>
      <c r="G21" s="423"/>
      <c r="H21" s="423"/>
      <c r="I21" s="423"/>
      <c r="J21" s="423"/>
      <c r="K21" s="423"/>
      <c r="L21" s="406"/>
      <c r="M21" s="447"/>
    </row>
    <row r="22" spans="1:14" ht="18.75" customHeight="1" x14ac:dyDescent="0.3">
      <c r="A22" s="190"/>
      <c r="B22" s="211"/>
      <c r="C22" s="212" t="s">
        <v>33</v>
      </c>
      <c r="D22" s="213"/>
      <c r="E22" s="190"/>
      <c r="F22" s="190"/>
      <c r="G22" s="190"/>
      <c r="H22" s="214" t="s">
        <v>34</v>
      </c>
      <c r="I22" s="190"/>
      <c r="J22" s="190"/>
      <c r="K22" s="215"/>
      <c r="L22" s="449" t="s">
        <v>34</v>
      </c>
      <c r="M22" s="450"/>
    </row>
    <row r="23" spans="1:14" ht="18.75" customHeight="1" x14ac:dyDescent="0.3">
      <c r="A23" s="190"/>
      <c r="B23" s="216" t="s">
        <v>35</v>
      </c>
      <c r="C23" s="217"/>
      <c r="D23" s="202">
        <v>102.7</v>
      </c>
      <c r="F23" s="218">
        <v>110.3</v>
      </c>
      <c r="G23" s="219">
        <v>94.3</v>
      </c>
      <c r="H23" s="218">
        <v>100.8</v>
      </c>
      <c r="I23" s="218">
        <v>100.5</v>
      </c>
      <c r="J23" s="218">
        <v>95.4</v>
      </c>
      <c r="K23" s="220">
        <v>102.2</v>
      </c>
      <c r="L23" s="217">
        <v>101.1</v>
      </c>
      <c r="M23" s="204">
        <v>100.1</v>
      </c>
    </row>
    <row r="24" spans="1:14" ht="18.75" customHeight="1" x14ac:dyDescent="0.3">
      <c r="A24" s="190"/>
      <c r="B24" s="216" t="s">
        <v>36</v>
      </c>
      <c r="C24" s="217"/>
      <c r="D24" s="202">
        <v>88.9</v>
      </c>
      <c r="F24" s="218">
        <v>81.3</v>
      </c>
      <c r="G24" s="219">
        <v>92.6</v>
      </c>
      <c r="H24" s="218">
        <v>85</v>
      </c>
      <c r="I24" s="221">
        <v>92.6</v>
      </c>
      <c r="J24" s="218">
        <v>76.5</v>
      </c>
      <c r="K24" s="220">
        <v>111.9</v>
      </c>
      <c r="L24" s="204">
        <v>90.7</v>
      </c>
      <c r="M24" s="204">
        <v>91.3</v>
      </c>
    </row>
    <row r="25" spans="1:14" ht="19.5" customHeight="1" x14ac:dyDescent="0.3">
      <c r="A25" s="190"/>
      <c r="B25" s="216" t="s">
        <v>37</v>
      </c>
      <c r="C25" s="217"/>
      <c r="D25" s="202">
        <v>88.4</v>
      </c>
      <c r="F25" s="218">
        <v>78.099999999999994</v>
      </c>
      <c r="G25" s="219">
        <v>92.2</v>
      </c>
      <c r="H25" s="218">
        <v>89.9</v>
      </c>
      <c r="I25" s="221">
        <v>85.6</v>
      </c>
      <c r="J25" s="218">
        <v>68.599999999999994</v>
      </c>
      <c r="K25" s="220">
        <v>113.7</v>
      </c>
      <c r="L25" s="204">
        <v>95.7</v>
      </c>
      <c r="M25" s="204">
        <v>95.9</v>
      </c>
    </row>
    <row r="26" spans="1:14" ht="19.5" customHeight="1" x14ac:dyDescent="0.3">
      <c r="A26" s="190"/>
      <c r="B26" s="216" t="s">
        <v>38</v>
      </c>
      <c r="C26" s="217"/>
      <c r="D26" s="221" t="s">
        <v>39</v>
      </c>
      <c r="F26" s="218">
        <v>83.9</v>
      </c>
      <c r="G26" s="219">
        <v>90.9</v>
      </c>
      <c r="H26" s="218">
        <v>98.2</v>
      </c>
      <c r="I26" s="221" t="s">
        <v>40</v>
      </c>
      <c r="J26" s="221">
        <v>110.6</v>
      </c>
      <c r="K26" s="220">
        <v>106</v>
      </c>
      <c r="L26" s="204">
        <v>95.7</v>
      </c>
      <c r="M26" s="204">
        <v>94.7</v>
      </c>
    </row>
    <row r="27" spans="1:14" s="224" customFormat="1" hidden="1" x14ac:dyDescent="0.3">
      <c r="A27" s="222"/>
      <c r="B27" s="223"/>
      <c r="C27" s="204"/>
      <c r="D27" s="202"/>
      <c r="E27" s="204"/>
      <c r="F27" s="204"/>
      <c r="G27" s="204"/>
      <c r="H27" s="204"/>
      <c r="I27" s="204"/>
      <c r="J27" s="204"/>
      <c r="K27" s="220"/>
      <c r="L27" s="204"/>
      <c r="M27" s="204"/>
    </row>
    <row r="28" spans="1:14" ht="18" customHeight="1" x14ac:dyDescent="0.3">
      <c r="A28" s="190"/>
      <c r="B28" s="225"/>
      <c r="C28" s="451" t="s">
        <v>41</v>
      </c>
      <c r="D28" s="452"/>
      <c r="E28" s="452"/>
      <c r="F28" s="452"/>
      <c r="G28" s="452"/>
      <c r="H28" s="452"/>
      <c r="I28" s="452"/>
      <c r="J28" s="452"/>
      <c r="K28" s="453"/>
      <c r="L28" s="451" t="s">
        <v>42</v>
      </c>
      <c r="M28" s="452"/>
    </row>
    <row r="29" spans="1:14" ht="9" hidden="1" customHeight="1" x14ac:dyDescent="0.3">
      <c r="A29" s="190"/>
      <c r="B29" s="223"/>
      <c r="C29" s="204"/>
      <c r="D29" s="202"/>
      <c r="E29" s="204"/>
      <c r="F29" s="204"/>
      <c r="G29" s="204"/>
      <c r="H29" s="204"/>
      <c r="I29" s="204"/>
      <c r="J29" s="204"/>
      <c r="K29" s="220"/>
      <c r="L29" s="204"/>
      <c r="M29" s="204"/>
    </row>
    <row r="30" spans="1:14" ht="18.75" hidden="1" customHeight="1" x14ac:dyDescent="0.3">
      <c r="A30" s="190"/>
      <c r="B30" s="223" t="s">
        <v>43</v>
      </c>
      <c r="C30" s="204"/>
      <c r="D30" s="226">
        <v>95.5</v>
      </c>
      <c r="E30" s="227"/>
      <c r="F30" s="221">
        <v>80.099999999999994</v>
      </c>
      <c r="G30" s="221">
        <v>146.30000000000001</v>
      </c>
      <c r="H30" s="221">
        <v>92.5</v>
      </c>
      <c r="I30" s="221">
        <v>94.9</v>
      </c>
      <c r="J30" s="221">
        <v>95.6</v>
      </c>
      <c r="K30" s="228">
        <v>121.1</v>
      </c>
      <c r="L30" s="221">
        <v>95.7</v>
      </c>
      <c r="M30" s="204">
        <v>97.6</v>
      </c>
      <c r="N30" s="194">
        <v>97</v>
      </c>
    </row>
    <row r="31" spans="1:14" ht="18.75" customHeight="1" x14ac:dyDescent="0.3">
      <c r="A31" s="190"/>
      <c r="B31" s="229" t="s">
        <v>44</v>
      </c>
      <c r="C31" s="230"/>
      <c r="D31" s="202">
        <v>95.7</v>
      </c>
      <c r="E31" s="227"/>
      <c r="F31" s="221">
        <v>91.3</v>
      </c>
      <c r="G31" s="221">
        <v>93.6</v>
      </c>
      <c r="H31" s="218">
        <v>94.7</v>
      </c>
      <c r="I31" s="221">
        <v>89</v>
      </c>
      <c r="J31" s="221">
        <v>115.6</v>
      </c>
      <c r="K31" s="228">
        <v>107.8</v>
      </c>
      <c r="L31" s="221">
        <v>96.8</v>
      </c>
      <c r="M31" s="221">
        <v>92.8</v>
      </c>
    </row>
    <row r="32" spans="1:14" ht="18.75" customHeight="1" x14ac:dyDescent="0.3">
      <c r="A32" s="190"/>
      <c r="B32" s="229" t="s">
        <v>45</v>
      </c>
      <c r="C32" s="231"/>
      <c r="D32" s="202">
        <v>101.2</v>
      </c>
      <c r="E32" s="227"/>
      <c r="F32" s="221">
        <v>95.1</v>
      </c>
      <c r="G32" s="221">
        <v>166.4</v>
      </c>
      <c r="H32" s="218">
        <v>99.6</v>
      </c>
      <c r="I32" s="221">
        <v>98.1</v>
      </c>
      <c r="J32" s="221">
        <v>89.8</v>
      </c>
      <c r="K32" s="228">
        <v>104.9</v>
      </c>
      <c r="L32" s="221">
        <v>100.2</v>
      </c>
      <c r="M32" s="221">
        <v>95.8</v>
      </c>
    </row>
    <row r="33" spans="1:14" ht="18.75" customHeight="1" x14ac:dyDescent="0.3">
      <c r="A33" s="190"/>
      <c r="B33" s="229" t="s">
        <v>46</v>
      </c>
      <c r="C33" s="221"/>
      <c r="D33" s="202">
        <v>101.9</v>
      </c>
      <c r="E33" s="227"/>
      <c r="F33" s="221">
        <v>85.3</v>
      </c>
      <c r="G33" s="221">
        <v>113.3</v>
      </c>
      <c r="H33" s="218">
        <v>115</v>
      </c>
      <c r="I33" s="221">
        <v>100.4</v>
      </c>
      <c r="J33" s="221">
        <v>91.4</v>
      </c>
      <c r="K33" s="228">
        <v>102</v>
      </c>
      <c r="L33" s="221">
        <v>98.3</v>
      </c>
      <c r="M33" s="221">
        <v>97</v>
      </c>
    </row>
    <row r="34" spans="1:14" ht="18.75" customHeight="1" x14ac:dyDescent="0.3">
      <c r="A34" s="190"/>
      <c r="B34" s="229" t="s">
        <v>47</v>
      </c>
      <c r="C34" s="231"/>
      <c r="D34" s="202">
        <v>100</v>
      </c>
      <c r="E34" s="227"/>
      <c r="F34" s="221">
        <v>82.1</v>
      </c>
      <c r="G34" s="221">
        <v>96.9</v>
      </c>
      <c r="H34" s="218">
        <v>94</v>
      </c>
      <c r="I34" s="221">
        <v>102.7</v>
      </c>
      <c r="J34" s="221">
        <v>243.3</v>
      </c>
      <c r="K34" s="228">
        <v>101.5</v>
      </c>
      <c r="L34" s="221">
        <v>95.3</v>
      </c>
      <c r="M34" s="221">
        <v>95.6</v>
      </c>
    </row>
    <row r="35" spans="1:14" ht="18.75" customHeight="1" x14ac:dyDescent="0.3">
      <c r="A35" s="190"/>
      <c r="B35" s="229" t="s">
        <v>48</v>
      </c>
      <c r="C35" s="221"/>
      <c r="D35" s="202">
        <v>100.4</v>
      </c>
      <c r="E35" s="227"/>
      <c r="F35" s="221">
        <v>83.2</v>
      </c>
      <c r="G35" s="221">
        <v>59.9</v>
      </c>
      <c r="H35" s="218">
        <v>99.1</v>
      </c>
      <c r="I35" s="221">
        <v>98.1</v>
      </c>
      <c r="J35" s="221">
        <v>151.30000000000001</v>
      </c>
      <c r="K35" s="228">
        <v>94.4</v>
      </c>
      <c r="L35" s="221">
        <v>95.7</v>
      </c>
      <c r="M35" s="221">
        <v>94.2</v>
      </c>
    </row>
    <row r="36" spans="1:14" ht="18.75" customHeight="1" x14ac:dyDescent="0.3">
      <c r="A36" s="190"/>
      <c r="B36" s="229" t="s">
        <v>49</v>
      </c>
      <c r="C36" s="230"/>
      <c r="D36" s="221" t="s">
        <v>50</v>
      </c>
      <c r="E36" s="227"/>
      <c r="F36" s="221">
        <v>81.7</v>
      </c>
      <c r="G36" s="221">
        <v>92.4</v>
      </c>
      <c r="H36" s="221">
        <v>105.5</v>
      </c>
      <c r="I36" s="221" t="s">
        <v>51</v>
      </c>
      <c r="J36" s="221">
        <v>109.4</v>
      </c>
      <c r="K36" s="228">
        <v>91.7</v>
      </c>
      <c r="L36" s="221">
        <v>95.9</v>
      </c>
      <c r="M36" s="221">
        <v>94.5</v>
      </c>
    </row>
    <row r="37" spans="1:14" ht="18.75" customHeight="1" x14ac:dyDescent="0.3">
      <c r="A37" s="190"/>
      <c r="B37" s="229" t="s">
        <v>52</v>
      </c>
      <c r="C37" s="230"/>
      <c r="D37" s="221" t="s">
        <v>53</v>
      </c>
      <c r="E37" s="227"/>
      <c r="F37" s="221">
        <v>79.599999999999994</v>
      </c>
      <c r="G37" s="221">
        <v>120.6</v>
      </c>
      <c r="H37" s="221">
        <v>101.3</v>
      </c>
      <c r="I37" s="221" t="s">
        <v>54</v>
      </c>
      <c r="J37" s="221">
        <v>101.7</v>
      </c>
      <c r="K37" s="228">
        <v>95.4</v>
      </c>
      <c r="L37" s="221">
        <v>90.7</v>
      </c>
      <c r="M37" s="221">
        <v>88.6</v>
      </c>
    </row>
    <row r="38" spans="1:14" ht="18.75" customHeight="1" x14ac:dyDescent="0.3">
      <c r="A38" s="190"/>
      <c r="B38" s="229" t="s">
        <v>55</v>
      </c>
      <c r="C38" s="230"/>
      <c r="D38" s="221" t="s">
        <v>56</v>
      </c>
      <c r="E38" s="227"/>
      <c r="F38" s="221">
        <v>74.7</v>
      </c>
      <c r="G38" s="221">
        <v>74.400000000000006</v>
      </c>
      <c r="H38" s="221">
        <v>102.7</v>
      </c>
      <c r="I38" s="221" t="s">
        <v>57</v>
      </c>
      <c r="J38" s="221">
        <v>87</v>
      </c>
      <c r="K38" s="228">
        <v>97</v>
      </c>
      <c r="L38" s="221">
        <v>95.1</v>
      </c>
      <c r="M38" s="221">
        <v>90.6</v>
      </c>
    </row>
    <row r="39" spans="1:14" ht="6.75" customHeight="1" thickBot="1" x14ac:dyDescent="0.35">
      <c r="A39" s="190"/>
      <c r="B39" s="232"/>
      <c r="C39" s="208"/>
      <c r="D39" s="233"/>
      <c r="E39" s="208"/>
      <c r="F39" s="208"/>
      <c r="G39" s="208"/>
      <c r="H39" s="208"/>
      <c r="I39" s="208"/>
      <c r="J39" s="208"/>
      <c r="K39" s="234"/>
      <c r="L39" s="208"/>
      <c r="M39" s="208"/>
    </row>
    <row r="40" spans="1:14" ht="18.75" customHeight="1" x14ac:dyDescent="0.3">
      <c r="A40" s="190"/>
      <c r="B40" s="218" t="s">
        <v>58</v>
      </c>
      <c r="C40" s="212" t="s">
        <v>59</v>
      </c>
      <c r="D40" s="213"/>
      <c r="E40" s="190"/>
      <c r="F40" s="190"/>
      <c r="G40" s="190"/>
      <c r="H40" s="190"/>
      <c r="I40" s="190"/>
      <c r="J40" s="190"/>
      <c r="K40" s="190"/>
      <c r="L40" s="190"/>
      <c r="M40" s="190"/>
    </row>
    <row r="41" spans="1:14" ht="18.75" customHeight="1" x14ac:dyDescent="0.3">
      <c r="A41" s="190"/>
      <c r="B41" s="218" t="s">
        <v>60</v>
      </c>
      <c r="C41" s="194" t="s">
        <v>61</v>
      </c>
      <c r="D41" s="213"/>
      <c r="E41" s="190"/>
      <c r="F41" s="190"/>
      <c r="G41" s="190"/>
      <c r="H41" s="190"/>
      <c r="I41" s="190"/>
      <c r="J41" s="235"/>
      <c r="K41" s="190"/>
      <c r="L41" s="190"/>
      <c r="M41" s="190"/>
    </row>
    <row r="42" spans="1:14" ht="18.75" customHeight="1" x14ac:dyDescent="0.3">
      <c r="A42" s="190"/>
      <c r="B42" s="218" t="s">
        <v>62</v>
      </c>
      <c r="C42" s="194" t="s">
        <v>63</v>
      </c>
      <c r="D42" s="213"/>
      <c r="E42" s="190"/>
      <c r="F42" s="190"/>
      <c r="G42" s="190"/>
      <c r="H42" s="190"/>
      <c r="I42" s="190"/>
      <c r="J42" s="190"/>
      <c r="K42" s="190"/>
      <c r="L42" s="190"/>
      <c r="M42" s="190"/>
    </row>
    <row r="43" spans="1:14" ht="6.75" customHeight="1" x14ac:dyDescent="0.3">
      <c r="A43" s="190"/>
      <c r="B43" s="218"/>
      <c r="C43" s="212"/>
      <c r="D43" s="213"/>
      <c r="E43" s="190"/>
      <c r="F43" s="190"/>
      <c r="G43" s="190"/>
      <c r="H43" s="190"/>
      <c r="I43" s="190"/>
      <c r="J43" s="190"/>
      <c r="K43" s="190"/>
      <c r="L43" s="190"/>
      <c r="M43" s="190"/>
    </row>
    <row r="44" spans="1:14" s="198" customFormat="1" ht="25.5" customHeight="1" x14ac:dyDescent="0.35">
      <c r="A44" s="191"/>
      <c r="B44" s="236"/>
      <c r="C44" s="187" t="s">
        <v>64</v>
      </c>
      <c r="D44" s="188"/>
      <c r="E44" s="186"/>
      <c r="F44" s="186"/>
      <c r="G44" s="185"/>
      <c r="H44" s="185"/>
      <c r="I44" s="185"/>
      <c r="J44" s="185"/>
      <c r="K44" s="185"/>
      <c r="L44" s="185"/>
      <c r="M44" s="185"/>
    </row>
    <row r="45" spans="1:14" ht="15" customHeight="1" thickBot="1" x14ac:dyDescent="0.35">
      <c r="A45" s="190"/>
      <c r="B45" s="440"/>
      <c r="C45" s="440"/>
      <c r="D45" s="440"/>
      <c r="E45" s="440"/>
      <c r="F45" s="440"/>
      <c r="G45" s="440"/>
      <c r="H45" s="440"/>
      <c r="I45" s="440"/>
      <c r="J45" s="440"/>
      <c r="K45" s="440"/>
      <c r="L45" s="440"/>
      <c r="M45" s="440"/>
    </row>
    <row r="46" spans="1:14" ht="18.75" customHeight="1" x14ac:dyDescent="0.3">
      <c r="A46" s="190"/>
      <c r="B46" s="431" t="s">
        <v>23</v>
      </c>
      <c r="C46" s="433" t="s">
        <v>65</v>
      </c>
      <c r="D46" s="434"/>
      <c r="E46" s="237" t="s">
        <v>66</v>
      </c>
      <c r="F46" s="238"/>
      <c r="G46" s="191"/>
      <c r="H46" s="191"/>
      <c r="I46" s="191"/>
      <c r="J46" s="191"/>
      <c r="K46" s="191"/>
      <c r="L46" s="191"/>
      <c r="M46" s="191"/>
      <c r="N46" s="198"/>
    </row>
    <row r="47" spans="1:14" ht="18.75" customHeight="1" x14ac:dyDescent="0.3">
      <c r="A47" s="190"/>
      <c r="B47" s="432"/>
      <c r="C47" s="239" t="s">
        <v>67</v>
      </c>
      <c r="D47" s="240" t="s">
        <v>68</v>
      </c>
      <c r="E47" s="241" t="s">
        <v>69</v>
      </c>
      <c r="F47" s="242"/>
      <c r="G47" s="191"/>
      <c r="H47" s="191"/>
      <c r="I47" s="243"/>
      <c r="J47" s="197"/>
      <c r="K47" s="244"/>
      <c r="L47" s="243"/>
      <c r="M47" s="186"/>
      <c r="N47" s="198"/>
    </row>
    <row r="48" spans="1:14" ht="18.75" customHeight="1" x14ac:dyDescent="0.3">
      <c r="A48" s="190"/>
      <c r="B48" s="245"/>
      <c r="C48" s="246" t="s">
        <v>70</v>
      </c>
      <c r="D48" s="247"/>
      <c r="E48" s="247"/>
      <c r="F48" s="248"/>
      <c r="G48" s="197"/>
      <c r="H48" s="191"/>
      <c r="I48" s="201"/>
      <c r="J48" s="197"/>
      <c r="K48" s="197"/>
      <c r="L48" s="197"/>
      <c r="M48" s="201"/>
      <c r="N48" s="198"/>
    </row>
    <row r="49" spans="1:14" ht="18.75" customHeight="1" x14ac:dyDescent="0.3">
      <c r="A49" s="190"/>
      <c r="B49" s="249"/>
      <c r="C49" s="247"/>
      <c r="D49" s="250"/>
      <c r="E49" s="250"/>
      <c r="F49" s="248"/>
      <c r="G49" s="197"/>
      <c r="H49" s="191"/>
      <c r="I49" s="201"/>
      <c r="J49" s="197"/>
      <c r="K49" s="197"/>
      <c r="L49" s="197"/>
      <c r="M49" s="201"/>
      <c r="N49" s="198"/>
    </row>
    <row r="50" spans="1:14" ht="18.75" customHeight="1" x14ac:dyDescent="0.3">
      <c r="A50" s="190"/>
      <c r="B50" s="216" t="s">
        <v>71</v>
      </c>
      <c r="C50" s="251">
        <v>99.999999999999986</v>
      </c>
      <c r="D50" s="252">
        <v>51.783333333333331</v>
      </c>
      <c r="E50" s="253">
        <v>98.8</v>
      </c>
      <c r="F50" s="254"/>
      <c r="G50" s="255"/>
      <c r="H50" s="255"/>
      <c r="I50" s="255"/>
      <c r="J50" s="255"/>
      <c r="K50" s="255"/>
      <c r="L50" s="256"/>
      <c r="M50" s="256"/>
      <c r="N50" s="198"/>
    </row>
    <row r="51" spans="1:14" ht="18.75" customHeight="1" x14ac:dyDescent="0.3">
      <c r="A51" s="190"/>
      <c r="B51" s="216" t="s">
        <v>72</v>
      </c>
      <c r="C51" s="251">
        <v>106.1</v>
      </c>
      <c r="D51" s="252">
        <v>51.783333333333339</v>
      </c>
      <c r="E51" s="253">
        <v>99.8</v>
      </c>
      <c r="F51" s="254"/>
      <c r="G51" s="255"/>
      <c r="H51" s="255"/>
      <c r="I51" s="255"/>
      <c r="J51" s="255"/>
      <c r="K51" s="255"/>
      <c r="L51" s="256"/>
      <c r="M51" s="256"/>
      <c r="N51" s="198"/>
    </row>
    <row r="52" spans="1:14" ht="18.75" customHeight="1" x14ac:dyDescent="0.3">
      <c r="A52" s="190"/>
      <c r="B52" s="216" t="s">
        <v>73</v>
      </c>
      <c r="C52" s="251">
        <v>106.3</v>
      </c>
      <c r="D52" s="252">
        <v>58.9</v>
      </c>
      <c r="E52" s="253">
        <v>100.8</v>
      </c>
      <c r="F52" s="254"/>
      <c r="G52" s="255"/>
      <c r="H52" s="255"/>
      <c r="I52" s="255"/>
      <c r="J52" s="255"/>
      <c r="K52" s="255"/>
      <c r="L52" s="256"/>
      <c r="M52" s="256"/>
      <c r="N52" s="198"/>
    </row>
    <row r="53" spans="1:14" ht="18.75" customHeight="1" x14ac:dyDescent="0.3">
      <c r="A53" s="190"/>
      <c r="B53" s="216" t="s">
        <v>74</v>
      </c>
      <c r="C53" s="251">
        <v>105.3</v>
      </c>
      <c r="D53" s="257">
        <v>48.2</v>
      </c>
      <c r="E53" s="253">
        <v>101.1</v>
      </c>
      <c r="F53" s="258"/>
      <c r="G53" s="197"/>
      <c r="H53" s="197"/>
      <c r="I53" s="259"/>
      <c r="J53" s="259"/>
      <c r="K53" s="197"/>
      <c r="L53" s="197"/>
      <c r="M53" s="197"/>
      <c r="N53" s="198"/>
    </row>
    <row r="54" spans="1:14" ht="18.75" customHeight="1" x14ac:dyDescent="0.3">
      <c r="A54" s="190"/>
      <c r="B54" s="216" t="s">
        <v>75</v>
      </c>
      <c r="C54" s="251">
        <v>102.9</v>
      </c>
      <c r="D54" s="257">
        <v>47.6</v>
      </c>
      <c r="E54" s="253">
        <v>100.9</v>
      </c>
      <c r="F54" s="258"/>
      <c r="G54" s="197"/>
      <c r="H54" s="197"/>
      <c r="I54" s="259"/>
      <c r="J54" s="259"/>
      <c r="K54" s="197"/>
      <c r="L54" s="197"/>
      <c r="M54" s="197"/>
      <c r="N54" s="198"/>
    </row>
    <row r="55" spans="1:14" ht="18.75" customHeight="1" x14ac:dyDescent="0.3">
      <c r="A55" s="190"/>
      <c r="B55" s="216" t="s">
        <v>76</v>
      </c>
      <c r="C55" s="251">
        <v>79.400000000000006</v>
      </c>
      <c r="D55" s="252">
        <v>43.45000000000001</v>
      </c>
      <c r="E55" s="253">
        <v>97.7</v>
      </c>
      <c r="F55" s="258"/>
      <c r="G55" s="197"/>
      <c r="H55" s="197"/>
      <c r="I55" s="259"/>
      <c r="J55" s="259"/>
      <c r="K55" s="197"/>
      <c r="L55" s="197"/>
      <c r="M55" s="197"/>
      <c r="N55" s="198"/>
    </row>
    <row r="56" spans="1:14" ht="18.75" customHeight="1" x14ac:dyDescent="0.3">
      <c r="A56" s="190"/>
      <c r="B56" s="260" t="s">
        <v>77</v>
      </c>
      <c r="C56" s="251">
        <v>89.3</v>
      </c>
      <c r="D56" s="252">
        <v>63.7</v>
      </c>
      <c r="E56" s="253">
        <v>100.2</v>
      </c>
      <c r="F56" s="258"/>
      <c r="G56" s="197"/>
      <c r="H56" s="197"/>
      <c r="I56" s="259"/>
      <c r="J56" s="259"/>
      <c r="K56" s="197"/>
      <c r="L56" s="197"/>
      <c r="M56" s="197"/>
      <c r="N56" s="198"/>
    </row>
    <row r="57" spans="1:14" ht="18.75" customHeight="1" x14ac:dyDescent="0.3">
      <c r="A57" s="190"/>
      <c r="B57" s="260"/>
      <c r="C57" s="252"/>
      <c r="D57" s="252"/>
      <c r="E57" s="261"/>
      <c r="F57" s="262"/>
      <c r="G57" s="197"/>
      <c r="H57" s="197"/>
      <c r="I57" s="259"/>
      <c r="J57" s="259"/>
      <c r="K57" s="197"/>
      <c r="L57" s="197"/>
      <c r="M57" s="197"/>
      <c r="N57" s="198"/>
    </row>
    <row r="58" spans="1:14" ht="18.75" customHeight="1" x14ac:dyDescent="0.3">
      <c r="A58" s="190"/>
      <c r="B58" s="263"/>
      <c r="C58" s="252"/>
      <c r="D58" s="252"/>
      <c r="E58" s="261"/>
      <c r="F58" s="262"/>
      <c r="G58" s="197"/>
      <c r="H58" s="197"/>
      <c r="I58" s="259"/>
      <c r="J58" s="259"/>
      <c r="K58" s="197"/>
      <c r="L58" s="197"/>
      <c r="M58" s="197"/>
      <c r="N58" s="198"/>
    </row>
    <row r="59" spans="1:14" ht="18.75" customHeight="1" x14ac:dyDescent="0.3">
      <c r="A59" s="190"/>
      <c r="B59" s="229" t="s">
        <v>78</v>
      </c>
      <c r="C59" s="251">
        <v>99.6</v>
      </c>
      <c r="D59" s="252">
        <v>57.1</v>
      </c>
      <c r="E59" s="251">
        <v>100.6</v>
      </c>
      <c r="F59" s="254"/>
      <c r="G59" s="264"/>
      <c r="H59" s="265"/>
      <c r="I59" s="264"/>
      <c r="J59" s="249"/>
      <c r="K59" s="264"/>
      <c r="L59" s="204"/>
      <c r="M59" s="204"/>
      <c r="N59" s="198"/>
    </row>
    <row r="60" spans="1:14" ht="18.75" customHeight="1" x14ac:dyDescent="0.3">
      <c r="A60" s="190"/>
      <c r="B60" s="229" t="s">
        <v>79</v>
      </c>
      <c r="C60" s="251">
        <v>100.2</v>
      </c>
      <c r="D60" s="252">
        <v>50</v>
      </c>
      <c r="E60" s="251">
        <v>100.3</v>
      </c>
      <c r="F60" s="254"/>
      <c r="G60" s="264"/>
      <c r="H60" s="265"/>
      <c r="I60" s="264"/>
      <c r="J60" s="249"/>
      <c r="K60" s="264"/>
      <c r="L60" s="204"/>
      <c r="M60" s="204"/>
      <c r="N60" s="198"/>
    </row>
    <row r="61" spans="1:14" ht="18.75" customHeight="1" x14ac:dyDescent="0.3">
      <c r="A61" s="190"/>
      <c r="B61" s="229" t="s">
        <v>80</v>
      </c>
      <c r="C61" s="194">
        <v>104.9</v>
      </c>
      <c r="D61" s="266">
        <v>85.7</v>
      </c>
      <c r="E61" s="251">
        <v>99.9</v>
      </c>
      <c r="F61" s="254"/>
      <c r="G61" s="264"/>
      <c r="H61" s="265"/>
      <c r="I61" s="264"/>
      <c r="J61" s="249"/>
      <c r="K61" s="264"/>
      <c r="L61" s="204"/>
      <c r="M61" s="204"/>
      <c r="N61" s="198"/>
    </row>
    <row r="62" spans="1:14" ht="18.75" customHeight="1" x14ac:dyDescent="0.3">
      <c r="A62" s="190"/>
      <c r="B62" s="229" t="s">
        <v>81</v>
      </c>
      <c r="C62" s="194">
        <v>104.9</v>
      </c>
      <c r="D62" s="266">
        <v>42.9</v>
      </c>
      <c r="E62" s="251">
        <v>99.6</v>
      </c>
      <c r="F62" s="254"/>
      <c r="G62" s="264"/>
      <c r="H62" s="265"/>
      <c r="I62" s="264"/>
      <c r="J62" s="249"/>
      <c r="K62" s="264"/>
      <c r="L62" s="204"/>
      <c r="M62" s="204"/>
      <c r="N62" s="198"/>
    </row>
    <row r="63" spans="1:14" ht="18.75" customHeight="1" x14ac:dyDescent="0.3">
      <c r="A63" s="190"/>
      <c r="B63" s="229" t="s">
        <v>82</v>
      </c>
      <c r="C63" s="194">
        <v>105.8</v>
      </c>
      <c r="D63" s="266">
        <v>71.400000000000006</v>
      </c>
      <c r="E63" s="251">
        <v>99.3</v>
      </c>
      <c r="F63" s="254"/>
      <c r="G63" s="264"/>
      <c r="H63" s="265"/>
      <c r="I63" s="264"/>
      <c r="J63" s="249"/>
      <c r="K63" s="264"/>
      <c r="L63" s="204"/>
      <c r="M63" s="204"/>
      <c r="N63" s="198"/>
    </row>
    <row r="64" spans="1:14" ht="18.75" customHeight="1" x14ac:dyDescent="0.3">
      <c r="A64" s="190"/>
      <c r="B64" s="229" t="s">
        <v>83</v>
      </c>
      <c r="C64" s="194">
        <v>103.1</v>
      </c>
      <c r="D64" s="266">
        <v>50</v>
      </c>
      <c r="E64" s="251">
        <v>99.1</v>
      </c>
      <c r="F64" s="217"/>
      <c r="G64" s="264"/>
      <c r="H64" s="221"/>
      <c r="I64" s="267"/>
      <c r="J64" s="244"/>
      <c r="K64" s="267"/>
      <c r="L64" s="244"/>
      <c r="M64" s="244"/>
      <c r="N64" s="198"/>
    </row>
    <row r="65" spans="1:14" ht="18.75" customHeight="1" thickBot="1" x14ac:dyDescent="0.35">
      <c r="A65" s="190"/>
      <c r="B65" s="209"/>
      <c r="C65" s="268"/>
      <c r="D65" s="269"/>
      <c r="E65" s="268"/>
      <c r="F65" s="208"/>
      <c r="G65" s="270"/>
      <c r="H65" s="271"/>
      <c r="I65" s="272"/>
      <c r="J65" s="273"/>
      <c r="K65" s="272"/>
      <c r="L65" s="273"/>
      <c r="M65" s="273"/>
      <c r="N65" s="198"/>
    </row>
    <row r="66" spans="1:14" ht="18.75" customHeight="1" x14ac:dyDescent="0.3">
      <c r="A66" s="190"/>
      <c r="B66" s="218" t="s">
        <v>84</v>
      </c>
      <c r="C66" s="190" t="s">
        <v>85</v>
      </c>
      <c r="D66" s="213"/>
      <c r="E66" s="191"/>
      <c r="F66" s="191"/>
      <c r="G66" s="264"/>
      <c r="H66" s="221"/>
      <c r="I66" s="267"/>
      <c r="J66" s="244"/>
      <c r="K66" s="267"/>
      <c r="L66" s="244"/>
      <c r="M66" s="244"/>
      <c r="N66" s="198"/>
    </row>
    <row r="67" spans="1:14" ht="18.75" customHeight="1" x14ac:dyDescent="0.3">
      <c r="A67" s="190"/>
      <c r="B67" s="218"/>
      <c r="C67" s="212" t="s">
        <v>86</v>
      </c>
      <c r="D67" s="213"/>
      <c r="E67" s="191"/>
      <c r="F67" s="191"/>
      <c r="G67" s="264"/>
      <c r="H67" s="221"/>
      <c r="I67" s="267"/>
      <c r="J67" s="244"/>
      <c r="K67" s="267"/>
      <c r="L67" s="244"/>
      <c r="M67" s="244"/>
      <c r="N67" s="198"/>
    </row>
    <row r="68" spans="1:14" ht="18.75" customHeight="1" x14ac:dyDescent="0.3">
      <c r="A68" s="190"/>
      <c r="B68" s="212"/>
      <c r="C68" s="212" t="s">
        <v>87</v>
      </c>
      <c r="D68" s="213"/>
      <c r="E68" s="191"/>
      <c r="F68" s="191"/>
      <c r="G68" s="264"/>
      <c r="H68" s="221"/>
      <c r="I68" s="267"/>
      <c r="J68" s="244"/>
      <c r="K68" s="267"/>
      <c r="L68" s="244"/>
      <c r="M68" s="244"/>
      <c r="N68" s="198"/>
    </row>
    <row r="69" spans="1:14" ht="18.75" customHeight="1" x14ac:dyDescent="0.3">
      <c r="A69" s="190"/>
      <c r="B69" s="218" t="s">
        <v>88</v>
      </c>
      <c r="C69" s="212" t="s">
        <v>89</v>
      </c>
      <c r="D69" s="213"/>
      <c r="E69" s="191"/>
      <c r="F69" s="191"/>
      <c r="G69" s="264"/>
      <c r="H69" s="221"/>
      <c r="I69" s="267"/>
      <c r="J69" s="244"/>
      <c r="K69" s="267"/>
      <c r="L69" s="244"/>
      <c r="M69" s="244"/>
      <c r="N69" s="198"/>
    </row>
    <row r="70" spans="1:14" ht="18.75" customHeight="1" x14ac:dyDescent="0.3">
      <c r="A70" s="190"/>
      <c r="B70" s="218"/>
      <c r="C70" s="212" t="s">
        <v>90</v>
      </c>
      <c r="D70" s="213"/>
      <c r="E70" s="190"/>
      <c r="F70" s="190"/>
      <c r="G70" s="190"/>
      <c r="H70" s="190"/>
      <c r="I70" s="190"/>
      <c r="J70" s="190"/>
      <c r="K70" s="190"/>
      <c r="L70" s="190"/>
      <c r="M70" s="190"/>
      <c r="N70" s="198"/>
    </row>
    <row r="71" spans="1:14" ht="18.75" customHeight="1" x14ac:dyDescent="0.3">
      <c r="A71" s="190"/>
      <c r="B71" s="218"/>
      <c r="C71" s="212" t="s">
        <v>91</v>
      </c>
      <c r="D71" s="213"/>
      <c r="E71" s="190"/>
      <c r="F71" s="190"/>
      <c r="G71" s="190"/>
      <c r="H71" s="221"/>
      <c r="I71" s="267"/>
      <c r="J71" s="244"/>
      <c r="K71" s="267"/>
      <c r="L71" s="244"/>
      <c r="M71" s="244"/>
    </row>
    <row r="72" spans="1:14" ht="33.75" customHeight="1" x14ac:dyDescent="0.35">
      <c r="A72" s="190"/>
      <c r="B72" s="236"/>
      <c r="C72" s="187" t="s">
        <v>92</v>
      </c>
      <c r="D72" s="188"/>
      <c r="E72" s="186"/>
      <c r="F72" s="186"/>
      <c r="G72" s="274"/>
      <c r="H72" s="186"/>
      <c r="I72" s="274"/>
      <c r="J72" s="186"/>
      <c r="K72" s="274"/>
      <c r="L72" s="186"/>
      <c r="M72" s="186"/>
    </row>
    <row r="73" spans="1:14" ht="14.25" customHeight="1" thickBot="1" x14ac:dyDescent="0.35">
      <c r="A73" s="190"/>
      <c r="B73" s="275"/>
      <c r="C73" s="276"/>
      <c r="D73" s="277"/>
      <c r="E73" s="278"/>
      <c r="F73" s="278"/>
      <c r="G73" s="272"/>
      <c r="H73" s="279"/>
      <c r="I73" s="272"/>
      <c r="J73" s="279"/>
      <c r="K73" s="267"/>
      <c r="L73" s="191"/>
      <c r="M73" s="191"/>
    </row>
    <row r="74" spans="1:14" ht="18.75" customHeight="1" x14ac:dyDescent="0.3">
      <c r="A74" s="190"/>
      <c r="B74" s="431" t="s">
        <v>23</v>
      </c>
      <c r="C74" s="436" t="s">
        <v>93</v>
      </c>
      <c r="D74" s="437"/>
      <c r="E74" s="437"/>
      <c r="F74" s="438"/>
      <c r="G74" s="407" t="s">
        <v>94</v>
      </c>
      <c r="H74" s="439"/>
      <c r="I74" s="428" t="s">
        <v>95</v>
      </c>
      <c r="J74" s="404" t="s">
        <v>96</v>
      </c>
      <c r="K74" s="407" t="s">
        <v>97</v>
      </c>
      <c r="L74" s="408"/>
      <c r="M74" s="408"/>
    </row>
    <row r="75" spans="1:14" ht="18.75" customHeight="1" x14ac:dyDescent="0.3">
      <c r="A75" s="190"/>
      <c r="B75" s="435"/>
      <c r="C75" s="409" t="s">
        <v>98</v>
      </c>
      <c r="D75" s="410"/>
      <c r="E75" s="410"/>
      <c r="F75" s="411"/>
      <c r="G75" s="412" t="s">
        <v>99</v>
      </c>
      <c r="H75" s="413"/>
      <c r="I75" s="429"/>
      <c r="J75" s="405"/>
      <c r="K75" s="414" t="s">
        <v>100</v>
      </c>
      <c r="L75" s="415"/>
      <c r="M75" s="415"/>
    </row>
    <row r="76" spans="1:14" x14ac:dyDescent="0.3">
      <c r="A76" s="190"/>
      <c r="B76" s="435"/>
      <c r="C76" s="416" t="s">
        <v>101</v>
      </c>
      <c r="D76" s="417"/>
      <c r="E76" s="418" t="s">
        <v>102</v>
      </c>
      <c r="F76" s="419"/>
      <c r="G76" s="422" t="s">
        <v>101</v>
      </c>
      <c r="H76" s="424" t="s">
        <v>102</v>
      </c>
      <c r="I76" s="429"/>
      <c r="J76" s="405"/>
      <c r="K76" s="426" t="s">
        <v>103</v>
      </c>
      <c r="L76" s="427"/>
      <c r="M76" s="280" t="s">
        <v>102</v>
      </c>
    </row>
    <row r="77" spans="1:14" ht="39.75" customHeight="1" x14ac:dyDescent="0.3">
      <c r="A77" s="190"/>
      <c r="B77" s="432"/>
      <c r="C77" s="409"/>
      <c r="D77" s="411"/>
      <c r="E77" s="420"/>
      <c r="F77" s="421"/>
      <c r="G77" s="423"/>
      <c r="H77" s="425"/>
      <c r="I77" s="430"/>
      <c r="J77" s="406"/>
      <c r="K77" s="281" t="s">
        <v>104</v>
      </c>
      <c r="L77" s="282" t="s">
        <v>105</v>
      </c>
      <c r="M77" s="282" t="s">
        <v>105</v>
      </c>
    </row>
    <row r="78" spans="1:14" ht="18.75" customHeight="1" x14ac:dyDescent="0.3">
      <c r="A78" s="190"/>
      <c r="B78" s="283"/>
      <c r="C78" s="402" t="s">
        <v>106</v>
      </c>
      <c r="D78" s="403"/>
      <c r="E78" s="284"/>
      <c r="F78" s="284"/>
      <c r="G78" s="285"/>
      <c r="H78" s="214"/>
      <c r="I78" s="286" t="s">
        <v>107</v>
      </c>
      <c r="J78" s="287" t="s">
        <v>108</v>
      </c>
      <c r="K78" s="288" t="s">
        <v>109</v>
      </c>
      <c r="L78" s="289" t="s">
        <v>109</v>
      </c>
      <c r="M78" s="289" t="s">
        <v>109</v>
      </c>
    </row>
    <row r="79" spans="1:14" ht="18.75" customHeight="1" x14ac:dyDescent="0.3">
      <c r="A79" s="190"/>
      <c r="B79" s="216" t="s">
        <v>110</v>
      </c>
      <c r="C79" s="290"/>
      <c r="D79" s="291">
        <v>98.7</v>
      </c>
      <c r="E79" s="190"/>
      <c r="F79" s="190">
        <v>98.2</v>
      </c>
      <c r="G79" s="204">
        <v>99.1</v>
      </c>
      <c r="H79" s="190">
        <v>98.5</v>
      </c>
      <c r="I79" s="292">
        <v>100.01</v>
      </c>
      <c r="J79" s="220">
        <v>99.7</v>
      </c>
      <c r="K79" s="217">
        <v>278.48899999999998</v>
      </c>
      <c r="L79" s="204">
        <v>327.07</v>
      </c>
      <c r="M79" s="204">
        <v>315.37900000000002</v>
      </c>
    </row>
    <row r="80" spans="1:14" ht="18.75" customHeight="1" x14ac:dyDescent="0.3">
      <c r="A80" s="190"/>
      <c r="B80" s="216" t="s">
        <v>72</v>
      </c>
      <c r="C80" s="290"/>
      <c r="D80" s="291">
        <v>98.9</v>
      </c>
      <c r="E80" s="190"/>
      <c r="F80" s="190">
        <v>98.1</v>
      </c>
      <c r="G80" s="204">
        <v>99.1</v>
      </c>
      <c r="H80" s="190">
        <v>98.2</v>
      </c>
      <c r="I80" s="292">
        <v>100.25</v>
      </c>
      <c r="J80" s="220">
        <v>96.2</v>
      </c>
      <c r="K80" s="217">
        <v>247.24299999999999</v>
      </c>
      <c r="L80" s="204">
        <v>274.40300000000002</v>
      </c>
      <c r="M80" s="204">
        <v>309.59100000000001</v>
      </c>
    </row>
    <row r="81" spans="1:13" ht="18.75" customHeight="1" x14ac:dyDescent="0.3">
      <c r="A81" s="190"/>
      <c r="B81" s="293" t="s">
        <v>73</v>
      </c>
      <c r="C81" s="290"/>
      <c r="D81" s="294">
        <v>99.4</v>
      </c>
      <c r="E81" s="204"/>
      <c r="F81" s="204">
        <v>98.6</v>
      </c>
      <c r="G81" s="295">
        <v>99.3</v>
      </c>
      <c r="H81" s="204">
        <v>98.7</v>
      </c>
      <c r="I81" s="296">
        <v>101.04</v>
      </c>
      <c r="J81" s="228">
        <v>98.4</v>
      </c>
      <c r="K81" s="217">
        <v>238.90700000000001</v>
      </c>
      <c r="L81" s="204">
        <v>274.99700000000001</v>
      </c>
      <c r="M81" s="204">
        <v>313.05700000000002</v>
      </c>
    </row>
    <row r="82" spans="1:13" ht="18.75" customHeight="1" x14ac:dyDescent="0.3">
      <c r="A82" s="190"/>
      <c r="B82" s="293" t="s">
        <v>74</v>
      </c>
      <c r="C82" s="290"/>
      <c r="D82" s="294">
        <v>100.2</v>
      </c>
      <c r="E82" s="204"/>
      <c r="F82" s="204">
        <v>99.5</v>
      </c>
      <c r="G82" s="295">
        <v>99.9</v>
      </c>
      <c r="H82" s="204">
        <v>99.5</v>
      </c>
      <c r="I82" s="296">
        <v>102.21599999999999</v>
      </c>
      <c r="J82" s="221">
        <v>101</v>
      </c>
      <c r="K82" s="217">
        <v>224.85300000000001</v>
      </c>
      <c r="L82" s="204">
        <v>248.61199999999999</v>
      </c>
      <c r="M82" s="204">
        <v>315.31400000000002</v>
      </c>
    </row>
    <row r="83" spans="1:13" ht="18.75" customHeight="1" x14ac:dyDescent="0.3">
      <c r="A83" s="190"/>
      <c r="B83" s="293" t="s">
        <v>35</v>
      </c>
      <c r="C83" s="290"/>
      <c r="D83" s="294">
        <v>100</v>
      </c>
      <c r="E83" s="204"/>
      <c r="F83" s="204">
        <v>100</v>
      </c>
      <c r="G83" s="295">
        <v>100.1</v>
      </c>
      <c r="H83" s="204">
        <v>100.2</v>
      </c>
      <c r="I83" s="296">
        <v>103.3</v>
      </c>
      <c r="J83" s="221">
        <v>101.2</v>
      </c>
      <c r="K83" s="217">
        <v>242.191</v>
      </c>
      <c r="L83" s="204">
        <v>263.71499999999997</v>
      </c>
      <c r="M83" s="204">
        <v>323.85300000000001</v>
      </c>
    </row>
    <row r="84" spans="1:13" ht="18.75" customHeight="1" x14ac:dyDescent="0.3">
      <c r="A84" s="190"/>
      <c r="B84" s="293" t="s">
        <v>111</v>
      </c>
      <c r="C84" s="290"/>
      <c r="D84" s="294">
        <v>100</v>
      </c>
      <c r="E84" s="204"/>
      <c r="F84" s="204">
        <v>100</v>
      </c>
      <c r="G84" s="295">
        <v>100</v>
      </c>
      <c r="H84" s="204">
        <v>100</v>
      </c>
      <c r="I84" s="292">
        <v>104.2</v>
      </c>
      <c r="J84" s="221">
        <v>100</v>
      </c>
      <c r="K84" s="217">
        <v>245.46700000000001</v>
      </c>
      <c r="L84" s="204">
        <v>290.654</v>
      </c>
      <c r="M84" s="204">
        <v>305.81099999999998</v>
      </c>
    </row>
    <row r="85" spans="1:13" ht="18.75" customHeight="1" x14ac:dyDescent="0.3">
      <c r="A85" s="190"/>
      <c r="B85" s="293" t="s">
        <v>112</v>
      </c>
      <c r="C85" s="290"/>
      <c r="D85" s="294">
        <v>99.7</v>
      </c>
      <c r="E85" s="204"/>
      <c r="F85" s="204">
        <v>99.8</v>
      </c>
      <c r="G85" s="295">
        <v>99.6</v>
      </c>
      <c r="H85" s="204">
        <v>99.8</v>
      </c>
      <c r="I85" s="292">
        <v>105.1</v>
      </c>
      <c r="J85" s="204">
        <v>104.6</v>
      </c>
      <c r="K85" s="217">
        <v>225.7</v>
      </c>
      <c r="L85" s="204">
        <v>252.4</v>
      </c>
      <c r="M85" s="204">
        <v>309.5</v>
      </c>
    </row>
    <row r="86" spans="1:13" ht="18.75" customHeight="1" x14ac:dyDescent="0.3">
      <c r="A86" s="190"/>
      <c r="B86" s="293" t="s">
        <v>113</v>
      </c>
      <c r="C86" s="290"/>
      <c r="D86" s="294">
        <v>101.3</v>
      </c>
      <c r="E86" s="204"/>
      <c r="F86" s="204">
        <v>102.3</v>
      </c>
      <c r="G86" s="295">
        <v>101.1</v>
      </c>
      <c r="H86" s="204">
        <v>102.1</v>
      </c>
      <c r="I86" s="292">
        <v>106.9</v>
      </c>
      <c r="J86" s="204">
        <v>114.7</v>
      </c>
      <c r="K86" s="217">
        <v>263.89999999999998</v>
      </c>
      <c r="L86" s="204">
        <v>311</v>
      </c>
      <c r="M86" s="204">
        <v>320.60000000000002</v>
      </c>
    </row>
    <row r="87" spans="1:13" ht="18.75" customHeight="1" x14ac:dyDescent="0.3">
      <c r="A87" s="190"/>
      <c r="B87" s="297"/>
      <c r="C87" s="290"/>
      <c r="D87" s="294"/>
      <c r="E87" s="204"/>
      <c r="F87" s="204"/>
      <c r="G87" s="295"/>
      <c r="H87" s="204"/>
      <c r="I87" s="296"/>
      <c r="J87" s="221"/>
      <c r="K87" s="217"/>
      <c r="L87" s="204"/>
      <c r="M87" s="204"/>
    </row>
    <row r="88" spans="1:13" ht="18.75" customHeight="1" x14ac:dyDescent="0.3">
      <c r="A88" s="190"/>
      <c r="B88" s="229" t="s">
        <v>114</v>
      </c>
      <c r="C88" s="191"/>
      <c r="D88" s="298">
        <v>99.8</v>
      </c>
      <c r="E88" s="299"/>
      <c r="F88" s="299">
        <v>100.7</v>
      </c>
      <c r="G88" s="299">
        <v>99.8</v>
      </c>
      <c r="H88" s="300">
        <v>100.5</v>
      </c>
      <c r="I88" s="204">
        <v>105.7</v>
      </c>
      <c r="J88" s="220">
        <v>110.3</v>
      </c>
      <c r="K88" s="204">
        <v>244.4</v>
      </c>
      <c r="L88" s="204">
        <v>300</v>
      </c>
      <c r="M88" s="191">
        <v>285.3</v>
      </c>
    </row>
    <row r="89" spans="1:13" ht="18.75" customHeight="1" x14ac:dyDescent="0.3">
      <c r="A89" s="190"/>
      <c r="B89" s="229" t="s">
        <v>115</v>
      </c>
      <c r="C89" s="191"/>
      <c r="D89" s="298">
        <v>100.1</v>
      </c>
      <c r="E89" s="299"/>
      <c r="F89" s="299">
        <v>101.1</v>
      </c>
      <c r="G89" s="299">
        <v>100.2</v>
      </c>
      <c r="H89" s="300">
        <v>100.9</v>
      </c>
      <c r="I89" s="204">
        <v>106.6</v>
      </c>
      <c r="J89" s="220">
        <v>111.4</v>
      </c>
      <c r="K89" s="204">
        <v>293.60000000000002</v>
      </c>
      <c r="L89" s="204">
        <v>355.7</v>
      </c>
      <c r="M89" s="191">
        <v>343.7</v>
      </c>
    </row>
    <row r="90" spans="1:13" ht="18.75" customHeight="1" x14ac:dyDescent="0.3">
      <c r="A90" s="190"/>
      <c r="B90" s="229" t="s">
        <v>116</v>
      </c>
      <c r="C90" s="191"/>
      <c r="D90" s="298">
        <v>100.4</v>
      </c>
      <c r="E90" s="299"/>
      <c r="F90" s="299">
        <v>101.5</v>
      </c>
      <c r="G90" s="299">
        <v>100.4</v>
      </c>
      <c r="H90" s="300">
        <v>101.4</v>
      </c>
      <c r="I90" s="204">
        <v>106.9</v>
      </c>
      <c r="J90" s="220">
        <v>113.2</v>
      </c>
      <c r="K90" s="204">
        <v>239.6</v>
      </c>
      <c r="L90" s="204">
        <v>288.10000000000002</v>
      </c>
      <c r="M90" s="191">
        <v>344.1</v>
      </c>
    </row>
    <row r="91" spans="1:13" ht="18.75" customHeight="1" x14ac:dyDescent="0.3">
      <c r="A91" s="190"/>
      <c r="B91" s="229" t="s">
        <v>117</v>
      </c>
      <c r="C91" s="191"/>
      <c r="D91" s="298">
        <v>100.6</v>
      </c>
      <c r="E91" s="299"/>
      <c r="F91" s="299">
        <v>101.8</v>
      </c>
      <c r="G91" s="299">
        <v>100.6</v>
      </c>
      <c r="H91" s="300">
        <v>101.6</v>
      </c>
      <c r="I91" s="204">
        <v>106.8</v>
      </c>
      <c r="J91" s="220">
        <v>113.3</v>
      </c>
      <c r="K91" s="204">
        <v>211.2</v>
      </c>
      <c r="L91" s="204">
        <v>224.2</v>
      </c>
      <c r="M91" s="191">
        <v>315</v>
      </c>
    </row>
    <row r="92" spans="1:13" ht="18.75" customHeight="1" x14ac:dyDescent="0.3">
      <c r="A92" s="190"/>
      <c r="B92" s="229" t="s">
        <v>118</v>
      </c>
      <c r="C92" s="191"/>
      <c r="D92" s="298">
        <v>100.8</v>
      </c>
      <c r="E92" s="299"/>
      <c r="F92" s="299">
        <v>101.8</v>
      </c>
      <c r="G92" s="299">
        <v>100.8</v>
      </c>
      <c r="H92" s="300">
        <v>101.7</v>
      </c>
      <c r="I92" s="204">
        <v>107.1</v>
      </c>
      <c r="J92" s="220">
        <v>114.3</v>
      </c>
      <c r="K92" s="204">
        <v>215.2</v>
      </c>
      <c r="L92" s="204">
        <v>232.9</v>
      </c>
      <c r="M92" s="191">
        <v>300.5</v>
      </c>
    </row>
    <row r="93" spans="1:13" ht="18.75" customHeight="1" x14ac:dyDescent="0.3">
      <c r="A93" s="190"/>
      <c r="B93" s="229" t="s">
        <v>119</v>
      </c>
      <c r="C93" s="191"/>
      <c r="D93" s="298">
        <v>101.2</v>
      </c>
      <c r="E93" s="299"/>
      <c r="F93" s="299">
        <v>102.3</v>
      </c>
      <c r="G93" s="299">
        <v>101.2</v>
      </c>
      <c r="H93" s="300">
        <v>102.2</v>
      </c>
      <c r="I93" s="204">
        <v>107.3</v>
      </c>
      <c r="J93" s="220">
        <v>115.2</v>
      </c>
      <c r="K93" s="204">
        <v>294.39999999999998</v>
      </c>
      <c r="L93" s="204">
        <v>380.5</v>
      </c>
      <c r="M93" s="191">
        <v>317.60000000000002</v>
      </c>
    </row>
    <row r="94" spans="1:13" ht="18.75" customHeight="1" x14ac:dyDescent="0.3">
      <c r="A94" s="190"/>
      <c r="B94" s="229" t="s">
        <v>45</v>
      </c>
      <c r="C94" s="191"/>
      <c r="D94" s="298">
        <v>101.3</v>
      </c>
      <c r="E94" s="299"/>
      <c r="F94" s="299">
        <v>102.7</v>
      </c>
      <c r="G94" s="299">
        <v>101.3</v>
      </c>
      <c r="H94" s="300">
        <v>102.5</v>
      </c>
      <c r="I94" s="204">
        <v>107.1</v>
      </c>
      <c r="J94" s="220">
        <v>115.7</v>
      </c>
      <c r="K94" s="204">
        <v>275.5</v>
      </c>
      <c r="L94" s="204">
        <v>341.3</v>
      </c>
      <c r="M94" s="191">
        <v>322.39999999999998</v>
      </c>
    </row>
    <row r="95" spans="1:13" ht="18.75" customHeight="1" x14ac:dyDescent="0.3">
      <c r="A95" s="190"/>
      <c r="B95" s="229" t="s">
        <v>46</v>
      </c>
      <c r="C95" s="191"/>
      <c r="D95" s="298">
        <v>102</v>
      </c>
      <c r="E95" s="299"/>
      <c r="F95" s="299">
        <v>103.1</v>
      </c>
      <c r="G95" s="299">
        <v>101.7</v>
      </c>
      <c r="H95" s="300">
        <v>102.9</v>
      </c>
      <c r="I95" s="204">
        <v>107.2</v>
      </c>
      <c r="J95" s="220">
        <v>116.9</v>
      </c>
      <c r="K95" s="204">
        <v>238.5</v>
      </c>
      <c r="L95" s="204">
        <v>270.7</v>
      </c>
      <c r="M95" s="191">
        <v>314</v>
      </c>
    </row>
    <row r="96" spans="1:13" ht="18.75" customHeight="1" x14ac:dyDescent="0.3">
      <c r="A96" s="190"/>
      <c r="B96" s="229" t="s">
        <v>120</v>
      </c>
      <c r="C96" s="191"/>
      <c r="D96" s="298">
        <v>103</v>
      </c>
      <c r="E96" s="299"/>
      <c r="F96" s="299">
        <v>103.7</v>
      </c>
      <c r="G96" s="299">
        <v>102.5</v>
      </c>
      <c r="H96" s="300">
        <v>103.4</v>
      </c>
      <c r="I96" s="204">
        <v>107.4</v>
      </c>
      <c r="J96" s="220">
        <v>118.1</v>
      </c>
      <c r="K96" s="204">
        <v>292.39999999999998</v>
      </c>
      <c r="L96" s="204">
        <v>287.3</v>
      </c>
      <c r="M96" s="191">
        <v>328.7</v>
      </c>
    </row>
    <row r="97" spans="1:13" ht="18.75" customHeight="1" x14ac:dyDescent="0.3">
      <c r="A97" s="190"/>
      <c r="B97" s="229" t="s">
        <v>121</v>
      </c>
      <c r="C97" s="191"/>
      <c r="D97" s="298">
        <v>103.4</v>
      </c>
      <c r="E97" s="299"/>
      <c r="F97" s="299">
        <v>103.9</v>
      </c>
      <c r="G97" s="299">
        <v>102.8</v>
      </c>
      <c r="H97" s="300">
        <v>103.8</v>
      </c>
      <c r="I97" s="204">
        <v>107.6</v>
      </c>
      <c r="J97" s="220">
        <v>119.1</v>
      </c>
      <c r="K97" s="204">
        <v>277.2</v>
      </c>
      <c r="L97" s="204">
        <v>337.4</v>
      </c>
      <c r="M97" s="191">
        <v>308.10000000000002</v>
      </c>
    </row>
    <row r="98" spans="1:13" ht="18.75" customHeight="1" x14ac:dyDescent="0.3">
      <c r="A98" s="190"/>
      <c r="B98" s="229" t="s">
        <v>122</v>
      </c>
      <c r="C98" s="191"/>
      <c r="D98" s="298">
        <v>103.4</v>
      </c>
      <c r="E98" s="299"/>
      <c r="F98" s="299">
        <v>104.1</v>
      </c>
      <c r="G98" s="299">
        <v>102.8</v>
      </c>
      <c r="H98" s="299">
        <v>104.1</v>
      </c>
      <c r="I98" s="217">
        <v>107.7</v>
      </c>
      <c r="J98" s="220" t="s">
        <v>123</v>
      </c>
      <c r="K98" s="204">
        <v>293.89999999999998</v>
      </c>
      <c r="L98" s="204">
        <v>329.4</v>
      </c>
      <c r="M98" s="191">
        <v>353.8</v>
      </c>
    </row>
    <row r="99" spans="1:13" ht="18.75" customHeight="1" x14ac:dyDescent="0.3">
      <c r="A99" s="190"/>
      <c r="B99" s="229" t="s">
        <v>52</v>
      </c>
      <c r="C99" s="191"/>
      <c r="D99" s="298">
        <v>103.8</v>
      </c>
      <c r="E99" s="299"/>
      <c r="F99" s="299">
        <v>104.7</v>
      </c>
      <c r="G99" s="299">
        <v>103.2</v>
      </c>
      <c r="H99" s="299">
        <v>104.3</v>
      </c>
      <c r="I99" s="217" t="s">
        <v>124</v>
      </c>
      <c r="J99" s="220">
        <v>119.8</v>
      </c>
      <c r="K99" s="204">
        <v>235.4</v>
      </c>
      <c r="L99" s="204">
        <v>267.3</v>
      </c>
      <c r="M99" s="191">
        <v>331.1</v>
      </c>
    </row>
    <row r="100" spans="1:13" ht="18.75" customHeight="1" x14ac:dyDescent="0.3">
      <c r="A100" s="190"/>
      <c r="B100" s="229" t="s">
        <v>55</v>
      </c>
      <c r="C100" s="191"/>
      <c r="D100" s="298">
        <v>103</v>
      </c>
      <c r="E100" s="299"/>
      <c r="F100" s="299">
        <v>104</v>
      </c>
      <c r="G100" s="299">
        <v>102.3</v>
      </c>
      <c r="H100" s="300">
        <v>103.6</v>
      </c>
      <c r="I100" s="204">
        <v>107.5</v>
      </c>
      <c r="J100" s="220">
        <v>119.4</v>
      </c>
      <c r="K100" s="204">
        <v>216.8</v>
      </c>
      <c r="L100" s="204">
        <v>284.7</v>
      </c>
      <c r="M100" s="191">
        <v>298.7</v>
      </c>
    </row>
    <row r="101" spans="1:13" ht="18.75" customHeight="1" thickBot="1" x14ac:dyDescent="0.35">
      <c r="A101" s="190"/>
      <c r="B101" s="301"/>
      <c r="C101" s="279"/>
      <c r="D101" s="233"/>
      <c r="E101" s="279"/>
      <c r="F101" s="279"/>
      <c r="G101" s="279"/>
      <c r="H101" s="302"/>
      <c r="I101" s="208"/>
      <c r="J101" s="234"/>
      <c r="K101" s="208"/>
      <c r="L101" s="208"/>
      <c r="M101" s="279"/>
    </row>
    <row r="102" spans="1:13" ht="18.75" customHeight="1" x14ac:dyDescent="0.3">
      <c r="A102" s="190"/>
      <c r="B102" s="218" t="s">
        <v>125</v>
      </c>
      <c r="C102" s="212" t="s">
        <v>126</v>
      </c>
      <c r="D102" s="213"/>
      <c r="E102" s="185"/>
      <c r="F102" s="185"/>
      <c r="G102" s="190"/>
      <c r="H102" s="190"/>
      <c r="I102" s="190"/>
      <c r="J102" s="190"/>
      <c r="K102" s="190"/>
      <c r="L102" s="190"/>
      <c r="M102" s="190"/>
    </row>
    <row r="103" spans="1:13" ht="18.75" customHeight="1" x14ac:dyDescent="0.3">
      <c r="B103" s="218" t="s">
        <v>127</v>
      </c>
      <c r="C103" s="212" t="s">
        <v>128</v>
      </c>
      <c r="D103" s="213"/>
    </row>
    <row r="104" spans="1:13" x14ac:dyDescent="0.3">
      <c r="B104" s="303"/>
    </row>
  </sheetData>
  <mergeCells count="33">
    <mergeCell ref="B45:M45"/>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 ref="B46:B47"/>
    <mergeCell ref="C46:D46"/>
    <mergeCell ref="B74:B77"/>
    <mergeCell ref="C74:F74"/>
    <mergeCell ref="G74:H74"/>
    <mergeCell ref="C78:D78"/>
    <mergeCell ref="J74:J77"/>
    <mergeCell ref="K74:M74"/>
    <mergeCell ref="C75:F75"/>
    <mergeCell ref="G75:H75"/>
    <mergeCell ref="K75:M75"/>
    <mergeCell ref="C76:D77"/>
    <mergeCell ref="E76:F77"/>
    <mergeCell ref="G76:G77"/>
    <mergeCell ref="H76:H77"/>
    <mergeCell ref="K76:L76"/>
    <mergeCell ref="I74:I77"/>
  </mergeCells>
  <phoneticPr fontId="2"/>
  <pageMargins left="0.97" right="0.70866141732283472" top="0.74803149606299213" bottom="0.74803149606299213" header="0.31496062992125984" footer="0.31496062992125984"/>
  <pageSetup paperSize="9" scale="41" orientation="portrait" r:id="rId1"/>
  <rowBreaks count="1" manualBreakCount="1">
    <brk id="10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5"/>
  <sheetViews>
    <sheetView view="pageBreakPreview" zoomScale="85" zoomScaleNormal="100" zoomScaleSheetLayoutView="85" workbookViewId="0"/>
  </sheetViews>
  <sheetFormatPr defaultRowHeight="18.75" customHeight="1" outlineLevelRow="1" x14ac:dyDescent="0.3"/>
  <cols>
    <col min="1" max="1" width="0.875" style="194" customWidth="1"/>
    <col min="2" max="2" width="18.75" style="194" customWidth="1"/>
    <col min="3" max="11" width="15.25" style="194" customWidth="1"/>
    <col min="12" max="12" width="9" style="194"/>
    <col min="13" max="13" width="6.875" style="194" customWidth="1"/>
    <col min="14" max="14" width="9" style="194"/>
    <col min="15" max="15" width="13.625" style="194" bestFit="1" customWidth="1"/>
    <col min="16" max="16" width="12.75" style="194" customWidth="1"/>
    <col min="17" max="16384" width="9" style="194"/>
  </cols>
  <sheetData>
    <row r="1" spans="1:11" s="308" customFormat="1" ht="24" x14ac:dyDescent="0.35">
      <c r="A1" s="305"/>
      <c r="B1" s="306"/>
      <c r="C1" s="307" t="s">
        <v>129</v>
      </c>
      <c r="D1" s="305"/>
      <c r="E1" s="305"/>
      <c r="F1" s="305"/>
      <c r="G1" s="305"/>
      <c r="H1" s="305"/>
      <c r="I1" s="305"/>
      <c r="J1" s="305"/>
      <c r="K1" s="305"/>
    </row>
    <row r="2" spans="1:11" s="313" customFormat="1" ht="19.5" x14ac:dyDescent="0.15">
      <c r="A2" s="309"/>
      <c r="B2" s="310"/>
      <c r="C2" s="311"/>
      <c r="D2" s="312" t="s">
        <v>130</v>
      </c>
      <c r="E2" s="309"/>
      <c r="F2" s="309"/>
      <c r="G2" s="309"/>
      <c r="H2" s="309"/>
      <c r="I2" s="309"/>
      <c r="J2" s="309"/>
      <c r="K2" s="309"/>
    </row>
    <row r="3" spans="1:11" s="315" customFormat="1" ht="6.75" customHeight="1" thickBot="1" x14ac:dyDescent="0.2">
      <c r="A3" s="314"/>
      <c r="B3" s="310"/>
      <c r="C3" s="311"/>
      <c r="D3" s="312"/>
      <c r="E3" s="309"/>
      <c r="F3" s="309"/>
      <c r="G3" s="309"/>
      <c r="H3" s="309"/>
      <c r="I3" s="309"/>
      <c r="J3" s="309"/>
      <c r="K3" s="309"/>
    </row>
    <row r="4" spans="1:11" ht="18.75" customHeight="1" x14ac:dyDescent="0.3">
      <c r="A4" s="190"/>
      <c r="B4" s="431" t="s">
        <v>131</v>
      </c>
      <c r="C4" s="436" t="s">
        <v>132</v>
      </c>
      <c r="D4" s="437"/>
      <c r="E4" s="437"/>
      <c r="F4" s="438"/>
      <c r="G4" s="436" t="s">
        <v>133</v>
      </c>
      <c r="H4" s="437"/>
      <c r="I4" s="438"/>
      <c r="J4" s="436" t="s">
        <v>134</v>
      </c>
      <c r="K4" s="437"/>
    </row>
    <row r="5" spans="1:11" ht="18.75" customHeight="1" x14ac:dyDescent="0.3">
      <c r="A5" s="190"/>
      <c r="B5" s="435"/>
      <c r="C5" s="409"/>
      <c r="D5" s="410"/>
      <c r="E5" s="410"/>
      <c r="F5" s="411"/>
      <c r="G5" s="463"/>
      <c r="H5" s="464"/>
      <c r="I5" s="465"/>
      <c r="J5" s="463"/>
      <c r="K5" s="464"/>
    </row>
    <row r="6" spans="1:11" ht="18.75" customHeight="1" x14ac:dyDescent="0.3">
      <c r="A6" s="190"/>
      <c r="B6" s="435"/>
      <c r="C6" s="422" t="s">
        <v>133</v>
      </c>
      <c r="D6" s="422" t="s">
        <v>135</v>
      </c>
      <c r="E6" s="316" t="s">
        <v>136</v>
      </c>
      <c r="F6" s="210"/>
      <c r="G6" s="317" t="s">
        <v>137</v>
      </c>
      <c r="H6" s="318" t="s">
        <v>138</v>
      </c>
      <c r="I6" s="319" t="s">
        <v>138</v>
      </c>
      <c r="J6" s="320" t="s">
        <v>137</v>
      </c>
      <c r="K6" s="318" t="s">
        <v>138</v>
      </c>
    </row>
    <row r="7" spans="1:11" ht="18.75" customHeight="1" x14ac:dyDescent="0.3">
      <c r="A7" s="190"/>
      <c r="B7" s="432"/>
      <c r="C7" s="423"/>
      <c r="D7" s="423"/>
      <c r="E7" s="321" t="s">
        <v>139</v>
      </c>
      <c r="F7" s="321" t="s">
        <v>140</v>
      </c>
      <c r="G7" s="322" t="s">
        <v>141</v>
      </c>
      <c r="H7" s="321" t="s">
        <v>142</v>
      </c>
      <c r="I7" s="321" t="s">
        <v>143</v>
      </c>
      <c r="J7" s="322" t="s">
        <v>141</v>
      </c>
      <c r="K7" s="321" t="s">
        <v>142</v>
      </c>
    </row>
    <row r="8" spans="1:11" ht="18.75" customHeight="1" x14ac:dyDescent="0.3">
      <c r="A8" s="190"/>
      <c r="B8" s="283"/>
      <c r="C8" s="217" t="s">
        <v>144</v>
      </c>
      <c r="D8" s="218" t="s">
        <v>144</v>
      </c>
      <c r="E8" s="218" t="s">
        <v>145</v>
      </c>
      <c r="F8" s="218" t="s">
        <v>145</v>
      </c>
      <c r="G8" s="323" t="s">
        <v>146</v>
      </c>
      <c r="H8" s="218" t="s">
        <v>146</v>
      </c>
      <c r="I8" s="218" t="s">
        <v>146</v>
      </c>
      <c r="J8" s="323" t="s">
        <v>146</v>
      </c>
      <c r="K8" s="218" t="s">
        <v>146</v>
      </c>
    </row>
    <row r="9" spans="1:11" ht="18.75" customHeight="1" x14ac:dyDescent="0.3">
      <c r="A9" s="190"/>
      <c r="B9" s="216" t="s">
        <v>110</v>
      </c>
      <c r="C9" s="217">
        <v>309.11099999999999</v>
      </c>
      <c r="D9" s="218">
        <v>361.7</v>
      </c>
      <c r="E9" s="324">
        <v>-1.1000000000000001</v>
      </c>
      <c r="F9" s="325">
        <v>0.1</v>
      </c>
      <c r="G9" s="217">
        <v>149.80000000000001</v>
      </c>
      <c r="H9" s="204">
        <v>136.9</v>
      </c>
      <c r="I9" s="204">
        <v>12.9</v>
      </c>
      <c r="J9" s="217">
        <v>148.69999999999999</v>
      </c>
      <c r="K9" s="218">
        <v>135.80000000000001</v>
      </c>
    </row>
    <row r="10" spans="1:11" ht="18.75" customHeight="1" x14ac:dyDescent="0.3">
      <c r="A10" s="190"/>
      <c r="B10" s="216" t="s">
        <v>72</v>
      </c>
      <c r="C10" s="217">
        <v>309.98700000000002</v>
      </c>
      <c r="D10" s="218">
        <v>365.8</v>
      </c>
      <c r="E10" s="204">
        <v>0.4</v>
      </c>
      <c r="F10" s="325">
        <v>1.1000000000000001</v>
      </c>
      <c r="G10" s="217">
        <v>148.69999999999999</v>
      </c>
      <c r="H10" s="204">
        <v>135.19999999999999</v>
      </c>
      <c r="I10" s="204">
        <v>13.5</v>
      </c>
      <c r="J10" s="217">
        <v>148.5</v>
      </c>
      <c r="K10" s="218">
        <v>135.80000000000001</v>
      </c>
    </row>
    <row r="11" spans="1:11" ht="18.75" customHeight="1" x14ac:dyDescent="0.3">
      <c r="A11" s="190"/>
      <c r="B11" s="216" t="s">
        <v>147</v>
      </c>
      <c r="C11" s="217">
        <v>301.64699999999999</v>
      </c>
      <c r="D11" s="218">
        <v>368</v>
      </c>
      <c r="E11" s="324">
        <v>-2.6</v>
      </c>
      <c r="F11" s="325">
        <v>0.5</v>
      </c>
      <c r="G11" s="217">
        <v>146</v>
      </c>
      <c r="H11" s="204">
        <v>133.4</v>
      </c>
      <c r="I11" s="204">
        <v>12.6</v>
      </c>
      <c r="J11" s="217">
        <v>148.4</v>
      </c>
      <c r="K11" s="218">
        <v>135.69999999999999</v>
      </c>
    </row>
    <row r="12" spans="1:11" ht="18.75" customHeight="1" x14ac:dyDescent="0.3">
      <c r="A12" s="190"/>
      <c r="B12" s="216" t="s">
        <v>148</v>
      </c>
      <c r="C12" s="217">
        <v>312.26900000000001</v>
      </c>
      <c r="D12" s="218">
        <v>372.16399999999999</v>
      </c>
      <c r="E12" s="324">
        <v>3.5</v>
      </c>
      <c r="F12" s="325">
        <v>1.2</v>
      </c>
      <c r="G12" s="217">
        <v>143.6</v>
      </c>
      <c r="H12" s="204">
        <v>131.5</v>
      </c>
      <c r="I12" s="204">
        <v>12.1</v>
      </c>
      <c r="J12" s="217">
        <v>147.4</v>
      </c>
      <c r="K12" s="218">
        <v>134.9</v>
      </c>
    </row>
    <row r="13" spans="1:11" ht="18.75" customHeight="1" x14ac:dyDescent="0.3">
      <c r="A13" s="190"/>
      <c r="B13" s="216" t="s">
        <v>149</v>
      </c>
      <c r="C13" s="217">
        <v>309.267</v>
      </c>
      <c r="D13" s="218">
        <v>371.50700000000001</v>
      </c>
      <c r="E13" s="324">
        <v>-0.9</v>
      </c>
      <c r="F13" s="325">
        <v>-0.2</v>
      </c>
      <c r="G13" s="217">
        <v>143.6</v>
      </c>
      <c r="H13" s="204">
        <v>132.6</v>
      </c>
      <c r="I13" s="204">
        <v>11</v>
      </c>
      <c r="J13" s="217">
        <v>144.5</v>
      </c>
      <c r="K13" s="218">
        <v>132.1</v>
      </c>
    </row>
    <row r="14" spans="1:11" ht="18.75" customHeight="1" x14ac:dyDescent="0.3">
      <c r="A14" s="190"/>
      <c r="B14" s="216" t="s">
        <v>36</v>
      </c>
      <c r="C14" s="217">
        <v>307.07100000000003</v>
      </c>
      <c r="D14" s="218">
        <v>365.1</v>
      </c>
      <c r="E14" s="324">
        <v>-0.6</v>
      </c>
      <c r="F14" s="325">
        <v>-1.7</v>
      </c>
      <c r="G14" s="217">
        <v>140.19999999999999</v>
      </c>
      <c r="H14" s="204">
        <v>130.30000000000001</v>
      </c>
      <c r="I14" s="204">
        <v>9.9</v>
      </c>
      <c r="J14" s="217">
        <v>140.4</v>
      </c>
      <c r="K14" s="218">
        <v>129.6</v>
      </c>
    </row>
    <row r="15" spans="1:11" ht="18.75" customHeight="1" x14ac:dyDescent="0.3">
      <c r="A15" s="190"/>
      <c r="B15" s="216" t="s">
        <v>37</v>
      </c>
      <c r="C15" s="217">
        <v>324.2</v>
      </c>
      <c r="D15" s="218">
        <v>368.5</v>
      </c>
      <c r="E15" s="324">
        <v>5.4</v>
      </c>
      <c r="F15" s="325">
        <v>1</v>
      </c>
      <c r="G15" s="217">
        <v>145.9</v>
      </c>
      <c r="H15" s="204">
        <v>135</v>
      </c>
      <c r="I15" s="204">
        <v>10.9</v>
      </c>
      <c r="J15" s="217">
        <v>142.4</v>
      </c>
      <c r="K15" s="218">
        <v>130.80000000000001</v>
      </c>
    </row>
    <row r="16" spans="1:11" ht="18.75" customHeight="1" x14ac:dyDescent="0.3">
      <c r="A16" s="190"/>
      <c r="B16" s="216" t="s">
        <v>38</v>
      </c>
      <c r="C16" s="217">
        <v>325.10000000000002</v>
      </c>
      <c r="D16" s="218">
        <v>379.7</v>
      </c>
      <c r="E16" s="324">
        <v>0.4</v>
      </c>
      <c r="F16" s="325">
        <v>3.1</v>
      </c>
      <c r="G16" s="217">
        <v>144</v>
      </c>
      <c r="H16" s="204">
        <v>131.80000000000001</v>
      </c>
      <c r="I16" s="204">
        <v>12.2</v>
      </c>
      <c r="J16" s="217">
        <v>143.19999999999999</v>
      </c>
      <c r="K16" s="218">
        <v>131</v>
      </c>
    </row>
    <row r="17" spans="1:12" ht="18.75" customHeight="1" x14ac:dyDescent="0.3">
      <c r="A17" s="190"/>
      <c r="B17" s="326"/>
      <c r="C17" s="327"/>
      <c r="D17" s="328"/>
      <c r="E17" s="329"/>
      <c r="F17" s="330"/>
      <c r="G17" s="327"/>
      <c r="H17" s="331"/>
      <c r="I17" s="331"/>
      <c r="J17" s="327"/>
      <c r="K17" s="328"/>
      <c r="L17" s="332"/>
    </row>
    <row r="18" spans="1:12" ht="18.75" customHeight="1" x14ac:dyDescent="0.3">
      <c r="A18" s="190"/>
      <c r="B18" s="229" t="s">
        <v>114</v>
      </c>
      <c r="C18" s="221">
        <v>260.60000000000002</v>
      </c>
      <c r="D18" s="221">
        <v>305.2</v>
      </c>
      <c r="E18" s="221">
        <v>-0.4</v>
      </c>
      <c r="F18" s="228">
        <v>2.5</v>
      </c>
      <c r="G18" s="221">
        <v>136.69999999999999</v>
      </c>
      <c r="H18" s="221">
        <v>125.5</v>
      </c>
      <c r="I18" s="228">
        <v>11.2</v>
      </c>
      <c r="J18" s="221">
        <v>136.6</v>
      </c>
      <c r="K18" s="221">
        <v>124.7</v>
      </c>
    </row>
    <row r="19" spans="1:12" ht="18.75" customHeight="1" x14ac:dyDescent="0.3">
      <c r="A19" s="190"/>
      <c r="B19" s="229" t="s">
        <v>150</v>
      </c>
      <c r="C19" s="221">
        <v>283.8</v>
      </c>
      <c r="D19" s="221">
        <v>330.6</v>
      </c>
      <c r="E19" s="221">
        <v>1.2</v>
      </c>
      <c r="F19" s="228">
        <v>3.4</v>
      </c>
      <c r="G19" s="221">
        <v>141.4</v>
      </c>
      <c r="H19" s="221">
        <v>130.19999999999999</v>
      </c>
      <c r="I19" s="228">
        <v>11.2</v>
      </c>
      <c r="J19" s="221">
        <v>144.5</v>
      </c>
      <c r="K19" s="221">
        <v>131.9</v>
      </c>
    </row>
    <row r="20" spans="1:12" ht="18.75" customHeight="1" x14ac:dyDescent="0.3">
      <c r="A20" s="190"/>
      <c r="B20" s="229" t="s">
        <v>151</v>
      </c>
      <c r="C20" s="221">
        <v>268.3</v>
      </c>
      <c r="D20" s="221">
        <v>321.8</v>
      </c>
      <c r="E20" s="221">
        <v>-2.7</v>
      </c>
      <c r="F20" s="228">
        <v>2.6</v>
      </c>
      <c r="G20" s="221">
        <v>149.19999999999999</v>
      </c>
      <c r="H20" s="221">
        <v>137.19999999999999</v>
      </c>
      <c r="I20" s="228">
        <v>12</v>
      </c>
      <c r="J20" s="221">
        <v>149</v>
      </c>
      <c r="K20" s="221">
        <v>136.1</v>
      </c>
    </row>
    <row r="21" spans="1:12" ht="18.75" customHeight="1" x14ac:dyDescent="0.3">
      <c r="A21" s="190"/>
      <c r="B21" s="229" t="s">
        <v>152</v>
      </c>
      <c r="C21" s="221">
        <v>275</v>
      </c>
      <c r="D21" s="221">
        <v>314.10000000000002</v>
      </c>
      <c r="E21" s="221">
        <v>2.4</v>
      </c>
      <c r="F21" s="228">
        <v>1.7</v>
      </c>
      <c r="G21" s="221">
        <v>137.5</v>
      </c>
      <c r="H21" s="221">
        <v>125.8</v>
      </c>
      <c r="I21" s="228">
        <v>11.7</v>
      </c>
      <c r="J21" s="221">
        <v>137.6</v>
      </c>
      <c r="K21" s="221">
        <v>125.9</v>
      </c>
    </row>
    <row r="22" spans="1:12" ht="18.75" customHeight="1" x14ac:dyDescent="0.3">
      <c r="A22" s="190"/>
      <c r="B22" s="229" t="s">
        <v>153</v>
      </c>
      <c r="C22" s="221">
        <v>515</v>
      </c>
      <c r="D22" s="221">
        <v>561.9</v>
      </c>
      <c r="E22" s="221">
        <v>5.5</v>
      </c>
      <c r="F22" s="228">
        <v>2.7</v>
      </c>
      <c r="G22" s="221">
        <v>152</v>
      </c>
      <c r="H22" s="221">
        <v>139.5</v>
      </c>
      <c r="I22" s="228">
        <v>12.5</v>
      </c>
      <c r="J22" s="221">
        <v>149.6</v>
      </c>
      <c r="K22" s="221">
        <v>137.5</v>
      </c>
    </row>
    <row r="23" spans="1:12" ht="18.75" customHeight="1" x14ac:dyDescent="0.3">
      <c r="A23" s="190"/>
      <c r="B23" s="229" t="s">
        <v>154</v>
      </c>
      <c r="C23" s="221">
        <v>329.8</v>
      </c>
      <c r="D23" s="221">
        <v>439.5</v>
      </c>
      <c r="E23" s="221">
        <v>-6</v>
      </c>
      <c r="F23" s="228">
        <v>3.3</v>
      </c>
      <c r="G23" s="221">
        <v>145.6</v>
      </c>
      <c r="H23" s="221">
        <v>134</v>
      </c>
      <c r="I23" s="228">
        <v>11.6</v>
      </c>
      <c r="J23" s="221">
        <v>147</v>
      </c>
      <c r="K23" s="221">
        <v>134.9</v>
      </c>
    </row>
    <row r="24" spans="1:12" ht="18.75" customHeight="1" x14ac:dyDescent="0.3">
      <c r="A24" s="190"/>
      <c r="B24" s="229" t="s">
        <v>155</v>
      </c>
      <c r="C24" s="221">
        <v>271.7</v>
      </c>
      <c r="D24" s="221">
        <v>313.39999999999998</v>
      </c>
      <c r="E24" s="221">
        <v>-1</v>
      </c>
      <c r="F24" s="228">
        <v>2.5</v>
      </c>
      <c r="G24" s="221">
        <v>141.5</v>
      </c>
      <c r="H24" s="221">
        <v>129.5</v>
      </c>
      <c r="I24" s="228">
        <v>12</v>
      </c>
      <c r="J24" s="221">
        <v>139.1</v>
      </c>
      <c r="K24" s="221">
        <v>127.8</v>
      </c>
    </row>
    <row r="25" spans="1:12" ht="18.75" customHeight="1" x14ac:dyDescent="0.3">
      <c r="A25" s="190"/>
      <c r="B25" s="229" t="s">
        <v>156</v>
      </c>
      <c r="C25" s="221">
        <v>264.8</v>
      </c>
      <c r="D25" s="221">
        <v>314.10000000000002</v>
      </c>
      <c r="E25" s="221">
        <v>0</v>
      </c>
      <c r="F25" s="228">
        <v>3.1</v>
      </c>
      <c r="G25" s="221">
        <v>146.9</v>
      </c>
      <c r="H25" s="221">
        <v>134</v>
      </c>
      <c r="I25" s="228">
        <v>12.9</v>
      </c>
      <c r="J25" s="221">
        <v>144</v>
      </c>
      <c r="K25" s="221">
        <v>131.80000000000001</v>
      </c>
    </row>
    <row r="26" spans="1:12" ht="18.75" customHeight="1" x14ac:dyDescent="0.3">
      <c r="A26" s="190"/>
      <c r="B26" s="229" t="s">
        <v>157</v>
      </c>
      <c r="C26" s="221">
        <v>268</v>
      </c>
      <c r="D26" s="221">
        <v>312.8</v>
      </c>
      <c r="E26" s="221">
        <v>-0.7</v>
      </c>
      <c r="F26" s="228">
        <v>2.4</v>
      </c>
      <c r="G26" s="221">
        <v>145.1</v>
      </c>
      <c r="H26" s="221">
        <v>132.5</v>
      </c>
      <c r="I26" s="228">
        <v>12.6</v>
      </c>
      <c r="J26" s="221">
        <v>144.5</v>
      </c>
      <c r="K26" s="221">
        <v>131.9</v>
      </c>
    </row>
    <row r="27" spans="1:12" ht="18.75" customHeight="1" x14ac:dyDescent="0.3">
      <c r="A27" s="190"/>
      <c r="B27" s="229" t="s">
        <v>158</v>
      </c>
      <c r="C27" s="221">
        <v>291.39999999999998</v>
      </c>
      <c r="D27" s="221">
        <v>328.4</v>
      </c>
      <c r="E27" s="221">
        <v>5.3</v>
      </c>
      <c r="F27" s="228">
        <v>3</v>
      </c>
      <c r="G27" s="221">
        <v>148.5</v>
      </c>
      <c r="H27" s="221">
        <v>135.19999999999999</v>
      </c>
      <c r="I27" s="228">
        <v>13.3</v>
      </c>
      <c r="J27" s="221">
        <v>146</v>
      </c>
      <c r="K27" s="221">
        <v>133.4</v>
      </c>
    </row>
    <row r="28" spans="1:12" ht="18.75" customHeight="1" x14ac:dyDescent="0.3">
      <c r="A28" s="190"/>
      <c r="B28" s="229" t="s">
        <v>159</v>
      </c>
      <c r="C28" s="221">
        <v>590.1</v>
      </c>
      <c r="D28" s="221">
        <v>702</v>
      </c>
      <c r="E28" s="221">
        <v>-0.6</v>
      </c>
      <c r="F28" s="228">
        <v>5</v>
      </c>
      <c r="G28" s="221">
        <v>146.80000000000001</v>
      </c>
      <c r="H28" s="221">
        <v>133.4</v>
      </c>
      <c r="I28" s="228">
        <v>13.4</v>
      </c>
      <c r="J28" s="221">
        <v>144.19999999999999</v>
      </c>
      <c r="K28" s="221">
        <v>131.6</v>
      </c>
    </row>
    <row r="29" spans="1:12" ht="18.75" customHeight="1" x14ac:dyDescent="0.3">
      <c r="A29" s="190"/>
      <c r="B29" s="229" t="s">
        <v>52</v>
      </c>
      <c r="C29" s="221">
        <v>284.7</v>
      </c>
      <c r="D29" s="221">
        <v>316.3</v>
      </c>
      <c r="E29" s="221">
        <v>0.7</v>
      </c>
      <c r="F29" s="228">
        <v>2.1</v>
      </c>
      <c r="G29" s="221">
        <v>134.80000000000001</v>
      </c>
      <c r="H29" s="221">
        <v>123.1</v>
      </c>
      <c r="I29" s="228">
        <v>11.7</v>
      </c>
      <c r="J29" s="221">
        <v>135.69999999999999</v>
      </c>
      <c r="K29" s="221">
        <v>123.9</v>
      </c>
    </row>
    <row r="30" spans="1:12" ht="18.75" customHeight="1" x14ac:dyDescent="0.3">
      <c r="A30" s="190"/>
      <c r="B30" s="229" t="s">
        <v>160</v>
      </c>
      <c r="C30" s="221">
        <v>275.89999999999998</v>
      </c>
      <c r="D30" s="221">
        <v>309.5</v>
      </c>
      <c r="E30" s="221">
        <v>5.9</v>
      </c>
      <c r="F30" s="228">
        <v>1.4</v>
      </c>
      <c r="G30" s="221">
        <v>140.30000000000001</v>
      </c>
      <c r="H30" s="221">
        <v>128.1</v>
      </c>
      <c r="I30" s="228">
        <v>12.2</v>
      </c>
      <c r="J30" s="221">
        <v>139.69999999999999</v>
      </c>
      <c r="K30" s="221">
        <v>127.7</v>
      </c>
    </row>
    <row r="31" spans="1:12" ht="18.75" customHeight="1" thickBot="1" x14ac:dyDescent="0.35">
      <c r="A31" s="279"/>
      <c r="B31" s="333"/>
      <c r="C31" s="208"/>
      <c r="D31" s="279"/>
      <c r="E31" s="271"/>
      <c r="F31" s="334"/>
      <c r="G31" s="271"/>
      <c r="H31" s="271"/>
      <c r="I31" s="335"/>
      <c r="J31" s="271"/>
      <c r="K31" s="271"/>
    </row>
    <row r="32" spans="1:12" ht="18.75" customHeight="1" x14ac:dyDescent="0.3">
      <c r="A32" s="190"/>
      <c r="B32" s="218" t="s">
        <v>161</v>
      </c>
      <c r="C32" s="212" t="s">
        <v>162</v>
      </c>
      <c r="D32" s="190"/>
      <c r="E32" s="190"/>
      <c r="F32" s="190"/>
      <c r="G32" s="190"/>
      <c r="H32" s="190"/>
      <c r="I32" s="190"/>
      <c r="J32" s="190"/>
      <c r="K32" s="190"/>
    </row>
    <row r="33" spans="1:11" ht="18.75" customHeight="1" x14ac:dyDescent="0.3">
      <c r="A33" s="190"/>
      <c r="B33" s="218" t="s">
        <v>163</v>
      </c>
      <c r="C33" s="212" t="s">
        <v>164</v>
      </c>
      <c r="D33" s="190"/>
      <c r="E33" s="190"/>
      <c r="F33" s="190"/>
      <c r="G33" s="190"/>
      <c r="H33" s="190"/>
      <c r="I33" s="190"/>
      <c r="J33" s="190"/>
      <c r="K33" s="190"/>
    </row>
    <row r="34" spans="1:11" ht="18.75" customHeight="1" x14ac:dyDescent="0.3">
      <c r="A34" s="190"/>
      <c r="B34" s="218"/>
      <c r="D34" s="190"/>
      <c r="E34" s="190"/>
      <c r="F34" s="190"/>
      <c r="G34" s="190"/>
      <c r="H34" s="190"/>
      <c r="I34" s="190"/>
      <c r="J34" s="190"/>
      <c r="K34" s="190"/>
    </row>
    <row r="35" spans="1:11" ht="18.75" customHeight="1" x14ac:dyDescent="0.3">
      <c r="A35" s="190"/>
      <c r="B35" s="336"/>
      <c r="C35" s="337"/>
      <c r="D35" s="190"/>
      <c r="E35" s="190"/>
      <c r="F35" s="190"/>
      <c r="G35" s="190"/>
      <c r="H35" s="190"/>
      <c r="I35" s="190"/>
      <c r="J35" s="190"/>
      <c r="K35" s="190"/>
    </row>
    <row r="36" spans="1:11" s="308" customFormat="1" ht="24" x14ac:dyDescent="0.35">
      <c r="A36" s="305"/>
      <c r="B36" s="306"/>
      <c r="C36" s="307" t="s">
        <v>165</v>
      </c>
      <c r="D36" s="338"/>
      <c r="E36" s="338"/>
      <c r="F36" s="338"/>
      <c r="G36" s="338"/>
      <c r="H36" s="338"/>
      <c r="I36" s="338"/>
      <c r="J36" s="338"/>
      <c r="K36" s="338"/>
    </row>
    <row r="37" spans="1:11" s="198" customFormat="1" ht="19.5" x14ac:dyDescent="0.3">
      <c r="A37" s="191"/>
      <c r="B37" s="339"/>
      <c r="C37" s="191"/>
      <c r="D37" s="340" t="s">
        <v>166</v>
      </c>
      <c r="E37" s="191"/>
      <c r="F37" s="191"/>
      <c r="G37" s="191"/>
      <c r="H37" s="191"/>
      <c r="I37" s="191"/>
      <c r="J37" s="191"/>
      <c r="K37" s="191"/>
    </row>
    <row r="38" spans="1:11" ht="7.5" customHeight="1" thickBot="1" x14ac:dyDescent="0.35">
      <c r="A38" s="190"/>
      <c r="B38" s="339"/>
      <c r="C38" s="191"/>
      <c r="D38" s="340"/>
      <c r="E38" s="191"/>
      <c r="F38" s="191"/>
      <c r="G38" s="191"/>
      <c r="H38" s="191"/>
      <c r="I38" s="191"/>
      <c r="J38" s="191"/>
      <c r="K38" s="191"/>
    </row>
    <row r="39" spans="1:11" ht="18.75" customHeight="1" x14ac:dyDescent="0.3">
      <c r="A39" s="190"/>
      <c r="B39" s="431" t="s">
        <v>131</v>
      </c>
      <c r="C39" s="454" t="s">
        <v>167</v>
      </c>
      <c r="D39" s="455"/>
      <c r="E39" s="455"/>
      <c r="F39" s="455"/>
      <c r="G39" s="455"/>
      <c r="H39" s="456"/>
      <c r="I39" s="454" t="s">
        <v>168</v>
      </c>
      <c r="J39" s="455"/>
      <c r="K39" s="191"/>
    </row>
    <row r="40" spans="1:11" ht="18.75" customHeight="1" x14ac:dyDescent="0.3">
      <c r="A40" s="190"/>
      <c r="B40" s="435"/>
      <c r="C40" s="341" t="s">
        <v>169</v>
      </c>
      <c r="D40" s="342"/>
      <c r="E40" s="343" t="s">
        <v>170</v>
      </c>
      <c r="F40" s="342"/>
      <c r="G40" s="343" t="s">
        <v>171</v>
      </c>
      <c r="H40" s="342"/>
      <c r="I40" s="343" t="s">
        <v>169</v>
      </c>
      <c r="J40" s="344"/>
      <c r="K40" s="191"/>
    </row>
    <row r="41" spans="1:11" ht="18.75" customHeight="1" x14ac:dyDescent="0.3">
      <c r="A41" s="190"/>
      <c r="B41" s="432"/>
      <c r="C41" s="345" t="s">
        <v>172</v>
      </c>
      <c r="D41" s="345" t="s">
        <v>173</v>
      </c>
      <c r="E41" s="345" t="s">
        <v>172</v>
      </c>
      <c r="F41" s="345" t="s">
        <v>173</v>
      </c>
      <c r="G41" s="345" t="s">
        <v>172</v>
      </c>
      <c r="H41" s="345" t="s">
        <v>173</v>
      </c>
      <c r="I41" s="346" t="s">
        <v>172</v>
      </c>
      <c r="J41" s="347" t="s">
        <v>173</v>
      </c>
      <c r="K41" s="201"/>
    </row>
    <row r="42" spans="1:11" ht="18.75" customHeight="1" x14ac:dyDescent="0.3">
      <c r="A42" s="190"/>
      <c r="B42" s="283"/>
      <c r="C42" s="217" t="s">
        <v>174</v>
      </c>
      <c r="D42" s="348" t="s">
        <v>175</v>
      </c>
      <c r="E42" s="218" t="s">
        <v>176</v>
      </c>
      <c r="F42" s="204" t="s">
        <v>176</v>
      </c>
      <c r="G42" s="204" t="s">
        <v>176</v>
      </c>
      <c r="H42" s="204" t="s">
        <v>176</v>
      </c>
      <c r="I42" s="217" t="s">
        <v>174</v>
      </c>
      <c r="J42" s="218" t="s">
        <v>174</v>
      </c>
      <c r="K42" s="201"/>
    </row>
    <row r="43" spans="1:11" ht="18.75" customHeight="1" x14ac:dyDescent="0.3">
      <c r="A43" s="190"/>
      <c r="B43" s="216" t="s">
        <v>177</v>
      </c>
      <c r="C43" s="349">
        <v>1.53</v>
      </c>
      <c r="D43" s="350">
        <v>0.99</v>
      </c>
      <c r="E43" s="351">
        <v>3672</v>
      </c>
      <c r="F43" s="351">
        <v>15173</v>
      </c>
      <c r="G43" s="351">
        <v>5654</v>
      </c>
      <c r="H43" s="351">
        <v>15175</v>
      </c>
      <c r="I43" s="352">
        <v>1.66</v>
      </c>
      <c r="J43" s="353">
        <v>1.0900000000000001</v>
      </c>
      <c r="K43" s="191"/>
    </row>
    <row r="44" spans="1:11" ht="18.75" customHeight="1" x14ac:dyDescent="0.3">
      <c r="A44" s="190"/>
      <c r="B44" s="216" t="s">
        <v>178</v>
      </c>
      <c r="C44" s="349">
        <v>1.62</v>
      </c>
      <c r="D44" s="350">
        <v>1.05</v>
      </c>
      <c r="E44" s="351">
        <v>3623</v>
      </c>
      <c r="F44" s="351">
        <v>14790</v>
      </c>
      <c r="G44" s="351">
        <v>5985</v>
      </c>
      <c r="H44" s="351">
        <v>15904</v>
      </c>
      <c r="I44" s="352">
        <v>1.8</v>
      </c>
      <c r="J44" s="353">
        <v>1.2</v>
      </c>
      <c r="K44" s="191"/>
    </row>
    <row r="45" spans="1:11" ht="18.75" customHeight="1" x14ac:dyDescent="0.3">
      <c r="A45" s="190"/>
      <c r="B45" s="216" t="s">
        <v>72</v>
      </c>
      <c r="C45" s="349">
        <v>1.78</v>
      </c>
      <c r="D45" s="350">
        <v>1.1599999999999999</v>
      </c>
      <c r="E45" s="351">
        <v>3378</v>
      </c>
      <c r="F45" s="351">
        <v>14036</v>
      </c>
      <c r="G45" s="351">
        <v>6149</v>
      </c>
      <c r="H45" s="351">
        <v>16621</v>
      </c>
      <c r="I45" s="352">
        <v>2.04</v>
      </c>
      <c r="J45" s="353">
        <v>1.36</v>
      </c>
      <c r="K45" s="191"/>
    </row>
    <row r="46" spans="1:11" ht="18.75" customHeight="1" x14ac:dyDescent="0.3">
      <c r="A46" s="190"/>
      <c r="B46" s="216" t="s">
        <v>147</v>
      </c>
      <c r="C46" s="349">
        <v>1.93</v>
      </c>
      <c r="D46" s="350">
        <v>1.27</v>
      </c>
      <c r="E46" s="351">
        <v>3227</v>
      </c>
      <c r="F46" s="351">
        <v>13356</v>
      </c>
      <c r="G46" s="351">
        <v>6284</v>
      </c>
      <c r="H46" s="351">
        <v>17196</v>
      </c>
      <c r="I46" s="352">
        <v>2.2400000000000002</v>
      </c>
      <c r="J46" s="353">
        <v>1.5</v>
      </c>
      <c r="K46" s="191"/>
    </row>
    <row r="47" spans="1:11" ht="18.75" customHeight="1" x14ac:dyDescent="0.3">
      <c r="A47" s="190"/>
      <c r="B47" s="216" t="s">
        <v>148</v>
      </c>
      <c r="C47" s="349">
        <v>2.0099999999999998</v>
      </c>
      <c r="D47" s="350">
        <v>1.34</v>
      </c>
      <c r="E47" s="351">
        <v>3077</v>
      </c>
      <c r="F47" s="351">
        <v>12843</v>
      </c>
      <c r="G47" s="351">
        <v>6365</v>
      </c>
      <c r="H47" s="351">
        <v>17494</v>
      </c>
      <c r="I47" s="352">
        <v>2.39</v>
      </c>
      <c r="J47" s="353">
        <v>1.61</v>
      </c>
      <c r="K47" s="191"/>
    </row>
    <row r="48" spans="1:11" ht="18.75" customHeight="1" x14ac:dyDescent="0.3">
      <c r="A48" s="190"/>
      <c r="B48" s="216" t="s">
        <v>35</v>
      </c>
      <c r="C48" s="349">
        <v>2.15</v>
      </c>
      <c r="D48" s="350">
        <v>1.41</v>
      </c>
      <c r="E48" s="351">
        <v>3062</v>
      </c>
      <c r="F48" s="351">
        <v>12933</v>
      </c>
      <c r="G48" s="351">
        <v>6323</v>
      </c>
      <c r="H48" s="351">
        <v>17653</v>
      </c>
      <c r="I48" s="352">
        <v>2.42</v>
      </c>
      <c r="J48" s="353">
        <v>1.6</v>
      </c>
      <c r="K48" s="191"/>
    </row>
    <row r="49" spans="1:11" ht="18.75" customHeight="1" x14ac:dyDescent="0.3">
      <c r="A49" s="190"/>
      <c r="B49" s="216" t="s">
        <v>36</v>
      </c>
      <c r="C49" s="349">
        <v>1.78</v>
      </c>
      <c r="D49" s="350">
        <v>1.05</v>
      </c>
      <c r="E49" s="351">
        <v>3053</v>
      </c>
      <c r="F49" s="351">
        <v>14798</v>
      </c>
      <c r="G49" s="351">
        <v>5449</v>
      </c>
      <c r="H49" s="351">
        <v>14854</v>
      </c>
      <c r="I49" s="352">
        <v>1.95</v>
      </c>
      <c r="J49" s="353">
        <v>1.18</v>
      </c>
      <c r="K49" s="191"/>
    </row>
    <row r="50" spans="1:11" ht="18.75" customHeight="1" x14ac:dyDescent="0.3">
      <c r="A50" s="190"/>
      <c r="B50" s="216" t="s">
        <v>37</v>
      </c>
      <c r="C50" s="349">
        <v>1.91</v>
      </c>
      <c r="D50" s="350">
        <v>1.0900000000000001</v>
      </c>
      <c r="E50" s="351">
        <v>3109</v>
      </c>
      <c r="F50" s="351">
        <v>14751</v>
      </c>
      <c r="G50" s="351">
        <v>5969</v>
      </c>
      <c r="H50" s="351">
        <v>16541</v>
      </c>
      <c r="I50" s="352">
        <v>2.02</v>
      </c>
      <c r="J50" s="353">
        <v>1.1299999999999999</v>
      </c>
      <c r="K50" s="191"/>
    </row>
    <row r="51" spans="1:11" ht="18.75" customHeight="1" x14ac:dyDescent="0.3">
      <c r="A51" s="190"/>
      <c r="B51" s="354"/>
      <c r="C51" s="352"/>
      <c r="D51" s="355"/>
      <c r="E51" s="356"/>
      <c r="F51" s="356"/>
      <c r="G51" s="356"/>
      <c r="H51" s="356"/>
      <c r="I51" s="352"/>
      <c r="J51" s="353"/>
      <c r="K51" s="191"/>
    </row>
    <row r="52" spans="1:11" ht="18.75" customHeight="1" x14ac:dyDescent="0.3">
      <c r="A52" s="190"/>
      <c r="B52" s="190"/>
      <c r="C52" s="357" t="s">
        <v>41</v>
      </c>
      <c r="D52" s="358"/>
      <c r="E52" s="356"/>
      <c r="F52" s="339"/>
      <c r="G52" s="339"/>
      <c r="H52" s="356"/>
      <c r="I52" s="357" t="s">
        <v>41</v>
      </c>
      <c r="J52" s="359"/>
      <c r="K52" s="191"/>
    </row>
    <row r="53" spans="1:11" ht="18.75" customHeight="1" x14ac:dyDescent="0.3">
      <c r="A53" s="190"/>
      <c r="B53" s="229" t="s">
        <v>179</v>
      </c>
      <c r="C53" s="360">
        <v>1.86</v>
      </c>
      <c r="D53" s="355">
        <v>1.1499999999999999</v>
      </c>
      <c r="E53" s="339">
        <v>3062</v>
      </c>
      <c r="F53" s="339">
        <v>14366</v>
      </c>
      <c r="G53" s="339">
        <v>5744</v>
      </c>
      <c r="H53" s="361">
        <v>16842</v>
      </c>
      <c r="I53" s="362">
        <v>2.2400000000000002</v>
      </c>
      <c r="J53" s="360">
        <v>1.21</v>
      </c>
      <c r="K53" s="191"/>
    </row>
    <row r="54" spans="1:11" ht="18.75" customHeight="1" x14ac:dyDescent="0.3">
      <c r="A54" s="190"/>
      <c r="B54" s="229" t="s">
        <v>180</v>
      </c>
      <c r="C54" s="360">
        <v>1.97</v>
      </c>
      <c r="D54" s="355">
        <v>1.1499999999999999</v>
      </c>
      <c r="E54" s="339">
        <v>3400</v>
      </c>
      <c r="F54" s="339">
        <v>14930</v>
      </c>
      <c r="G54" s="339">
        <v>6278</v>
      </c>
      <c r="H54" s="361">
        <v>16974</v>
      </c>
      <c r="I54" s="362">
        <v>2.19</v>
      </c>
      <c r="J54" s="360">
        <v>1.23</v>
      </c>
      <c r="K54" s="191"/>
    </row>
    <row r="55" spans="1:11" ht="18.75" customHeight="1" x14ac:dyDescent="0.3">
      <c r="A55" s="190"/>
      <c r="B55" s="229" t="s">
        <v>181</v>
      </c>
      <c r="C55" s="360">
        <v>2.0099999999999998</v>
      </c>
      <c r="D55" s="355">
        <v>1.1499999999999999</v>
      </c>
      <c r="E55" s="339">
        <v>4325</v>
      </c>
      <c r="F55" s="339">
        <v>15771</v>
      </c>
      <c r="G55" s="339">
        <v>6256</v>
      </c>
      <c r="H55" s="361">
        <v>16627</v>
      </c>
      <c r="I55" s="362">
        <v>2.2000000000000002</v>
      </c>
      <c r="J55" s="360">
        <v>1.24</v>
      </c>
      <c r="K55" s="191"/>
    </row>
    <row r="56" spans="1:11" ht="18.75" customHeight="1" x14ac:dyDescent="0.3">
      <c r="A56" s="190"/>
      <c r="B56" s="229" t="s">
        <v>182</v>
      </c>
      <c r="C56" s="360">
        <v>1.93</v>
      </c>
      <c r="D56" s="355">
        <v>1.1499999999999999</v>
      </c>
      <c r="E56" s="339">
        <v>3398</v>
      </c>
      <c r="F56" s="339">
        <v>15975</v>
      </c>
      <c r="G56" s="339">
        <v>5857</v>
      </c>
      <c r="H56" s="361">
        <v>16960</v>
      </c>
      <c r="I56" s="362">
        <v>2.2400000000000002</v>
      </c>
      <c r="J56" s="360">
        <v>1.25</v>
      </c>
      <c r="K56" s="191"/>
    </row>
    <row r="57" spans="1:11" ht="18.75" customHeight="1" x14ac:dyDescent="0.3">
      <c r="A57" s="190"/>
      <c r="B57" s="229" t="s">
        <v>183</v>
      </c>
      <c r="C57" s="360">
        <v>1.95</v>
      </c>
      <c r="D57" s="355">
        <v>1.1499999999999999</v>
      </c>
      <c r="E57" s="339">
        <v>3179</v>
      </c>
      <c r="F57" s="339">
        <v>15619</v>
      </c>
      <c r="G57" s="339">
        <v>6287</v>
      </c>
      <c r="H57" s="361">
        <v>17023</v>
      </c>
      <c r="I57" s="362">
        <v>2.2400000000000002</v>
      </c>
      <c r="J57" s="360">
        <v>1.27</v>
      </c>
      <c r="K57" s="191"/>
    </row>
    <row r="58" spans="1:11" ht="18.75" customHeight="1" x14ac:dyDescent="0.3">
      <c r="A58" s="190"/>
      <c r="B58" s="229" t="s">
        <v>184</v>
      </c>
      <c r="C58" s="360">
        <v>2.0699999999999998</v>
      </c>
      <c r="D58" s="355">
        <v>1.1499999999999999</v>
      </c>
      <c r="E58" s="339">
        <v>2851</v>
      </c>
      <c r="F58" s="339">
        <v>14979</v>
      </c>
      <c r="G58" s="339">
        <v>5911</v>
      </c>
      <c r="H58" s="361">
        <v>16726</v>
      </c>
      <c r="I58" s="362">
        <v>2.3199999999999998</v>
      </c>
      <c r="J58" s="360">
        <v>1.28</v>
      </c>
      <c r="K58" s="191"/>
    </row>
    <row r="59" spans="1:11" ht="18.75" customHeight="1" x14ac:dyDescent="0.3">
      <c r="A59" s="190"/>
      <c r="B59" s="229" t="s">
        <v>185</v>
      </c>
      <c r="C59" s="360">
        <v>1.82</v>
      </c>
      <c r="D59" s="355">
        <v>1.1399999999999999</v>
      </c>
      <c r="E59" s="339">
        <v>2939</v>
      </c>
      <c r="F59" s="339">
        <v>15035</v>
      </c>
      <c r="G59" s="339">
        <v>5665</v>
      </c>
      <c r="H59" s="361">
        <v>16785</v>
      </c>
      <c r="I59" s="362">
        <v>2.2999999999999998</v>
      </c>
      <c r="J59" s="360">
        <v>1.31</v>
      </c>
      <c r="K59" s="191"/>
    </row>
    <row r="60" spans="1:11" ht="18.75" customHeight="1" x14ac:dyDescent="0.3">
      <c r="A60" s="190"/>
      <c r="B60" s="229" t="s">
        <v>186</v>
      </c>
      <c r="C60" s="360">
        <v>2.06</v>
      </c>
      <c r="D60" s="355">
        <v>1.1499999999999999</v>
      </c>
      <c r="E60" s="339">
        <v>2909</v>
      </c>
      <c r="F60" s="339">
        <v>14813</v>
      </c>
      <c r="G60" s="339">
        <v>6344</v>
      </c>
      <c r="H60" s="361">
        <v>17001</v>
      </c>
      <c r="I60" s="362">
        <v>2.2999999999999998</v>
      </c>
      <c r="J60" s="360">
        <v>1.32</v>
      </c>
      <c r="K60" s="191"/>
    </row>
    <row r="61" spans="1:11" ht="18.75" customHeight="1" x14ac:dyDescent="0.3">
      <c r="A61" s="190"/>
      <c r="B61" s="229" t="s">
        <v>187</v>
      </c>
      <c r="C61" s="360">
        <v>2.0699999999999998</v>
      </c>
      <c r="D61" s="355">
        <v>1.1599999999999999</v>
      </c>
      <c r="E61" s="339">
        <v>2981</v>
      </c>
      <c r="F61" s="339">
        <v>14606</v>
      </c>
      <c r="G61" s="339">
        <v>6647</v>
      </c>
      <c r="H61" s="361">
        <v>17553</v>
      </c>
      <c r="I61" s="362">
        <v>2.33</v>
      </c>
      <c r="J61" s="360">
        <v>1.34</v>
      </c>
      <c r="K61" s="191"/>
    </row>
    <row r="62" spans="1:11" ht="18.75" customHeight="1" x14ac:dyDescent="0.3">
      <c r="A62" s="190"/>
      <c r="B62" s="229" t="s">
        <v>188</v>
      </c>
      <c r="C62" s="360">
        <v>1.9</v>
      </c>
      <c r="D62" s="355">
        <v>1.1499999999999999</v>
      </c>
      <c r="E62" s="339">
        <v>2613</v>
      </c>
      <c r="F62" s="339">
        <v>14127</v>
      </c>
      <c r="G62" s="339">
        <v>5800</v>
      </c>
      <c r="H62" s="361">
        <v>17464</v>
      </c>
      <c r="I62" s="362">
        <v>2.38</v>
      </c>
      <c r="J62" s="360">
        <v>1.35</v>
      </c>
      <c r="K62" s="191"/>
    </row>
    <row r="63" spans="1:11" ht="18.75" customHeight="1" x14ac:dyDescent="0.3">
      <c r="A63" s="190"/>
      <c r="B63" s="229" t="s">
        <v>189</v>
      </c>
      <c r="C63" s="360">
        <v>1.9</v>
      </c>
      <c r="D63" s="355">
        <v>1.1399999999999999</v>
      </c>
      <c r="E63" s="339">
        <v>2137</v>
      </c>
      <c r="F63" s="339">
        <v>13077</v>
      </c>
      <c r="G63" s="339">
        <v>5463</v>
      </c>
      <c r="H63" s="361">
        <v>16517</v>
      </c>
      <c r="I63" s="362">
        <v>2.38</v>
      </c>
      <c r="J63" s="360">
        <v>1.36</v>
      </c>
      <c r="K63" s="191"/>
    </row>
    <row r="64" spans="1:11" ht="18.75" customHeight="1" x14ac:dyDescent="0.3">
      <c r="A64" s="190"/>
      <c r="B64" s="229" t="s">
        <v>190</v>
      </c>
      <c r="C64" s="360">
        <v>2.0699999999999998</v>
      </c>
      <c r="D64" s="355">
        <v>1.1599999999999999</v>
      </c>
      <c r="E64" s="339">
        <v>3105</v>
      </c>
      <c r="F64" s="339">
        <v>13231</v>
      </c>
      <c r="G64" s="339">
        <v>6056</v>
      </c>
      <c r="H64" s="361">
        <v>16218</v>
      </c>
      <c r="I64" s="362">
        <v>2.38</v>
      </c>
      <c r="J64" s="360">
        <v>1.35</v>
      </c>
      <c r="K64" s="191"/>
    </row>
    <row r="65" spans="1:13" ht="18.75" customHeight="1" x14ac:dyDescent="0.3">
      <c r="A65" s="190"/>
      <c r="B65" s="229" t="s">
        <v>191</v>
      </c>
      <c r="C65" s="360">
        <v>1.95</v>
      </c>
      <c r="D65" s="355">
        <v>1.2</v>
      </c>
      <c r="E65" s="339">
        <v>3037</v>
      </c>
      <c r="F65" s="339">
        <v>13495</v>
      </c>
      <c r="G65" s="339">
        <v>5965</v>
      </c>
      <c r="H65" s="361">
        <v>16428</v>
      </c>
      <c r="I65" s="362">
        <v>2.3199999999999998</v>
      </c>
      <c r="J65" s="360">
        <v>1.34</v>
      </c>
      <c r="K65" s="191"/>
    </row>
    <row r="66" spans="1:13" ht="18.75" customHeight="1" thickBot="1" x14ac:dyDescent="0.35">
      <c r="A66" s="190"/>
      <c r="B66" s="363"/>
      <c r="C66" s="364"/>
      <c r="D66" s="365"/>
      <c r="E66" s="366"/>
      <c r="F66" s="366"/>
      <c r="G66" s="366"/>
      <c r="H66" s="367"/>
      <c r="I66" s="272"/>
      <c r="J66" s="364"/>
      <c r="K66" s="191"/>
    </row>
    <row r="67" spans="1:13" ht="18.75" customHeight="1" x14ac:dyDescent="0.3">
      <c r="A67" s="190"/>
      <c r="B67" s="201"/>
      <c r="C67" s="360"/>
      <c r="D67" s="360"/>
      <c r="E67" s="368"/>
      <c r="F67" s="368"/>
      <c r="G67" s="368"/>
      <c r="H67" s="368"/>
      <c r="I67" s="267"/>
      <c r="J67" s="204" t="s">
        <v>192</v>
      </c>
      <c r="K67" s="191"/>
      <c r="L67" s="369"/>
    </row>
    <row r="68" spans="1:13" ht="18.75" customHeight="1" x14ac:dyDescent="0.35">
      <c r="A68" s="305"/>
      <c r="B68" s="191"/>
      <c r="C68" s="370"/>
      <c r="D68" s="191"/>
      <c r="E68" s="371"/>
      <c r="F68" s="191"/>
      <c r="G68" s="371"/>
      <c r="H68" s="191"/>
      <c r="I68" s="371"/>
      <c r="J68" s="191"/>
      <c r="K68" s="191"/>
      <c r="L68" s="369"/>
    </row>
    <row r="69" spans="1:13" s="308" customFormat="1" ht="24" x14ac:dyDescent="0.35">
      <c r="A69" s="190"/>
      <c r="B69" s="372"/>
      <c r="C69" s="187" t="s">
        <v>193</v>
      </c>
      <c r="D69" s="338"/>
      <c r="E69" s="373"/>
      <c r="F69" s="338"/>
      <c r="G69" s="373"/>
      <c r="H69" s="338"/>
      <c r="I69" s="373"/>
      <c r="J69" s="338"/>
      <c r="K69" s="338"/>
    </row>
    <row r="70" spans="1:13" ht="18.75" customHeight="1" thickBot="1" x14ac:dyDescent="0.35">
      <c r="A70" s="190"/>
      <c r="B70" s="275"/>
      <c r="C70" s="374"/>
      <c r="D70" s="279"/>
      <c r="E70" s="272"/>
      <c r="F70" s="279"/>
      <c r="G70" s="272"/>
      <c r="H70" s="279"/>
      <c r="I70" s="272"/>
      <c r="J70" s="279"/>
      <c r="K70" s="191"/>
    </row>
    <row r="71" spans="1:13" ht="18.75" customHeight="1" x14ac:dyDescent="0.3">
      <c r="A71" s="190"/>
      <c r="B71" s="431" t="s">
        <v>23</v>
      </c>
      <c r="C71" s="375"/>
      <c r="D71" s="457" t="s">
        <v>194</v>
      </c>
      <c r="E71" s="439"/>
      <c r="F71" s="457" t="s">
        <v>195</v>
      </c>
      <c r="G71" s="439"/>
      <c r="H71" s="376" t="s">
        <v>196</v>
      </c>
      <c r="I71" s="217" t="s">
        <v>197</v>
      </c>
      <c r="J71" s="201" t="s">
        <v>198</v>
      </c>
      <c r="K71" s="191"/>
    </row>
    <row r="72" spans="1:13" ht="18.75" customHeight="1" x14ac:dyDescent="0.35">
      <c r="A72" s="190"/>
      <c r="B72" s="435"/>
      <c r="C72" s="377" t="s">
        <v>199</v>
      </c>
      <c r="D72" s="414"/>
      <c r="E72" s="458"/>
      <c r="F72" s="414"/>
      <c r="G72" s="458"/>
      <c r="H72" s="376" t="s">
        <v>200</v>
      </c>
      <c r="I72" s="459" t="s">
        <v>201</v>
      </c>
      <c r="J72" s="460"/>
      <c r="K72" s="190"/>
      <c r="M72" s="308"/>
    </row>
    <row r="73" spans="1:13" ht="18.75" customHeight="1" x14ac:dyDescent="0.3">
      <c r="A73" s="190"/>
      <c r="B73" s="435"/>
      <c r="C73" s="377" t="s">
        <v>202</v>
      </c>
      <c r="D73" s="461" t="s">
        <v>203</v>
      </c>
      <c r="E73" s="378" t="s">
        <v>204</v>
      </c>
      <c r="F73" s="461" t="s">
        <v>205</v>
      </c>
      <c r="G73" s="422" t="s">
        <v>206</v>
      </c>
      <c r="H73" s="376" t="s">
        <v>207</v>
      </c>
      <c r="I73" s="422" t="s">
        <v>208</v>
      </c>
      <c r="J73" s="416" t="s">
        <v>209</v>
      </c>
      <c r="K73" s="190"/>
    </row>
    <row r="74" spans="1:13" ht="18.75" customHeight="1" x14ac:dyDescent="0.3">
      <c r="A74" s="190"/>
      <c r="B74" s="432"/>
      <c r="C74" s="379" t="s">
        <v>210</v>
      </c>
      <c r="D74" s="462"/>
      <c r="E74" s="380" t="s">
        <v>211</v>
      </c>
      <c r="F74" s="462"/>
      <c r="G74" s="423"/>
      <c r="H74" s="381" t="s">
        <v>212</v>
      </c>
      <c r="I74" s="423"/>
      <c r="J74" s="409"/>
      <c r="K74" s="190"/>
    </row>
    <row r="75" spans="1:13" ht="18.75" customHeight="1" x14ac:dyDescent="0.3">
      <c r="A75" s="190"/>
      <c r="B75" s="211"/>
      <c r="C75" s="323" t="s">
        <v>213</v>
      </c>
      <c r="D75" s="382" t="s">
        <v>214</v>
      </c>
      <c r="E75" s="218" t="s">
        <v>214</v>
      </c>
      <c r="F75" s="382" t="s">
        <v>215</v>
      </c>
      <c r="G75" s="218" t="s">
        <v>214</v>
      </c>
      <c r="H75" s="382" t="s">
        <v>216</v>
      </c>
      <c r="I75" s="351" t="s">
        <v>217</v>
      </c>
      <c r="J75" s="218" t="s">
        <v>216</v>
      </c>
      <c r="K75" s="190"/>
    </row>
    <row r="76" spans="1:13" ht="18.75" hidden="1" customHeight="1" outlineLevel="1" x14ac:dyDescent="0.3">
      <c r="A76" s="190"/>
      <c r="B76" s="216" t="s">
        <v>218</v>
      </c>
      <c r="C76" s="383">
        <v>2055</v>
      </c>
      <c r="D76" s="356">
        <v>578</v>
      </c>
      <c r="E76" s="356">
        <v>401</v>
      </c>
      <c r="F76" s="356">
        <v>5637</v>
      </c>
      <c r="G76" s="356">
        <v>580</v>
      </c>
      <c r="H76" s="351">
        <v>124867</v>
      </c>
      <c r="I76" s="356">
        <v>94</v>
      </c>
      <c r="J76" s="356">
        <v>13078</v>
      </c>
      <c r="K76" s="190"/>
    </row>
    <row r="77" spans="1:13" ht="18.75" customHeight="1" collapsed="1" x14ac:dyDescent="0.3">
      <c r="A77" s="190"/>
      <c r="B77" s="216" t="s">
        <v>177</v>
      </c>
      <c r="C77" s="383">
        <v>2196</v>
      </c>
      <c r="D77" s="356">
        <v>487</v>
      </c>
      <c r="E77" s="356">
        <v>390</v>
      </c>
      <c r="F77" s="356">
        <v>5014</v>
      </c>
      <c r="G77" s="356">
        <v>485</v>
      </c>
      <c r="H77" s="351">
        <v>123459</v>
      </c>
      <c r="I77" s="356">
        <v>95</v>
      </c>
      <c r="J77" s="356">
        <v>17092</v>
      </c>
      <c r="K77" s="190"/>
    </row>
    <row r="78" spans="1:13" ht="18.75" customHeight="1" x14ac:dyDescent="0.3">
      <c r="A78" s="190"/>
      <c r="B78" s="216" t="s">
        <v>178</v>
      </c>
      <c r="C78" s="383">
        <v>1530.63</v>
      </c>
      <c r="D78" s="356">
        <v>457</v>
      </c>
      <c r="E78" s="356">
        <v>444</v>
      </c>
      <c r="F78" s="356">
        <v>4909</v>
      </c>
      <c r="G78" s="356">
        <v>459</v>
      </c>
      <c r="H78" s="351">
        <v>124228</v>
      </c>
      <c r="I78" s="356">
        <v>83</v>
      </c>
      <c r="J78" s="356">
        <v>23306</v>
      </c>
      <c r="K78" s="190"/>
    </row>
    <row r="79" spans="1:13" ht="18.75" customHeight="1" x14ac:dyDescent="0.3">
      <c r="A79" s="190"/>
      <c r="B79" s="216" t="s">
        <v>72</v>
      </c>
      <c r="C79" s="383">
        <v>1428.87</v>
      </c>
      <c r="D79" s="356">
        <v>486</v>
      </c>
      <c r="E79" s="356">
        <v>326</v>
      </c>
      <c r="F79" s="356">
        <v>4806</v>
      </c>
      <c r="G79" s="356">
        <v>483</v>
      </c>
      <c r="H79" s="351">
        <v>125341</v>
      </c>
      <c r="I79" s="356">
        <v>93</v>
      </c>
      <c r="J79" s="356">
        <v>7262</v>
      </c>
      <c r="K79" s="190"/>
    </row>
    <row r="80" spans="1:13" ht="18.75" customHeight="1" x14ac:dyDescent="0.3">
      <c r="A80" s="190"/>
      <c r="B80" s="216" t="s">
        <v>147</v>
      </c>
      <c r="C80" s="383">
        <v>1292.5999999999999</v>
      </c>
      <c r="D80" s="356">
        <v>433</v>
      </c>
      <c r="E80" s="356">
        <v>289</v>
      </c>
      <c r="F80" s="356">
        <v>4539</v>
      </c>
      <c r="G80" s="356">
        <v>439</v>
      </c>
      <c r="H80" s="351">
        <v>123655</v>
      </c>
      <c r="I80" s="356">
        <v>77</v>
      </c>
      <c r="J80" s="356">
        <v>6101</v>
      </c>
      <c r="K80" s="190"/>
    </row>
    <row r="81" spans="1:15" ht="18.75" customHeight="1" x14ac:dyDescent="0.3">
      <c r="A81" s="190"/>
      <c r="B81" s="216" t="s">
        <v>148</v>
      </c>
      <c r="C81" s="383">
        <v>1488</v>
      </c>
      <c r="D81" s="356">
        <v>472</v>
      </c>
      <c r="E81" s="356">
        <v>403</v>
      </c>
      <c r="F81" s="356">
        <v>4935</v>
      </c>
      <c r="G81" s="356">
        <v>483</v>
      </c>
      <c r="H81" s="351">
        <v>121096</v>
      </c>
      <c r="I81" s="356">
        <v>80</v>
      </c>
      <c r="J81" s="356">
        <v>14348</v>
      </c>
      <c r="K81" s="190"/>
    </row>
    <row r="82" spans="1:15" ht="18.75" customHeight="1" x14ac:dyDescent="0.3">
      <c r="A82" s="190"/>
      <c r="B82" s="216" t="s">
        <v>219</v>
      </c>
      <c r="C82" s="383">
        <v>1585</v>
      </c>
      <c r="D82" s="356">
        <v>502</v>
      </c>
      <c r="E82" s="356">
        <v>424</v>
      </c>
      <c r="F82" s="356">
        <v>5188</v>
      </c>
      <c r="G82" s="356">
        <v>507</v>
      </c>
      <c r="H82" s="351">
        <v>118759</v>
      </c>
      <c r="I82" s="356">
        <v>86</v>
      </c>
      <c r="J82" s="356">
        <v>3174</v>
      </c>
      <c r="K82" s="190"/>
    </row>
    <row r="83" spans="1:15" ht="18.75" customHeight="1" x14ac:dyDescent="0.3">
      <c r="A83" s="190"/>
      <c r="B83" s="216" t="s">
        <v>220</v>
      </c>
      <c r="C83" s="383">
        <v>1847</v>
      </c>
      <c r="D83" s="356">
        <v>428</v>
      </c>
      <c r="E83" s="356">
        <v>306</v>
      </c>
      <c r="F83" s="356">
        <v>4514</v>
      </c>
      <c r="G83" s="356">
        <v>432</v>
      </c>
      <c r="H83" s="351">
        <v>113293</v>
      </c>
      <c r="I83" s="356">
        <v>90</v>
      </c>
      <c r="J83" s="356">
        <v>9658</v>
      </c>
      <c r="K83" s="190"/>
    </row>
    <row r="84" spans="1:15" ht="18.75" customHeight="1" x14ac:dyDescent="0.3">
      <c r="A84" s="190"/>
      <c r="B84" s="216" t="s">
        <v>221</v>
      </c>
      <c r="C84" s="383">
        <v>1806</v>
      </c>
      <c r="D84" s="356">
        <v>450</v>
      </c>
      <c r="E84" s="356">
        <v>297</v>
      </c>
      <c r="F84" s="356">
        <v>4591</v>
      </c>
      <c r="G84" s="356">
        <v>449</v>
      </c>
      <c r="H84" s="351">
        <v>109261</v>
      </c>
      <c r="I84" s="356">
        <v>63</v>
      </c>
      <c r="J84" s="356">
        <v>12197</v>
      </c>
      <c r="K84" s="190"/>
    </row>
    <row r="85" spans="1:15" ht="18.75" customHeight="1" x14ac:dyDescent="0.3">
      <c r="A85" s="190"/>
      <c r="B85" s="297"/>
      <c r="C85" s="384"/>
      <c r="D85" s="351"/>
      <c r="E85" s="351"/>
      <c r="F85" s="351"/>
      <c r="G85" s="351"/>
      <c r="H85" s="249"/>
      <c r="I85" s="356"/>
      <c r="J85" s="356"/>
      <c r="K85" s="190"/>
      <c r="O85" s="385"/>
    </row>
    <row r="86" spans="1:15" ht="18.75" hidden="1" customHeight="1" outlineLevel="1" x14ac:dyDescent="0.3">
      <c r="A86" s="190"/>
      <c r="B86" s="229" t="s">
        <v>222</v>
      </c>
      <c r="C86" s="386">
        <v>61.81</v>
      </c>
      <c r="D86" s="249">
        <v>30.547999999999998</v>
      </c>
      <c r="E86" s="249">
        <v>21.353999999999999</v>
      </c>
      <c r="F86" s="249">
        <v>284</v>
      </c>
      <c r="G86" s="249">
        <v>29.98</v>
      </c>
      <c r="H86" s="249">
        <v>10242</v>
      </c>
      <c r="I86" s="356">
        <v>5</v>
      </c>
      <c r="J86" s="351">
        <v>50</v>
      </c>
      <c r="K86" s="190"/>
    </row>
    <row r="87" spans="1:15" ht="18.75" hidden="1" customHeight="1" x14ac:dyDescent="0.3">
      <c r="A87" s="190"/>
      <c r="B87" s="229" t="s">
        <v>223</v>
      </c>
      <c r="C87" s="386">
        <v>123.25</v>
      </c>
      <c r="D87" s="249">
        <v>32.265999999999998</v>
      </c>
      <c r="E87" s="249">
        <v>11.855</v>
      </c>
      <c r="F87" s="249">
        <v>336</v>
      </c>
      <c r="G87" s="249">
        <v>32.118000000000002</v>
      </c>
      <c r="H87" s="249">
        <v>8652</v>
      </c>
      <c r="I87" s="356">
        <v>4</v>
      </c>
      <c r="J87" s="351">
        <v>470</v>
      </c>
      <c r="K87" s="190"/>
    </row>
    <row r="88" spans="1:15" ht="18.75" hidden="1" customHeight="1" x14ac:dyDescent="0.3">
      <c r="A88" s="190"/>
      <c r="B88" s="229" t="s">
        <v>224</v>
      </c>
      <c r="C88" s="386">
        <v>200.23</v>
      </c>
      <c r="D88" s="249">
        <v>20.914000000000001</v>
      </c>
      <c r="E88" s="249">
        <v>13.241</v>
      </c>
      <c r="F88" s="249">
        <v>234</v>
      </c>
      <c r="G88" s="249">
        <v>20.975999999999999</v>
      </c>
      <c r="H88" s="249">
        <v>8533</v>
      </c>
      <c r="I88" s="356">
        <v>8</v>
      </c>
      <c r="J88" s="351">
        <v>242</v>
      </c>
      <c r="K88" s="190"/>
    </row>
    <row r="89" spans="1:15" ht="18.75" hidden="1" customHeight="1" x14ac:dyDescent="0.3">
      <c r="A89" s="190"/>
      <c r="B89" s="229" t="s">
        <v>225</v>
      </c>
      <c r="C89" s="386">
        <v>293.44</v>
      </c>
      <c r="D89" s="249">
        <v>47.709000000000003</v>
      </c>
      <c r="E89" s="249">
        <v>25.077999999999999</v>
      </c>
      <c r="F89" s="249">
        <v>463</v>
      </c>
      <c r="G89" s="249">
        <v>47.603999999999999</v>
      </c>
      <c r="H89" s="249">
        <v>8408</v>
      </c>
      <c r="I89" s="356">
        <v>5</v>
      </c>
      <c r="J89" s="351">
        <v>107</v>
      </c>
      <c r="K89" s="190"/>
    </row>
    <row r="90" spans="1:15" ht="18.75" hidden="1" customHeight="1" x14ac:dyDescent="0.3">
      <c r="A90" s="190"/>
      <c r="B90" s="229" t="s">
        <v>182</v>
      </c>
      <c r="C90" s="386">
        <v>166.34</v>
      </c>
      <c r="D90" s="249">
        <v>29.655999999999999</v>
      </c>
      <c r="E90" s="249">
        <v>44.523000000000003</v>
      </c>
      <c r="F90" s="249">
        <v>328</v>
      </c>
      <c r="G90" s="249">
        <v>30.481000000000002</v>
      </c>
      <c r="H90" s="249">
        <v>8789</v>
      </c>
      <c r="I90" s="356">
        <v>3</v>
      </c>
      <c r="J90" s="351">
        <v>90</v>
      </c>
      <c r="K90" s="190"/>
    </row>
    <row r="91" spans="1:15" ht="18.75" hidden="1" customHeight="1" x14ac:dyDescent="0.3">
      <c r="A91" s="190"/>
      <c r="B91" s="229" t="s">
        <v>226</v>
      </c>
      <c r="C91" s="386">
        <v>168.21</v>
      </c>
      <c r="D91" s="249">
        <v>38.344000000000001</v>
      </c>
      <c r="E91" s="249">
        <v>26.847999999999999</v>
      </c>
      <c r="F91" s="249">
        <v>405</v>
      </c>
      <c r="G91" s="249">
        <v>38.393999999999998</v>
      </c>
      <c r="H91" s="249">
        <v>9170</v>
      </c>
      <c r="I91" s="356">
        <v>5</v>
      </c>
      <c r="J91" s="351">
        <v>840</v>
      </c>
      <c r="K91" s="190"/>
    </row>
    <row r="92" spans="1:15" ht="18.75" hidden="1" customHeight="1" x14ac:dyDescent="0.3">
      <c r="A92" s="190"/>
      <c r="B92" s="229" t="s">
        <v>184</v>
      </c>
      <c r="C92" s="386">
        <v>153.79</v>
      </c>
      <c r="D92" s="249">
        <v>42.927999999999997</v>
      </c>
      <c r="E92" s="249">
        <v>21.306000000000001</v>
      </c>
      <c r="F92" s="249">
        <v>455</v>
      </c>
      <c r="G92" s="249">
        <v>42.738999999999997</v>
      </c>
      <c r="H92" s="249">
        <v>9172</v>
      </c>
      <c r="I92" s="356">
        <v>8</v>
      </c>
      <c r="J92" s="351">
        <v>624</v>
      </c>
      <c r="K92" s="190"/>
    </row>
    <row r="93" spans="1:15" ht="18.75" hidden="1" customHeight="1" x14ac:dyDescent="0.3">
      <c r="A93" s="190"/>
      <c r="B93" s="229" t="s">
        <v>227</v>
      </c>
      <c r="C93" s="386">
        <v>157.16999999999999</v>
      </c>
      <c r="D93" s="249">
        <v>35.097000000000001</v>
      </c>
      <c r="E93" s="249">
        <v>13.708</v>
      </c>
      <c r="F93" s="249">
        <v>368</v>
      </c>
      <c r="G93" s="249">
        <v>34.621000000000002</v>
      </c>
      <c r="H93" s="249">
        <v>9208</v>
      </c>
      <c r="I93" s="356">
        <v>8</v>
      </c>
      <c r="J93" s="351">
        <v>7864</v>
      </c>
      <c r="K93" s="190"/>
    </row>
    <row r="94" spans="1:15" ht="18.75" hidden="1" customHeight="1" x14ac:dyDescent="0.3">
      <c r="A94" s="190"/>
      <c r="B94" s="229" t="s">
        <v>228</v>
      </c>
      <c r="C94" s="386">
        <v>227.22</v>
      </c>
      <c r="D94" s="249">
        <v>46.624000000000002</v>
      </c>
      <c r="E94" s="249">
        <v>27.420999999999999</v>
      </c>
      <c r="F94" s="249">
        <v>457</v>
      </c>
      <c r="G94" s="249">
        <v>46.478000000000002</v>
      </c>
      <c r="H94" s="249">
        <v>8641</v>
      </c>
      <c r="I94" s="356">
        <v>5</v>
      </c>
      <c r="J94" s="351">
        <v>925</v>
      </c>
      <c r="K94" s="190"/>
    </row>
    <row r="95" spans="1:15" ht="18.75" hidden="1" customHeight="1" outlineLevel="1" x14ac:dyDescent="0.3">
      <c r="A95" s="190"/>
      <c r="B95" s="229" t="s">
        <v>229</v>
      </c>
      <c r="C95" s="386">
        <v>127.6</v>
      </c>
      <c r="D95" s="249">
        <v>46.774000000000001</v>
      </c>
      <c r="E95" s="249">
        <v>21.733000000000001</v>
      </c>
      <c r="F95" s="249">
        <v>420</v>
      </c>
      <c r="G95" s="249">
        <v>46.768000000000001</v>
      </c>
      <c r="H95" s="249">
        <v>8711</v>
      </c>
      <c r="I95" s="356">
        <v>1</v>
      </c>
      <c r="J95" s="351">
        <v>10</v>
      </c>
      <c r="K95" s="190"/>
    </row>
    <row r="96" spans="1:15" ht="18.75" hidden="1" customHeight="1" collapsed="1" x14ac:dyDescent="0.3">
      <c r="A96" s="190"/>
      <c r="B96" s="229" t="s">
        <v>230</v>
      </c>
      <c r="C96" s="386">
        <v>69.69</v>
      </c>
      <c r="D96" s="249">
        <v>36.893999999999998</v>
      </c>
      <c r="E96" s="249">
        <v>21.219000000000001</v>
      </c>
      <c r="F96" s="249">
        <v>392</v>
      </c>
      <c r="G96" s="249">
        <v>37.075000000000003</v>
      </c>
      <c r="H96" s="249">
        <v>9021</v>
      </c>
      <c r="I96" s="356">
        <v>6</v>
      </c>
      <c r="J96" s="351">
        <v>200</v>
      </c>
      <c r="K96" s="190"/>
    </row>
    <row r="97" spans="1:11" ht="18.75" hidden="1" customHeight="1" x14ac:dyDescent="0.3">
      <c r="A97" s="190"/>
      <c r="B97" s="229" t="s">
        <v>231</v>
      </c>
      <c r="C97" s="386">
        <v>57.57</v>
      </c>
      <c r="D97" s="249">
        <v>42.084000000000003</v>
      </c>
      <c r="E97" s="249">
        <v>48.76</v>
      </c>
      <c r="F97" s="249">
        <v>449</v>
      </c>
      <c r="G97" s="249">
        <v>41.776000000000003</v>
      </c>
      <c r="H97" s="249">
        <v>10713</v>
      </c>
      <c r="I97" s="356">
        <v>5</v>
      </c>
      <c r="J97" s="351">
        <v>775</v>
      </c>
      <c r="K97" s="190"/>
    </row>
    <row r="98" spans="1:11" ht="18.75" hidden="1" customHeight="1" x14ac:dyDescent="0.3">
      <c r="A98" s="190"/>
      <c r="B98" s="229" t="s">
        <v>232</v>
      </c>
      <c r="C98" s="386">
        <v>72.02</v>
      </c>
      <c r="D98" s="249">
        <v>38.606000000000002</v>
      </c>
      <c r="E98" s="249">
        <v>29.576000000000001</v>
      </c>
      <c r="F98" s="249">
        <v>454</v>
      </c>
      <c r="G98" s="249">
        <v>40.030999999999999</v>
      </c>
      <c r="H98" s="249">
        <v>10056</v>
      </c>
      <c r="I98" s="356">
        <v>3</v>
      </c>
      <c r="J98" s="351">
        <v>242</v>
      </c>
      <c r="K98" s="190"/>
    </row>
    <row r="99" spans="1:11" ht="18.75" customHeight="1" x14ac:dyDescent="0.3">
      <c r="A99" s="190"/>
      <c r="B99" s="229" t="s">
        <v>114</v>
      </c>
      <c r="C99" s="386">
        <v>79.05</v>
      </c>
      <c r="D99" s="249">
        <v>37.664000000000001</v>
      </c>
      <c r="E99" s="249">
        <f>64.445-37.664</f>
        <v>26.780999999999992</v>
      </c>
      <c r="F99" s="249">
        <v>364</v>
      </c>
      <c r="G99" s="249">
        <v>36.558</v>
      </c>
      <c r="H99" s="249">
        <v>8416</v>
      </c>
      <c r="I99" s="356">
        <v>3</v>
      </c>
      <c r="J99" s="351">
        <v>50</v>
      </c>
      <c r="K99" s="190"/>
    </row>
    <row r="100" spans="1:11" ht="18.75" customHeight="1" x14ac:dyDescent="0.3">
      <c r="A100" s="190"/>
      <c r="B100" s="229" t="s">
        <v>180</v>
      </c>
      <c r="C100" s="386">
        <v>181.65</v>
      </c>
      <c r="D100" s="249">
        <v>32.289000000000001</v>
      </c>
      <c r="E100" s="249">
        <f>44.624-32.289</f>
        <v>12.335000000000001</v>
      </c>
      <c r="F100" s="249">
        <v>353</v>
      </c>
      <c r="G100" s="249">
        <v>32.756</v>
      </c>
      <c r="H100" s="249">
        <v>8520</v>
      </c>
      <c r="I100" s="356">
        <v>10</v>
      </c>
      <c r="J100" s="351">
        <v>148</v>
      </c>
      <c r="K100" s="190"/>
    </row>
    <row r="101" spans="1:11" ht="18.75" customHeight="1" x14ac:dyDescent="0.3">
      <c r="A101" s="190"/>
      <c r="B101" s="229" t="s">
        <v>181</v>
      </c>
      <c r="C101" s="386">
        <v>189</v>
      </c>
      <c r="D101" s="249">
        <v>37.313000000000002</v>
      </c>
      <c r="E101" s="249">
        <v>45.817</v>
      </c>
      <c r="F101" s="249">
        <v>389</v>
      </c>
      <c r="G101" s="249">
        <v>36.807000000000002</v>
      </c>
      <c r="H101" s="249">
        <v>8648</v>
      </c>
      <c r="I101" s="356">
        <v>7</v>
      </c>
      <c r="J101" s="351">
        <v>1818</v>
      </c>
      <c r="K101" s="190"/>
    </row>
    <row r="102" spans="1:11" ht="18.75" customHeight="1" x14ac:dyDescent="0.3">
      <c r="A102" s="190"/>
      <c r="B102" s="229" t="s">
        <v>182</v>
      </c>
      <c r="C102" s="386">
        <v>198</v>
      </c>
      <c r="D102" s="249">
        <v>34.091000000000001</v>
      </c>
      <c r="E102" s="249">
        <v>11.631</v>
      </c>
      <c r="F102" s="249">
        <v>375</v>
      </c>
      <c r="G102" s="249">
        <v>33.954000000000001</v>
      </c>
      <c r="H102" s="387">
        <v>8675</v>
      </c>
      <c r="I102" s="339">
        <v>4</v>
      </c>
      <c r="J102" s="339">
        <v>140</v>
      </c>
      <c r="K102" s="190"/>
    </row>
    <row r="103" spans="1:11" ht="18.75" customHeight="1" x14ac:dyDescent="0.3">
      <c r="A103" s="190"/>
      <c r="B103" s="229" t="s">
        <v>183</v>
      </c>
      <c r="C103" s="386">
        <v>172.7</v>
      </c>
      <c r="D103" s="249">
        <v>36.072000000000003</v>
      </c>
      <c r="E103" s="249">
        <v>20.98</v>
      </c>
      <c r="F103" s="249">
        <v>344</v>
      </c>
      <c r="G103" s="249">
        <v>35.692</v>
      </c>
      <c r="H103" s="387">
        <v>8762</v>
      </c>
      <c r="I103" s="339">
        <v>10</v>
      </c>
      <c r="J103" s="339">
        <v>220</v>
      </c>
      <c r="K103" s="190"/>
    </row>
    <row r="104" spans="1:11" ht="18.75" customHeight="1" x14ac:dyDescent="0.3">
      <c r="A104" s="190"/>
      <c r="B104" s="229" t="s">
        <v>184</v>
      </c>
      <c r="C104" s="386">
        <v>145</v>
      </c>
      <c r="D104" s="249">
        <v>35.603000000000002</v>
      </c>
      <c r="E104" s="249">
        <v>21.268000000000001</v>
      </c>
      <c r="F104" s="249">
        <v>358</v>
      </c>
      <c r="G104" s="249">
        <v>35.719000000000001</v>
      </c>
      <c r="H104" s="387">
        <v>9095</v>
      </c>
      <c r="I104" s="339">
        <v>15</v>
      </c>
      <c r="J104" s="339">
        <v>2646</v>
      </c>
      <c r="K104" s="190"/>
    </row>
    <row r="105" spans="1:11" ht="18.75" customHeight="1" x14ac:dyDescent="0.3">
      <c r="A105" s="190"/>
      <c r="B105" s="229" t="s">
        <v>185</v>
      </c>
      <c r="C105" s="386">
        <v>177</v>
      </c>
      <c r="D105" s="249">
        <v>43.369</v>
      </c>
      <c r="E105" s="249">
        <v>31.042000000000002</v>
      </c>
      <c r="F105" s="249">
        <v>436</v>
      </c>
      <c r="G105" s="249">
        <v>43.21</v>
      </c>
      <c r="H105" s="387">
        <v>9364</v>
      </c>
      <c r="I105" s="339">
        <v>2</v>
      </c>
      <c r="J105" s="339">
        <v>199</v>
      </c>
      <c r="K105" s="190"/>
    </row>
    <row r="106" spans="1:11" ht="18.75" customHeight="1" x14ac:dyDescent="0.3">
      <c r="A106" s="190"/>
      <c r="B106" s="229" t="s">
        <v>233</v>
      </c>
      <c r="C106" s="386">
        <v>166</v>
      </c>
      <c r="D106" s="249">
        <v>50.21</v>
      </c>
      <c r="E106" s="249">
        <v>39.536999999999999</v>
      </c>
      <c r="F106" s="249">
        <v>531</v>
      </c>
      <c r="G106" s="249">
        <v>49.886000000000003</v>
      </c>
      <c r="H106" s="387">
        <v>8504</v>
      </c>
      <c r="I106" s="339">
        <v>6</v>
      </c>
      <c r="J106" s="339">
        <v>245</v>
      </c>
      <c r="K106" s="190"/>
    </row>
    <row r="107" spans="1:11" ht="18.75" customHeight="1" x14ac:dyDescent="0.3">
      <c r="A107" s="190"/>
      <c r="B107" s="229" t="s">
        <v>80</v>
      </c>
      <c r="C107" s="386">
        <v>100.56</v>
      </c>
      <c r="D107" s="249">
        <v>37.665999999999997</v>
      </c>
      <c r="E107" s="249">
        <v>14.651999999999999</v>
      </c>
      <c r="F107" s="249">
        <v>372</v>
      </c>
      <c r="G107" s="249">
        <v>37.722000000000001</v>
      </c>
      <c r="H107" s="387">
        <v>8934</v>
      </c>
      <c r="I107" s="339">
        <v>4</v>
      </c>
      <c r="J107" s="339">
        <v>80</v>
      </c>
      <c r="K107" s="190"/>
    </row>
    <row r="108" spans="1:11" ht="18.75" customHeight="1" x14ac:dyDescent="0.3">
      <c r="A108" s="190"/>
      <c r="B108" s="229" t="s">
        <v>81</v>
      </c>
      <c r="C108" s="386">
        <v>58.5</v>
      </c>
      <c r="D108" s="249">
        <v>32.167999999999999</v>
      </c>
      <c r="E108" s="249">
        <v>17.536999999999999</v>
      </c>
      <c r="F108" s="249">
        <v>338</v>
      </c>
      <c r="G108" s="249">
        <v>32.774000000000001</v>
      </c>
      <c r="H108" s="387">
        <v>9204</v>
      </c>
      <c r="I108" s="339">
        <v>1</v>
      </c>
      <c r="J108" s="339">
        <v>50</v>
      </c>
      <c r="K108" s="190"/>
    </row>
    <row r="109" spans="1:11" ht="18.75" customHeight="1" x14ac:dyDescent="0.3">
      <c r="A109" s="190"/>
      <c r="B109" s="229" t="s">
        <v>82</v>
      </c>
      <c r="C109" s="386">
        <v>44.26</v>
      </c>
      <c r="D109" s="249">
        <v>36.046999999999997</v>
      </c>
      <c r="E109" s="249">
        <v>26.103000000000002</v>
      </c>
      <c r="F109" s="249">
        <v>444</v>
      </c>
      <c r="G109" s="249">
        <v>39.262999999999998</v>
      </c>
      <c r="H109" s="387">
        <v>10784</v>
      </c>
      <c r="I109" s="339">
        <v>8</v>
      </c>
      <c r="J109" s="339">
        <v>225</v>
      </c>
      <c r="K109" s="190"/>
    </row>
    <row r="110" spans="1:11" ht="18.75" customHeight="1" x14ac:dyDescent="0.3">
      <c r="A110" s="190"/>
      <c r="B110" s="229" t="s">
        <v>52</v>
      </c>
      <c r="C110" s="386">
        <v>65</v>
      </c>
      <c r="D110" s="249">
        <v>31.433</v>
      </c>
      <c r="E110" s="249">
        <v>20.170999999999999</v>
      </c>
      <c r="F110" s="249">
        <v>354</v>
      </c>
      <c r="G110" s="249">
        <v>31.666</v>
      </c>
      <c r="H110" s="387">
        <v>10435</v>
      </c>
      <c r="I110" s="339">
        <v>4</v>
      </c>
      <c r="J110" s="339">
        <v>146</v>
      </c>
      <c r="K110" s="190"/>
    </row>
    <row r="111" spans="1:11" ht="18.75" customHeight="1" x14ac:dyDescent="0.3">
      <c r="A111" s="190"/>
      <c r="B111" s="229" t="s">
        <v>191</v>
      </c>
      <c r="C111" s="386">
        <v>66</v>
      </c>
      <c r="D111" s="249">
        <v>36.183999999999997</v>
      </c>
      <c r="E111" s="249">
        <v>22.032</v>
      </c>
      <c r="F111" s="249">
        <v>378</v>
      </c>
      <c r="G111" s="249">
        <v>35.593000000000004</v>
      </c>
      <c r="H111" s="387">
        <v>8669</v>
      </c>
      <c r="I111" s="339">
        <v>6</v>
      </c>
      <c r="J111" s="339">
        <v>230</v>
      </c>
      <c r="K111" s="190"/>
    </row>
    <row r="112" spans="1:11" ht="18.75" customHeight="1" thickBot="1" x14ac:dyDescent="0.35">
      <c r="A112" s="190"/>
      <c r="B112" s="388"/>
      <c r="C112" s="389"/>
      <c r="D112" s="390"/>
      <c r="E112" s="390"/>
      <c r="F112" s="390"/>
      <c r="G112" s="390"/>
      <c r="H112" s="391"/>
      <c r="I112" s="275"/>
      <c r="J112" s="275"/>
      <c r="K112" s="190"/>
    </row>
    <row r="113" spans="1:11" ht="18.75" customHeight="1" x14ac:dyDescent="0.3">
      <c r="A113" s="190"/>
      <c r="B113" s="204"/>
      <c r="C113" s="244" t="s">
        <v>234</v>
      </c>
      <c r="D113" s="244"/>
      <c r="E113" s="191"/>
      <c r="F113" s="191"/>
      <c r="G113" s="191"/>
      <c r="H113" s="212"/>
      <c r="I113" s="191"/>
      <c r="J113" s="191"/>
      <c r="K113" s="190"/>
    </row>
    <row r="114" spans="1:11" ht="18.75" customHeight="1" x14ac:dyDescent="0.3">
      <c r="K114" s="190"/>
    </row>
    <row r="115" spans="1:11" ht="18.75" customHeight="1" x14ac:dyDescent="0.3">
      <c r="K115" s="191"/>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2"/>
  <printOptions horizontalCentered="1"/>
  <pageMargins left="0.39370078740157483" right="0.39370078740157483" top="0.59055118110236227" bottom="0.35433070866141736" header="0.55118110236220474" footer="0.51181102362204722"/>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 </vt:lpstr>
      <vt:lpstr>２</vt:lpstr>
      <vt:lpstr>３</vt:lpstr>
      <vt:lpstr>４</vt:lpstr>
      <vt:lpstr>'１ '!Print_Area</vt:lpstr>
      <vt:lpstr>'２'!Print_Area</vt:lpstr>
      <vt:lpstr>'３'!Print_Area</vt:lpstr>
      <vt:lpstr>'４'!Print_Area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2023-10-17T04:38:22Z</dcterms:modified>
</cp:coreProperties>
</file>