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230" yWindow="-15" windowWidth="10275" windowHeight="7815"/>
  </bookViews>
  <sheets>
    <sheet name="１ " sheetId="4" r:id="rId1"/>
    <sheet name="２" sheetId="5" r:id="rId2"/>
    <sheet name="３" sheetId="6" r:id="rId3"/>
    <sheet name="４" sheetId="7"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hidden="1">#REF!</definedName>
    <definedName name="__123Graph_ADI" localSheetId="1" hidden="1">#REF!</definedName>
    <definedName name="__123Graph_ADI" localSheetId="2" hidden="1">#REF!</definedName>
    <definedName name="__123Graph_ADI" localSheetId="3"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hidden="1">#REF!</definedName>
    <definedName name="__123Graph_D" localSheetId="0" hidden="1">'１ '!#REF!</definedName>
    <definedName name="__123Graph_D" localSheetId="1" hidden="1">[5]図１!#REF!</definedName>
    <definedName name="__123Graph_D" localSheetId="2" hidden="1">[5]図１!#REF!</definedName>
    <definedName name="__123Graph_D" localSheetId="3" hidden="1">[5]図１!#REF!</definedName>
    <definedName name="__123Graph_D" hidden="1">[5]図１!#REF!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3" hidden="1">[5]図１!$C$2:$C$4</definedName>
    <definedName name="__123Graph_E" hidden="1">[5]図１!$C$2:$C$4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hidden="1">#REF!</definedName>
    <definedName name="__123Graph_F寄与度" hidden="1">[4]ｸﾞﾗﾌﾃﾞｰﾀ!$J$24:$J$32</definedName>
    <definedName name="__123Graph_F負担率" hidden="1">[4]ｸﾞﾗﾌﾃﾞｰﾀ!$H$38:$H$42</definedName>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hidden="1">#REF!</definedName>
    <definedName name="__123Graph_XDI" localSheetId="1" hidden="1">#REF!</definedName>
    <definedName name="__123Graph_XDI" localSheetId="2" hidden="1">#REF!</definedName>
    <definedName name="__123Graph_XDI" localSheetId="3"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hidden="1">#REF!</definedName>
    <definedName name="__123Graph_X負担率" hidden="1">[4]ｸﾞﾗﾌﾃﾞｰﾀ!$A$38:$A$51</definedName>
    <definedName name="__123Graph_X累積DI" localSheetId="1" hidden="1">#REF!</definedName>
    <definedName name="__123Graph_X累積DI" localSheetId="2" hidden="1">#REF!</definedName>
    <definedName name="__123Graph_X累積DI" localSheetId="3" hidden="1">#REF!</definedName>
    <definedName name="__123Graph_X累積DI" hidden="1">#REF!</definedName>
    <definedName name="__123Graph_X労働率" hidden="1">[4]ｸﾞﾗﾌﾃﾞｰﾀ!$A$38:$A$51</definedName>
    <definedName name="_11" hidden="1">[4]ｸﾞﾗﾌﾃﾞｰﾀ!$F$38:$F$42</definedName>
    <definedName name="_111000888" hidden="1">#REF!</definedName>
    <definedName name="_1111999" hidden="1">'[3]２－３'!#REF!</definedName>
    <definedName name="_111555" hidden="1">#REF!</definedName>
    <definedName name="_111ooo" hidden="1">[5]図１!#REF!</definedName>
    <definedName name="_121000" hidden="1">#REF!</definedName>
    <definedName name="_122" localSheetId="1" hidden="1">#REF!</definedName>
    <definedName name="_122" localSheetId="2" hidden="1">#REF!</definedName>
    <definedName name="_122" localSheetId="3"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hidden="1">'[2]２－３'!#REF!</definedName>
    <definedName name="_122graphww" hidden="1">#REF!</definedName>
    <definedName name="_123" localSheetId="1" hidden="1">'[2]２－３'!#REF!</definedName>
    <definedName name="_123" localSheetId="2" hidden="1">'[2]２－３'!#REF!</definedName>
    <definedName name="_123" localSheetId="3" hidden="1">'[2]２－３'!#REF!</definedName>
    <definedName name="_123" hidden="1">'[2]２－３'!#REF!</definedName>
    <definedName name="_123_123" localSheetId="2" hidden="1">#REF!</definedName>
    <definedName name="_123_123" localSheetId="3" hidden="1">#REF!</definedName>
    <definedName name="_123_123" hidden="1">#REF!</definedName>
    <definedName name="_123456" hidden="1">#REF!</definedName>
    <definedName name="_1239999" hidden="1">#REF!</definedName>
    <definedName name="_123Gra" hidden="1">#REF!</definedName>
    <definedName name="_123Graph_A3" localSheetId="2" hidden="1">#REF!</definedName>
    <definedName name="_123Graph_A3" localSheetId="3" hidden="1">#REF!</definedName>
    <definedName name="_123Graph_A3" hidden="1">#REF!</definedName>
    <definedName name="_123Graph_B" hidden="1">'[3]２－３'!#REF!</definedName>
    <definedName name="＿123Graph_B100" hidden="1">#REF!</definedName>
    <definedName name="_123graph_X" localSheetId="0" hidden="1">'[2]２－３'!#REF!</definedName>
    <definedName name="_123graph_X" localSheetId="1" hidden="1">'[2]２－３'!#REF!</definedName>
    <definedName name="_123graph_X" localSheetId="2" hidden="1">'[2]２－３'!#REF!</definedName>
    <definedName name="_123graph_X" localSheetId="3" hidden="1">'[2]２－３'!#REF!</definedName>
    <definedName name="_123graph_X" hidden="1">'[2]２－３'!#REF!</definedName>
    <definedName name="_13" localSheetId="1" hidden="1">#REF!</definedName>
    <definedName name="_13" localSheetId="2" hidden="1">#REF!</definedName>
    <definedName name="_13" localSheetId="3" hidden="1">#REF!</definedName>
    <definedName name="_13" hidden="1">#REF!</definedName>
    <definedName name="_237" localSheetId="2" hidden="1">#REF!</definedName>
    <definedName name="_237" localSheetId="3" hidden="1">#REF!</definedName>
    <definedName name="_237" hidden="1">#REF!</definedName>
    <definedName name="_34" localSheetId="1" hidden="1">#REF!</definedName>
    <definedName name="_34" localSheetId="2" hidden="1">#REF!</definedName>
    <definedName name="_34" localSheetId="3"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hidden="1">#REF!</definedName>
    <definedName name="_graph_eoo" hidden="1">#REF!</definedName>
    <definedName name="_Key1" localSheetId="1" hidden="1">#REF!</definedName>
    <definedName name="_Key1" localSheetId="2" hidden="1">#REF!</definedName>
    <definedName name="_Key1" localSheetId="3"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2">[6]統計3P4P!#REF!</definedName>
    <definedName name="\p" localSheetId="3">[6]統計3P4P!#REF!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1" hidden="1">'[2]２－３'!#REF!</definedName>
    <definedName name="aa" localSheetId="2" hidden="1">'[2]２－３'!#REF!</definedName>
    <definedName name="aa" localSheetId="3" hidden="1">'[2]２－３'!#REF!</definedName>
    <definedName name="aa" hidden="1">'[2]２－３'!#REF!</definedName>
    <definedName name="b" localSheetId="0">'１ '!#REF!</definedName>
    <definedName name="bkname_moto">[7]基本情報!$E$8</definedName>
    <definedName name="CCCC" hidden="1">#REF!</definedName>
    <definedName name="Data" localSheetId="0">#REF!</definedName>
    <definedName name="Data" localSheetId="1">#REF!</definedName>
    <definedName name="Data" localSheetId="2">#REF!</definedName>
    <definedName name="Data" localSheetId="3">#REF!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#REF!</definedName>
    <definedName name="e" localSheetId="1" hidden="1">#REF!</definedName>
    <definedName name="e" localSheetId="2" hidden="1">#REF!</definedName>
    <definedName name="e" localSheetId="3" hidden="1">#REF!</definedName>
    <definedName name="e" hidden="1">#REF!</definedName>
    <definedName name="eeg" localSheetId="1" hidden="1">#REF!</definedName>
    <definedName name="eeg" localSheetId="2" hidden="1">#REF!</definedName>
    <definedName name="eeg" localSheetId="3" hidden="1">#REF!</definedName>
    <definedName name="eeg" hidden="1">#REF!</definedName>
    <definedName name="ergg" localSheetId="1" hidden="1">#REF!</definedName>
    <definedName name="ergg" localSheetId="2" hidden="1">#REF!</definedName>
    <definedName name="ergg" localSheetId="3"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hidden="1">'[2]２－３'!#REF!</definedName>
    <definedName name="graph_11" hidden="1">#REF!</definedName>
    <definedName name="graph_888" hidden="1">#REF!</definedName>
    <definedName name="grrghh" localSheetId="0" hidden="1">'[8]２－３'!#REF!</definedName>
    <definedName name="grrghh" localSheetId="1" hidden="1">'[8]２－３'!#REF!</definedName>
    <definedName name="grrghh" localSheetId="2" hidden="1">'[8]２－３'!#REF!</definedName>
    <definedName name="grrghh" localSheetId="3" hidden="1">'[8]２－３'!#REF!</definedName>
    <definedName name="grrghh" hidden="1">'[9]２－３'!#REF!</definedName>
    <definedName name="h" localSheetId="0">#REF!</definedName>
    <definedName name="h" localSheetId="1">#REF!</definedName>
    <definedName name="h" localSheetId="2">#REF!</definedName>
    <definedName name="h" localSheetId="3">#REF!</definedName>
    <definedName name="h">#REF!</definedName>
    <definedName name="H26概要" localSheetId="0" hidden="1">'[2]２－３'!#REF!</definedName>
    <definedName name="H26概要" localSheetId="1" hidden="1">'[2]２－３'!#REF!</definedName>
    <definedName name="H26概要" localSheetId="2" hidden="1">'[2]２－３'!#REF!</definedName>
    <definedName name="H26概要" localSheetId="3"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#REF!</definedName>
    <definedName name="hyty" localSheetId="1" hidden="1">#REF!</definedName>
    <definedName name="hyty" localSheetId="2" hidden="1">#REF!</definedName>
    <definedName name="hyty" localSheetId="3" hidden="1">#REF!</definedName>
    <definedName name="hyty" hidden="1">#REF!</definedName>
    <definedName name="ｌ" localSheetId="0" hidden="1">'[3]２－３'!#REF!</definedName>
    <definedName name="ｌ" localSheetId="1" hidden="1">'[3]２－３'!#REF!</definedName>
    <definedName name="ｌ" localSheetId="2" hidden="1">'[3]２－３'!#REF!</definedName>
    <definedName name="ｌ" localSheetId="3" hidden="1">'[3]２－３'!#REF!</definedName>
    <definedName name="ｌ" hidden="1">'[3]２－３'!#REF!</definedName>
    <definedName name="oo" localSheetId="1" hidden="1">#REF!</definedName>
    <definedName name="oo" localSheetId="2" hidden="1">#REF!</definedName>
    <definedName name="oo" localSheetId="3"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#REF!</definedName>
    <definedName name="_xlnm.Print_Area" localSheetId="0">'１ '!$A$1:$M$67</definedName>
    <definedName name="_xlnm.Print_Area" localSheetId="1">'２'!$A$1:$M$61</definedName>
    <definedName name="_xlnm.Print_Area" localSheetId="2">'３'!$A$1:$M$102</definedName>
    <definedName name="_xlnm.Print_Area" localSheetId="3">'４'!$A$1:$K$104</definedName>
    <definedName name="_xlnm.Print_Area">#REF!</definedName>
    <definedName name="Print_Area_MI" localSheetId="0">#N/A</definedName>
    <definedName name="Print_Area_MI">[6]統計3P4P!$B$2:$K$186</definedName>
    <definedName name="Print_Area2">#REF!</definedName>
    <definedName name="q" localSheetId="1" hidden="1">#REF!</definedName>
    <definedName name="q" localSheetId="2" hidden="1">#REF!</definedName>
    <definedName name="q" localSheetId="3"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localSheetId="3" hidden="1">#REF!</definedName>
    <definedName name="rtj" hidden="1">#REF!</definedName>
    <definedName name="rtyu" localSheetId="1" hidden="1">#REF!</definedName>
    <definedName name="rtyu" localSheetId="2" hidden="1">#REF!</definedName>
    <definedName name="rtyu" localSheetId="3" hidden="1">#REF!</definedName>
    <definedName name="rtyu" hidden="1">#REF!</definedName>
    <definedName name="seyu" localSheetId="1" hidden="1">#REF!</definedName>
    <definedName name="seyu" localSheetId="2" hidden="1">#REF!</definedName>
    <definedName name="seyu" localSheetId="3" hidden="1">#REF!</definedName>
    <definedName name="seyu" hidden="1">#REF!</definedName>
    <definedName name="sssdd" localSheetId="1" hidden="1">#REF!</definedName>
    <definedName name="sssdd" localSheetId="2" hidden="1">#REF!</definedName>
    <definedName name="sssdd" localSheetId="3" hidden="1">#REF!</definedName>
    <definedName name="sssdd" hidden="1">#REF!</definedName>
    <definedName name="sssss" localSheetId="1" hidden="1">#REF!</definedName>
    <definedName name="sssss" localSheetId="2" hidden="1">#REF!</definedName>
    <definedName name="sssss" localSheetId="3"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#REF!</definedName>
    <definedName name="u" localSheetId="1" hidden="1">#REF!</definedName>
    <definedName name="u" localSheetId="2" hidden="1">#REF!</definedName>
    <definedName name="u" localSheetId="3" hidden="1">#REF!</definedName>
    <definedName name="u" hidden="1">#REF!</definedName>
    <definedName name="ui" localSheetId="1" hidden="1">#REF!</definedName>
    <definedName name="ui" localSheetId="2" hidden="1">#REF!</definedName>
    <definedName name="ui" localSheetId="3" hidden="1">#REF!</definedName>
    <definedName name="ui" hidden="1">#REF!</definedName>
    <definedName name="uip" localSheetId="1" hidden="1">#REF!</definedName>
    <definedName name="uip" localSheetId="2" hidden="1">#REF!</definedName>
    <definedName name="uip" localSheetId="3" hidden="1">#REF!</definedName>
    <definedName name="uip" hidden="1">#REF!</definedName>
    <definedName name="uujkkk" localSheetId="1" hidden="1">#REF!</definedName>
    <definedName name="uujkkk" localSheetId="2" hidden="1">#REF!</definedName>
    <definedName name="uujkkk" localSheetId="3" hidden="1">#REF!</definedName>
    <definedName name="uujkkk" hidden="1">#REF!</definedName>
    <definedName name="uuuu" localSheetId="0" hidden="1">'[2]２－３'!#REF!</definedName>
    <definedName name="uuuu" localSheetId="1" hidden="1">'[2]２－３'!#REF!</definedName>
    <definedName name="uuuu" localSheetId="2" hidden="1">'[2]２－３'!#REF!</definedName>
    <definedName name="uuuu" localSheetId="3" hidden="1">'[2]２－３'!#REF!</definedName>
    <definedName name="uuuu" hidden="1">'[2]２－３'!#REF!</definedName>
    <definedName name="wty" localSheetId="1" hidden="1">#REF!</definedName>
    <definedName name="wty" localSheetId="2" hidden="1">#REF!</definedName>
    <definedName name="wty" localSheetId="3" hidden="1">#REF!</definedName>
    <definedName name="wty" hidden="1">#REF!</definedName>
    <definedName name="yr" localSheetId="1" hidden="1">#REF!</definedName>
    <definedName name="yr" localSheetId="2" hidden="1">#REF!</definedName>
    <definedName name="yr" localSheetId="3" hidden="1">#REF!</definedName>
    <definedName name="yr" hidden="1">#REF!</definedName>
    <definedName name="yu" localSheetId="1" hidden="1">#REF!</definedName>
    <definedName name="yu" localSheetId="2" hidden="1">#REF!</definedName>
    <definedName name="yu" localSheetId="3" hidden="1">#REF!</definedName>
    <definedName name="yu" hidden="1">#REF!</definedName>
    <definedName name="yyyu" localSheetId="1" hidden="1">#REF!</definedName>
    <definedName name="yyyu" localSheetId="2" hidden="1">#REF!</definedName>
    <definedName name="yyyu" localSheetId="3" hidden="1">#REF!</definedName>
    <definedName name="yyyu" hidden="1">#REF!</definedName>
    <definedName name="お" localSheetId="1">#REF!</definedName>
    <definedName name="お" localSheetId="2">#REF!</definedName>
    <definedName name="お" localSheetId="3">#REF!</definedName>
    <definedName name="お">#REF!</definedName>
    <definedName name="おｐ" localSheetId="1" hidden="1">#REF!</definedName>
    <definedName name="おｐ" localSheetId="2" hidden="1">#REF!</definedName>
    <definedName name="おｐ" localSheetId="3" hidden="1">#REF!</definedName>
    <definedName name="おｐ" hidden="1">#REF!</definedName>
    <definedName name="おお" localSheetId="1" hidden="1">#REF!</definedName>
    <definedName name="おお" localSheetId="2" hidden="1">#REF!</definedName>
    <definedName name="おお" localSheetId="3" hidden="1">#REF!</definedName>
    <definedName name="おお" hidden="1">#REF!</definedName>
    <definedName name="グラ" localSheetId="2" hidden="1">#REF!</definedName>
    <definedName name="グラ" localSheetId="3" hidden="1">#REF!</definedName>
    <definedName name="グラ" hidden="1">#REF!</definedName>
    <definedName name="グラフ" localSheetId="2" hidden="1">#REF!</definedName>
    <definedName name="グラフ" localSheetId="3" hidden="1">#REF!</definedName>
    <definedName name="グラフ" hidden="1">#REF!</definedName>
    <definedName name="ぐらふ" localSheetId="2" hidden="1">#REF!</definedName>
    <definedName name="ぐらふ" localSheetId="3" hidden="1">#REF!</definedName>
    <definedName name="ぐらふ" hidden="1">#REF!</definedName>
    <definedName name="ぐらふ２" localSheetId="2" hidden="1">#REF!</definedName>
    <definedName name="ぐらふ２" localSheetId="3" hidden="1">#REF!</definedName>
    <definedName name="ぐらふ２" hidden="1">#REF!</definedName>
    <definedName name="ぐらふ３" localSheetId="2" hidden="1">'[3]２－３'!#REF!</definedName>
    <definedName name="ぐらふ３" localSheetId="3" hidden="1">'[3]２－３'!#REF!</definedName>
    <definedName name="ぐらふ３" hidden="1">'[3]２－３'!#REF!</definedName>
    <definedName name="ぐらふ４" localSheetId="2" hidden="1">#REF!</definedName>
    <definedName name="ぐらふ４" localSheetId="3" hidden="1">#REF!</definedName>
    <definedName name="ぐらふ４" hidden="1">#REF!</definedName>
    <definedName name="ぐらふ５" localSheetId="2" hidden="1">#REF!</definedName>
    <definedName name="ぐらふ５" localSheetId="3" hidden="1">#REF!</definedName>
    <definedName name="ぐらふ５" hidden="1">#REF!</definedName>
    <definedName name="ぐらふ６" localSheetId="2" hidden="1">#REF!</definedName>
    <definedName name="ぐらふ６" localSheetId="3" hidden="1">#REF!</definedName>
    <definedName name="ぐらふ６" hidden="1">#REF!</definedName>
    <definedName name="ぐらふ７" localSheetId="2" hidden="1">[5]図１!#REF!</definedName>
    <definedName name="ぐらふ７" localSheetId="3" hidden="1">[5]図１!#REF!</definedName>
    <definedName name="ぐらふ７" hidden="1">[5]図１!#REF!</definedName>
    <definedName name="ぐらふ８" localSheetId="2" hidden="1">#REF!</definedName>
    <definedName name="ぐらふ８" localSheetId="3" hidden="1">#REF!</definedName>
    <definedName name="ぐらふ８" hidden="1">#REF!</definedName>
    <definedName name="っｒ" localSheetId="1">#REF!</definedName>
    <definedName name="っｒ" localSheetId="2">#REF!</definedName>
    <definedName name="っｒ" localSheetId="3">#REF!</definedName>
    <definedName name="っｒ">#REF!</definedName>
    <definedName name="データ" localSheetId="0" hidden="1">'[2]２－３'!#REF!</definedName>
    <definedName name="データ" localSheetId="1" hidden="1">'[2]２－３'!#REF!</definedName>
    <definedName name="データ" localSheetId="2" hidden="1">'[2]２－３'!#REF!</definedName>
    <definedName name="データ" localSheetId="3" hidden="1">'[2]２－３'!#REF!</definedName>
    <definedName name="データ" hidden="1">'[2]２－３'!#REF!</definedName>
    <definedName name="とうけいにゅーす１１" localSheetId="2" hidden="1">[5]図１!#REF!</definedName>
    <definedName name="とうけいにゅーす１１" localSheetId="3" hidden="1">[5]図１!#REF!</definedName>
    <definedName name="とうけいにゅーす１１" hidden="1">[5]図１!#REF!</definedName>
    <definedName name="バージョンアップ" localSheetId="1">[10]使い方!#REF!</definedName>
    <definedName name="バージョンアップ">[10]使い方!#REF!</definedName>
    <definedName name="移行手順" localSheetId="1">[10]使い方!#REF!</definedName>
    <definedName name="移行手順">[10]使い方!#REF!</definedName>
    <definedName name="学校" localSheetId="2">#REF!</definedName>
    <definedName name="学校" localSheetId="3">#REF!</definedName>
    <definedName name="学校">#REF!</definedName>
    <definedName name="学校基本" localSheetId="2" hidden="1">'[2]２－３'!#REF!</definedName>
    <definedName name="学校基本" localSheetId="3" hidden="1">'[2]２－３'!#REF!</definedName>
    <definedName name="学校基本" hidden="1">'[2]２－３'!#REF!</definedName>
    <definedName name="基本調査" hidden="1">'[2]２－３'!#REF!</definedName>
    <definedName name="数値">#REF!</definedName>
    <definedName name="調査">[10]使い方!#REF!</definedName>
    <definedName name="統計ニュース" localSheetId="2" hidden="1">#REF!</definedName>
    <definedName name="統計ニュース" localSheetId="3" hidden="1">#REF!</definedName>
    <definedName name="統計ニュース" hidden="1">#REF!</definedName>
    <definedName name="統計ニュース2" localSheetId="2" hidden="1">#REF!</definedName>
    <definedName name="統計ニュース2" localSheetId="3" hidden="1">#REF!</definedName>
    <definedName name="統計ニュース2" hidden="1">#REF!</definedName>
    <definedName name="統計ニュース3" localSheetId="2" hidden="1">#REF!</definedName>
    <definedName name="統計ニュース3" localSheetId="3" hidden="1">#REF!</definedName>
    <definedName name="統計ニュース3" hidden="1">#REF!</definedName>
    <definedName name="統計ニュース４" localSheetId="2" hidden="1">#REF!</definedName>
    <definedName name="統計ニュース４" localSheetId="3" hidden="1">#REF!</definedName>
    <definedName name="統計ニュース４" hidden="1">#REF!</definedName>
    <definedName name="統計ニュース５" localSheetId="2" hidden="1">'[3]２－３'!#REF!</definedName>
    <definedName name="統計ニュース５" localSheetId="3" hidden="1">'[3]２－３'!#REF!</definedName>
    <definedName name="統計ニュース５" hidden="1">'[3]２－３'!#REF!</definedName>
    <definedName name="統計ニュース６" localSheetId="2" hidden="1">#REF!</definedName>
    <definedName name="統計ニュース６" localSheetId="3" hidden="1">#REF!</definedName>
    <definedName name="統計ニュース６" hidden="1">#REF!</definedName>
    <definedName name="統計ニュース７" localSheetId="2" hidden="1">#REF!</definedName>
    <definedName name="統計ニュース７" localSheetId="3" hidden="1">#REF!</definedName>
    <definedName name="統計ニュース７" hidden="1">#REF!</definedName>
    <definedName name="統計ニュース８" localSheetId="2" hidden="1">#REF!</definedName>
    <definedName name="統計ニュース８" localSheetId="3" hidden="1">#REF!</definedName>
    <definedName name="統計ニュース８" hidden="1">#REF!</definedName>
    <definedName name="統計ニュース９" localSheetId="2" hidden="1">#REF!</definedName>
    <definedName name="統計ニュース９" localSheetId="3" hidden="1">#REF!</definedName>
    <definedName name="統計ニュース９" hidden="1">#REF!</definedName>
    <definedName name="年表" localSheetId="1" hidden="1">#REF!</definedName>
    <definedName name="年表" localSheetId="2" hidden="1">#REF!</definedName>
    <definedName name="年表" localSheetId="3" hidden="1">#REF!</definedName>
    <definedName name="年表" hidden="1">#REF!</definedName>
    <definedName name="要望" localSheetId="0">[10]使い方!#REF!</definedName>
    <definedName name="要望" localSheetId="1">[10]使い方!#REF!</definedName>
    <definedName name="要望" localSheetId="2">[10]使い方!#REF!</definedName>
    <definedName name="要望" localSheetId="3">[10]使い方!#REF!</definedName>
    <definedName name="要望">[10]使い方!#REF!</definedName>
  </definedNames>
  <calcPr calcId="162913"/>
</workbook>
</file>

<file path=xl/calcChain.xml><?xml version="1.0" encoding="utf-8"?>
<calcChain xmlns="http://schemas.openxmlformats.org/spreadsheetml/2006/main">
  <c r="E100" i="7" l="1"/>
  <c r="E99" i="7"/>
</calcChain>
</file>

<file path=xl/sharedStrings.xml><?xml version="1.0" encoding="utf-8"?>
<sst xmlns="http://schemas.openxmlformats.org/spreadsheetml/2006/main" count="342" uniqueCount="255">
  <si>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5"/>
  </si>
  <si>
    <t>統計ニュース</t>
    <phoneticPr fontId="5"/>
  </si>
  <si>
    <t>　</t>
    <phoneticPr fontId="5"/>
  </si>
  <si>
    <t>構造などを「生産」と「分配」の二面から把握した経済指標の一つです。</t>
    <phoneticPr fontId="3"/>
  </si>
  <si>
    <t>　◇市町村内総生産（地区別）前年度比寄与度</t>
    <rPh sb="2" eb="5">
      <t>シチョウソン</t>
    </rPh>
    <rPh sb="5" eb="6">
      <t>ナイ</t>
    </rPh>
    <rPh sb="6" eb="9">
      <t>ソウセイサン</t>
    </rPh>
    <rPh sb="10" eb="12">
      <t>チク</t>
    </rPh>
    <rPh sb="12" eb="13">
      <t>ベツ</t>
    </rPh>
    <rPh sb="14" eb="18">
      <t>ゼンネンドヒ</t>
    </rPh>
    <rPh sb="18" eb="21">
      <t>キヨド</t>
    </rPh>
    <phoneticPr fontId="3"/>
  </si>
  <si>
    <t>　◇市町村民所得（地区別）前年度比寄与度</t>
    <rPh sb="2" eb="5">
      <t>シチョウソン</t>
    </rPh>
    <rPh sb="5" eb="6">
      <t>ミン</t>
    </rPh>
    <rPh sb="6" eb="8">
      <t>ショトク</t>
    </rPh>
    <rPh sb="9" eb="11">
      <t>チク</t>
    </rPh>
    <rPh sb="11" eb="12">
      <t>ベツ</t>
    </rPh>
    <rPh sb="13" eb="17">
      <t>ゼンネンドヒ</t>
    </rPh>
    <rPh sb="17" eb="20">
      <t>キヨド</t>
    </rPh>
    <phoneticPr fontId="3"/>
  </si>
  <si>
    <t>【令和元年度　市町村民経済計算　総生産（生産系列）のポイント】</t>
    <rPh sb="1" eb="3">
      <t>レイワ</t>
    </rPh>
    <rPh sb="3" eb="5">
      <t>ガンネン</t>
    </rPh>
    <rPh sb="4" eb="6">
      <t>ネンド</t>
    </rPh>
    <rPh sb="7" eb="10">
      <t>シチョウソン</t>
    </rPh>
    <rPh sb="10" eb="11">
      <t>ミン</t>
    </rPh>
    <rPh sb="11" eb="13">
      <t>ケイザイ</t>
    </rPh>
    <rPh sb="13" eb="15">
      <t>ケイサン</t>
    </rPh>
    <rPh sb="16" eb="19">
      <t>ソウセイサン</t>
    </rPh>
    <rPh sb="20" eb="22">
      <t>セイサン</t>
    </rPh>
    <rPh sb="22" eb="24">
      <t>ケイレツ</t>
    </rPh>
    <phoneticPr fontId="3"/>
  </si>
  <si>
    <t>【令和元年度　市町村民経済計算　所得（分配系列）のポイント】</t>
    <rPh sb="1" eb="3">
      <t>レイワ</t>
    </rPh>
    <rPh sb="3" eb="5">
      <t>ガンネン</t>
    </rPh>
    <rPh sb="4" eb="6">
      <t>ネンド</t>
    </rPh>
    <rPh sb="7" eb="10">
      <t>シチョウソン</t>
    </rPh>
    <rPh sb="10" eb="11">
      <t>ミン</t>
    </rPh>
    <rPh sb="11" eb="13">
      <t>ケイザイ</t>
    </rPh>
    <rPh sb="13" eb="15">
      <t>ケイサン</t>
    </rPh>
    <rPh sb="16" eb="18">
      <t>ショトク</t>
    </rPh>
    <rPh sb="19" eb="21">
      <t>ブンパイ</t>
    </rPh>
    <rPh sb="21" eb="23">
      <t>ケイレツ</t>
    </rPh>
    <phoneticPr fontId="3"/>
  </si>
  <si>
    <t>　</t>
    <phoneticPr fontId="3"/>
  </si>
  <si>
    <t xml:space="preserve"> 地理区分と名称（令和元年度末時点の市町村）</t>
    <rPh sb="1" eb="3">
      <t>チリ</t>
    </rPh>
    <rPh sb="3" eb="5">
      <t>クブン</t>
    </rPh>
    <rPh sb="4" eb="5">
      <t>チク</t>
    </rPh>
    <rPh sb="6" eb="8">
      <t>メイショウ</t>
    </rPh>
    <rPh sb="9" eb="11">
      <t>レイワ</t>
    </rPh>
    <rPh sb="15" eb="17">
      <t>ジテン</t>
    </rPh>
    <rPh sb="18" eb="21">
      <t>シチョウソン</t>
    </rPh>
    <phoneticPr fontId="3"/>
  </si>
  <si>
    <t>　◇市町村内総生産（地区別）</t>
    <rPh sb="2" eb="5">
      <t>シチョウソン</t>
    </rPh>
    <rPh sb="5" eb="6">
      <t>ナイ</t>
    </rPh>
    <rPh sb="6" eb="9">
      <t>ソウセイサン</t>
    </rPh>
    <rPh sb="10" eb="12">
      <t>チク</t>
    </rPh>
    <rPh sb="12" eb="13">
      <t>ベツ</t>
    </rPh>
    <phoneticPr fontId="3"/>
  </si>
  <si>
    <t>　◇市町村民所得（地区別）</t>
    <rPh sb="2" eb="5">
      <t>シチョウソン</t>
    </rPh>
    <rPh sb="5" eb="6">
      <t>ミン</t>
    </rPh>
    <rPh sb="6" eb="8">
      <t>ショトク</t>
    </rPh>
    <phoneticPr fontId="3"/>
  </si>
  <si>
    <t>　市町村民経済計算は、No.427（6月号）で紹介した県民経済計算の市町村版になり、県内各市町村の経済規模や産業</t>
    <rPh sb="1" eb="4">
      <t>シチョウソン</t>
    </rPh>
    <rPh sb="4" eb="5">
      <t>ミン</t>
    </rPh>
    <rPh sb="5" eb="7">
      <t>ケイザイ</t>
    </rPh>
    <rPh sb="7" eb="9">
      <t>ケイサン</t>
    </rPh>
    <rPh sb="19" eb="20">
      <t>ガツ</t>
    </rPh>
    <rPh sb="20" eb="21">
      <t>ゴウ</t>
    </rPh>
    <rPh sb="23" eb="25">
      <t>ショウカイ</t>
    </rPh>
    <rPh sb="27" eb="29">
      <t>ケンミン</t>
    </rPh>
    <rPh sb="29" eb="31">
      <t>ケイザイ</t>
    </rPh>
    <rPh sb="31" eb="33">
      <t>ケイサン</t>
    </rPh>
    <rPh sb="34" eb="37">
      <t>シチョウソン</t>
    </rPh>
    <rPh sb="37" eb="38">
      <t>バン</t>
    </rPh>
    <rPh sb="42" eb="44">
      <t>ケンナイ</t>
    </rPh>
    <rPh sb="44" eb="45">
      <t>カク</t>
    </rPh>
    <rPh sb="45" eb="48">
      <t>シチョウソン</t>
    </rPh>
    <rPh sb="49" eb="50">
      <t>キョウ</t>
    </rPh>
    <phoneticPr fontId="3"/>
  </si>
  <si>
    <t>【令和元年度　市町村民経済計算の概要】（紀北・紀中・紀南地域の区分）</t>
    <rPh sb="1" eb="3">
      <t>レイワ</t>
    </rPh>
    <rPh sb="3" eb="5">
      <t>ガンネン</t>
    </rPh>
    <rPh sb="4" eb="6">
      <t>ネンド</t>
    </rPh>
    <rPh sb="7" eb="10">
      <t>シチョウソン</t>
    </rPh>
    <rPh sb="10" eb="11">
      <t>ミン</t>
    </rPh>
    <rPh sb="11" eb="13">
      <t>ケイザイ</t>
    </rPh>
    <rPh sb="13" eb="15">
      <t>ケイサン</t>
    </rPh>
    <rPh sb="16" eb="18">
      <t>ガイヨウ</t>
    </rPh>
    <rPh sb="20" eb="22">
      <t>キホク</t>
    </rPh>
    <rPh sb="23" eb="25">
      <t>キチュウ</t>
    </rPh>
    <rPh sb="26" eb="28">
      <t>キナン</t>
    </rPh>
    <rPh sb="31" eb="33">
      <t>クブン</t>
    </rPh>
    <phoneticPr fontId="3"/>
  </si>
  <si>
    <t>　生産面から見ると、第一次産業は、農産物価格の下落など主に紀中地域での産出額減少を理由に、総生産額が前年度</t>
    <rPh sb="1" eb="4">
      <t>セイサンメン</t>
    </rPh>
    <rPh sb="6" eb="7">
      <t>ミ</t>
    </rPh>
    <rPh sb="17" eb="20">
      <t>ノウサンブツ</t>
    </rPh>
    <rPh sb="20" eb="22">
      <t>カカク</t>
    </rPh>
    <rPh sb="23" eb="25">
      <t>ゲラク</t>
    </rPh>
    <rPh sb="27" eb="28">
      <t>オモ</t>
    </rPh>
    <rPh sb="29" eb="31">
      <t>キチュウ</t>
    </rPh>
    <rPh sb="35" eb="38">
      <t>サンシュツガク</t>
    </rPh>
    <rPh sb="38" eb="40">
      <t>ゲンショウ</t>
    </rPh>
    <rPh sb="41" eb="43">
      <t>リユウ</t>
    </rPh>
    <phoneticPr fontId="2"/>
  </si>
  <si>
    <t>費面も力強さを欠く展開となった一方で、公共・民間部門双方の投資が堅調となり全体を下支えする構図でした。</t>
    <rPh sb="0" eb="1">
      <t>ヒ</t>
    </rPh>
    <rPh sb="1" eb="2">
      <t>メン</t>
    </rPh>
    <rPh sb="15" eb="17">
      <t>イッポウ</t>
    </rPh>
    <rPh sb="19" eb="21">
      <t>コウキョウ</t>
    </rPh>
    <rPh sb="22" eb="24">
      <t>ミンカン</t>
    </rPh>
    <rPh sb="24" eb="26">
      <t>ブモン</t>
    </rPh>
    <rPh sb="26" eb="28">
      <t>ソウホウ</t>
    </rPh>
    <rPh sb="29" eb="31">
      <t>トウシ</t>
    </rPh>
    <rPh sb="32" eb="34">
      <t>ケンチョウ</t>
    </rPh>
    <rPh sb="37" eb="39">
      <t>ゼンタイ</t>
    </rPh>
    <rPh sb="40" eb="42">
      <t>シタザサ</t>
    </rPh>
    <rPh sb="45" eb="47">
      <t>コウズ</t>
    </rPh>
    <phoneticPr fontId="2"/>
  </si>
  <si>
    <t>　生産面の内訳を見ると、第一次産業はみかんなどの果実やその他野菜の価格低下により農業産出額が減少、3地区で前</t>
    <rPh sb="24" eb="26">
      <t>カジツ</t>
    </rPh>
    <rPh sb="29" eb="30">
      <t>タ</t>
    </rPh>
    <rPh sb="30" eb="32">
      <t>ヤサイ</t>
    </rPh>
    <rPh sb="33" eb="35">
      <t>カカク</t>
    </rPh>
    <rPh sb="35" eb="37">
      <t>テイカ</t>
    </rPh>
    <rPh sb="40" eb="42">
      <t>ノウギョウ</t>
    </rPh>
    <rPh sb="50" eb="52">
      <t>チク</t>
    </rPh>
    <phoneticPr fontId="3"/>
  </si>
  <si>
    <t>令和元年度(平成31年度)和歌山県市町村民経済計算の概況、動向について</t>
    <rPh sb="0" eb="2">
      <t>レイワ</t>
    </rPh>
    <rPh sb="2" eb="4">
      <t>ガンネン</t>
    </rPh>
    <rPh sb="4" eb="5">
      <t>ド</t>
    </rPh>
    <rPh sb="6" eb="8">
      <t>ヘイセイ</t>
    </rPh>
    <rPh sb="10" eb="12">
      <t>ネンド</t>
    </rPh>
    <rPh sb="13" eb="17">
      <t>ワカヤマケン</t>
    </rPh>
    <rPh sb="17" eb="20">
      <t>シチョウソン</t>
    </rPh>
    <rPh sb="20" eb="21">
      <t>ミン</t>
    </rPh>
    <rPh sb="21" eb="23">
      <t>ケイザイ</t>
    </rPh>
    <rPh sb="23" eb="25">
      <t>ケイサン</t>
    </rPh>
    <rPh sb="26" eb="28">
      <t>ガイキョウ</t>
    </rPh>
    <rPh sb="29" eb="31">
      <t>ドウコウ</t>
    </rPh>
    <phoneticPr fontId="5"/>
  </si>
  <si>
    <t>◇市町村内総生産（地域別）前年度比増減率  　　◇市町村民所得（地域別）前年度比増減率</t>
    <rPh sb="1" eb="4">
      <t>シチョウソン</t>
    </rPh>
    <rPh sb="4" eb="5">
      <t>ナイ</t>
    </rPh>
    <rPh sb="5" eb="8">
      <t>ソウセイサン</t>
    </rPh>
    <rPh sb="11" eb="12">
      <t>ベツ</t>
    </rPh>
    <rPh sb="13" eb="14">
      <t>マエ</t>
    </rPh>
    <rPh sb="14" eb="16">
      <t>ネンド</t>
    </rPh>
    <rPh sb="16" eb="17">
      <t>ヒ</t>
    </rPh>
    <rPh sb="17" eb="19">
      <t>ゾウゲン</t>
    </rPh>
    <rPh sb="19" eb="20">
      <t>リツ</t>
    </rPh>
    <rPh sb="34" eb="35">
      <t>ベツ</t>
    </rPh>
    <rPh sb="41" eb="42">
      <t>ゲン</t>
    </rPh>
    <phoneticPr fontId="3"/>
  </si>
  <si>
    <t>年度比プラス、4地区で同マイナスとなりました。特に他地区と比べて第一次産業のウエイトが大きく、また価格が低下</t>
    <rPh sb="1" eb="2">
      <t>ド</t>
    </rPh>
    <rPh sb="29" eb="30">
      <t>クラ</t>
    </rPh>
    <rPh sb="49" eb="51">
      <t>カカク</t>
    </rPh>
    <rPh sb="52" eb="53">
      <t>テイ</t>
    </rPh>
    <phoneticPr fontId="3"/>
  </si>
  <si>
    <t>したみかんの主な生産地である有田地区において総生産額への影響が大きくなりました。</t>
    <rPh sb="6" eb="7">
      <t>オモ</t>
    </rPh>
    <rPh sb="8" eb="11">
      <t>セイサンチ</t>
    </rPh>
    <rPh sb="22" eb="23">
      <t>ソウ</t>
    </rPh>
    <rPh sb="23" eb="26">
      <t>セイサンガク</t>
    </rPh>
    <rPh sb="28" eb="30">
      <t>エイキョウ</t>
    </rPh>
    <phoneticPr fontId="3"/>
  </si>
  <si>
    <t>　内訳を見ると、雇用者報酬は、近年推進される働き方改革に伴う残業抑制などにより所得が減少トレンドとなってい</t>
    <rPh sb="1" eb="3">
      <t>ウチワケ</t>
    </rPh>
    <phoneticPr fontId="3"/>
  </si>
  <si>
    <t>　一方、財産所得は、支払利子減少により地方自治体の収支が改善する形で、全地区が増加しました。</t>
    <rPh sb="1" eb="3">
      <t>イッポウ</t>
    </rPh>
    <rPh sb="4" eb="6">
      <t>ザイサン</t>
    </rPh>
    <rPh sb="6" eb="8">
      <t>ショトク</t>
    </rPh>
    <rPh sb="10" eb="12">
      <t>シハライ</t>
    </rPh>
    <rPh sb="12" eb="14">
      <t>リシ</t>
    </rPh>
    <rPh sb="14" eb="16">
      <t>ゲンショウ</t>
    </rPh>
    <rPh sb="35" eb="36">
      <t>ゼン</t>
    </rPh>
    <rPh sb="36" eb="38">
      <t>チク</t>
    </rPh>
    <rPh sb="39" eb="41">
      <t>ゾウカ</t>
    </rPh>
    <phoneticPr fontId="3"/>
  </si>
  <si>
    <t>　全体では、石油系大手事業者が立地する有田地区の企業所得減少が、総所得額全体を押し下げる結果となりました。</t>
    <rPh sb="1" eb="3">
      <t>ゼンタイ</t>
    </rPh>
    <rPh sb="6" eb="9">
      <t>セキユケイ</t>
    </rPh>
    <rPh sb="9" eb="11">
      <t>オオテ</t>
    </rPh>
    <rPh sb="11" eb="14">
      <t>ジギョウシャ</t>
    </rPh>
    <rPh sb="15" eb="17">
      <t>リッチ</t>
    </rPh>
    <rPh sb="19" eb="21">
      <t>アリタ</t>
    </rPh>
    <rPh sb="21" eb="23">
      <t>チク</t>
    </rPh>
    <rPh sb="24" eb="28">
      <t>キギョウショトク</t>
    </rPh>
    <rPh sb="28" eb="30">
      <t>ゲンショウ</t>
    </rPh>
    <rPh sb="32" eb="33">
      <t>ソウ</t>
    </rPh>
    <rPh sb="33" eb="35">
      <t>ショトク</t>
    </rPh>
    <rPh sb="35" eb="36">
      <t>ガク</t>
    </rPh>
    <rPh sb="36" eb="38">
      <t>ゼンタイ</t>
    </rPh>
    <rPh sb="39" eb="40">
      <t>オ</t>
    </rPh>
    <rPh sb="41" eb="42">
      <t>シタ</t>
    </rPh>
    <rPh sb="44" eb="46">
      <t>ケッカ</t>
    </rPh>
    <phoneticPr fontId="3"/>
  </si>
  <si>
    <t>　初めに、この年の本県経済の概況ですが、米中貿易摩擦の波及による生産活動の弱含みに加え、消費増税などから消</t>
    <rPh sb="1" eb="2">
      <t>ハジ</t>
    </rPh>
    <rPh sb="7" eb="8">
      <t>ネン</t>
    </rPh>
    <rPh sb="14" eb="16">
      <t>ガイキョウ</t>
    </rPh>
    <rPh sb="20" eb="22">
      <t>ベイチュウ</t>
    </rPh>
    <rPh sb="22" eb="24">
      <t>ボウエキ</t>
    </rPh>
    <rPh sb="24" eb="26">
      <t>マサツ</t>
    </rPh>
    <rPh sb="27" eb="29">
      <t>ハキュウ</t>
    </rPh>
    <rPh sb="32" eb="34">
      <t>セイサン</t>
    </rPh>
    <rPh sb="34" eb="36">
      <t>カツドウ</t>
    </rPh>
    <rPh sb="37" eb="39">
      <t>ヨワブク</t>
    </rPh>
    <rPh sb="41" eb="42">
      <t>クワ</t>
    </rPh>
    <rPh sb="46" eb="48">
      <t>ゾウゼイ</t>
    </rPh>
    <phoneticPr fontId="2"/>
  </si>
  <si>
    <t>　続いて、分配面（所得）から見ると、財産所得が地方自治体等の支払利子の減少などを理由に、総じて前年度を上回</t>
    <rPh sb="1" eb="2">
      <t>ツヅ</t>
    </rPh>
    <rPh sb="9" eb="11">
      <t>ショトク</t>
    </rPh>
    <rPh sb="23" eb="25">
      <t>チホウ</t>
    </rPh>
    <rPh sb="25" eb="28">
      <t>ジチタイ</t>
    </rPh>
    <rPh sb="28" eb="29">
      <t>トウ</t>
    </rPh>
    <rPh sb="30" eb="32">
      <t>シハラ</t>
    </rPh>
    <rPh sb="32" eb="34">
      <t>リシ</t>
    </rPh>
    <rPh sb="35" eb="37">
      <t>ゲンショウ</t>
    </rPh>
    <rPh sb="40" eb="42">
      <t>リユウ</t>
    </rPh>
    <rPh sb="44" eb="45">
      <t>ソウ</t>
    </rPh>
    <rPh sb="47" eb="49">
      <t>ゼンネン</t>
    </rPh>
    <rPh sb="49" eb="50">
      <t>ド</t>
    </rPh>
    <rPh sb="51" eb="53">
      <t>ウワマワ</t>
    </rPh>
    <phoneticPr fontId="3"/>
  </si>
  <si>
    <t>る形になった一方で、雇用者報酬は製造業や金融・保険業の賃金が前年度割れとなったことを主要因に、紀北地域を中</t>
    <rPh sb="1" eb="2">
      <t>カタチ</t>
    </rPh>
    <rPh sb="16" eb="19">
      <t>セイゾウギョウ</t>
    </rPh>
    <rPh sb="20" eb="22">
      <t>キンユウ</t>
    </rPh>
    <rPh sb="23" eb="26">
      <t>ホケンギョウ</t>
    </rPh>
    <rPh sb="33" eb="34">
      <t>ワ</t>
    </rPh>
    <rPh sb="42" eb="45">
      <t>シュヨウイン</t>
    </rPh>
    <rPh sb="47" eb="49">
      <t>キホク</t>
    </rPh>
    <phoneticPr fontId="3"/>
  </si>
  <si>
    <t>　令和元年度の県内7地区の総生産額については、前年度の台風災害に由来する金融・保険業の反動増や、全体に占める</t>
    <rPh sb="1" eb="3">
      <t>レイワ</t>
    </rPh>
    <rPh sb="3" eb="5">
      <t>ガンネン</t>
    </rPh>
    <rPh sb="4" eb="6">
      <t>ネンド</t>
    </rPh>
    <rPh sb="7" eb="9">
      <t>ケンナイ</t>
    </rPh>
    <rPh sb="10" eb="12">
      <t>チク</t>
    </rPh>
    <rPh sb="13" eb="14">
      <t>ソウ</t>
    </rPh>
    <rPh sb="14" eb="16">
      <t>セイサン</t>
    </rPh>
    <rPh sb="16" eb="17">
      <t>ガク</t>
    </rPh>
    <rPh sb="25" eb="26">
      <t>ド</t>
    </rPh>
    <rPh sb="27" eb="29">
      <t>タイフウ</t>
    </rPh>
    <rPh sb="29" eb="31">
      <t>サイガイ</t>
    </rPh>
    <rPh sb="32" eb="34">
      <t>ユライ</t>
    </rPh>
    <rPh sb="45" eb="46">
      <t>ゾウ</t>
    </rPh>
    <rPh sb="48" eb="49">
      <t>ゼン</t>
    </rPh>
    <phoneticPr fontId="3"/>
  </si>
  <si>
    <t>ウエイトが大きい製造業や公共事業を中心とした建設業の活動状態が、各地区の動きに影響を与える形となりました。</t>
    <rPh sb="12" eb="14">
      <t>コウキョウ</t>
    </rPh>
    <rPh sb="14" eb="16">
      <t>ジギョウ</t>
    </rPh>
    <rPh sb="17" eb="19">
      <t>チュウシン</t>
    </rPh>
    <phoneticPr fontId="3"/>
  </si>
  <si>
    <t>　最後に、第三次産業については金融・保険業の大幅な増加を主因に、全地区で前年度を上回る結果となりました。この</t>
    <rPh sb="22" eb="24">
      <t>オオハバ</t>
    </rPh>
    <rPh sb="25" eb="26">
      <t>ゾウ</t>
    </rPh>
    <rPh sb="26" eb="27">
      <t>カ</t>
    </rPh>
    <rPh sb="28" eb="30">
      <t>シュイン</t>
    </rPh>
    <rPh sb="40" eb="41">
      <t>ウエ</t>
    </rPh>
    <rPh sb="43" eb="45">
      <t>ケッカ</t>
    </rPh>
    <phoneticPr fontId="3"/>
  </si>
  <si>
    <t>背景には、前年度に台風21号が全国規模で猛威を振るうなど風水害の被害規模が大きく、それに伴う保険金支払額増加に</t>
    <rPh sb="5" eb="8">
      <t>ゼンネンド</t>
    </rPh>
    <rPh sb="15" eb="17">
      <t>ゼンコク</t>
    </rPh>
    <rPh sb="17" eb="19">
      <t>キボ</t>
    </rPh>
    <rPh sb="20" eb="22">
      <t>モウイ</t>
    </rPh>
    <rPh sb="23" eb="24">
      <t>フ</t>
    </rPh>
    <rPh sb="32" eb="34">
      <t>ヒガイ</t>
    </rPh>
    <rPh sb="34" eb="36">
      <t>キボ</t>
    </rPh>
    <rPh sb="37" eb="38">
      <t>オオ</t>
    </rPh>
    <rPh sb="44" eb="45">
      <t>トモナ</t>
    </rPh>
    <phoneticPr fontId="3"/>
  </si>
  <si>
    <t>より、全地区で金融・保険業の業績が大きく下押しされた特殊事情があるものになっています。そのため、令和元年度は</t>
    <rPh sb="3" eb="4">
      <t>ゼン</t>
    </rPh>
    <rPh sb="4" eb="6">
      <t>チク</t>
    </rPh>
    <rPh sb="14" eb="16">
      <t>ギョウセキ</t>
    </rPh>
    <rPh sb="26" eb="30">
      <t>トクシュジジョウ</t>
    </rPh>
    <phoneticPr fontId="3"/>
  </si>
  <si>
    <t>　遡及して作成しています。過去の数値を必要とする場合は、最新の公表数値を御利用ください。</t>
    <phoneticPr fontId="3"/>
  </si>
  <si>
    <t>※今回の推計から県民経済計算の平成27年基準改定による推計方法、概念、表章形式などを導入しており、平成23年度まで</t>
    <rPh sb="8" eb="10">
      <t>ケンミン</t>
    </rPh>
    <rPh sb="10" eb="12">
      <t>ケイザイ</t>
    </rPh>
    <rPh sb="12" eb="14">
      <t>ケイサン</t>
    </rPh>
    <phoneticPr fontId="3"/>
  </si>
  <si>
    <t>　　※産業は増減のポイントとなるものとその他で区分しています。</t>
    <rPh sb="3" eb="5">
      <t>サンギョウ</t>
    </rPh>
    <rPh sb="21" eb="22">
      <t>ホカ</t>
    </rPh>
    <phoneticPr fontId="3"/>
  </si>
  <si>
    <t>　次に、第二次産業は前頁のとおり製造業が全体を押し下げる形となった一方、建設業が押し上げに寄与した結果、減少</t>
    <rPh sb="1" eb="2">
      <t>ツギ</t>
    </rPh>
    <rPh sb="10" eb="11">
      <t>ゼン</t>
    </rPh>
    <rPh sb="11" eb="12">
      <t>ページ</t>
    </rPh>
    <rPh sb="33" eb="35">
      <t>イッポウ</t>
    </rPh>
    <rPh sb="36" eb="39">
      <t>ケンセツギョウ</t>
    </rPh>
    <rPh sb="40" eb="41">
      <t>オ</t>
    </rPh>
    <rPh sb="42" eb="43">
      <t>ア</t>
    </rPh>
    <rPh sb="45" eb="47">
      <t>キヨ</t>
    </rPh>
    <rPh sb="49" eb="51">
      <t>ケッカ</t>
    </rPh>
    <phoneticPr fontId="3"/>
  </si>
  <si>
    <t>となった有田地区を除く他6地区で増加となりました。また、道路整備などの土木工事に加え、各種学校や交流施設、中</t>
    <rPh sb="9" eb="10">
      <t>ノゾ</t>
    </rPh>
    <rPh sb="11" eb="12">
      <t>ホカ</t>
    </rPh>
    <rPh sb="13" eb="15">
      <t>チク</t>
    </rPh>
    <rPh sb="16" eb="18">
      <t>ゾウカ</t>
    </rPh>
    <rPh sb="28" eb="30">
      <t>ドウロ</t>
    </rPh>
    <rPh sb="30" eb="32">
      <t>セイビ</t>
    </rPh>
    <rPh sb="35" eb="37">
      <t>ドボク</t>
    </rPh>
    <rPh sb="37" eb="39">
      <t>コウジ</t>
    </rPh>
    <phoneticPr fontId="3"/>
  </si>
  <si>
    <t>央卸売市場など公共建築関連も活発であったことが令和元年度の特徴で、それらが東牟婁地区や有田地区、海草地区の総</t>
    <rPh sb="53" eb="54">
      <t>ソウ</t>
    </rPh>
    <phoneticPr fontId="3"/>
  </si>
  <si>
    <t xml:space="preserve">和歌山県の推計人口（令和4年6月1日現在） </t>
    <rPh sb="10" eb="12">
      <t>レイワ</t>
    </rPh>
    <rPh sb="13" eb="14">
      <t>ネン</t>
    </rPh>
    <phoneticPr fontId="5"/>
  </si>
  <si>
    <t>総　 数  905,947人　（男427,018人、女478,929人）　</t>
    <phoneticPr fontId="5"/>
  </si>
  <si>
    <t>世帯数　395,874世帯</t>
    <phoneticPr fontId="5"/>
  </si>
  <si>
    <t>心に押し下げる結果となりました。また、企業所得についても、石油・石炭製品をはじめとした製造業の営業余剰減少</t>
    <rPh sb="7" eb="9">
      <t>ケッカ</t>
    </rPh>
    <rPh sb="43" eb="46">
      <t>セイゾウギョウ</t>
    </rPh>
    <phoneticPr fontId="3"/>
  </si>
  <si>
    <t>を受けて、紀中地域が前年度を大幅に下回ったことから、全体の企業所得も前年度を下回りました。結果、分配面につ</t>
    <rPh sb="14" eb="16">
      <t>オオハバ</t>
    </rPh>
    <rPh sb="26" eb="28">
      <t>ゼンタイ</t>
    </rPh>
    <rPh sb="29" eb="31">
      <t>キギョウ</t>
    </rPh>
    <rPh sb="31" eb="33">
      <t>ショトク</t>
    </rPh>
    <rPh sb="34" eb="37">
      <t>ゼンネンド</t>
    </rPh>
    <rPh sb="38" eb="40">
      <t>シタマワ</t>
    </rPh>
    <rPh sb="45" eb="47">
      <t>ケッカ</t>
    </rPh>
    <phoneticPr fontId="3"/>
  </si>
  <si>
    <t>いても紀北及び紀南地域が増加、紀中地域が減少となりました。</t>
    <rPh sb="5" eb="6">
      <t>オヨ</t>
    </rPh>
    <phoneticPr fontId="3"/>
  </si>
  <si>
    <t>生産額の押し上げに寄与する形となりました。その一方で、年度中の原油価格下落による収益性悪化が石油・石炭製品製</t>
    <rPh sb="9" eb="11">
      <t>キヨ</t>
    </rPh>
    <rPh sb="13" eb="14">
      <t>カタチ</t>
    </rPh>
    <rPh sb="23" eb="25">
      <t>イッポウ</t>
    </rPh>
    <rPh sb="27" eb="29">
      <t>ネンド</t>
    </rPh>
    <rPh sb="29" eb="30">
      <t>チュウ</t>
    </rPh>
    <rPh sb="40" eb="42">
      <t>シュウエキ</t>
    </rPh>
    <rPh sb="42" eb="43">
      <t>セイ</t>
    </rPh>
    <rPh sb="43" eb="45">
      <t>アッカ</t>
    </rPh>
    <rPh sb="53" eb="54">
      <t>セイ</t>
    </rPh>
    <phoneticPr fontId="3"/>
  </si>
  <si>
    <t>造業の逆風となったほか、機械系産業などが世界経済減速の影響を受け、それら業種の大手事業者が立地する有田地区や</t>
    <phoneticPr fontId="3"/>
  </si>
  <si>
    <t>海草地区などが第二次産業全体の産出額を下押しする形となりました。</t>
    <rPh sb="7" eb="12">
      <t>ダイニジサンギョウ</t>
    </rPh>
    <rPh sb="12" eb="14">
      <t>ゼンタイ</t>
    </rPh>
    <rPh sb="24" eb="25">
      <t>カタチ</t>
    </rPh>
    <phoneticPr fontId="3"/>
  </si>
  <si>
    <t>特に海草地区や西牟婁地区を中心に全地区がプラスに転じる状況でした。</t>
    <rPh sb="0" eb="1">
      <t>トク</t>
    </rPh>
    <rPh sb="4" eb="6">
      <t>チク</t>
    </rPh>
    <rPh sb="24" eb="25">
      <t>テン</t>
    </rPh>
    <rPh sb="27" eb="29">
      <t>ジョウキョウ</t>
    </rPh>
    <phoneticPr fontId="3"/>
  </si>
  <si>
    <t>　総じてみると、建設業や金融・保険業のプラス寄与が大きい海草地区や西牟婁地区が総生産額全体を押し上げた格好で</t>
    <rPh sb="1" eb="2">
      <t>ソウ</t>
    </rPh>
    <rPh sb="8" eb="11">
      <t>ケンセツギョウ</t>
    </rPh>
    <rPh sb="12" eb="14">
      <t>キンユウ</t>
    </rPh>
    <rPh sb="15" eb="18">
      <t>ホケンギョウ</t>
    </rPh>
    <rPh sb="22" eb="24">
      <t>キヨ</t>
    </rPh>
    <rPh sb="25" eb="26">
      <t>オオ</t>
    </rPh>
    <rPh sb="28" eb="30">
      <t>カイソウ</t>
    </rPh>
    <rPh sb="30" eb="32">
      <t>チク</t>
    </rPh>
    <rPh sb="33" eb="36">
      <t>ニシムロ</t>
    </rPh>
    <rPh sb="36" eb="38">
      <t>チク</t>
    </rPh>
    <rPh sb="39" eb="42">
      <t>ソウセイサン</t>
    </rPh>
    <rPh sb="42" eb="43">
      <t>ガク</t>
    </rPh>
    <rPh sb="43" eb="45">
      <t>ゼンタイ</t>
    </rPh>
    <rPh sb="46" eb="47">
      <t>オ</t>
    </rPh>
    <rPh sb="48" eb="49">
      <t>ア</t>
    </rPh>
    <rPh sb="51" eb="53">
      <t>カッコウ</t>
    </rPh>
    <phoneticPr fontId="3"/>
  </si>
  <si>
    <t>す。</t>
    <phoneticPr fontId="3"/>
  </si>
  <si>
    <t>　市町村民所得については、雇用者報酬や企業所得の減少により、海草地区及び有田地区で前年度比マイナス、それ以</t>
    <rPh sb="13" eb="16">
      <t>コヨウシャ</t>
    </rPh>
    <rPh sb="16" eb="18">
      <t>ホウシュウ</t>
    </rPh>
    <rPh sb="24" eb="26">
      <t>ゲンショウ</t>
    </rPh>
    <rPh sb="30" eb="31">
      <t>ウミ</t>
    </rPh>
    <rPh sb="31" eb="32">
      <t>クサ</t>
    </rPh>
    <rPh sb="32" eb="34">
      <t>チク</t>
    </rPh>
    <rPh sb="34" eb="35">
      <t>オヨ</t>
    </rPh>
    <rPh sb="36" eb="38">
      <t>アリダ</t>
    </rPh>
    <rPh sb="38" eb="40">
      <t>チク</t>
    </rPh>
    <rPh sb="41" eb="42">
      <t>マエ</t>
    </rPh>
    <phoneticPr fontId="3"/>
  </si>
  <si>
    <t>外の5地区で同プラスとなりました。</t>
    <phoneticPr fontId="3"/>
  </si>
  <si>
    <t>　また、企業所得は農林水産業のマイナスや前述の生産系列と同じく製造業の弱含みを受け、有田地区及び日高地区が</t>
    <rPh sb="4" eb="6">
      <t>キギョウ</t>
    </rPh>
    <rPh sb="9" eb="11">
      <t>ノウリン</t>
    </rPh>
    <rPh sb="11" eb="14">
      <t>スイサンギョウ</t>
    </rPh>
    <rPh sb="20" eb="22">
      <t>ゼンジュツ</t>
    </rPh>
    <rPh sb="23" eb="25">
      <t>セイサン</t>
    </rPh>
    <rPh sb="25" eb="27">
      <t>ケイレツ</t>
    </rPh>
    <rPh sb="28" eb="29">
      <t>オナ</t>
    </rPh>
    <rPh sb="31" eb="34">
      <t>セイゾウギョウ</t>
    </rPh>
    <rPh sb="35" eb="37">
      <t>ヨワブク</t>
    </rPh>
    <rPh sb="39" eb="40">
      <t>ウ</t>
    </rPh>
    <rPh sb="42" eb="44">
      <t>アリタ</t>
    </rPh>
    <rPh sb="44" eb="46">
      <t>チク</t>
    </rPh>
    <rPh sb="46" eb="47">
      <t>オヨ</t>
    </rPh>
    <rPh sb="48" eb="50">
      <t>ヒダカ</t>
    </rPh>
    <rPh sb="50" eb="52">
      <t>チク</t>
    </rPh>
    <phoneticPr fontId="3"/>
  </si>
  <si>
    <t>前年度を下回りました。特に、有田地区の大幅な減少により県全体の企業所得も前年度を下回る結果となりました。</t>
    <rPh sb="11" eb="12">
      <t>トク</t>
    </rPh>
    <rPh sb="14" eb="16">
      <t>アリタ</t>
    </rPh>
    <rPh sb="16" eb="18">
      <t>チク</t>
    </rPh>
    <rPh sb="19" eb="21">
      <t>オオハバ</t>
    </rPh>
    <rPh sb="22" eb="24">
      <t>ゲンショウ</t>
    </rPh>
    <rPh sb="27" eb="30">
      <t>ケンゼンタイ</t>
    </rPh>
    <rPh sb="31" eb="33">
      <t>キギョウ</t>
    </rPh>
    <rPh sb="33" eb="35">
      <t>ショトク</t>
    </rPh>
    <rPh sb="36" eb="39">
      <t>ゼンネンド</t>
    </rPh>
    <rPh sb="40" eb="42">
      <t>シタマワ</t>
    </rPh>
    <rPh sb="43" eb="45">
      <t>ケッカ</t>
    </rPh>
    <phoneticPr fontId="3"/>
  </si>
  <si>
    <t>を下回りました。次いで、第二次産業は、公共工事により紀北及び紀南地域で建設業の産出額が増加したものの、世界</t>
    <rPh sb="19" eb="21">
      <t>コウキョウ</t>
    </rPh>
    <rPh sb="21" eb="23">
      <t>コウジ</t>
    </rPh>
    <rPh sb="26" eb="28">
      <t>キホク</t>
    </rPh>
    <rPh sb="28" eb="29">
      <t>オヨ</t>
    </rPh>
    <rPh sb="30" eb="32">
      <t>キナン</t>
    </rPh>
    <phoneticPr fontId="3"/>
  </si>
  <si>
    <t>経済の減速を背景に製造業の産出額が減少傾向となったため、特に紀中地域に影響が及ぶことで全体の総生産額は前年</t>
    <rPh sb="0" eb="2">
      <t>ケイザイ</t>
    </rPh>
    <rPh sb="6" eb="8">
      <t>ハイケイ</t>
    </rPh>
    <rPh sb="19" eb="21">
      <t>ケイコウ</t>
    </rPh>
    <rPh sb="28" eb="29">
      <t>トク</t>
    </rPh>
    <rPh sb="30" eb="32">
      <t>キチュウ</t>
    </rPh>
    <rPh sb="35" eb="37">
      <t>エイキョウ</t>
    </rPh>
    <rPh sb="38" eb="39">
      <t>オヨ</t>
    </rPh>
    <rPh sb="43" eb="45">
      <t>ゼンタイ</t>
    </rPh>
    <phoneticPr fontId="3"/>
  </si>
  <si>
    <t>度より減少する形となりました。一方、第三次産業については、前年度に風水害被害による保険金支払い額の増加など</t>
    <rPh sb="0" eb="1">
      <t>ド</t>
    </rPh>
    <rPh sb="7" eb="8">
      <t>カタチ</t>
    </rPh>
    <rPh sb="15" eb="17">
      <t>イッポウ</t>
    </rPh>
    <phoneticPr fontId="2"/>
  </si>
  <si>
    <t>から金融・保険業の生産額が大幅減となっていた反動により、前年度を上回ることになりました。</t>
    <rPh sb="28" eb="31">
      <t>ゼンネンド</t>
    </rPh>
    <rPh sb="32" eb="34">
      <t>ウワマワ</t>
    </rPh>
    <phoneticPr fontId="3"/>
  </si>
  <si>
    <t>た県内の労働環境を背景に、製造業や金融・保険業、卸小売業などで一人当たり給与が減少したため、海草地区及び伊</t>
    <rPh sb="33" eb="34">
      <t>ア</t>
    </rPh>
    <rPh sb="50" eb="51">
      <t>オヨ</t>
    </rPh>
    <phoneticPr fontId="3"/>
  </si>
  <si>
    <t>都地区で前年度を下回る形となりました。</t>
    <rPh sb="0" eb="1">
      <t>ミヤコ</t>
    </rPh>
    <rPh sb="1" eb="3">
      <t>チク</t>
    </rPh>
    <rPh sb="6" eb="7">
      <t>ド</t>
    </rPh>
    <phoneticPr fontId="3"/>
  </si>
  <si>
    <t>指　　標　　の　　動　　向</t>
    <rPh sb="0" eb="1">
      <t>ユビ</t>
    </rPh>
    <rPh sb="3" eb="4">
      <t>シルベ</t>
    </rPh>
    <rPh sb="9" eb="10">
      <t>ドウ</t>
    </rPh>
    <rPh sb="12" eb="13">
      <t>ムカイ</t>
    </rPh>
    <phoneticPr fontId="5"/>
  </si>
  <si>
    <t>１ 鉱工業生産指数</t>
  </si>
  <si>
    <t>年.月</t>
    <phoneticPr fontId="5"/>
  </si>
  <si>
    <t>和歌山県
製造工業</t>
    <rPh sb="3" eb="4">
      <t>ケン</t>
    </rPh>
    <phoneticPr fontId="5"/>
  </si>
  <si>
    <t>全  国
製造工業</t>
    <phoneticPr fontId="5"/>
  </si>
  <si>
    <t>近  畿
製造工業</t>
    <phoneticPr fontId="5"/>
  </si>
  <si>
    <t>鉄  鋼</t>
  </si>
  <si>
    <t>金属製品</t>
    <rPh sb="0" eb="2">
      <t>キンゾク</t>
    </rPh>
    <rPh sb="2" eb="4">
      <t>セイヒン</t>
    </rPh>
    <phoneticPr fontId="5"/>
  </si>
  <si>
    <t>機  械</t>
  </si>
  <si>
    <t>化  学</t>
  </si>
  <si>
    <t>石油･石炭</t>
  </si>
  <si>
    <t>ﾌﾟﾗｽﾁｯｸ製品</t>
    <rPh sb="7" eb="9">
      <t>セイヒン</t>
    </rPh>
    <phoneticPr fontId="5"/>
  </si>
  <si>
    <t xml:space="preserve">  平成27(2015)年=100</t>
    <phoneticPr fontId="5"/>
  </si>
  <si>
    <t>（原　指　数）</t>
    <rPh sb="1" eb="2">
      <t>ハラ</t>
    </rPh>
    <rPh sb="3" eb="4">
      <t>ユビ</t>
    </rPh>
    <rPh sb="5" eb="6">
      <t>カズ</t>
    </rPh>
    <phoneticPr fontId="5"/>
  </si>
  <si>
    <t>平成30(2018)</t>
    <rPh sb="0" eb="1">
      <t>ヘイセイ</t>
    </rPh>
    <phoneticPr fontId="56"/>
  </si>
  <si>
    <t>令和元(2019)</t>
    <rPh sb="0" eb="2">
      <t>レイワ</t>
    </rPh>
    <rPh sb="2" eb="3">
      <t>モト</t>
    </rPh>
    <phoneticPr fontId="5"/>
  </si>
  <si>
    <t>2(2020)</t>
    <phoneticPr fontId="5"/>
  </si>
  <si>
    <t>3(2021)</t>
    <phoneticPr fontId="5"/>
  </si>
  <si>
    <t>(季節調整済指数)</t>
    <rPh sb="6" eb="8">
      <t>シスウ</t>
    </rPh>
    <phoneticPr fontId="5"/>
  </si>
  <si>
    <t>(季節調整済指数)</t>
    <rPh sb="5" eb="7">
      <t>シスウ</t>
    </rPh>
    <phoneticPr fontId="5"/>
  </si>
  <si>
    <t xml:space="preserve">   2021.      2</t>
  </si>
  <si>
    <t xml:space="preserve"> 2021.   10 </t>
    <phoneticPr fontId="5"/>
  </si>
  <si>
    <t xml:space="preserve">11 </t>
    <phoneticPr fontId="5"/>
  </si>
  <si>
    <t xml:space="preserve">12 </t>
    <phoneticPr fontId="5"/>
  </si>
  <si>
    <t xml:space="preserve"> 2022.     1 </t>
    <phoneticPr fontId="5"/>
  </si>
  <si>
    <t xml:space="preserve">              2 </t>
    <phoneticPr fontId="5"/>
  </si>
  <si>
    <t xml:space="preserve">r  92.4 </t>
    <phoneticPr fontId="5"/>
  </si>
  <si>
    <t>r  89.1</t>
    <phoneticPr fontId="5"/>
  </si>
  <si>
    <t xml:space="preserve">              3 </t>
    <phoneticPr fontId="5"/>
  </si>
  <si>
    <t xml:space="preserve">p  90.1 </t>
    <phoneticPr fontId="5"/>
  </si>
  <si>
    <t>p  90.7</t>
    <phoneticPr fontId="5"/>
  </si>
  <si>
    <t xml:space="preserve">              4 </t>
    <phoneticPr fontId="5"/>
  </si>
  <si>
    <t xml:space="preserve">p  92.7 </t>
    <phoneticPr fontId="5"/>
  </si>
  <si>
    <t>p  89.7</t>
    <phoneticPr fontId="5"/>
  </si>
  <si>
    <t>注1)</t>
  </si>
  <si>
    <t xml:space="preserve"> 「p」は速報値、「ｒ」は改定値です。</t>
    <rPh sb="5" eb="8">
      <t>ソクホウチ</t>
    </rPh>
    <rPh sb="13" eb="16">
      <t>カイテイチ</t>
    </rPh>
    <phoneticPr fontId="5"/>
  </si>
  <si>
    <t>注2)</t>
  </si>
  <si>
    <t>和歌山県については、令和4年4月分速報公表時において令和3年年間補正を行っています。</t>
    <rPh sb="0" eb="4">
      <t>ワカヤマケン</t>
    </rPh>
    <rPh sb="10" eb="12">
      <t>レイワ</t>
    </rPh>
    <rPh sb="13" eb="14">
      <t>ネン</t>
    </rPh>
    <rPh sb="15" eb="17">
      <t>ガツブン</t>
    </rPh>
    <rPh sb="17" eb="19">
      <t>ソクホウ</t>
    </rPh>
    <rPh sb="19" eb="21">
      <t>コウヒョウ</t>
    </rPh>
    <rPh sb="21" eb="22">
      <t>ジ</t>
    </rPh>
    <rPh sb="26" eb="28">
      <t>レイワ</t>
    </rPh>
    <rPh sb="29" eb="30">
      <t>ネン</t>
    </rPh>
    <rPh sb="30" eb="32">
      <t>ネンカン</t>
    </rPh>
    <rPh sb="32" eb="34">
      <t>ホセイ</t>
    </rPh>
    <rPh sb="35" eb="36">
      <t>オコナ</t>
    </rPh>
    <phoneticPr fontId="61"/>
  </si>
  <si>
    <t>注3)</t>
  </si>
  <si>
    <t>全国・和歌山県については、令和3(2021)年分は年間補正後、令和4(2022)年1月以降は季節調整替え後の値となっていますので注意願います。</t>
    <rPh sb="48" eb="50">
      <t>チョウセイ</t>
    </rPh>
    <rPh sb="54" eb="55">
      <t>アタイ</t>
    </rPh>
    <phoneticPr fontId="5"/>
  </si>
  <si>
    <t>２ 景気動向指数</t>
    <phoneticPr fontId="5"/>
  </si>
  <si>
    <t>景気動向指数</t>
    <phoneticPr fontId="5"/>
  </si>
  <si>
    <t>景気先行指数</t>
    <phoneticPr fontId="5"/>
  </si>
  <si>
    <t>新指標CI</t>
    <rPh sb="0" eb="3">
      <t>シンシヒョウ</t>
    </rPh>
    <phoneticPr fontId="5"/>
  </si>
  <si>
    <t>DI</t>
    <phoneticPr fontId="5"/>
  </si>
  <si>
    <t>CLI</t>
    <phoneticPr fontId="5"/>
  </si>
  <si>
    <t>2015年=100</t>
    <rPh sb="4" eb="5">
      <t>ネン</t>
    </rPh>
    <phoneticPr fontId="5"/>
  </si>
  <si>
    <t>平成27(2015)</t>
    <rPh sb="0" eb="2">
      <t>ヘイセイ</t>
    </rPh>
    <phoneticPr fontId="17"/>
  </si>
  <si>
    <t>28(2016)</t>
  </si>
  <si>
    <t>29(2017)</t>
  </si>
  <si>
    <t>30(2018)</t>
  </si>
  <si>
    <t>令和 元(2019)</t>
    <rPh sb="0" eb="2">
      <t>レイワ</t>
    </rPh>
    <rPh sb="3" eb="4">
      <t>モト</t>
    </rPh>
    <phoneticPr fontId="63"/>
  </si>
  <si>
    <t xml:space="preserve"> ２(2020)</t>
  </si>
  <si>
    <t xml:space="preserve"> ３(2021)</t>
  </si>
  <si>
    <t xml:space="preserve">   2021.    10</t>
    <phoneticPr fontId="5"/>
  </si>
  <si>
    <t xml:space="preserve">                11</t>
    <phoneticPr fontId="5"/>
  </si>
  <si>
    <t xml:space="preserve">                12</t>
    <phoneticPr fontId="5"/>
  </si>
  <si>
    <t xml:space="preserve">   2022.     1</t>
    <phoneticPr fontId="5"/>
  </si>
  <si>
    <t xml:space="preserve">                 2</t>
    <phoneticPr fontId="5"/>
  </si>
  <si>
    <t xml:space="preserve">                 3</t>
    <phoneticPr fontId="5"/>
  </si>
  <si>
    <t>注1)</t>
    <rPh sb="0" eb="1">
      <t>チュウ</t>
    </rPh>
    <phoneticPr fontId="5"/>
  </si>
  <si>
    <t>CI：各指標の前月比での変化率を１つの指標に合成したもの。景気の変動の相対的な大きさやテンポを示します。</t>
    <phoneticPr fontId="5"/>
  </si>
  <si>
    <t>DI：景気に敏感な経済指標を３ヶ月前と比較し、５０％を基準に景気判断する方法。景気の方向性を示します。</t>
    <phoneticPr fontId="5"/>
  </si>
  <si>
    <r>
      <t>CLI：地域の景気動向を的確・早期に把握するために作成された</t>
    </r>
    <r>
      <rPr>
        <u/>
        <sz val="14"/>
        <rFont val="Meiryo UI"/>
        <family val="3"/>
        <charset val="128"/>
      </rPr>
      <t>OECD基準の景気先行指数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5"/>
  </si>
  <si>
    <t>注2)</t>
    <rPh sb="0" eb="1">
      <t>チュウ</t>
    </rPh>
    <phoneticPr fontId="3"/>
  </si>
  <si>
    <t>新指標CIは平成18年1月から作成しています。</t>
  </si>
  <si>
    <t>（それ以前の数値をご利用になる方は、引き続き旧指標CIも作成していますので、調査統計課までお問い合わせください。）</t>
  </si>
  <si>
    <t>DIについて令和4年2月に見直しを行い、平成18年1月分まで遡及して改訂しています。</t>
    <rPh sb="6" eb="8">
      <t>レイワ</t>
    </rPh>
    <rPh sb="9" eb="10">
      <t>ネン</t>
    </rPh>
    <rPh sb="11" eb="12">
      <t>ガツ</t>
    </rPh>
    <rPh sb="13" eb="15">
      <t>ミナオ</t>
    </rPh>
    <rPh sb="17" eb="18">
      <t>オコナ</t>
    </rPh>
    <rPh sb="20" eb="22">
      <t>ヘイセイ</t>
    </rPh>
    <rPh sb="24" eb="25">
      <t>ネン</t>
    </rPh>
    <rPh sb="26" eb="28">
      <t>ガツブン</t>
    </rPh>
    <rPh sb="30" eb="32">
      <t>ソキュウ</t>
    </rPh>
    <rPh sb="34" eb="36">
      <t>カイテイ</t>
    </rPh>
    <phoneticPr fontId="65"/>
  </si>
  <si>
    <t>３ 消費者物価指数，家計消費支出</t>
    <rPh sb="2" eb="5">
      <t>ショウヒシャ</t>
    </rPh>
    <phoneticPr fontId="66"/>
  </si>
  <si>
    <t xml:space="preserve">消費者物価指数 </t>
    <phoneticPr fontId="5"/>
  </si>
  <si>
    <t xml:space="preserve"> 消費者物価指数</t>
  </si>
  <si>
    <t>企業向け
サービス
価格指数</t>
    <rPh sb="10" eb="12">
      <t>カカク</t>
    </rPh>
    <rPh sb="12" eb="14">
      <t>シスウ</t>
    </rPh>
    <phoneticPr fontId="5"/>
  </si>
  <si>
    <t xml:space="preserve">国内企業
物価指数
</t>
    <rPh sb="0" eb="2">
      <t>コクナイ</t>
    </rPh>
    <rPh sb="2" eb="4">
      <t>キギョウ</t>
    </rPh>
    <phoneticPr fontId="5"/>
  </si>
  <si>
    <t>家計消費支出（月平均）</t>
    <phoneticPr fontId="5"/>
  </si>
  <si>
    <t>　総合</t>
    <phoneticPr fontId="66"/>
  </si>
  <si>
    <t>生鮮食品を除く総合</t>
    <phoneticPr fontId="5"/>
  </si>
  <si>
    <t>　(農林漁家世帯を含む)　</t>
    <phoneticPr fontId="5"/>
  </si>
  <si>
    <t>和歌山市</t>
  </si>
  <si>
    <t>全  国</t>
  </si>
  <si>
    <t>和歌山市</t>
    <phoneticPr fontId="5"/>
  </si>
  <si>
    <t>二人以上の世帯</t>
    <rPh sb="0" eb="2">
      <t>フタリ</t>
    </rPh>
    <rPh sb="2" eb="4">
      <t>イジョウ</t>
    </rPh>
    <rPh sb="5" eb="7">
      <t>セタイ</t>
    </rPh>
    <phoneticPr fontId="5"/>
  </si>
  <si>
    <t>勤労者世帯</t>
    <phoneticPr fontId="5"/>
  </si>
  <si>
    <t>(2020年=100)</t>
    <rPh sb="5" eb="6">
      <t>ネン</t>
    </rPh>
    <phoneticPr fontId="5"/>
  </si>
  <si>
    <t>(2015年=100)</t>
    <phoneticPr fontId="5"/>
  </si>
  <si>
    <t>(2020年=100)</t>
    <phoneticPr fontId="5"/>
  </si>
  <si>
    <t xml:space="preserve">     千円</t>
  </si>
  <si>
    <t>平成26(2014)</t>
    <rPh sb="0" eb="2">
      <t>ヘイセイ</t>
    </rPh>
    <phoneticPr fontId="5"/>
  </si>
  <si>
    <t>27(2015)</t>
  </si>
  <si>
    <t>　　 2(2020)</t>
    <phoneticPr fontId="5"/>
  </si>
  <si>
    <t>　　 3(2021)</t>
    <phoneticPr fontId="5"/>
  </si>
  <si>
    <t xml:space="preserve"> 2021.     4 </t>
    <phoneticPr fontId="5"/>
  </si>
  <si>
    <t xml:space="preserve">              5 </t>
    <phoneticPr fontId="5"/>
  </si>
  <si>
    <t xml:space="preserve">              6 </t>
    <phoneticPr fontId="5"/>
  </si>
  <si>
    <t xml:space="preserve">              7 </t>
    <phoneticPr fontId="5"/>
  </si>
  <si>
    <t xml:space="preserve">              8 </t>
    <phoneticPr fontId="5"/>
  </si>
  <si>
    <t xml:space="preserve">              9 </t>
    <phoneticPr fontId="5"/>
  </si>
  <si>
    <t xml:space="preserve">10 </t>
    <phoneticPr fontId="5"/>
  </si>
  <si>
    <t>r 105.7</t>
  </si>
  <si>
    <t>r 105.7</t>
    <phoneticPr fontId="5"/>
  </si>
  <si>
    <t>注1)</t>
    <phoneticPr fontId="5"/>
  </si>
  <si>
    <t>勤労者世帯とは「二人以上の世帯のうち、勤労者世帯」を指します。</t>
    <rPh sb="0" eb="3">
      <t>キンロウシャ</t>
    </rPh>
    <rPh sb="3" eb="5">
      <t>セタイ</t>
    </rPh>
    <rPh sb="8" eb="10">
      <t>フタリ</t>
    </rPh>
    <rPh sb="10" eb="12">
      <t>イジョウ</t>
    </rPh>
    <rPh sb="13" eb="15">
      <t>セタイ</t>
    </rPh>
    <rPh sb="19" eb="22">
      <t>キンロウシャ</t>
    </rPh>
    <rPh sb="22" eb="24">
      <t>セタイ</t>
    </rPh>
    <rPh sb="26" eb="27">
      <t>サ</t>
    </rPh>
    <phoneticPr fontId="5"/>
  </si>
  <si>
    <t>注2)</t>
    <phoneticPr fontId="5"/>
  </si>
  <si>
    <t xml:space="preserve"> 「r」は訂正値です。 注3)国内企業物価指数は、今回から、2022年6月に公表された2020年基準となっています。</t>
    <rPh sb="5" eb="7">
      <t>テイセイ</t>
    </rPh>
    <rPh sb="7" eb="8">
      <t>アタイ</t>
    </rPh>
    <rPh sb="15" eb="23">
      <t>コクナイキギョウブッカシスウ</t>
    </rPh>
    <rPh sb="25" eb="27">
      <t>コンカイ</t>
    </rPh>
    <rPh sb="34" eb="35">
      <t>ネン</t>
    </rPh>
    <rPh sb="36" eb="37">
      <t>ガツ</t>
    </rPh>
    <rPh sb="38" eb="40">
      <t>コウヒョウ</t>
    </rPh>
    <rPh sb="47" eb="48">
      <t>ネン</t>
    </rPh>
    <rPh sb="48" eb="50">
      <t>キジュン</t>
    </rPh>
    <phoneticPr fontId="5"/>
  </si>
  <si>
    <t>４ 賃金, 労働時間</t>
    <phoneticPr fontId="5"/>
  </si>
  <si>
    <t>(常用労働者数30人以上の事業所，調査産業計常用労働者1人月平均)</t>
    <rPh sb="3" eb="6">
      <t>ロウドウシャ</t>
    </rPh>
    <rPh sb="6" eb="7">
      <t>スウ</t>
    </rPh>
    <rPh sb="24" eb="27">
      <t>ロウドウシャ</t>
    </rPh>
    <phoneticPr fontId="5"/>
  </si>
  <si>
    <t>年.月</t>
  </si>
  <si>
    <t>現 金 給 与 総 額</t>
    <phoneticPr fontId="5"/>
  </si>
  <si>
    <t xml:space="preserve"> 和歌山県</t>
    <rPh sb="4" eb="5">
      <t>ケン</t>
    </rPh>
    <phoneticPr fontId="5"/>
  </si>
  <si>
    <t xml:space="preserve"> 全国</t>
  </si>
  <si>
    <t>全国</t>
  </si>
  <si>
    <t>前年(同月)比</t>
    <phoneticPr fontId="5"/>
  </si>
  <si>
    <t xml:space="preserve"> 総実</t>
  </si>
  <si>
    <t xml:space="preserve">  うち</t>
    <phoneticPr fontId="5"/>
  </si>
  <si>
    <t>和歌山県</t>
    <rPh sb="3" eb="4">
      <t>ケン</t>
    </rPh>
    <phoneticPr fontId="5"/>
  </si>
  <si>
    <t>全国</t>
    <phoneticPr fontId="5"/>
  </si>
  <si>
    <t xml:space="preserve"> 労働時間</t>
  </si>
  <si>
    <t>所定内</t>
    <phoneticPr fontId="5"/>
  </si>
  <si>
    <t>所定外</t>
    <phoneticPr fontId="5"/>
  </si>
  <si>
    <t>千円</t>
  </si>
  <si>
    <t>％</t>
  </si>
  <si>
    <t>時間</t>
  </si>
  <si>
    <t>29(2017)</t>
    <phoneticPr fontId="5"/>
  </si>
  <si>
    <t>30(2018)</t>
    <phoneticPr fontId="5"/>
  </si>
  <si>
    <t>令和元(2019)</t>
    <rPh sb="0" eb="1">
      <t>レイワ</t>
    </rPh>
    <rPh sb="1" eb="3">
      <t>ガンネン</t>
    </rPh>
    <phoneticPr fontId="5"/>
  </si>
  <si>
    <t xml:space="preserve">               5 </t>
  </si>
  <si>
    <t xml:space="preserve">               6 </t>
  </si>
  <si>
    <t xml:space="preserve">               7 </t>
  </si>
  <si>
    <t xml:space="preserve">               8 </t>
  </si>
  <si>
    <t xml:space="preserve">               9 </t>
  </si>
  <si>
    <t xml:space="preserve">10 </t>
  </si>
  <si>
    <t xml:space="preserve">11 </t>
  </si>
  <si>
    <t xml:space="preserve">12 </t>
  </si>
  <si>
    <t xml:space="preserve"> 2022.     1 </t>
  </si>
  <si>
    <t xml:space="preserve">               2 </t>
  </si>
  <si>
    <t xml:space="preserve">3 </t>
  </si>
  <si>
    <t xml:space="preserve">4 </t>
    <phoneticPr fontId="5"/>
  </si>
  <si>
    <t>注1）</t>
    <phoneticPr fontId="5"/>
  </si>
  <si>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5"/>
  </si>
  <si>
    <t>注2）</t>
    <phoneticPr fontId="5"/>
  </si>
  <si>
    <t>令和4年１月に30人以上規模の事業所の部分入替えを行ったため、公表値に断層が生じています。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5"/>
  </si>
  <si>
    <t>５ 労働力需給</t>
    <phoneticPr fontId="5"/>
  </si>
  <si>
    <t>(新規学卒者を除きパートタイムを含む)</t>
    <phoneticPr fontId="5"/>
  </si>
  <si>
    <t>和　歌　山　県</t>
    <rPh sb="6" eb="7">
      <t>ケン</t>
    </rPh>
    <phoneticPr fontId="5"/>
  </si>
  <si>
    <t>全　国</t>
  </si>
  <si>
    <t>求 人 倍 率</t>
  </si>
  <si>
    <t>求　職　者　数</t>
    <rPh sb="4" eb="5">
      <t>シャ</t>
    </rPh>
    <phoneticPr fontId="5"/>
  </si>
  <si>
    <t>求　人　数</t>
  </si>
  <si>
    <t>新　　規</t>
  </si>
  <si>
    <t>有　　効</t>
  </si>
  <si>
    <t>倍</t>
  </si>
  <si>
    <t>倍</t>
    <phoneticPr fontId="5"/>
  </si>
  <si>
    <t>人</t>
  </si>
  <si>
    <t xml:space="preserve">               5 </t>
    <phoneticPr fontId="5"/>
  </si>
  <si>
    <t xml:space="preserve">               6 </t>
    <phoneticPr fontId="5"/>
  </si>
  <si>
    <t xml:space="preserve">               7 </t>
    <phoneticPr fontId="5"/>
  </si>
  <si>
    <t xml:space="preserve">               8 </t>
    <phoneticPr fontId="5"/>
  </si>
  <si>
    <t xml:space="preserve">               9 </t>
    <phoneticPr fontId="5"/>
  </si>
  <si>
    <t xml:space="preserve">               2 </t>
    <phoneticPr fontId="5"/>
  </si>
  <si>
    <t xml:space="preserve">               3 </t>
    <phoneticPr fontId="5"/>
  </si>
  <si>
    <t xml:space="preserve">               4 </t>
    <phoneticPr fontId="5"/>
  </si>
  <si>
    <t>注）各月の数値は、令和4年版の季節調整値に改訂済です。 各年の数値は、求人倍率は暦年、求職者数及び求人数は年度単位です。</t>
    <rPh sb="2" eb="4">
      <t>カクツキ</t>
    </rPh>
    <rPh sb="5" eb="7">
      <t>スウチ</t>
    </rPh>
    <rPh sb="9" eb="11">
      <t>レイワ</t>
    </rPh>
    <rPh sb="12" eb="14">
      <t>ネンバン</t>
    </rPh>
    <rPh sb="13" eb="14">
      <t>バン</t>
    </rPh>
    <rPh sb="15" eb="17">
      <t>キセツ</t>
    </rPh>
    <rPh sb="17" eb="19">
      <t>チョウセイ</t>
    </rPh>
    <rPh sb="19" eb="20">
      <t>チ</t>
    </rPh>
    <rPh sb="21" eb="23">
      <t>カイテイ</t>
    </rPh>
    <rPh sb="23" eb="24">
      <t>ズ</t>
    </rPh>
    <rPh sb="28" eb="29">
      <t>カク</t>
    </rPh>
    <rPh sb="29" eb="30">
      <t>ネン</t>
    </rPh>
    <rPh sb="31" eb="33">
      <t>スウチ</t>
    </rPh>
    <rPh sb="35" eb="37">
      <t>キュウジン</t>
    </rPh>
    <rPh sb="37" eb="39">
      <t>バイリツ</t>
    </rPh>
    <rPh sb="40" eb="42">
      <t>レキネン</t>
    </rPh>
    <rPh sb="43" eb="45">
      <t>キュウショク</t>
    </rPh>
    <rPh sb="45" eb="46">
      <t>シャ</t>
    </rPh>
    <rPh sb="46" eb="47">
      <t>スウ</t>
    </rPh>
    <rPh sb="47" eb="48">
      <t>オヨ</t>
    </rPh>
    <rPh sb="49" eb="51">
      <t>キュウジン</t>
    </rPh>
    <rPh sb="51" eb="52">
      <t>スウ</t>
    </rPh>
    <rPh sb="53" eb="55">
      <t>ネンド</t>
    </rPh>
    <rPh sb="55" eb="57">
      <t>タンイ</t>
    </rPh>
    <phoneticPr fontId="5"/>
  </si>
  <si>
    <t>６ 県内主要経済指標</t>
    <phoneticPr fontId="5"/>
  </si>
  <si>
    <t xml:space="preserve">建築物着工床面積　　　　    </t>
    <phoneticPr fontId="5"/>
  </si>
  <si>
    <t>新設着工住宅</t>
    <rPh sb="2" eb="4">
      <t>チャッコウ</t>
    </rPh>
    <rPh sb="4" eb="6">
      <t>ジュウタク</t>
    </rPh>
    <phoneticPr fontId="5"/>
  </si>
  <si>
    <t>百貨店・</t>
    <rPh sb="0" eb="3">
      <t>ヒャッカテン</t>
    </rPh>
    <phoneticPr fontId="5"/>
  </si>
  <si>
    <t>企　業</t>
  </si>
  <si>
    <t xml:space="preserve"> 倒　産</t>
  </si>
  <si>
    <t>公共工事</t>
  </si>
  <si>
    <t>スーパー販売額</t>
    <phoneticPr fontId="5"/>
  </si>
  <si>
    <t>東京商工リサーチ和歌山支店調べ</t>
    <rPh sb="0" eb="2">
      <t>トウキョウ</t>
    </rPh>
    <rPh sb="2" eb="4">
      <t>ショウコウ</t>
    </rPh>
    <rPh sb="8" eb="11">
      <t>ワカヤマ</t>
    </rPh>
    <rPh sb="11" eb="13">
      <t>シテン</t>
    </rPh>
    <rPh sb="13" eb="14">
      <t>シラ</t>
    </rPh>
    <phoneticPr fontId="5"/>
  </si>
  <si>
    <t>請負金額</t>
  </si>
  <si>
    <t>居住専用</t>
  </si>
  <si>
    <t>非居住専用</t>
    <phoneticPr fontId="5"/>
  </si>
  <si>
    <t>戸数</t>
  </si>
  <si>
    <t>床面積</t>
  </si>
  <si>
    <t>(百貨店+</t>
    <phoneticPr fontId="5"/>
  </si>
  <si>
    <t>件数</t>
    <phoneticPr fontId="5"/>
  </si>
  <si>
    <t xml:space="preserve">負債総額 </t>
    <phoneticPr fontId="5"/>
  </si>
  <si>
    <t>注）</t>
    <rPh sb="0" eb="1">
      <t>チュウ</t>
    </rPh>
    <phoneticPr fontId="5"/>
  </si>
  <si>
    <t>（併用等を含む）</t>
    <rPh sb="1" eb="3">
      <t>ヘイヨウ</t>
    </rPh>
    <rPh sb="3" eb="4">
      <t>トウ</t>
    </rPh>
    <rPh sb="5" eb="6">
      <t>フク</t>
    </rPh>
    <phoneticPr fontId="5"/>
  </si>
  <si>
    <t>スーパー)</t>
    <phoneticPr fontId="5"/>
  </si>
  <si>
    <t>億円</t>
  </si>
  <si>
    <t>千㎡</t>
  </si>
  <si>
    <t>戸</t>
  </si>
  <si>
    <t>百万円</t>
  </si>
  <si>
    <t>件</t>
  </si>
  <si>
    <t>平成25(2013)</t>
    <rPh sb="0" eb="2">
      <t>ヘイセイ</t>
    </rPh>
    <phoneticPr fontId="5"/>
  </si>
  <si>
    <t>令和元(2019)</t>
    <rPh sb="0" eb="2">
      <t>レイワ</t>
    </rPh>
    <rPh sb="2" eb="3">
      <t>ガン</t>
    </rPh>
    <phoneticPr fontId="5"/>
  </si>
  <si>
    <t>　2(2020)</t>
    <phoneticPr fontId="5"/>
  </si>
  <si>
    <t>　3(2021)</t>
    <phoneticPr fontId="5"/>
  </si>
  <si>
    <t xml:space="preserve"> 2021.     1 </t>
    <phoneticPr fontId="5"/>
  </si>
  <si>
    <t xml:space="preserve"> 2021.     2 </t>
    <phoneticPr fontId="5"/>
  </si>
  <si>
    <t xml:space="preserve"> 2021.     3 </t>
    <phoneticPr fontId="5"/>
  </si>
  <si>
    <t>注）</t>
    <phoneticPr fontId="5"/>
  </si>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</sst>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0.0"/>
    <numFmt numFmtId="177" formatCode="#,##0;&quot;▲ &quot;#,##0"/>
    <numFmt numFmtId="178" formatCode="0.00;&quot;▲ &quot;0.00"/>
    <numFmt numFmtId="179" formatCode="#,##0.00_ "/>
    <numFmt numFmtId="180" formatCode="0.00_ "/>
    <numFmt numFmtId="181" formatCode="#,##0.0_ "/>
    <numFmt numFmtId="182" formatCode="0.0_ "/>
    <numFmt numFmtId="183" formatCode="#,##0_ "/>
    <numFmt numFmtId="184" formatCode="_ * #,##0.0_ ;_ * \-#,##0.0_ ;_ * &quot;-&quot;?_ ;_ @_ "/>
    <numFmt numFmtId="185" formatCode="&quot;r　  &quot;#,##0.0;\-#,##0.0"/>
    <numFmt numFmtId="186" formatCode="&quot;p　  &quot;#,##0.0;\-#,##0.0"/>
    <numFmt numFmtId="187" formatCode="0.0"/>
    <numFmt numFmtId="188" formatCode="0.0_);[Red]\(0.0\)"/>
    <numFmt numFmtId="189" formatCode="0.0;&quot;▲ &quot;0.0"/>
    <numFmt numFmtId="190" formatCode="0;&quot;▲ &quot;0"/>
    <numFmt numFmtId="191" formatCode="#,##0.000;\-#,##0.000"/>
  </numFmts>
  <fonts count="68" x14ac:knownFonts="1">
    <font>
      <sz val="11"/>
      <color theme="1"/>
      <name val="ＭＳ Ｐゴシック"/>
      <family val="2"/>
      <scheme val="minor"/>
    </font>
    <font>
      <sz val="11"/>
      <color theme="1"/>
      <name val="ＭＳ Ｐゴシック"/>
      <family val="2"/>
      <charset val="128"/>
      <scheme val="minor"/>
    </font>
    <font>
      <sz val="14"/>
      <name val="ＭＳ 明朝"/>
      <family val="1"/>
      <charset val="128"/>
    </font>
    <font>
      <sz val="6"/>
      <name val="ＭＳ Ｐゴシック"/>
      <family val="3"/>
      <charset val="128"/>
      <scheme val="minor"/>
    </font>
    <font>
      <sz val="14"/>
      <name val="Meiryo UI"/>
      <family val="3"/>
      <charset val="128"/>
    </font>
    <font>
      <sz val="7"/>
      <name val="ＭＳ 明朝"/>
      <family val="1"/>
      <charset val="128"/>
    </font>
    <font>
      <b/>
      <sz val="20"/>
      <name val="Meiryo UI"/>
      <family val="3"/>
      <charset val="128"/>
    </font>
    <font>
      <b/>
      <sz val="14"/>
      <name val="Meiryo UI"/>
      <family val="3"/>
      <charset val="128"/>
    </font>
    <font>
      <sz val="15"/>
      <name val="Meiryo UI"/>
      <family val="3"/>
      <charset val="128"/>
    </font>
    <font>
      <sz val="11"/>
      <name val="Meiryo UI"/>
      <family val="3"/>
      <charset val="128"/>
    </font>
    <font>
      <sz val="16"/>
      <name val="ＭＳ 明朝"/>
      <family val="1"/>
      <charset val="128"/>
    </font>
    <font>
      <b/>
      <sz val="22"/>
      <name val="ＭＳ 明朝"/>
      <family val="1"/>
      <charset val="128"/>
    </font>
    <font>
      <sz val="28"/>
      <name val="ＭＳ 明朝"/>
      <family val="1"/>
      <charset val="128"/>
    </font>
    <font>
      <b/>
      <sz val="16"/>
      <name val="ＭＳ 明朝"/>
      <family val="1"/>
      <charset val="128"/>
    </font>
    <font>
      <b/>
      <sz val="20"/>
      <name val="ＭＳ 明朝"/>
      <family val="1"/>
      <charset val="128"/>
    </font>
    <font>
      <sz val="18"/>
      <name val="ＭＳ 明朝"/>
      <family val="1"/>
      <charset val="128"/>
    </font>
    <font>
      <sz val="12"/>
      <name val="ＭＳ 明朝"/>
      <family val="1"/>
      <charset val="128"/>
    </font>
    <font>
      <sz val="11"/>
      <name val="ＭＳ Ｐゴシック"/>
      <family val="3"/>
      <charset val="128"/>
    </font>
    <font>
      <b/>
      <sz val="14"/>
      <name val="ＭＳ 明朝"/>
      <family val="1"/>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8"/>
      <name val="ＭＳ Ｐゴシック"/>
      <family val="3"/>
      <charset val="128"/>
    </font>
    <font>
      <sz val="14"/>
      <name val="ＭＳ Ｐゴシック"/>
      <family val="3"/>
      <charset val="128"/>
    </font>
    <font>
      <sz val="14"/>
      <name val="ＭＳ ゴシック"/>
      <family val="3"/>
      <charset val="128"/>
    </font>
    <font>
      <sz val="11"/>
      <color theme="1"/>
      <name val="ＭＳ Ｐゴシック"/>
      <family val="2"/>
      <scheme val="minor"/>
    </font>
    <font>
      <sz val="9"/>
      <name val="ＭＳ ゴシック"/>
      <family val="3"/>
      <charset val="128"/>
    </font>
    <font>
      <sz val="11"/>
      <name val="ＭＳ ゴシック"/>
      <family val="3"/>
      <charset val="128"/>
    </font>
    <font>
      <sz val="20"/>
      <name val="ＭＳ 明朝"/>
      <family val="1"/>
      <charset val="128"/>
    </font>
    <font>
      <sz val="9"/>
      <name val="ＭＳ 明朝"/>
      <family val="1"/>
      <charset val="128"/>
    </font>
    <font>
      <b/>
      <sz val="21"/>
      <name val="ＤＨＰ平成明朝体W7"/>
      <family val="1"/>
      <charset val="128"/>
    </font>
    <font>
      <sz val="21"/>
      <name val="ＭＳ 明朝"/>
      <family val="1"/>
      <charset val="128"/>
    </font>
    <font>
      <sz val="15.5"/>
      <name val="ＭＳ Ｐゴシック"/>
      <family val="3"/>
      <charset val="128"/>
    </font>
    <font>
      <sz val="16"/>
      <name val="HG丸ｺﾞｼｯｸM-PRO"/>
      <family val="3"/>
      <charset val="128"/>
    </font>
    <font>
      <sz val="14"/>
      <name val="HG丸ｺﾞｼｯｸM-PRO"/>
      <family val="3"/>
      <charset val="128"/>
    </font>
    <font>
      <b/>
      <sz val="20"/>
      <name val="HG丸ｺﾞｼｯｸM-PRO"/>
      <family val="3"/>
      <charset val="128"/>
    </font>
    <font>
      <b/>
      <sz val="18"/>
      <name val="HG丸ｺﾞｼｯｸM-PRO"/>
      <family val="3"/>
      <charset val="128"/>
    </font>
    <font>
      <sz val="12"/>
      <name val="HG丸ｺﾞｼｯｸM-PRO"/>
      <family val="3"/>
      <charset val="128"/>
    </font>
    <font>
      <b/>
      <sz val="16"/>
      <name val="HG丸ｺﾞｼｯｸM-PRO"/>
      <family val="3"/>
      <charset val="128"/>
    </font>
    <font>
      <sz val="11"/>
      <name val="HG丸ｺﾞｼｯｸM-PRO"/>
      <family val="3"/>
      <charset val="128"/>
    </font>
    <font>
      <sz val="18"/>
      <name val="HG丸ｺﾞｼｯｸM-PRO"/>
      <family val="3"/>
      <charset val="128"/>
    </font>
    <font>
      <u/>
      <sz val="18"/>
      <name val="ＭＳ 明朝"/>
      <family val="1"/>
      <charset val="128"/>
    </font>
    <font>
      <sz val="18"/>
      <name val="ＭＳ Ｐゴシック"/>
      <family val="2"/>
      <scheme val="minor"/>
    </font>
    <font>
      <sz val="11"/>
      <name val="ＭＳ Ｐゴシック"/>
      <family val="2"/>
      <scheme val="minor"/>
    </font>
    <font>
      <b/>
      <sz val="16"/>
      <name val="Meiryo UI"/>
      <family val="3"/>
      <charset val="128"/>
    </font>
    <font>
      <b/>
      <sz val="67"/>
      <name val="Meiryo UI"/>
      <family val="3"/>
      <charset val="128"/>
    </font>
    <font>
      <b/>
      <sz val="28"/>
      <name val="Meiryo UI"/>
      <family val="3"/>
      <charset val="128"/>
    </font>
    <font>
      <b/>
      <sz val="18"/>
      <name val="Meiryo UI"/>
      <family val="3"/>
      <charset val="128"/>
    </font>
    <font>
      <sz val="18"/>
      <name val="Meiryo UI"/>
      <family val="3"/>
      <charset val="128"/>
    </font>
    <font>
      <b/>
      <sz val="15"/>
      <name val="Meiryo UI"/>
      <family val="3"/>
      <charset val="128"/>
    </font>
    <font>
      <b/>
      <u val="double"/>
      <sz val="25"/>
      <name val="ＭＳ 明朝"/>
      <family val="1"/>
      <charset val="128"/>
    </font>
    <font>
      <u val="double"/>
      <sz val="25"/>
      <name val="ＭＳ 明朝"/>
      <family val="1"/>
      <charset val="128"/>
    </font>
    <font>
      <sz val="21"/>
      <name val="ＭＳ Ｐゴシック"/>
      <family val="2"/>
      <scheme val="minor"/>
    </font>
    <font>
      <b/>
      <sz val="16"/>
      <color rgb="FFFF0000"/>
      <name val="ＭＳ 明朝"/>
      <family val="1"/>
      <charset val="128"/>
    </font>
    <font>
      <b/>
      <sz val="18"/>
      <name val="ＭＳ 明朝"/>
      <family val="1"/>
      <charset val="128"/>
    </font>
    <font>
      <sz val="15"/>
      <name val="ＭＳ 明朝"/>
      <family val="1"/>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4"/>
      <color theme="1"/>
      <name val="Meiryo UI"/>
      <family val="3"/>
      <charset val="128"/>
    </font>
    <font>
      <b/>
      <sz val="67"/>
      <color rgb="FF00682F"/>
      <name val="Meiryo UI"/>
      <family val="3"/>
      <charset val="128"/>
    </font>
    <font>
      <sz val="12"/>
      <name val="Meiryo UI"/>
      <family val="3"/>
      <charset val="128"/>
    </font>
    <font>
      <sz val="11"/>
      <name val="ＭＳ 明朝"/>
      <family val="1"/>
      <charset val="128"/>
    </font>
    <font>
      <u/>
      <sz val="14"/>
      <name val="Meiryo UI"/>
      <family val="3"/>
      <charset val="128"/>
    </font>
    <font>
      <b/>
      <sz val="14"/>
      <name val="ＭＳ Ｐゴシック"/>
      <family val="3"/>
      <charset val="128"/>
    </font>
    <font>
      <sz val="6"/>
      <name val="ＭＳ Ｐゴシック"/>
      <family val="2"/>
      <charset val="128"/>
      <scheme val="minor"/>
    </font>
    <font>
      <sz val="14"/>
      <color indexed="8"/>
      <name val="Meiryo UI"/>
      <family val="3"/>
      <charset val="128"/>
    </font>
  </fonts>
  <fills count="6">
    <fill>
      <patternFill patternType="none"/>
    </fill>
    <fill>
      <patternFill patternType="gray125"/>
    </fill>
    <fill>
      <patternFill patternType="solid">
        <fgColor rgb="FFFFBD5D"/>
        <bgColor indexed="64"/>
      </patternFill>
    </fill>
    <fill>
      <patternFill patternType="solid">
        <fgColor rgb="FFFFC000"/>
        <bgColor indexed="64"/>
      </patternFill>
    </fill>
    <fill>
      <patternFill patternType="solid">
        <fgColor rgb="FF00B050"/>
        <bgColor indexed="64"/>
      </patternFill>
    </fill>
    <fill>
      <patternFill patternType="solid">
        <fgColor theme="0"/>
        <bgColor indexed="64"/>
      </patternFill>
    </fill>
  </fills>
  <borders count="27">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s>
  <cellStyleXfs count="30">
    <xf numFmtId="0" fontId="0" fillId="0" borderId="0"/>
    <xf numFmtId="176" fontId="2" fillId="0" borderId="0"/>
    <xf numFmtId="38" fontId="17" fillId="0" borderId="0" applyFont="0" applyFill="0" applyBorder="0" applyAlignment="0" applyProtection="0"/>
    <xf numFmtId="38" fontId="17" fillId="0" borderId="0" applyFont="0" applyFill="0" applyBorder="0" applyAlignment="0" applyProtection="0"/>
    <xf numFmtId="38" fontId="19" fillId="0" borderId="0" applyFont="0" applyFill="0" applyBorder="0" applyAlignment="0" applyProtection="0">
      <alignment vertical="center"/>
    </xf>
    <xf numFmtId="37" fontId="2" fillId="0" borderId="0"/>
    <xf numFmtId="37" fontId="2" fillId="0" borderId="0"/>
    <xf numFmtId="37" fontId="2" fillId="0" borderId="0"/>
    <xf numFmtId="37" fontId="2" fillId="0" borderId="0"/>
    <xf numFmtId="37" fontId="2" fillId="0" borderId="0"/>
    <xf numFmtId="0" fontId="20" fillId="0" borderId="0">
      <alignment vertical="center"/>
    </xf>
    <xf numFmtId="0" fontId="17" fillId="0" borderId="0">
      <alignment vertical="center"/>
    </xf>
    <xf numFmtId="37" fontId="2" fillId="0" borderId="0"/>
    <xf numFmtId="0" fontId="17" fillId="0" borderId="0">
      <alignment vertical="center"/>
    </xf>
    <xf numFmtId="0" fontId="21"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37" fontId="2" fillId="0" borderId="0"/>
    <xf numFmtId="1" fontId="2" fillId="0" borderId="0"/>
    <xf numFmtId="0" fontId="2" fillId="0" borderId="0"/>
    <xf numFmtId="176" fontId="2" fillId="0" borderId="0"/>
    <xf numFmtId="38" fontId="17" fillId="0" borderId="0" applyFont="0" applyFill="0" applyBorder="0" applyAlignment="0" applyProtection="0"/>
    <xf numFmtId="38" fontId="26" fillId="0" borderId="0" applyFont="0" applyFill="0" applyBorder="0" applyAlignment="0" applyProtection="0"/>
    <xf numFmtId="38" fontId="27" fillId="0" borderId="0" applyFont="0" applyFill="0" applyBorder="0" applyAlignment="0" applyProtection="0">
      <alignment vertical="center"/>
    </xf>
    <xf numFmtId="0" fontId="1" fillId="0" borderId="0">
      <alignment vertical="center"/>
    </xf>
    <xf numFmtId="0" fontId="25" fillId="0" borderId="0"/>
    <xf numFmtId="0" fontId="27" fillId="0" borderId="0">
      <alignment vertical="center"/>
    </xf>
    <xf numFmtId="176" fontId="2" fillId="0" borderId="0"/>
  </cellStyleXfs>
  <cellXfs count="472">
    <xf numFmtId="0" fontId="0" fillId="0" borderId="0" xfId="0"/>
    <xf numFmtId="176" fontId="13" fillId="0" borderId="0" xfId="1" applyFont="1" applyAlignment="1" applyProtection="1"/>
    <xf numFmtId="49" fontId="16" fillId="0" borderId="0" xfId="1" applyNumberFormat="1" applyFont="1" applyBorder="1" applyAlignment="1" applyProtection="1">
      <alignment vertical="center"/>
    </xf>
    <xf numFmtId="49" fontId="10" fillId="0" borderId="0" xfId="1" applyNumberFormat="1" applyFont="1" applyBorder="1" applyAlignment="1" applyProtection="1"/>
    <xf numFmtId="176" fontId="2" fillId="0" borderId="0" xfId="1" applyFont="1" applyAlignment="1" applyProtection="1"/>
    <xf numFmtId="49" fontId="13" fillId="0" borderId="0" xfId="1" applyNumberFormat="1" applyFont="1" applyBorder="1" applyAlignment="1" applyProtection="1"/>
    <xf numFmtId="1" fontId="2" fillId="0" borderId="0" xfId="20" applyFont="1" applyAlignment="1" applyProtection="1"/>
    <xf numFmtId="176" fontId="10" fillId="0" borderId="0" xfId="1" applyFont="1" applyAlignment="1" applyProtection="1"/>
    <xf numFmtId="1" fontId="15" fillId="0" borderId="0" xfId="20" applyFont="1" applyAlignment="1" applyProtection="1"/>
    <xf numFmtId="176" fontId="22" fillId="0" borderId="0" xfId="1" applyFont="1" applyAlignment="1" applyProtection="1"/>
    <xf numFmtId="176" fontId="22" fillId="0" borderId="0" xfId="1" applyFont="1" applyBorder="1" applyAlignment="1" applyProtection="1"/>
    <xf numFmtId="176" fontId="22" fillId="0" borderId="0" xfId="1" applyFont="1" applyBorder="1" applyAlignment="1" applyProtection="1">
      <alignment horizontal="right" vertical="center"/>
    </xf>
    <xf numFmtId="176" fontId="22" fillId="0" borderId="0" xfId="1" applyFont="1" applyAlignment="1" applyProtection="1">
      <alignment horizontal="right" vertical="center"/>
    </xf>
    <xf numFmtId="176" fontId="2" fillId="0" borderId="0" xfId="1" applyFont="1" applyBorder="1" applyAlignment="1" applyProtection="1"/>
    <xf numFmtId="176" fontId="2" fillId="0" borderId="0" xfId="1" applyFont="1" applyFill="1" applyBorder="1" applyAlignment="1">
      <alignment horizontal="distributed" vertical="center"/>
    </xf>
    <xf numFmtId="178" fontId="2" fillId="0" borderId="0" xfId="1" applyNumberFormat="1" applyFont="1" applyFill="1" applyBorder="1" applyAlignment="1">
      <alignment vertical="center"/>
    </xf>
    <xf numFmtId="176" fontId="22" fillId="0" borderId="0" xfId="1" applyFont="1" applyAlignment="1" applyProtection="1">
      <alignment vertical="center"/>
    </xf>
    <xf numFmtId="176" fontId="2" fillId="0" borderId="0" xfId="1" applyFont="1" applyFill="1" applyBorder="1" applyAlignment="1">
      <alignment vertical="center"/>
    </xf>
    <xf numFmtId="180" fontId="23" fillId="0" borderId="0" xfId="1" applyNumberFormat="1" applyFont="1" applyFill="1" applyBorder="1" applyAlignment="1">
      <alignment vertical="center"/>
    </xf>
    <xf numFmtId="178" fontId="23" fillId="0" borderId="0" xfId="1" applyNumberFormat="1" applyFont="1" applyFill="1" applyBorder="1" applyAlignment="1">
      <alignment vertical="center"/>
    </xf>
    <xf numFmtId="3" fontId="23" fillId="0" borderId="0" xfId="1" applyNumberFormat="1" applyFont="1" applyFill="1" applyBorder="1" applyAlignment="1">
      <alignment vertical="center"/>
    </xf>
    <xf numFmtId="177" fontId="23" fillId="0" borderId="0" xfId="1" applyNumberFormat="1" applyFont="1" applyFill="1" applyBorder="1" applyAlignment="1">
      <alignment vertical="center"/>
    </xf>
    <xf numFmtId="1" fontId="10" fillId="0" borderId="0" xfId="20" applyFont="1" applyBorder="1" applyAlignment="1" applyProtection="1"/>
    <xf numFmtId="176" fontId="10" fillId="0" borderId="0" xfId="1" applyFont="1" applyBorder="1" applyAlignment="1" applyProtection="1"/>
    <xf numFmtId="176" fontId="24" fillId="0" borderId="0" xfId="1" applyFont="1" applyFill="1" applyBorder="1" applyAlignment="1">
      <alignment vertical="center"/>
    </xf>
    <xf numFmtId="38" fontId="23" fillId="0" borderId="0" xfId="2" applyFont="1" applyFill="1" applyBorder="1" applyAlignment="1"/>
    <xf numFmtId="177" fontId="23" fillId="0" borderId="0" xfId="2" applyNumberFormat="1" applyFont="1" applyFill="1" applyBorder="1" applyAlignment="1"/>
    <xf numFmtId="178" fontId="23" fillId="0" borderId="0" xfId="2" applyNumberFormat="1" applyFont="1" applyFill="1" applyBorder="1" applyAlignment="1"/>
    <xf numFmtId="49" fontId="13" fillId="0" borderId="0" xfId="1" applyNumberFormat="1" applyFont="1" applyAlignment="1" applyProtection="1"/>
    <xf numFmtId="49" fontId="14" fillId="0" borderId="0" xfId="1" applyNumberFormat="1" applyFont="1" applyAlignment="1" applyProtection="1"/>
    <xf numFmtId="49" fontId="10" fillId="0" borderId="0" xfId="1" applyNumberFormat="1" applyFont="1" applyAlignment="1" applyProtection="1"/>
    <xf numFmtId="176" fontId="18" fillId="0" borderId="0" xfId="1" applyFont="1" applyAlignment="1" applyProtection="1"/>
    <xf numFmtId="1" fontId="15" fillId="0" borderId="0" xfId="20" applyFont="1" applyFill="1" applyAlignment="1" applyProtection="1"/>
    <xf numFmtId="176" fontId="22" fillId="0" borderId="0" xfId="1" applyFont="1" applyAlignment="1" applyProtection="1">
      <alignment vertical="top"/>
    </xf>
    <xf numFmtId="0" fontId="4" fillId="2" borderId="0" xfId="0" applyFont="1" applyFill="1" applyBorder="1" applyAlignment="1" applyProtection="1">
      <alignment horizontal="left"/>
    </xf>
    <xf numFmtId="0" fontId="4" fillId="2" borderId="0" xfId="0" applyFont="1" applyFill="1" applyBorder="1" applyProtection="1"/>
    <xf numFmtId="37" fontId="4" fillId="2" borderId="0" xfId="0" applyNumberFormat="1" applyFont="1" applyFill="1" applyBorder="1" applyAlignment="1" applyProtection="1">
      <alignment horizontal="left" vertical="top" indent="3"/>
    </xf>
    <xf numFmtId="37" fontId="6" fillId="2" borderId="0" xfId="0" applyNumberFormat="1" applyFont="1" applyFill="1" applyBorder="1" applyAlignment="1" applyProtection="1"/>
    <xf numFmtId="37" fontId="7" fillId="2" borderId="0" xfId="0" applyNumberFormat="1" applyFont="1" applyFill="1" applyBorder="1" applyAlignment="1" applyProtection="1">
      <alignment horizontal="left" vertical="top"/>
    </xf>
    <xf numFmtId="0" fontId="4" fillId="2" borderId="0" xfId="0" applyFont="1" applyFill="1" applyProtection="1"/>
    <xf numFmtId="0" fontId="8" fillId="2" borderId="0" xfId="0" applyFont="1" applyFill="1" applyBorder="1" applyAlignment="1" applyProtection="1">
      <alignment horizontal="left" vertical="center" wrapText="1"/>
    </xf>
    <xf numFmtId="37" fontId="4" fillId="2" borderId="0" xfId="0" applyNumberFormat="1" applyFont="1" applyFill="1" applyBorder="1" applyAlignment="1" applyProtection="1">
      <alignment horizontal="left" vertical="top"/>
    </xf>
    <xf numFmtId="0" fontId="4" fillId="0" borderId="0" xfId="0" applyFont="1" applyProtection="1"/>
    <xf numFmtId="0" fontId="4" fillId="0" borderId="0" xfId="0" applyFont="1" applyAlignment="1" applyProtection="1">
      <alignment vertical="top"/>
    </xf>
    <xf numFmtId="0" fontId="10" fillId="0" borderId="0" xfId="0" applyFont="1" applyProtection="1"/>
    <xf numFmtId="49" fontId="14" fillId="0" borderId="0" xfId="0" applyNumberFormat="1" applyFont="1" applyProtection="1"/>
    <xf numFmtId="0" fontId="28" fillId="0" borderId="0" xfId="0" applyFont="1" applyProtection="1"/>
    <xf numFmtId="49" fontId="10" fillId="0" borderId="0" xfId="0" applyNumberFormat="1" applyFont="1" applyProtection="1"/>
    <xf numFmtId="0" fontId="10" fillId="0" borderId="0" xfId="0" applyFont="1" applyAlignment="1" applyProtection="1"/>
    <xf numFmtId="0" fontId="10" fillId="0" borderId="0" xfId="0" applyFont="1" applyBorder="1" applyProtection="1"/>
    <xf numFmtId="0" fontId="29" fillId="0" borderId="0" xfId="0" applyFont="1" applyBorder="1" applyProtection="1"/>
    <xf numFmtId="0" fontId="10" fillId="0" borderId="0" xfId="0" applyFont="1" applyBorder="1" applyAlignment="1" applyProtection="1"/>
    <xf numFmtId="49" fontId="16" fillId="0" borderId="0" xfId="0" applyNumberFormat="1" applyFont="1" applyBorder="1" applyAlignment="1" applyProtection="1"/>
    <xf numFmtId="49" fontId="13" fillId="0" borderId="0" xfId="0" applyNumberFormat="1" applyFont="1" applyBorder="1" applyAlignment="1" applyProtection="1"/>
    <xf numFmtId="0" fontId="10" fillId="0" borderId="0" xfId="0" applyFont="1" applyAlignment="1" applyProtection="1">
      <alignment vertical="center"/>
    </xf>
    <xf numFmtId="49" fontId="13" fillId="0" borderId="0" xfId="1" applyNumberFormat="1" applyFont="1" applyAlignment="1" applyProtection="1">
      <alignment vertical="center"/>
    </xf>
    <xf numFmtId="0" fontId="30" fillId="0" borderId="0" xfId="0" applyFont="1" applyAlignment="1">
      <alignment vertical="center"/>
    </xf>
    <xf numFmtId="49" fontId="31" fillId="0" borderId="0" xfId="0" applyNumberFormat="1" applyFont="1" applyAlignment="1" applyProtection="1">
      <alignment vertical="center"/>
    </xf>
    <xf numFmtId="0" fontId="4" fillId="3" borderId="0" xfId="0" applyFont="1" applyFill="1" applyProtection="1"/>
    <xf numFmtId="0" fontId="4" fillId="0" borderId="0" xfId="0" applyFont="1" applyFill="1" applyBorder="1" applyAlignment="1" applyProtection="1">
      <alignment horizontal="left"/>
    </xf>
    <xf numFmtId="0" fontId="4" fillId="0" borderId="0" xfId="0" applyFont="1" applyFill="1" applyAlignment="1" applyProtection="1"/>
    <xf numFmtId="0" fontId="9" fillId="0" borderId="0" xfId="0" applyFont="1" applyFill="1" applyBorder="1" applyAlignment="1" applyProtection="1">
      <alignment vertical="top"/>
    </xf>
    <xf numFmtId="0" fontId="10" fillId="0" borderId="0" xfId="0" applyFont="1" applyFill="1" applyProtection="1"/>
    <xf numFmtId="0" fontId="10" fillId="0" borderId="0" xfId="0" applyFont="1" applyFill="1" applyAlignment="1" applyProtection="1">
      <alignment vertical="center"/>
    </xf>
    <xf numFmtId="0" fontId="2" fillId="0" borderId="0" xfId="0" applyFont="1" applyAlignment="1" applyProtection="1"/>
    <xf numFmtId="176" fontId="32" fillId="0" borderId="0" xfId="1" applyFont="1" applyBorder="1" applyAlignment="1" applyProtection="1"/>
    <xf numFmtId="176" fontId="32" fillId="0" borderId="0" xfId="1" applyFont="1" applyAlignment="1" applyProtection="1"/>
    <xf numFmtId="0" fontId="33" fillId="0" borderId="0" xfId="0" applyFont="1" applyProtection="1"/>
    <xf numFmtId="0" fontId="34" fillId="0" borderId="0" xfId="0" applyFont="1" applyAlignment="1"/>
    <xf numFmtId="0" fontId="35" fillId="0" borderId="0" xfId="0" applyFont="1" applyAlignment="1"/>
    <xf numFmtId="0" fontId="33" fillId="0" borderId="0" xfId="0" applyFont="1" applyFill="1" applyProtection="1"/>
    <xf numFmtId="0" fontId="33" fillId="0" borderId="0" xfId="0" applyFont="1" applyAlignment="1" applyProtection="1">
      <alignment vertical="center"/>
    </xf>
    <xf numFmtId="0" fontId="33" fillId="0" borderId="0" xfId="0" applyFont="1" applyFill="1" applyAlignment="1" applyProtection="1">
      <alignment vertical="center"/>
    </xf>
    <xf numFmtId="49" fontId="33" fillId="0" borderId="0" xfId="0" applyNumberFormat="1" applyFont="1" applyAlignment="1" applyProtection="1">
      <alignment horizontal="center"/>
    </xf>
    <xf numFmtId="49" fontId="33" fillId="0" borderId="0" xfId="0" applyNumberFormat="1" applyFont="1" applyFill="1" applyAlignment="1" applyProtection="1">
      <alignment horizontal="center"/>
    </xf>
    <xf numFmtId="49" fontId="33" fillId="0" borderId="0" xfId="0" applyNumberFormat="1" applyFont="1" applyFill="1" applyBorder="1" applyAlignment="1" applyProtection="1">
      <alignment horizontal="center"/>
    </xf>
    <xf numFmtId="49" fontId="33" fillId="0" borderId="0" xfId="0" applyNumberFormat="1" applyFont="1" applyBorder="1" applyProtection="1"/>
    <xf numFmtId="49" fontId="33" fillId="0" borderId="0" xfId="0" applyNumberFormat="1" applyFont="1" applyFill="1" applyBorder="1" applyProtection="1"/>
    <xf numFmtId="49" fontId="37" fillId="0" borderId="0" xfId="0" applyNumberFormat="1" applyFont="1" applyBorder="1" applyProtection="1"/>
    <xf numFmtId="49" fontId="37" fillId="0" borderId="0" xfId="0" applyNumberFormat="1" applyFont="1" applyFill="1" applyBorder="1" applyProtection="1"/>
    <xf numFmtId="49" fontId="33" fillId="0" borderId="0" xfId="0" applyNumberFormat="1" applyFont="1" applyBorder="1" applyAlignment="1" applyProtection="1"/>
    <xf numFmtId="49" fontId="33" fillId="0" borderId="0" xfId="0" applyNumberFormat="1" applyFont="1" applyFill="1" applyBorder="1" applyAlignment="1" applyProtection="1"/>
    <xf numFmtId="49" fontId="37" fillId="0" borderId="0" xfId="0" applyNumberFormat="1" applyFont="1" applyBorder="1" applyAlignment="1" applyProtection="1"/>
    <xf numFmtId="49" fontId="37" fillId="0" borderId="0" xfId="0" applyNumberFormat="1" applyFont="1" applyFill="1" applyBorder="1" applyAlignment="1" applyProtection="1"/>
    <xf numFmtId="0" fontId="39" fillId="0" borderId="0" xfId="0" applyFont="1" applyAlignment="1">
      <alignment vertical="top"/>
    </xf>
    <xf numFmtId="0" fontId="40" fillId="0" borderId="0" xfId="0" applyFont="1" applyAlignment="1">
      <alignment vertical="top"/>
    </xf>
    <xf numFmtId="0" fontId="38" fillId="0" borderId="0" xfId="0" applyFont="1" applyAlignment="1">
      <alignment vertical="top"/>
    </xf>
    <xf numFmtId="0" fontId="36" fillId="0" borderId="0" xfId="0" applyNumberFormat="1" applyFont="1" applyFill="1" applyBorder="1" applyAlignment="1">
      <alignment horizontal="left" vertical="center"/>
    </xf>
    <xf numFmtId="1" fontId="40" fillId="0" borderId="0" xfId="20" applyFont="1" applyFill="1" applyBorder="1" applyAlignment="1" applyProtection="1"/>
    <xf numFmtId="1" fontId="40" fillId="0" borderId="0" xfId="20" applyFont="1" applyFill="1" applyAlignment="1" applyProtection="1"/>
    <xf numFmtId="176" fontId="40" fillId="0" borderId="0" xfId="1" applyFont="1" applyFill="1" applyAlignment="1" applyProtection="1"/>
    <xf numFmtId="0" fontId="40" fillId="0" borderId="0" xfId="0" applyFont="1" applyFill="1" applyAlignment="1" applyProtection="1"/>
    <xf numFmtId="0" fontId="40" fillId="0" borderId="0" xfId="0" applyFont="1" applyFill="1" applyAlignment="1"/>
    <xf numFmtId="0" fontId="40" fillId="0" borderId="0" xfId="0" applyFont="1" applyFill="1" applyBorder="1" applyAlignment="1"/>
    <xf numFmtId="0" fontId="40" fillId="0" borderId="0" xfId="0" applyNumberFormat="1" applyFont="1" applyFill="1" applyBorder="1" applyAlignment="1">
      <alignment horizontal="center" vertical="center"/>
    </xf>
    <xf numFmtId="0" fontId="40" fillId="0" borderId="0" xfId="0" applyNumberFormat="1" applyFont="1" applyFill="1" applyBorder="1" applyAlignment="1"/>
    <xf numFmtId="183" fontId="40" fillId="0" borderId="0" xfId="0" applyNumberFormat="1" applyFont="1" applyFill="1" applyBorder="1" applyAlignment="1"/>
    <xf numFmtId="181" fontId="40" fillId="0" borderId="0" xfId="0" applyNumberFormat="1" applyFont="1" applyFill="1" applyBorder="1" applyAlignment="1">
      <alignment horizontal="right" vertical="center"/>
    </xf>
    <xf numFmtId="181" fontId="40" fillId="0" borderId="0" xfId="0" applyNumberFormat="1" applyFont="1" applyFill="1" applyBorder="1" applyAlignment="1"/>
    <xf numFmtId="179" fontId="40" fillId="0" borderId="0" xfId="0" applyNumberFormat="1" applyFont="1" applyFill="1" applyBorder="1" applyAlignment="1"/>
    <xf numFmtId="180" fontId="40" fillId="0" borderId="0" xfId="0" applyNumberFormat="1" applyFont="1" applyFill="1" applyBorder="1" applyAlignment="1"/>
    <xf numFmtId="182" fontId="40" fillId="0" borderId="0" xfId="0" applyNumberFormat="1" applyFont="1" applyFill="1" applyBorder="1" applyAlignment="1"/>
    <xf numFmtId="180" fontId="40" fillId="0" borderId="0" xfId="0" applyNumberFormat="1" applyFont="1" applyFill="1" applyBorder="1" applyAlignment="1">
      <alignment vertical="center"/>
    </xf>
    <xf numFmtId="182" fontId="40" fillId="0" borderId="0" xfId="0" applyNumberFormat="1" applyFont="1" applyFill="1" applyBorder="1" applyAlignment="1">
      <alignment vertical="center"/>
    </xf>
    <xf numFmtId="182" fontId="40" fillId="0" borderId="0" xfId="0" applyNumberFormat="1" applyFont="1" applyFill="1" applyBorder="1" applyAlignment="1">
      <alignment horizontal="right" vertical="center"/>
    </xf>
    <xf numFmtId="1" fontId="40" fillId="0" borderId="0" xfId="20" applyFont="1" applyFill="1" applyBorder="1" applyAlignment="1" applyProtection="1">
      <alignment horizontal="center"/>
    </xf>
    <xf numFmtId="176" fontId="40" fillId="0" borderId="0" xfId="1" applyFont="1" applyFill="1" applyAlignment="1"/>
    <xf numFmtId="176" fontId="40" fillId="0" borderId="0" xfId="1" applyFont="1" applyFill="1" applyBorder="1" applyAlignment="1">
      <alignment horizontal="distributed" vertical="center"/>
    </xf>
    <xf numFmtId="180" fontId="40" fillId="0" borderId="0" xfId="1" applyNumberFormat="1" applyFont="1" applyFill="1" applyBorder="1" applyAlignment="1">
      <alignment vertical="center"/>
    </xf>
    <xf numFmtId="178" fontId="40" fillId="0" borderId="0" xfId="1" applyNumberFormat="1" applyFont="1" applyFill="1" applyBorder="1" applyAlignment="1">
      <alignment vertical="center"/>
    </xf>
    <xf numFmtId="182" fontId="40" fillId="0" borderId="0" xfId="1" applyNumberFormat="1" applyFont="1" applyFill="1" applyBorder="1" applyAlignment="1">
      <alignment vertical="center"/>
    </xf>
    <xf numFmtId="182" fontId="40" fillId="0" borderId="0" xfId="1" applyNumberFormat="1" applyFont="1" applyFill="1" applyBorder="1" applyAlignment="1">
      <alignment horizontal="right" vertical="center"/>
    </xf>
    <xf numFmtId="176" fontId="40" fillId="0" borderId="0" xfId="1" applyFont="1" applyFill="1" applyBorder="1" applyAlignment="1"/>
    <xf numFmtId="181" fontId="40" fillId="0" borderId="0" xfId="1" applyNumberFormat="1" applyFont="1" applyFill="1" applyBorder="1" applyAlignment="1"/>
    <xf numFmtId="176" fontId="22" fillId="0" borderId="0" xfId="1" applyFont="1" applyFill="1" applyAlignment="1"/>
    <xf numFmtId="176" fontId="15" fillId="0" borderId="0" xfId="1" applyFont="1" applyFill="1" applyBorder="1" applyAlignment="1">
      <alignment horizontal="distributed" vertical="center"/>
    </xf>
    <xf numFmtId="176" fontId="15" fillId="0" borderId="0" xfId="1" applyFont="1" applyAlignment="1" applyProtection="1"/>
    <xf numFmtId="180" fontId="22" fillId="0" borderId="0" xfId="1" applyNumberFormat="1" applyFont="1" applyFill="1" applyBorder="1" applyAlignment="1">
      <alignment vertical="center"/>
    </xf>
    <xf numFmtId="178" fontId="22" fillId="0" borderId="0" xfId="1" applyNumberFormat="1" applyFont="1" applyFill="1" applyBorder="1" applyAlignment="1">
      <alignment vertical="center"/>
    </xf>
    <xf numFmtId="181" fontId="22" fillId="0" borderId="0" xfId="1" applyNumberFormat="1" applyFont="1" applyFill="1" applyBorder="1" applyAlignment="1"/>
    <xf numFmtId="182" fontId="22" fillId="0" borderId="0" xfId="1" applyNumberFormat="1" applyFont="1" applyFill="1" applyBorder="1" applyAlignment="1">
      <alignment horizontal="right" vertical="center"/>
    </xf>
    <xf numFmtId="3" fontId="22" fillId="0" borderId="0" xfId="1" applyNumberFormat="1" applyFont="1" applyFill="1" applyBorder="1" applyAlignment="1">
      <alignment vertical="center"/>
    </xf>
    <xf numFmtId="177" fontId="22" fillId="0" borderId="0" xfId="1" applyNumberFormat="1" applyFont="1" applyFill="1" applyBorder="1" applyAlignment="1">
      <alignment vertical="center"/>
    </xf>
    <xf numFmtId="182" fontId="22" fillId="0" borderId="0" xfId="1" applyNumberFormat="1" applyFont="1" applyFill="1" applyBorder="1" applyAlignment="1"/>
    <xf numFmtId="176" fontId="22" fillId="0" borderId="0" xfId="1" applyFont="1" applyFill="1" applyBorder="1" applyAlignment="1"/>
    <xf numFmtId="1" fontId="15" fillId="0" borderId="0" xfId="20" applyFont="1" applyFill="1" applyBorder="1" applyAlignment="1" applyProtection="1"/>
    <xf numFmtId="0" fontId="15" fillId="0" borderId="0" xfId="0" applyFont="1" applyAlignment="1">
      <alignment vertical="top"/>
    </xf>
    <xf numFmtId="0" fontId="15" fillId="0" borderId="0" xfId="0" applyFont="1" applyAlignment="1">
      <alignment vertical="top" wrapText="1"/>
    </xf>
    <xf numFmtId="0" fontId="41" fillId="0" borderId="0" xfId="0" applyNumberFormat="1" applyFont="1" applyFill="1" applyAlignment="1">
      <alignment vertical="center"/>
    </xf>
    <xf numFmtId="0" fontId="15" fillId="0" borderId="0" xfId="0" applyFont="1" applyFill="1" applyAlignment="1"/>
    <xf numFmtId="0" fontId="15" fillId="0" borderId="0" xfId="0" applyFont="1" applyFill="1" applyAlignment="1" applyProtection="1"/>
    <xf numFmtId="0" fontId="15" fillId="0" borderId="0" xfId="0" applyFont="1" applyFill="1" applyBorder="1" applyAlignment="1"/>
    <xf numFmtId="0" fontId="15" fillId="0" borderId="0" xfId="0" applyNumberFormat="1" applyFont="1" applyFill="1" applyBorder="1" applyAlignment="1">
      <alignment horizontal="center" vertical="center"/>
    </xf>
    <xf numFmtId="0" fontId="15" fillId="0" borderId="0" xfId="0" applyNumberFormat="1" applyFont="1" applyFill="1" applyBorder="1" applyAlignment="1"/>
    <xf numFmtId="0" fontId="15" fillId="0" borderId="0" xfId="0" applyNumberFormat="1" applyFont="1" applyFill="1" applyBorder="1" applyAlignment="1">
      <alignment horizontal="right" vertical="center"/>
    </xf>
    <xf numFmtId="0" fontId="15" fillId="0" borderId="0" xfId="0" applyNumberFormat="1" applyFont="1" applyFill="1" applyBorder="1" applyAlignment="1">
      <alignment horizontal="right"/>
    </xf>
    <xf numFmtId="183" fontId="15" fillId="0" borderId="0" xfId="0" applyNumberFormat="1" applyFont="1" applyFill="1" applyBorder="1" applyAlignment="1"/>
    <xf numFmtId="181" fontId="15" fillId="0" borderId="0" xfId="0" applyNumberFormat="1" applyFont="1" applyFill="1" applyBorder="1" applyAlignment="1">
      <alignment horizontal="right"/>
    </xf>
    <xf numFmtId="183" fontId="15" fillId="0" borderId="0" xfId="0" applyNumberFormat="1" applyFont="1" applyFill="1" applyBorder="1" applyAlignment="1">
      <alignment vertical="center"/>
    </xf>
    <xf numFmtId="181" fontId="15" fillId="0" borderId="0" xfId="0" applyNumberFormat="1" applyFont="1" applyFill="1" applyBorder="1" applyAlignment="1">
      <alignment horizontal="right" vertical="center"/>
    </xf>
    <xf numFmtId="0" fontId="15" fillId="0" borderId="0" xfId="0" applyFont="1" applyFill="1" applyBorder="1" applyAlignment="1">
      <alignment vertical="top"/>
    </xf>
    <xf numFmtId="0" fontId="15" fillId="0" borderId="0" xfId="0" applyFont="1" applyFill="1" applyBorder="1" applyAlignment="1">
      <alignment horizontal="center" vertical="center"/>
    </xf>
    <xf numFmtId="181" fontId="15" fillId="0" borderId="0" xfId="0" applyNumberFormat="1" applyFont="1" applyFill="1" applyBorder="1" applyAlignment="1"/>
    <xf numFmtId="179" fontId="15" fillId="0" borderId="0" xfId="0" applyNumberFormat="1" applyFont="1" applyFill="1" applyBorder="1" applyAlignment="1"/>
    <xf numFmtId="180" fontId="15" fillId="0" borderId="0" xfId="0" applyNumberFormat="1" applyFont="1" applyFill="1" applyBorder="1" applyAlignment="1"/>
    <xf numFmtId="182" fontId="15" fillId="0" borderId="0" xfId="0" applyNumberFormat="1" applyFont="1" applyFill="1" applyBorder="1" applyAlignment="1"/>
    <xf numFmtId="0" fontId="22" fillId="0" borderId="0" xfId="1" applyNumberFormat="1" applyFont="1" applyAlignment="1" applyProtection="1"/>
    <xf numFmtId="0" fontId="2" fillId="0" borderId="0" xfId="1" applyNumberFormat="1" applyFont="1" applyAlignment="1" applyProtection="1"/>
    <xf numFmtId="0" fontId="32" fillId="0" borderId="0" xfId="1" applyNumberFormat="1" applyFont="1" applyAlignment="1" applyProtection="1"/>
    <xf numFmtId="0" fontId="23" fillId="0" borderId="0" xfId="1" applyNumberFormat="1" applyFont="1" applyAlignment="1" applyProtection="1">
      <protection locked="0"/>
    </xf>
    <xf numFmtId="1" fontId="13" fillId="0" borderId="0" xfId="20" applyFont="1" applyFill="1" applyAlignment="1" applyProtection="1">
      <alignment vertical="center"/>
    </xf>
    <xf numFmtId="176" fontId="13" fillId="0" borderId="0" xfId="1" applyFont="1" applyAlignment="1" applyProtection="1">
      <alignment vertical="center"/>
    </xf>
    <xf numFmtId="0" fontId="15" fillId="0" borderId="0" xfId="0" applyFont="1" applyFill="1" applyBorder="1" applyAlignment="1">
      <alignment vertical="center"/>
    </xf>
    <xf numFmtId="1" fontId="40" fillId="0" borderId="0" xfId="20" applyFont="1" applyFill="1" applyBorder="1" applyAlignment="1" applyProtection="1">
      <alignment horizontal="left" vertical="center"/>
    </xf>
    <xf numFmtId="0" fontId="40" fillId="0" borderId="0" xfId="0" applyFont="1" applyFill="1" applyAlignment="1">
      <alignment horizontal="left" vertical="center"/>
    </xf>
    <xf numFmtId="0" fontId="40" fillId="0" borderId="0" xfId="0" applyFont="1" applyFill="1" applyBorder="1" applyAlignment="1">
      <alignment vertical="center"/>
    </xf>
    <xf numFmtId="0" fontId="13" fillId="0" borderId="0" xfId="0" applyFont="1" applyFill="1" applyAlignment="1">
      <alignment vertical="center"/>
    </xf>
    <xf numFmtId="0" fontId="13" fillId="0" borderId="0" xfId="0" applyFont="1" applyAlignment="1">
      <alignment vertical="top" wrapText="1"/>
    </xf>
    <xf numFmtId="0" fontId="14" fillId="0" borderId="0" xfId="0" applyFont="1" applyAlignment="1">
      <alignment vertical="center"/>
    </xf>
    <xf numFmtId="0" fontId="28" fillId="0" borderId="0" xfId="0" applyFont="1" applyFill="1" applyBorder="1" applyAlignment="1">
      <alignment vertical="center"/>
    </xf>
    <xf numFmtId="0" fontId="15" fillId="0" borderId="0" xfId="0" applyFont="1" applyFill="1" applyAlignment="1">
      <alignment vertical="center"/>
    </xf>
    <xf numFmtId="180" fontId="28" fillId="0" borderId="0" xfId="0" applyNumberFormat="1" applyFont="1" applyFill="1" applyBorder="1" applyAlignment="1"/>
    <xf numFmtId="0" fontId="28" fillId="0" borderId="0" xfId="0" applyFont="1" applyFill="1" applyAlignment="1">
      <alignment vertical="center"/>
    </xf>
    <xf numFmtId="0" fontId="15" fillId="0" borderId="0" xfId="0" applyFont="1" applyFill="1" applyAlignment="1">
      <alignment shrinkToFit="1"/>
    </xf>
    <xf numFmtId="0" fontId="40" fillId="0" borderId="0" xfId="0" applyFont="1" applyFill="1" applyAlignment="1">
      <alignment shrinkToFit="1"/>
    </xf>
    <xf numFmtId="1" fontId="42" fillId="0" borderId="0" xfId="20" applyFont="1" applyFill="1" applyBorder="1" applyAlignment="1" applyProtection="1"/>
    <xf numFmtId="1" fontId="42" fillId="0" borderId="0" xfId="20" applyFont="1" applyFill="1" applyBorder="1" applyAlignment="1" applyProtection="1">
      <alignment horizontal="center"/>
    </xf>
    <xf numFmtId="1" fontId="43" fillId="0" borderId="0" xfId="20" applyFont="1" applyFill="1" applyBorder="1" applyAlignment="1" applyProtection="1"/>
    <xf numFmtId="1" fontId="43" fillId="0" borderId="0" xfId="20" applyFont="1" applyBorder="1" applyAlignment="1" applyProtection="1"/>
    <xf numFmtId="176" fontId="2" fillId="0" borderId="0" xfId="1" applyFont="1" applyProtection="1"/>
    <xf numFmtId="176" fontId="2" fillId="0" borderId="0" xfId="1" applyFont="1" applyAlignment="1" applyProtection="1">
      <alignment horizontal="left"/>
    </xf>
    <xf numFmtId="176" fontId="2" fillId="0" borderId="0" xfId="1" applyFont="1" applyFill="1" applyProtection="1"/>
    <xf numFmtId="0" fontId="46" fillId="2" borderId="0" xfId="0" applyFont="1" applyFill="1" applyBorder="1" applyAlignment="1" applyProtection="1">
      <alignment vertical="top"/>
    </xf>
    <xf numFmtId="0" fontId="47" fillId="2" borderId="0" xfId="0" applyFont="1" applyFill="1" applyBorder="1" applyAlignment="1" applyProtection="1">
      <alignment vertical="top"/>
    </xf>
    <xf numFmtId="0" fontId="48" fillId="0" borderId="0" xfId="0" applyFont="1" applyFill="1" applyBorder="1" applyAlignment="1" applyProtection="1">
      <alignment vertical="top"/>
    </xf>
    <xf numFmtId="0" fontId="48" fillId="2" borderId="0" xfId="0" applyFont="1" applyFill="1" applyBorder="1" applyProtection="1"/>
    <xf numFmtId="0" fontId="49" fillId="2" borderId="0" xfId="0" applyFont="1" applyFill="1" applyBorder="1" applyAlignment="1" applyProtection="1">
      <alignment horizontal="left" indent="1"/>
    </xf>
    <xf numFmtId="0" fontId="44" fillId="2" borderId="0" xfId="0" applyFont="1" applyFill="1" applyBorder="1" applyAlignment="1" applyProtection="1">
      <alignment horizontal="left"/>
    </xf>
    <xf numFmtId="0" fontId="44" fillId="0" borderId="0" xfId="0" applyFont="1" applyFill="1" applyBorder="1" applyAlignment="1" applyProtection="1">
      <alignment horizontal="left"/>
    </xf>
    <xf numFmtId="0" fontId="52" fillId="0" borderId="0" xfId="0" applyFont="1" applyAlignment="1">
      <alignment vertical="center"/>
    </xf>
    <xf numFmtId="0" fontId="39" fillId="0" borderId="0" xfId="0" applyFont="1" applyAlignment="1"/>
    <xf numFmtId="0" fontId="31" fillId="0" borderId="0" xfId="0" applyFont="1" applyAlignment="1">
      <alignment vertical="center"/>
    </xf>
    <xf numFmtId="0" fontId="28" fillId="0" borderId="0" xfId="0" applyFont="1" applyAlignment="1">
      <alignment vertical="center"/>
    </xf>
    <xf numFmtId="0" fontId="39" fillId="0" borderId="0" xfId="0" applyFont="1" applyFill="1" applyProtection="1"/>
    <xf numFmtId="0" fontId="39" fillId="0" borderId="0" xfId="0" applyFont="1" applyAlignment="1" applyProtection="1"/>
    <xf numFmtId="0" fontId="43" fillId="0" borderId="0" xfId="0" applyFont="1" applyProtection="1"/>
    <xf numFmtId="0" fontId="43" fillId="0" borderId="0" xfId="0" applyFont="1" applyFill="1" applyProtection="1"/>
    <xf numFmtId="49" fontId="15" fillId="0" borderId="0" xfId="0" applyNumberFormat="1" applyFont="1" applyBorder="1" applyAlignment="1" applyProtection="1"/>
    <xf numFmtId="181" fontId="16" fillId="0" borderId="0" xfId="0" applyNumberFormat="1" applyFont="1" applyFill="1" applyBorder="1" applyAlignment="1">
      <alignment horizontal="left" vertical="top"/>
    </xf>
    <xf numFmtId="0" fontId="15" fillId="0" borderId="0" xfId="0" applyFont="1" applyFill="1" applyAlignment="1">
      <alignment vertical="top"/>
    </xf>
    <xf numFmtId="49" fontId="53" fillId="4" borderId="0" xfId="1" applyNumberFormat="1" applyFont="1" applyFill="1" applyAlignment="1" applyProtection="1"/>
    <xf numFmtId="49" fontId="53" fillId="4" borderId="0" xfId="1" applyNumberFormat="1" applyFont="1" applyFill="1" applyAlignment="1" applyProtection="1">
      <alignment vertical="center"/>
    </xf>
    <xf numFmtId="49" fontId="54" fillId="0" borderId="0" xfId="1" applyNumberFormat="1" applyFont="1" applyAlignment="1" applyProtection="1">
      <alignment vertical="center"/>
    </xf>
    <xf numFmtId="0" fontId="28" fillId="0" borderId="0" xfId="0" applyFont="1" applyAlignment="1"/>
    <xf numFmtId="49" fontId="16" fillId="0" borderId="0" xfId="1" applyNumberFormat="1" applyFont="1" applyBorder="1" applyAlignment="1" applyProtection="1"/>
    <xf numFmtId="0" fontId="15" fillId="0" borderId="0" xfId="0" applyFont="1" applyAlignment="1"/>
    <xf numFmtId="0" fontId="39" fillId="0" borderId="0" xfId="0" applyFont="1" applyFill="1" applyAlignment="1" applyProtection="1"/>
    <xf numFmtId="49" fontId="28" fillId="0" borderId="0" xfId="0" applyNumberFormat="1" applyFont="1" applyProtection="1"/>
    <xf numFmtId="0" fontId="14" fillId="0" borderId="0" xfId="0" applyFont="1" applyAlignment="1"/>
    <xf numFmtId="0" fontId="13" fillId="0" borderId="0" xfId="0" applyFont="1" applyAlignment="1">
      <alignment vertical="center"/>
    </xf>
    <xf numFmtId="0" fontId="55" fillId="0" borderId="0" xfId="0" applyFont="1" applyProtection="1"/>
    <xf numFmtId="176" fontId="56" fillId="0" borderId="0" xfId="29" applyFont="1" applyFill="1" applyProtection="1"/>
    <xf numFmtId="176" fontId="56" fillId="0" borderId="0" xfId="22" applyFont="1" applyFill="1"/>
    <xf numFmtId="176" fontId="7" fillId="0" borderId="0" xfId="29" applyFont="1" applyFill="1" applyProtection="1"/>
    <xf numFmtId="176" fontId="7" fillId="0" borderId="0" xfId="29" applyFont="1" applyFill="1" applyBorder="1" applyProtection="1"/>
    <xf numFmtId="176" fontId="58" fillId="0" borderId="0" xfId="29" applyFont="1" applyFill="1" applyBorder="1" applyAlignment="1" applyProtection="1">
      <alignment horizontal="left"/>
    </xf>
    <xf numFmtId="176" fontId="7" fillId="0" borderId="0" xfId="22" applyFont="1" applyFill="1"/>
    <xf numFmtId="176" fontId="4" fillId="0" borderId="0" xfId="29" applyFont="1" applyFill="1" applyProtection="1"/>
    <xf numFmtId="176" fontId="4" fillId="0" borderId="0" xfId="29" applyFont="1" applyFill="1" applyBorder="1" applyProtection="1"/>
    <xf numFmtId="176" fontId="59" fillId="0" borderId="0" xfId="29" applyFont="1" applyFill="1" applyBorder="1" applyAlignment="1" applyProtection="1">
      <alignment horizontal="left"/>
    </xf>
    <xf numFmtId="176" fontId="4" fillId="0" borderId="0" xfId="22" applyFont="1" applyFill="1"/>
    <xf numFmtId="37" fontId="4" fillId="0" borderId="0" xfId="29" applyNumberFormat="1" applyFont="1" applyFill="1" applyBorder="1" applyAlignment="1" applyProtection="1">
      <alignment vertical="center"/>
    </xf>
    <xf numFmtId="176" fontId="4" fillId="0" borderId="0" xfId="29" applyFont="1" applyFill="1" applyBorder="1" applyAlignment="1" applyProtection="1">
      <alignment vertical="center" wrapText="1"/>
    </xf>
    <xf numFmtId="176" fontId="4" fillId="0" borderId="0" xfId="29" applyFont="1" applyFill="1" applyBorder="1" applyAlignment="1" applyProtection="1">
      <alignment horizontal="center"/>
    </xf>
    <xf numFmtId="176" fontId="4" fillId="0" borderId="0" xfId="22" applyFont="1" applyFill="1" applyBorder="1"/>
    <xf numFmtId="176" fontId="4" fillId="0" borderId="0" xfId="29" applyFont="1" applyFill="1" applyBorder="1" applyAlignment="1" applyProtection="1">
      <alignment vertical="center"/>
    </xf>
    <xf numFmtId="37" fontId="4" fillId="0" borderId="0" xfId="29" applyNumberFormat="1" applyFont="1" applyFill="1" applyBorder="1" applyAlignment="1" applyProtection="1">
      <alignment horizontal="left"/>
    </xf>
    <xf numFmtId="176" fontId="4" fillId="0" borderId="0" xfId="29" applyFont="1" applyFill="1" applyBorder="1" applyAlignment="1" applyProtection="1">
      <alignment horizontal="left"/>
    </xf>
    <xf numFmtId="49" fontId="4" fillId="0" borderId="0" xfId="29" applyNumberFormat="1" applyFont="1" applyFill="1" applyBorder="1" applyAlignment="1" applyProtection="1">
      <alignment horizontal="right"/>
    </xf>
    <xf numFmtId="176" fontId="4" fillId="0" borderId="0" xfId="29" applyFont="1" applyFill="1" applyBorder="1" applyAlignment="1" applyProtection="1">
      <alignment horizontal="right"/>
    </xf>
    <xf numFmtId="184" fontId="4" fillId="0" borderId="0" xfId="29" applyNumberFormat="1" applyFont="1" applyFill="1" applyBorder="1" applyAlignment="1" applyProtection="1">
      <alignment horizontal="right"/>
    </xf>
    <xf numFmtId="49" fontId="4" fillId="0" borderId="0" xfId="29" quotePrefix="1" applyNumberFormat="1" applyFont="1" applyFill="1" applyBorder="1" applyAlignment="1" applyProtection="1">
      <alignment horizontal="right"/>
    </xf>
    <xf numFmtId="49" fontId="4" fillId="0" borderId="0" xfId="22" quotePrefix="1" applyNumberFormat="1" applyFont="1" applyFill="1" applyBorder="1" applyAlignment="1" applyProtection="1">
      <alignment horizontal="center"/>
    </xf>
    <xf numFmtId="176" fontId="4" fillId="0" borderId="1" xfId="29" applyFont="1" applyFill="1" applyBorder="1" applyAlignment="1" applyProtection="1">
      <alignment horizontal="right"/>
    </xf>
    <xf numFmtId="176" fontId="4" fillId="0" borderId="1" xfId="29" applyFont="1" applyFill="1" applyBorder="1" applyAlignment="1" applyProtection="1">
      <alignment horizontal="left"/>
    </xf>
    <xf numFmtId="176" fontId="4" fillId="0" borderId="5" xfId="29" applyFont="1" applyFill="1" applyBorder="1" applyAlignment="1" applyProtection="1">
      <alignment horizontal="centerContinuous"/>
    </xf>
    <xf numFmtId="37" fontId="4" fillId="0" borderId="10" xfId="29" applyNumberFormat="1" applyFont="1" applyFill="1" applyBorder="1" applyAlignment="1" applyProtection="1">
      <alignment horizontal="left"/>
    </xf>
    <xf numFmtId="176" fontId="4" fillId="0" borderId="0" xfId="29" applyFont="1" applyFill="1" applyAlignment="1" applyProtection="1">
      <alignment horizontal="left"/>
    </xf>
    <xf numFmtId="176" fontId="4" fillId="0" borderId="0" xfId="29" applyFont="1" applyFill="1" applyAlignment="1" applyProtection="1">
      <alignment horizontal="center"/>
    </xf>
    <xf numFmtId="176" fontId="4" fillId="0" borderId="10" xfId="29" applyFont="1" applyFill="1" applyBorder="1" applyProtection="1"/>
    <xf numFmtId="49" fontId="4" fillId="0" borderId="0" xfId="29" quotePrefix="1" applyNumberFormat="1" applyFont="1" applyFill="1" applyAlignment="1" applyProtection="1">
      <alignment horizontal="right"/>
    </xf>
    <xf numFmtId="176" fontId="4" fillId="0" borderId="7" xfId="29" applyFont="1" applyFill="1" applyBorder="1" applyAlignment="1" applyProtection="1">
      <alignment horizontal="right"/>
    </xf>
    <xf numFmtId="176" fontId="4" fillId="0" borderId="0" xfId="29" applyFont="1" applyFill="1" applyAlignment="1" applyProtection="1">
      <alignment horizontal="right"/>
    </xf>
    <xf numFmtId="176" fontId="60" fillId="0" borderId="0" xfId="29" applyFont="1" applyFill="1" applyAlignment="1" applyProtection="1">
      <alignment horizontal="right"/>
    </xf>
    <xf numFmtId="176" fontId="4" fillId="0" borderId="8" xfId="29" applyFont="1" applyFill="1" applyBorder="1" applyAlignment="1" applyProtection="1">
      <alignment horizontal="right"/>
    </xf>
    <xf numFmtId="176" fontId="4" fillId="0" borderId="0" xfId="29" applyNumberFormat="1" applyFont="1" applyFill="1" applyBorder="1" applyAlignment="1" applyProtection="1">
      <alignment horizontal="right"/>
    </xf>
    <xf numFmtId="176" fontId="4" fillId="5" borderId="0" xfId="29" applyFont="1" applyFill="1" applyProtection="1"/>
    <xf numFmtId="49" fontId="4" fillId="0" borderId="8" xfId="22" quotePrefix="1" applyNumberFormat="1" applyFont="1" applyFill="1" applyBorder="1" applyAlignment="1" applyProtection="1">
      <alignment horizontal="center"/>
    </xf>
    <xf numFmtId="176" fontId="4" fillId="5" borderId="0" xfId="22" applyFont="1" applyFill="1"/>
    <xf numFmtId="49" fontId="4" fillId="0" borderId="0" xfId="29" applyNumberFormat="1" applyFont="1" applyFill="1" applyProtection="1"/>
    <xf numFmtId="181" fontId="4" fillId="0" borderId="0" xfId="29" applyNumberFormat="1" applyFont="1" applyFill="1" applyBorder="1" applyAlignment="1" applyProtection="1">
      <alignment horizontal="right"/>
    </xf>
    <xf numFmtId="176" fontId="4" fillId="0" borderId="8" xfId="29" applyNumberFormat="1" applyFont="1" applyFill="1" applyBorder="1" applyAlignment="1" applyProtection="1">
      <alignment horizontal="right"/>
    </xf>
    <xf numFmtId="49" fontId="4" fillId="0" borderId="8" xfId="22" quotePrefix="1" applyNumberFormat="1" applyFont="1" applyFill="1" applyBorder="1" applyAlignment="1" applyProtection="1">
      <alignment horizontal="right"/>
    </xf>
    <xf numFmtId="176" fontId="4" fillId="0" borderId="0" xfId="1" applyNumberFormat="1" applyFont="1" applyFill="1" applyBorder="1" applyAlignment="1" applyProtection="1">
      <alignment vertical="center"/>
    </xf>
    <xf numFmtId="185" fontId="4" fillId="0" borderId="0" xfId="1" applyNumberFormat="1" applyFont="1" applyFill="1" applyBorder="1" applyAlignment="1" applyProtection="1">
      <alignment vertical="center"/>
    </xf>
    <xf numFmtId="186" fontId="4" fillId="0" borderId="0" xfId="1" applyNumberFormat="1" applyFont="1" applyFill="1" applyBorder="1" applyAlignment="1" applyProtection="1">
      <alignment vertical="center"/>
    </xf>
    <xf numFmtId="49" fontId="4" fillId="0" borderId="16" xfId="22" applyNumberFormat="1" applyFont="1" applyFill="1" applyBorder="1" applyAlignment="1" applyProtection="1">
      <alignment horizontal="left"/>
    </xf>
    <xf numFmtId="176" fontId="4" fillId="0" borderId="16" xfId="29" applyFont="1" applyFill="1" applyBorder="1" applyAlignment="1" applyProtection="1">
      <alignment horizontal="right"/>
    </xf>
    <xf numFmtId="37" fontId="7" fillId="0" borderId="0" xfId="29" applyNumberFormat="1" applyFont="1" applyFill="1" applyBorder="1" applyProtection="1"/>
    <xf numFmtId="176" fontId="62" fillId="0" borderId="13" xfId="29" applyFont="1" applyFill="1" applyBorder="1" applyAlignment="1" applyProtection="1">
      <alignment horizontal="center" vertical="center" shrinkToFit="1"/>
    </xf>
    <xf numFmtId="176" fontId="62" fillId="0" borderId="3" xfId="29" applyFont="1" applyFill="1" applyBorder="1" applyAlignment="1" applyProtection="1"/>
    <xf numFmtId="176" fontId="9" fillId="0" borderId="17" xfId="29" applyFont="1" applyFill="1" applyBorder="1" applyAlignment="1" applyProtection="1">
      <alignment horizontal="center"/>
    </xf>
    <xf numFmtId="176" fontId="62" fillId="0" borderId="17" xfId="29" applyFont="1" applyFill="1" applyBorder="1" applyAlignment="1" applyProtection="1">
      <alignment horizontal="center"/>
    </xf>
    <xf numFmtId="176" fontId="4" fillId="0" borderId="7" xfId="29" applyFont="1" applyFill="1" applyBorder="1" applyAlignment="1" applyProtection="1"/>
    <xf numFmtId="176" fontId="7" fillId="0" borderId="0" xfId="29" applyFont="1" applyFill="1" applyBorder="1" applyAlignment="1" applyProtection="1">
      <alignment horizontal="left"/>
    </xf>
    <xf numFmtId="176" fontId="4" fillId="0" borderId="0" xfId="29" applyNumberFormat="1" applyFont="1" applyFill="1" applyBorder="1" applyProtection="1"/>
    <xf numFmtId="37" fontId="4" fillId="0" borderId="10" xfId="29" applyNumberFormat="1" applyFont="1" applyFill="1" applyBorder="1" applyAlignment="1" applyProtection="1">
      <alignment horizontal="right"/>
    </xf>
    <xf numFmtId="176" fontId="4" fillId="0" borderId="18" xfId="29" quotePrefix="1" applyFont="1" applyFill="1" applyBorder="1" applyAlignment="1" applyProtection="1">
      <alignment horizontal="center" shrinkToFit="1"/>
    </xf>
    <xf numFmtId="176" fontId="4" fillId="0" borderId="11" xfId="29" quotePrefix="1" applyFont="1" applyFill="1" applyBorder="1" applyAlignment="1" applyProtection="1">
      <alignment vertical="center" wrapText="1" shrinkToFit="1"/>
    </xf>
    <xf numFmtId="176" fontId="9" fillId="0" borderId="0" xfId="29" quotePrefix="1" applyFont="1" applyFill="1" applyBorder="1" applyAlignment="1" applyProtection="1">
      <alignment horizontal="center"/>
    </xf>
    <xf numFmtId="37" fontId="4" fillId="0" borderId="0" xfId="29" applyNumberFormat="1" applyFont="1" applyFill="1" applyBorder="1" applyAlignment="1" applyProtection="1">
      <alignment horizontal="right"/>
    </xf>
    <xf numFmtId="176" fontId="4" fillId="0" borderId="6" xfId="29" quotePrefix="1" applyFont="1" applyFill="1" applyBorder="1" applyAlignment="1" applyProtection="1">
      <alignment vertical="center" wrapText="1" shrinkToFit="1"/>
    </xf>
    <xf numFmtId="187" fontId="4" fillId="0" borderId="6" xfId="29" applyNumberFormat="1" applyFont="1" applyFill="1" applyBorder="1" applyAlignment="1" applyProtection="1">
      <alignment horizontal="right"/>
    </xf>
    <xf numFmtId="187" fontId="4" fillId="0" borderId="6" xfId="27" applyNumberFormat="1" applyFont="1" applyFill="1" applyBorder="1" applyAlignment="1">
      <alignment horizontal="right"/>
    </xf>
    <xf numFmtId="188" fontId="4" fillId="0" borderId="0" xfId="29" applyNumberFormat="1" applyFont="1" applyFill="1" applyBorder="1" applyAlignment="1" applyProtection="1">
      <alignment horizontal="right"/>
    </xf>
    <xf numFmtId="176" fontId="4" fillId="0" borderId="0" xfId="29" quotePrefix="1" applyNumberFormat="1" applyFont="1" applyFill="1" applyBorder="1" applyAlignment="1" applyProtection="1">
      <alignment horizontal="center"/>
    </xf>
    <xf numFmtId="176" fontId="4" fillId="0" borderId="0" xfId="29" applyNumberFormat="1" applyFont="1" applyFill="1" applyBorder="1" applyAlignment="1" applyProtection="1">
      <alignment horizontal="center"/>
    </xf>
    <xf numFmtId="187" fontId="4" fillId="0" borderId="7" xfId="29" applyNumberFormat="1" applyFont="1" applyFill="1" applyBorder="1" applyAlignment="1" applyProtection="1">
      <alignment horizontal="right"/>
    </xf>
    <xf numFmtId="188" fontId="4" fillId="0" borderId="0" xfId="29" applyNumberFormat="1" applyFont="1" applyFill="1" applyBorder="1" applyProtection="1"/>
    <xf numFmtId="176" fontId="4" fillId="0" borderId="0" xfId="29" quotePrefix="1" applyFont="1" applyFill="1" applyBorder="1" applyAlignment="1" applyProtection="1">
      <alignment horizontal="center"/>
    </xf>
    <xf numFmtId="0" fontId="4" fillId="0" borderId="0" xfId="27" applyFont="1" applyFill="1" applyAlignment="1">
      <alignment horizontal="right"/>
    </xf>
    <xf numFmtId="187" fontId="4" fillId="0" borderId="6" xfId="29" applyNumberFormat="1" applyFont="1" applyFill="1" applyBorder="1" applyAlignment="1" applyProtection="1"/>
    <xf numFmtId="187" fontId="4" fillId="0" borderId="6" xfId="27" applyNumberFormat="1" applyFont="1" applyFill="1" applyBorder="1" applyAlignment="1"/>
    <xf numFmtId="188" fontId="4" fillId="0" borderId="7" xfId="29" applyNumberFormat="1" applyFont="1" applyFill="1" applyBorder="1" applyProtection="1"/>
    <xf numFmtId="0" fontId="4" fillId="0" borderId="0" xfId="27" applyFont="1" applyFill="1"/>
    <xf numFmtId="189" fontId="4" fillId="0" borderId="0" xfId="29" applyNumberFormat="1" applyFont="1" applyFill="1" applyBorder="1" applyAlignment="1" applyProtection="1">
      <alignment horizontal="right"/>
    </xf>
    <xf numFmtId="38" fontId="4" fillId="0" borderId="0" xfId="23" applyFont="1" applyFill="1" applyBorder="1" applyAlignment="1" applyProtection="1">
      <alignment horizontal="right"/>
    </xf>
    <xf numFmtId="176" fontId="4" fillId="0" borderId="6" xfId="22" applyFont="1" applyFill="1" applyBorder="1"/>
    <xf numFmtId="189" fontId="4" fillId="0" borderId="0" xfId="29" applyNumberFormat="1" applyFont="1" applyFill="1" applyBorder="1" applyProtection="1"/>
    <xf numFmtId="0" fontId="4" fillId="0" borderId="19" xfId="27" applyFont="1" applyFill="1" applyBorder="1"/>
    <xf numFmtId="189" fontId="4" fillId="0" borderId="1" xfId="29" applyNumberFormat="1" applyFont="1" applyFill="1" applyBorder="1" applyAlignment="1" applyProtection="1">
      <alignment horizontal="right"/>
    </xf>
    <xf numFmtId="176" fontId="4" fillId="0" borderId="1" xfId="29" applyNumberFormat="1" applyFont="1" applyFill="1" applyBorder="1" applyAlignment="1" applyProtection="1">
      <alignment horizontal="right"/>
    </xf>
    <xf numFmtId="189" fontId="4" fillId="0" borderId="1" xfId="29" applyNumberFormat="1" applyFont="1" applyFill="1" applyBorder="1" applyProtection="1"/>
    <xf numFmtId="176" fontId="4" fillId="0" borderId="1" xfId="29" applyNumberFormat="1" applyFont="1" applyFill="1" applyBorder="1" applyProtection="1"/>
    <xf numFmtId="189" fontId="7" fillId="0" borderId="0" xfId="29" applyNumberFormat="1" applyFont="1" applyFill="1" applyBorder="1" applyProtection="1"/>
    <xf numFmtId="37" fontId="4" fillId="0" borderId="1" xfId="29" applyNumberFormat="1" applyFont="1" applyFill="1" applyBorder="1" applyProtection="1"/>
    <xf numFmtId="176" fontId="59" fillId="0" borderId="1" xfId="29" applyFont="1" applyFill="1" applyBorder="1" applyAlignment="1" applyProtection="1">
      <alignment horizontal="left"/>
    </xf>
    <xf numFmtId="176" fontId="7" fillId="0" borderId="1" xfId="29" applyFont="1" applyFill="1" applyBorder="1" applyProtection="1"/>
    <xf numFmtId="176" fontId="4" fillId="0" borderId="1" xfId="29" applyFont="1" applyFill="1" applyBorder="1" applyProtection="1"/>
    <xf numFmtId="176" fontId="4" fillId="0" borderId="17" xfId="29" applyFont="1" applyFill="1" applyBorder="1" applyAlignment="1" applyProtection="1">
      <alignment horizontal="center" vertical="center"/>
    </xf>
    <xf numFmtId="189" fontId="4" fillId="0" borderId="13" xfId="29" applyNumberFormat="1" applyFont="1" applyFill="1" applyBorder="1" applyAlignment="1" applyProtection="1">
      <alignment horizontal="center" vertical="center"/>
    </xf>
    <xf numFmtId="176" fontId="4" fillId="0" borderId="13" xfId="29" applyFont="1" applyFill="1" applyBorder="1" applyAlignment="1" applyProtection="1">
      <alignment horizontal="center" vertical="center" wrapText="1"/>
    </xf>
    <xf numFmtId="37" fontId="4" fillId="0" borderId="0" xfId="29" applyNumberFormat="1" applyFont="1" applyFill="1" applyAlignment="1" applyProtection="1">
      <alignment horizontal="left"/>
    </xf>
    <xf numFmtId="176" fontId="4" fillId="0" borderId="0" xfId="29" quotePrefix="1" applyFont="1" applyFill="1" applyAlignment="1" applyProtection="1">
      <alignment horizontal="center"/>
    </xf>
    <xf numFmtId="189" fontId="4" fillId="0" borderId="0" xfId="29" applyNumberFormat="1" applyFont="1" applyFill="1" applyAlignment="1" applyProtection="1">
      <alignment horizontal="center"/>
    </xf>
    <xf numFmtId="189" fontId="4" fillId="0" borderId="9" xfId="29" quotePrefix="1" applyNumberFormat="1" applyFont="1" applyFill="1" applyBorder="1" applyAlignment="1" applyProtection="1">
      <alignment shrinkToFit="1"/>
    </xf>
    <xf numFmtId="189" fontId="4" fillId="0" borderId="10" xfId="29" quotePrefix="1" applyNumberFormat="1" applyFont="1" applyFill="1" applyBorder="1" applyAlignment="1" applyProtection="1">
      <alignment shrinkToFit="1"/>
    </xf>
    <xf numFmtId="189" fontId="4" fillId="0" borderId="7" xfId="29" applyNumberFormat="1" applyFont="1" applyFill="1" applyBorder="1" applyAlignment="1" applyProtection="1">
      <alignment horizontal="right" vertical="center"/>
    </xf>
    <xf numFmtId="176" fontId="4" fillId="0" borderId="0" xfId="29" applyFont="1" applyFill="1" applyBorder="1" applyAlignment="1" applyProtection="1">
      <alignment horizontal="right" vertical="center"/>
    </xf>
    <xf numFmtId="176" fontId="4" fillId="0" borderId="7" xfId="22" applyFont="1" applyFill="1" applyBorder="1"/>
    <xf numFmtId="187" fontId="4" fillId="0" borderId="0" xfId="22" applyNumberFormat="1" applyFont="1" applyFill="1" applyBorder="1" applyAlignment="1">
      <alignment horizontal="right"/>
    </xf>
    <xf numFmtId="176" fontId="4" fillId="0" borderId="7" xfId="29" applyNumberFormat="1" applyFont="1" applyFill="1" applyBorder="1" applyAlignment="1" applyProtection="1">
      <alignment horizontal="right"/>
    </xf>
    <xf numFmtId="187" fontId="4" fillId="0" borderId="0" xfId="22" applyNumberFormat="1" applyFont="1" applyFill="1" applyBorder="1" applyAlignment="1" applyProtection="1">
      <alignment horizontal="right"/>
    </xf>
    <xf numFmtId="49" fontId="4" fillId="0" borderId="0" xfId="22" quotePrefix="1" applyNumberFormat="1" applyFont="1" applyFill="1" applyAlignment="1" applyProtection="1">
      <alignment horizontal="right"/>
    </xf>
    <xf numFmtId="176" fontId="4" fillId="0" borderId="0" xfId="29" applyNumberFormat="1" applyFont="1" applyFill="1" applyProtection="1"/>
    <xf numFmtId="176" fontId="4" fillId="0" borderId="7" xfId="29" applyNumberFormat="1" applyFont="1" applyFill="1" applyBorder="1" applyProtection="1"/>
    <xf numFmtId="49" fontId="4" fillId="0" borderId="0" xfId="22" applyNumberFormat="1" applyFont="1" applyFill="1" applyAlignment="1" applyProtection="1">
      <alignment horizontal="left"/>
    </xf>
    <xf numFmtId="176" fontId="60" fillId="0" borderId="0" xfId="29" applyFont="1" applyFill="1" applyBorder="1" applyProtection="1"/>
    <xf numFmtId="176" fontId="60" fillId="0" borderId="8" xfId="29" applyFont="1" applyFill="1" applyBorder="1" applyProtection="1"/>
    <xf numFmtId="49" fontId="4" fillId="0" borderId="16" xfId="22" quotePrefix="1" applyNumberFormat="1" applyFont="1" applyFill="1" applyBorder="1" applyAlignment="1" applyProtection="1">
      <alignment horizontal="left"/>
    </xf>
    <xf numFmtId="176" fontId="4" fillId="0" borderId="16" xfId="29" applyFont="1" applyFill="1" applyBorder="1" applyProtection="1"/>
    <xf numFmtId="176" fontId="4" fillId="0" borderId="0" xfId="22" applyFont="1" applyFill="1" applyAlignment="1">
      <alignment horizontal="right"/>
    </xf>
    <xf numFmtId="176" fontId="47" fillId="0" borderId="0" xfId="29" applyFont="1" applyFill="1" applyProtection="1"/>
    <xf numFmtId="37" fontId="47" fillId="0" borderId="0" xfId="29" applyNumberFormat="1" applyFont="1" applyFill="1" applyProtection="1"/>
    <xf numFmtId="176" fontId="58" fillId="0" borderId="0" xfId="29" applyFont="1" applyFill="1" applyAlignment="1" applyProtection="1">
      <alignment horizontal="left"/>
    </xf>
    <xf numFmtId="176" fontId="47" fillId="0" borderId="0" xfId="22" applyFont="1" applyFill="1"/>
    <xf numFmtId="176" fontId="4" fillId="0" borderId="0" xfId="29" applyFont="1" applyFill="1" applyBorder="1" applyAlignment="1" applyProtection="1">
      <alignment vertical="top"/>
    </xf>
    <xf numFmtId="37" fontId="4" fillId="0" borderId="0" xfId="29" applyNumberFormat="1" applyFont="1" applyFill="1" applyBorder="1" applyAlignment="1" applyProtection="1">
      <alignment vertical="top"/>
    </xf>
    <xf numFmtId="176" fontId="64" fillId="0" borderId="0" xfId="29" quotePrefix="1" applyFont="1" applyFill="1" applyBorder="1" applyAlignment="1" applyProtection="1">
      <alignment horizontal="left" vertical="top"/>
    </xf>
    <xf numFmtId="176" fontId="4" fillId="0" borderId="0" xfId="29" applyFont="1" applyFill="1" applyBorder="1" applyAlignment="1" applyProtection="1">
      <alignment horizontal="left" vertical="top"/>
    </xf>
    <xf numFmtId="176" fontId="4" fillId="0" borderId="0" xfId="22" applyFont="1" applyFill="1" applyBorder="1" applyAlignment="1">
      <alignment vertical="top"/>
    </xf>
    <xf numFmtId="176" fontId="4" fillId="0" borderId="0" xfId="29" applyFont="1" applyFill="1" applyAlignment="1" applyProtection="1">
      <alignment vertical="top"/>
    </xf>
    <xf numFmtId="176" fontId="4" fillId="0" borderId="0" xfId="22" applyFont="1" applyFill="1" applyAlignment="1">
      <alignment vertical="top"/>
    </xf>
    <xf numFmtId="176" fontId="4" fillId="0" borderId="13" xfId="29" applyFont="1" applyFill="1" applyBorder="1" applyAlignment="1" applyProtection="1">
      <alignment horizontal="centerContinuous"/>
    </xf>
    <xf numFmtId="176" fontId="4" fillId="0" borderId="6" xfId="29" applyFont="1" applyFill="1" applyBorder="1" applyAlignment="1" applyProtection="1">
      <alignment horizontal="left"/>
    </xf>
    <xf numFmtId="176" fontId="4" fillId="0" borderId="9" xfId="29" applyFont="1" applyFill="1" applyBorder="1" applyAlignment="1" applyProtection="1">
      <alignment horizontal="left"/>
    </xf>
    <xf numFmtId="176" fontId="4" fillId="0" borderId="11" xfId="29" applyFont="1" applyFill="1" applyBorder="1" applyAlignment="1" applyProtection="1">
      <alignment horizontal="left"/>
    </xf>
    <xf numFmtId="176" fontId="4" fillId="0" borderId="7" xfId="29" applyFont="1" applyFill="1" applyBorder="1" applyAlignment="1" applyProtection="1">
      <alignment horizontal="left"/>
    </xf>
    <xf numFmtId="176" fontId="4" fillId="0" borderId="13" xfId="29" applyFont="1" applyFill="1" applyBorder="1" applyAlignment="1" applyProtection="1">
      <alignment horizontal="center"/>
    </xf>
    <xf numFmtId="176" fontId="4" fillId="0" borderId="13" xfId="29" applyFont="1" applyFill="1" applyBorder="1" applyAlignment="1" applyProtection="1">
      <alignment horizontal="left"/>
    </xf>
    <xf numFmtId="176" fontId="4" fillId="0" borderId="9" xfId="29" applyFont="1" applyFill="1" applyBorder="1" applyAlignment="1" applyProtection="1">
      <alignment horizontal="right"/>
    </xf>
    <xf numFmtId="176" fontId="4" fillId="0" borderId="0" xfId="29" applyNumberFormat="1" applyFont="1" applyFill="1" applyAlignment="1" applyProtection="1">
      <alignment horizontal="right"/>
    </xf>
    <xf numFmtId="176" fontId="4" fillId="0" borderId="0" xfId="22" applyNumberFormat="1" applyFont="1" applyFill="1" applyAlignment="1">
      <alignment horizontal="right"/>
    </xf>
    <xf numFmtId="49" fontId="4" fillId="0" borderId="0" xfId="29" quotePrefix="1" applyNumberFormat="1" applyFont="1" applyFill="1" applyAlignment="1" applyProtection="1">
      <alignment horizontal="left" vertical="center"/>
    </xf>
    <xf numFmtId="176" fontId="4" fillId="0" borderId="7" xfId="29" applyFont="1" applyFill="1" applyBorder="1" applyAlignment="1" applyProtection="1">
      <alignment horizontal="left" vertical="center"/>
    </xf>
    <xf numFmtId="176" fontId="4" fillId="0" borderId="0" xfId="29" applyFont="1" applyFill="1" applyAlignment="1" applyProtection="1">
      <alignment horizontal="left" vertical="center"/>
    </xf>
    <xf numFmtId="176" fontId="4" fillId="0" borderId="0" xfId="29" applyNumberFormat="1" applyFont="1" applyFill="1" applyAlignment="1" applyProtection="1">
      <alignment horizontal="left" vertical="center"/>
    </xf>
    <xf numFmtId="176" fontId="4" fillId="0" borderId="0" xfId="22" applyNumberFormat="1" applyFont="1" applyFill="1" applyAlignment="1">
      <alignment horizontal="left" vertical="center"/>
    </xf>
    <xf numFmtId="176" fontId="4" fillId="0" borderId="0" xfId="29" applyFont="1" applyFill="1" applyBorder="1" applyAlignment="1" applyProtection="1">
      <alignment horizontal="left" vertical="center"/>
    </xf>
    <xf numFmtId="176" fontId="4" fillId="0" borderId="0" xfId="22" applyFont="1" applyFill="1" applyAlignment="1">
      <alignment horizontal="left" vertical="center"/>
    </xf>
    <xf numFmtId="176" fontId="4" fillId="0" borderId="16" xfId="29" applyFont="1" applyFill="1" applyBorder="1" applyAlignment="1" applyProtection="1"/>
    <xf numFmtId="176" fontId="4" fillId="0" borderId="16" xfId="29" applyNumberFormat="1" applyFont="1" applyFill="1" applyBorder="1" applyProtection="1"/>
    <xf numFmtId="176" fontId="4" fillId="0" borderId="16" xfId="29" applyNumberFormat="1" applyFont="1" applyFill="1" applyBorder="1" applyAlignment="1" applyProtection="1">
      <alignment horizontal="right"/>
    </xf>
    <xf numFmtId="37" fontId="4" fillId="0" borderId="0" xfId="29" quotePrefix="1" applyNumberFormat="1" applyFont="1" applyFill="1" applyProtection="1"/>
    <xf numFmtId="176" fontId="62" fillId="0" borderId="0" xfId="29" applyFont="1" applyFill="1" applyAlignment="1" applyProtection="1">
      <alignment horizontal="left"/>
    </xf>
    <xf numFmtId="176" fontId="47" fillId="0" borderId="0" xfId="29" applyFont="1" applyFill="1" applyBorder="1" applyProtection="1"/>
    <xf numFmtId="37" fontId="4" fillId="0" borderId="0" xfId="29" applyNumberFormat="1" applyFont="1" applyFill="1" applyBorder="1" applyProtection="1"/>
    <xf numFmtId="176" fontId="4" fillId="0" borderId="0" xfId="29" quotePrefix="1" applyFont="1" applyFill="1" applyBorder="1" applyAlignment="1" applyProtection="1">
      <alignment vertical="top"/>
    </xf>
    <xf numFmtId="176" fontId="4" fillId="0" borderId="17" xfId="29" applyNumberFormat="1" applyFont="1" applyFill="1" applyBorder="1" applyAlignment="1" applyProtection="1">
      <alignment horizontal="centerContinuous"/>
    </xf>
    <xf numFmtId="176" fontId="4" fillId="0" borderId="21" xfId="29" applyFont="1" applyFill="1" applyBorder="1" applyAlignment="1" applyProtection="1">
      <alignment horizontal="centerContinuous"/>
    </xf>
    <xf numFmtId="176" fontId="4" fillId="0" borderId="17" xfId="29" applyFont="1" applyFill="1" applyBorder="1" applyAlignment="1" applyProtection="1">
      <alignment horizontal="centerContinuous"/>
    </xf>
    <xf numFmtId="176" fontId="4" fillId="0" borderId="25" xfId="29" applyFont="1" applyFill="1" applyBorder="1" applyAlignment="1" applyProtection="1">
      <alignment horizontal="centerContinuous"/>
    </xf>
    <xf numFmtId="176" fontId="4" fillId="0" borderId="18" xfId="29" applyFont="1" applyFill="1" applyBorder="1" applyAlignment="1" applyProtection="1">
      <alignment horizontal="center"/>
    </xf>
    <xf numFmtId="176" fontId="4" fillId="0" borderId="14" xfId="29" applyFont="1" applyFill="1" applyBorder="1" applyAlignment="1" applyProtection="1">
      <alignment horizontal="center"/>
    </xf>
    <xf numFmtId="176" fontId="4" fillId="0" borderId="5" xfId="29" applyFont="1" applyFill="1" applyBorder="1" applyAlignment="1" applyProtection="1">
      <alignment horizontal="center"/>
    </xf>
    <xf numFmtId="176" fontId="4" fillId="0" borderId="10" xfId="29" applyFont="1" applyFill="1" applyBorder="1" applyAlignment="1" applyProtection="1">
      <alignment horizontal="right"/>
    </xf>
    <xf numFmtId="39" fontId="4" fillId="0" borderId="7" xfId="29" applyNumberFormat="1" applyFont="1" applyFill="1" applyBorder="1" applyAlignment="1" applyProtection="1">
      <alignment horizontal="right"/>
    </xf>
    <xf numFmtId="39" fontId="4" fillId="0" borderId="8" xfId="29" applyNumberFormat="1" applyFont="1" applyFill="1" applyBorder="1" applyAlignment="1" applyProtection="1">
      <alignment horizontal="right"/>
    </xf>
    <xf numFmtId="37" fontId="4" fillId="0" borderId="0" xfId="29" applyNumberFormat="1" applyFont="1" applyFill="1" applyAlignment="1" applyProtection="1">
      <alignment horizontal="right"/>
    </xf>
    <xf numFmtId="39" fontId="4" fillId="0" borderId="7" xfId="29" applyNumberFormat="1" applyFont="1" applyFill="1" applyBorder="1" applyProtection="1"/>
    <xf numFmtId="39" fontId="4" fillId="0" borderId="0" xfId="29" applyNumberFormat="1" applyFont="1" applyFill="1" applyProtection="1"/>
    <xf numFmtId="176" fontId="4" fillId="0" borderId="0" xfId="22" applyFont="1" applyFill="1" applyAlignment="1" applyProtection="1">
      <alignment horizontal="left"/>
    </xf>
    <xf numFmtId="39" fontId="4" fillId="0" borderId="8" xfId="29" applyNumberFormat="1" applyFont="1" applyFill="1" applyBorder="1" applyProtection="1"/>
    <xf numFmtId="37" fontId="4" fillId="0" borderId="0" xfId="29" applyNumberFormat="1" applyFont="1" applyFill="1" applyProtection="1"/>
    <xf numFmtId="39" fontId="4" fillId="0" borderId="7" xfId="29" quotePrefix="1" applyNumberFormat="1" applyFont="1" applyFill="1" applyBorder="1" applyAlignment="1" applyProtection="1">
      <alignment horizontal="centerContinuous"/>
    </xf>
    <xf numFmtId="39" fontId="4" fillId="0" borderId="8" xfId="29" quotePrefix="1" applyNumberFormat="1" applyFont="1" applyFill="1" applyBorder="1" applyAlignment="1" applyProtection="1">
      <alignment horizontal="centerContinuous"/>
    </xf>
    <xf numFmtId="39" fontId="4" fillId="0" borderId="0" xfId="29" quotePrefix="1" applyNumberFormat="1" applyFont="1" applyFill="1" applyBorder="1" applyAlignment="1" applyProtection="1">
      <alignment horizontal="centerContinuous"/>
    </xf>
    <xf numFmtId="39" fontId="4" fillId="0" borderId="0" xfId="29" applyNumberFormat="1" applyFont="1" applyFill="1" applyBorder="1" applyProtection="1"/>
    <xf numFmtId="37" fontId="4" fillId="0" borderId="8" xfId="29" applyNumberFormat="1" applyFont="1" applyFill="1" applyBorder="1" applyProtection="1"/>
    <xf numFmtId="178" fontId="4" fillId="0" borderId="0" xfId="29" applyNumberFormat="1" applyFont="1" applyFill="1" applyBorder="1" applyProtection="1"/>
    <xf numFmtId="176" fontId="4" fillId="0" borderId="16" xfId="29" applyFont="1" applyFill="1" applyBorder="1" applyAlignment="1" applyProtection="1">
      <alignment horizontal="center"/>
    </xf>
    <xf numFmtId="39" fontId="4" fillId="0" borderId="1" xfId="29" applyNumberFormat="1" applyFont="1" applyFill="1" applyBorder="1" applyProtection="1"/>
    <xf numFmtId="39" fontId="4" fillId="0" borderId="16" xfId="29" applyNumberFormat="1" applyFont="1" applyFill="1" applyBorder="1" applyProtection="1"/>
    <xf numFmtId="190" fontId="4" fillId="0" borderId="1" xfId="29" applyNumberFormat="1" applyFont="1" applyFill="1" applyBorder="1" applyProtection="1"/>
    <xf numFmtId="190" fontId="4" fillId="0" borderId="16" xfId="29" applyNumberFormat="1" applyFont="1" applyFill="1" applyBorder="1" applyProtection="1"/>
    <xf numFmtId="190" fontId="4" fillId="0" borderId="0" xfId="29" applyNumberFormat="1" applyFont="1" applyFill="1" applyBorder="1" applyProtection="1"/>
    <xf numFmtId="191" fontId="62" fillId="0" borderId="0" xfId="29" applyNumberFormat="1" applyFont="1" applyFill="1" applyBorder="1" applyProtection="1"/>
    <xf numFmtId="189" fontId="62" fillId="0" borderId="0" xfId="29" applyNumberFormat="1" applyFont="1" applyFill="1" applyBorder="1" applyProtection="1"/>
    <xf numFmtId="37" fontId="47" fillId="0" borderId="0" xfId="29" applyNumberFormat="1" applyFont="1" applyFill="1" applyBorder="1" applyProtection="1"/>
    <xf numFmtId="189" fontId="47" fillId="0" borderId="0" xfId="29" applyNumberFormat="1" applyFont="1" applyFill="1" applyBorder="1" applyProtection="1"/>
    <xf numFmtId="176" fontId="64" fillId="0" borderId="1" xfId="29" quotePrefix="1" applyFont="1" applyFill="1" applyBorder="1" applyAlignment="1" applyProtection="1">
      <alignment horizontal="left"/>
    </xf>
    <xf numFmtId="176" fontId="4" fillId="0" borderId="6" xfId="29" applyFont="1" applyFill="1" applyBorder="1" applyProtection="1"/>
    <xf numFmtId="189" fontId="62" fillId="0" borderId="6" xfId="29" applyNumberFormat="1" applyFont="1" applyFill="1" applyBorder="1" applyAlignment="1" applyProtection="1">
      <alignment horizontal="center"/>
    </xf>
    <xf numFmtId="176" fontId="4" fillId="0" borderId="6" xfId="29" applyFont="1" applyFill="1" applyBorder="1" applyAlignment="1" applyProtection="1">
      <alignment horizontal="center"/>
    </xf>
    <xf numFmtId="176" fontId="4" fillId="0" borderId="11" xfId="29" applyFont="1" applyFill="1" applyBorder="1" applyAlignment="1" applyProtection="1">
      <alignment horizontal="center"/>
    </xf>
    <xf numFmtId="49" fontId="62" fillId="0" borderId="14" xfId="29" applyNumberFormat="1" applyFont="1" applyFill="1" applyBorder="1" applyAlignment="1" applyProtection="1">
      <alignment horizontal="right"/>
    </xf>
    <xf numFmtId="176" fontId="4" fillId="0" borderId="14" xfId="29" applyFont="1" applyFill="1" applyBorder="1" applyAlignment="1" applyProtection="1">
      <alignment horizontal="center" shrinkToFit="1"/>
    </xf>
    <xf numFmtId="189" fontId="62" fillId="0" borderId="14" xfId="29" applyNumberFormat="1" applyFont="1" applyFill="1" applyBorder="1" applyAlignment="1" applyProtection="1">
      <alignment horizontal="center"/>
    </xf>
    <xf numFmtId="189" fontId="4" fillId="0" borderId="0" xfId="29" applyNumberFormat="1" applyFont="1" applyFill="1" applyAlignment="1" applyProtection="1">
      <alignment horizontal="right"/>
    </xf>
    <xf numFmtId="37" fontId="4" fillId="0" borderId="7" xfId="29" applyNumberFormat="1" applyFont="1" applyFill="1" applyBorder="1" applyProtection="1"/>
    <xf numFmtId="37" fontId="67" fillId="0" borderId="7" xfId="29" applyNumberFormat="1" applyFont="1" applyFill="1" applyBorder="1" applyProtection="1"/>
    <xf numFmtId="179" fontId="4" fillId="0" borderId="0" xfId="22" applyNumberFormat="1" applyFont="1" applyFill="1"/>
    <xf numFmtId="37" fontId="4" fillId="0" borderId="7" xfId="29" applyNumberFormat="1" applyFont="1" applyFill="1" applyBorder="1" applyAlignment="1" applyProtection="1">
      <alignment horizontal="right"/>
    </xf>
    <xf numFmtId="176" fontId="4" fillId="0" borderId="16" xfId="22" applyFont="1" applyFill="1" applyBorder="1" applyAlignment="1" applyProtection="1">
      <alignment horizontal="center"/>
    </xf>
    <xf numFmtId="37" fontId="4" fillId="0" borderId="26" xfId="29" applyNumberFormat="1" applyFont="1" applyFill="1" applyBorder="1" applyAlignment="1" applyProtection="1">
      <alignment horizontal="right"/>
    </xf>
    <xf numFmtId="37" fontId="4" fillId="0" borderId="1" xfId="29" applyNumberFormat="1" applyFont="1" applyFill="1" applyBorder="1" applyAlignment="1" applyProtection="1">
      <alignment horizontal="right"/>
    </xf>
    <xf numFmtId="37" fontId="4" fillId="0" borderId="1" xfId="29" applyNumberFormat="1" applyFont="1" applyFill="1" applyBorder="1" applyAlignment="1" applyProtection="1"/>
    <xf numFmtId="0" fontId="13" fillId="0" borderId="0" xfId="0" applyFont="1" applyAlignment="1">
      <alignment vertical="top" wrapText="1"/>
    </xf>
    <xf numFmtId="49" fontId="50" fillId="0" borderId="0" xfId="0" applyNumberFormat="1" applyFont="1" applyAlignment="1" applyProtection="1">
      <alignment horizontal="center" vertical="center"/>
    </xf>
    <xf numFmtId="49" fontId="51" fillId="0" borderId="0" xfId="0" applyNumberFormat="1" applyFont="1" applyAlignment="1" applyProtection="1">
      <alignment horizontal="center" vertical="center"/>
    </xf>
    <xf numFmtId="49" fontId="51" fillId="0" borderId="0" xfId="0" applyNumberFormat="1" applyFont="1" applyAlignment="1" applyProtection="1">
      <alignment vertical="center"/>
    </xf>
    <xf numFmtId="0" fontId="44" fillId="2" borderId="0" xfId="0" applyFont="1" applyFill="1" applyBorder="1" applyAlignment="1" applyProtection="1">
      <alignment horizontal="left" indent="2"/>
    </xf>
    <xf numFmtId="0" fontId="45" fillId="2" borderId="0" xfId="0" applyFont="1" applyFill="1" applyBorder="1" applyAlignment="1" applyProtection="1">
      <alignment horizontal="center" vertical="center"/>
    </xf>
    <xf numFmtId="37" fontId="6" fillId="2" borderId="0" xfId="0" applyNumberFormat="1" applyFont="1" applyFill="1" applyBorder="1" applyAlignment="1" applyProtection="1">
      <alignment horizontal="left" vertical="top" indent="2"/>
    </xf>
    <xf numFmtId="0" fontId="4" fillId="2" borderId="0" xfId="0" applyFont="1" applyFill="1" applyBorder="1" applyAlignment="1" applyProtection="1">
      <alignment horizontal="center" vertical="center"/>
    </xf>
    <xf numFmtId="49" fontId="11" fillId="0" borderId="0" xfId="0" applyNumberFormat="1" applyFont="1" applyAlignment="1" applyProtection="1">
      <alignment horizontal="center"/>
    </xf>
    <xf numFmtId="49" fontId="12" fillId="0" borderId="0" xfId="0" applyNumberFormat="1" applyFont="1" applyAlignment="1" applyProtection="1">
      <alignment horizontal="center"/>
    </xf>
    <xf numFmtId="49" fontId="12" fillId="0" borderId="0" xfId="0" applyNumberFormat="1" applyFont="1" applyAlignment="1" applyProtection="1"/>
    <xf numFmtId="176" fontId="7" fillId="0" borderId="1" xfId="29" applyFont="1" applyFill="1" applyBorder="1" applyAlignment="1" applyProtection="1">
      <alignment horizontal="left"/>
    </xf>
    <xf numFmtId="176" fontId="57" fillId="0" borderId="0" xfId="29" applyFont="1" applyFill="1" applyAlignment="1" applyProtection="1">
      <alignment horizontal="center"/>
    </xf>
    <xf numFmtId="176" fontId="4" fillId="0" borderId="0" xfId="29" applyFont="1" applyFill="1" applyBorder="1" applyAlignment="1" applyProtection="1">
      <alignment horizontal="center"/>
    </xf>
    <xf numFmtId="37" fontId="4" fillId="0" borderId="2" xfId="29" applyNumberFormat="1" applyFont="1" applyFill="1" applyBorder="1" applyAlignment="1" applyProtection="1">
      <alignment horizontal="center" vertical="center"/>
    </xf>
    <xf numFmtId="37" fontId="4" fillId="0" borderId="8" xfId="29" applyNumberFormat="1" applyFont="1" applyFill="1" applyBorder="1" applyAlignment="1" applyProtection="1">
      <alignment horizontal="center" vertical="center"/>
    </xf>
    <xf numFmtId="37" fontId="4" fillId="0" borderId="12" xfId="29" applyNumberFormat="1" applyFont="1" applyFill="1" applyBorder="1" applyAlignment="1" applyProtection="1">
      <alignment horizontal="center" vertical="center"/>
    </xf>
    <xf numFmtId="176" fontId="4" fillId="0" borderId="3" xfId="29" applyFont="1" applyFill="1" applyBorder="1" applyAlignment="1" applyProtection="1">
      <alignment horizontal="center" vertical="center" wrapText="1"/>
    </xf>
    <xf numFmtId="176" fontId="4" fillId="0" borderId="4" xfId="29" applyFont="1" applyFill="1" applyBorder="1" applyAlignment="1" applyProtection="1">
      <alignment horizontal="center" vertical="center" wrapText="1"/>
    </xf>
    <xf numFmtId="176" fontId="4" fillId="0" borderId="7" xfId="29" applyFont="1" applyFill="1" applyBorder="1" applyAlignment="1" applyProtection="1">
      <alignment horizontal="center" vertical="center" wrapText="1"/>
    </xf>
    <xf numFmtId="176" fontId="4" fillId="0" borderId="0" xfId="29" applyFont="1" applyFill="1" applyBorder="1" applyAlignment="1" applyProtection="1">
      <alignment horizontal="center" vertical="center" wrapText="1"/>
    </xf>
    <xf numFmtId="176" fontId="4" fillId="0" borderId="13" xfId="29" applyFont="1" applyFill="1" applyBorder="1" applyAlignment="1" applyProtection="1">
      <alignment horizontal="center" vertical="center" wrapText="1"/>
    </xf>
    <xf numFmtId="176" fontId="4" fillId="0" borderId="5" xfId="29" applyFont="1" applyFill="1" applyBorder="1" applyAlignment="1" applyProtection="1">
      <alignment horizontal="center" vertical="center" wrapText="1"/>
    </xf>
    <xf numFmtId="176" fontId="4" fillId="0" borderId="6" xfId="29" applyFont="1" applyFill="1" applyBorder="1" applyAlignment="1" applyProtection="1">
      <alignment horizontal="center" vertical="center" wrapText="1"/>
    </xf>
    <xf numFmtId="176" fontId="4" fillId="0" borderId="14" xfId="29" applyFont="1" applyFill="1" applyBorder="1" applyAlignment="1" applyProtection="1">
      <alignment horizontal="center" vertical="center" wrapText="1"/>
    </xf>
    <xf numFmtId="176" fontId="4" fillId="0" borderId="9" xfId="29" applyFont="1" applyFill="1" applyBorder="1" applyAlignment="1" applyProtection="1">
      <alignment horizontal="center" vertical="center"/>
    </xf>
    <xf numFmtId="176" fontId="4" fillId="0" borderId="10" xfId="29" applyFont="1" applyFill="1" applyBorder="1" applyAlignment="1" applyProtection="1">
      <alignment horizontal="center" vertical="center"/>
    </xf>
    <xf numFmtId="176" fontId="4" fillId="0" borderId="13" xfId="29" applyFont="1" applyFill="1" applyBorder="1" applyAlignment="1" applyProtection="1">
      <alignment horizontal="center" vertical="center"/>
    </xf>
    <xf numFmtId="176" fontId="4" fillId="0" borderId="12" xfId="29" applyFont="1" applyFill="1" applyBorder="1" applyAlignment="1" applyProtection="1">
      <alignment horizontal="center" vertical="center"/>
    </xf>
    <xf numFmtId="176" fontId="4" fillId="0" borderId="11" xfId="29" applyFont="1" applyFill="1" applyBorder="1" applyAlignment="1" applyProtection="1">
      <alignment horizontal="center" vertical="center"/>
    </xf>
    <xf numFmtId="176" fontId="4" fillId="0" borderId="14" xfId="29" applyFont="1" applyFill="1" applyBorder="1" applyAlignment="1" applyProtection="1">
      <alignment horizontal="center" vertical="center"/>
    </xf>
    <xf numFmtId="176" fontId="4" fillId="0" borderId="9" xfId="29" applyFont="1" applyFill="1" applyBorder="1" applyAlignment="1" applyProtection="1">
      <alignment horizontal="center"/>
    </xf>
    <xf numFmtId="176" fontId="4" fillId="0" borderId="15" xfId="29" applyFont="1" applyFill="1" applyBorder="1" applyAlignment="1" applyProtection="1">
      <alignment horizontal="center"/>
    </xf>
    <xf numFmtId="176" fontId="4" fillId="0" borderId="7" xfId="29" quotePrefix="1" applyFont="1" applyFill="1" applyBorder="1" applyAlignment="1" applyProtection="1">
      <alignment horizontal="center"/>
    </xf>
    <xf numFmtId="176" fontId="4" fillId="0" borderId="0" xfId="29" quotePrefix="1" applyFont="1" applyFill="1" applyBorder="1" applyAlignment="1" applyProtection="1">
      <alignment horizontal="center"/>
    </xf>
    <xf numFmtId="176" fontId="4" fillId="0" borderId="8" xfId="29" quotePrefix="1" applyFont="1" applyFill="1" applyBorder="1" applyAlignment="1" applyProtection="1">
      <alignment horizontal="center"/>
    </xf>
    <xf numFmtId="176" fontId="62" fillId="0" borderId="13" xfId="29" applyFont="1" applyFill="1" applyBorder="1" applyAlignment="1" applyProtection="1">
      <alignment horizontal="center"/>
    </xf>
    <xf numFmtId="176" fontId="62" fillId="0" borderId="5" xfId="29" applyFont="1" applyFill="1" applyBorder="1" applyAlignment="1" applyProtection="1">
      <alignment horizontal="center"/>
    </xf>
    <xf numFmtId="176" fontId="4" fillId="0" borderId="3" xfId="29" applyFont="1" applyFill="1" applyBorder="1" applyAlignment="1" applyProtection="1">
      <alignment horizontal="center" vertical="center"/>
    </xf>
    <xf numFmtId="176" fontId="4" fillId="0" borderId="4" xfId="29" applyFont="1" applyFill="1" applyBorder="1" applyAlignment="1" applyProtection="1">
      <alignment horizontal="center" vertical="center"/>
    </xf>
    <xf numFmtId="176" fontId="4" fillId="0" borderId="2" xfId="29" applyFont="1" applyFill="1" applyBorder="1" applyAlignment="1" applyProtection="1">
      <alignment horizontal="center" vertical="center"/>
    </xf>
    <xf numFmtId="189" fontId="4" fillId="0" borderId="3" xfId="29" applyNumberFormat="1" applyFont="1" applyFill="1" applyBorder="1" applyAlignment="1" applyProtection="1">
      <alignment horizontal="center" vertical="center"/>
    </xf>
    <xf numFmtId="189" fontId="4" fillId="0" borderId="2" xfId="29" applyNumberFormat="1" applyFont="1" applyFill="1" applyBorder="1" applyAlignment="1" applyProtection="1">
      <alignment horizontal="center" vertical="center"/>
    </xf>
    <xf numFmtId="176" fontId="4" fillId="0" borderId="9" xfId="29" quotePrefix="1" applyFont="1" applyFill="1" applyBorder="1" applyAlignment="1" applyProtection="1">
      <alignment horizontal="right" vertical="center"/>
    </xf>
    <xf numFmtId="176" fontId="4" fillId="0" borderId="15" xfId="29" quotePrefix="1" applyFont="1" applyFill="1" applyBorder="1" applyAlignment="1" applyProtection="1">
      <alignment horizontal="right" vertical="center"/>
    </xf>
    <xf numFmtId="176" fontId="4" fillId="0" borderId="20" xfId="29" applyFont="1" applyFill="1" applyBorder="1" applyAlignment="1" applyProtection="1">
      <alignment horizontal="center" vertical="center" wrapText="1"/>
    </xf>
    <xf numFmtId="189" fontId="4" fillId="0" borderId="4" xfId="29" applyNumberFormat="1" applyFont="1" applyFill="1" applyBorder="1" applyAlignment="1" applyProtection="1">
      <alignment horizontal="center" vertical="center"/>
    </xf>
    <xf numFmtId="176" fontId="4" fillId="0" borderId="5" xfId="29" applyFont="1" applyFill="1" applyBorder="1" applyAlignment="1" applyProtection="1">
      <alignment horizontal="center" vertical="center"/>
    </xf>
    <xf numFmtId="189" fontId="4" fillId="0" borderId="13" xfId="29" applyNumberFormat="1" applyFont="1" applyFill="1" applyBorder="1" applyAlignment="1" applyProtection="1">
      <alignment horizontal="center"/>
    </xf>
    <xf numFmtId="189" fontId="4" fillId="0" borderId="12" xfId="29" applyNumberFormat="1" applyFont="1" applyFill="1" applyBorder="1" applyAlignment="1" applyProtection="1">
      <alignment horizontal="center"/>
    </xf>
    <xf numFmtId="189" fontId="4" fillId="0" borderId="13" xfId="29" applyNumberFormat="1" applyFont="1" applyFill="1" applyBorder="1" applyAlignment="1" applyProtection="1">
      <alignment horizontal="center" vertical="center"/>
    </xf>
    <xf numFmtId="189" fontId="4" fillId="0" borderId="5" xfId="29" applyNumberFormat="1" applyFont="1" applyFill="1" applyBorder="1" applyAlignment="1" applyProtection="1">
      <alignment horizontal="center" vertical="center"/>
    </xf>
    <xf numFmtId="176" fontId="4" fillId="0" borderId="9" xfId="29" applyNumberFormat="1" applyFont="1" applyFill="1" applyBorder="1" applyAlignment="1" applyProtection="1">
      <alignment horizontal="center" vertical="center"/>
    </xf>
    <xf numFmtId="176" fontId="4" fillId="0" borderId="10" xfId="29" applyNumberFormat="1" applyFont="1" applyFill="1" applyBorder="1" applyAlignment="1" applyProtection="1">
      <alignment horizontal="center" vertical="center"/>
    </xf>
    <xf numFmtId="176" fontId="4" fillId="0" borderId="13" xfId="29" applyNumberFormat="1" applyFont="1" applyFill="1" applyBorder="1" applyAlignment="1" applyProtection="1">
      <alignment horizontal="center" vertical="center"/>
    </xf>
    <xf numFmtId="176" fontId="4" fillId="0" borderId="12" xfId="29" applyNumberFormat="1" applyFont="1" applyFill="1" applyBorder="1" applyAlignment="1" applyProtection="1">
      <alignment horizontal="center" vertical="center"/>
    </xf>
    <xf numFmtId="176" fontId="4" fillId="0" borderId="11" xfId="29" applyNumberFormat="1" applyFont="1" applyFill="1" applyBorder="1" applyAlignment="1" applyProtection="1">
      <alignment horizontal="center" vertical="center"/>
    </xf>
    <xf numFmtId="176" fontId="4" fillId="0" borderId="14" xfId="29" applyNumberFormat="1" applyFont="1" applyFill="1" applyBorder="1" applyAlignment="1" applyProtection="1">
      <alignment horizontal="center" vertical="center"/>
    </xf>
    <xf numFmtId="189" fontId="4" fillId="0" borderId="17" xfId="29" applyNumberFormat="1" applyFont="1" applyFill="1" applyBorder="1" applyAlignment="1" applyProtection="1">
      <alignment horizontal="center" vertical="center"/>
    </xf>
    <xf numFmtId="189" fontId="4" fillId="0" borderId="21" xfId="29" applyNumberFormat="1" applyFont="1" applyFill="1" applyBorder="1" applyAlignment="1" applyProtection="1">
      <alignment horizontal="center" vertical="center"/>
    </xf>
    <xf numFmtId="189" fontId="4" fillId="0" borderId="20" xfId="29" applyNumberFormat="1" applyFont="1" applyFill="1" applyBorder="1" applyAlignment="1" applyProtection="1">
      <alignment horizontal="center" vertical="center" wrapText="1"/>
    </xf>
    <xf numFmtId="189" fontId="4" fillId="0" borderId="6" xfId="29" applyNumberFormat="1" applyFont="1" applyFill="1" applyBorder="1" applyAlignment="1" applyProtection="1">
      <alignment horizontal="center" vertical="center" wrapText="1"/>
    </xf>
    <xf numFmtId="189" fontId="4" fillId="0" borderId="14" xfId="29" applyNumberFormat="1" applyFont="1" applyFill="1" applyBorder="1" applyAlignment="1" applyProtection="1">
      <alignment horizontal="center" vertical="center" wrapText="1"/>
    </xf>
    <xf numFmtId="176" fontId="4" fillId="0" borderId="7" xfId="29" applyFont="1" applyFill="1" applyBorder="1" applyAlignment="1" applyProtection="1">
      <alignment horizontal="center" vertical="center"/>
    </xf>
    <xf numFmtId="176" fontId="4" fillId="0" borderId="0" xfId="29" applyFont="1" applyFill="1" applyBorder="1" applyAlignment="1" applyProtection="1">
      <alignment horizontal="center" vertical="center"/>
    </xf>
    <xf numFmtId="176" fontId="4" fillId="0" borderId="8" xfId="29" applyFont="1" applyFill="1" applyBorder="1" applyAlignment="1" applyProtection="1">
      <alignment horizontal="center" vertical="center"/>
    </xf>
    <xf numFmtId="176" fontId="4" fillId="0" borderId="22" xfId="29" applyFont="1" applyFill="1" applyBorder="1" applyAlignment="1" applyProtection="1">
      <alignment horizontal="center" vertical="center"/>
    </xf>
    <xf numFmtId="176" fontId="4" fillId="0" borderId="23" xfId="29" applyFont="1" applyFill="1" applyBorder="1" applyAlignment="1" applyProtection="1">
      <alignment horizontal="center" vertical="center"/>
    </xf>
    <xf numFmtId="176" fontId="4" fillId="0" borderId="24" xfId="29" applyFont="1" applyFill="1" applyBorder="1" applyAlignment="1" applyProtection="1">
      <alignment horizontal="center" vertical="center"/>
    </xf>
    <xf numFmtId="189" fontId="4" fillId="0" borderId="3" xfId="29" applyNumberFormat="1" applyFont="1" applyFill="1" applyBorder="1" applyAlignment="1" applyProtection="1">
      <alignment horizontal="center" vertical="center" wrapText="1"/>
    </xf>
    <xf numFmtId="189" fontId="4" fillId="0" borderId="12" xfId="29" applyNumberFormat="1" applyFont="1" applyFill="1" applyBorder="1" applyAlignment="1" applyProtection="1">
      <alignment horizontal="center" vertical="center"/>
    </xf>
    <xf numFmtId="49" fontId="62" fillId="0" borderId="13" xfId="29" applyNumberFormat="1" applyFont="1" applyFill="1" applyBorder="1" applyAlignment="1" applyProtection="1">
      <alignment horizontal="center" shrinkToFit="1"/>
    </xf>
    <xf numFmtId="49" fontId="62" fillId="0" borderId="5" xfId="22" applyNumberFormat="1" applyFont="1" applyFill="1" applyBorder="1" applyAlignment="1" applyProtection="1">
      <alignment horizontal="center" shrinkToFit="1"/>
    </xf>
    <xf numFmtId="189" fontId="4" fillId="0" borderId="11" xfId="29" applyNumberFormat="1" applyFont="1" applyFill="1" applyBorder="1" applyAlignment="1" applyProtection="1">
      <alignment horizontal="center" vertical="center"/>
    </xf>
    <xf numFmtId="189" fontId="4" fillId="0" borderId="14" xfId="29" applyNumberFormat="1" applyFont="1" applyFill="1" applyBorder="1" applyAlignment="1" applyProtection="1">
      <alignment horizontal="center" vertical="center"/>
    </xf>
  </cellXfs>
  <cellStyles count="30">
    <cellStyle name="桁区切り 2" xfId="2"/>
    <cellStyle name="桁区切り 2 2" xfId="23"/>
    <cellStyle name="桁区切り 3" xfId="3"/>
    <cellStyle name="桁区切り 4" xfId="4"/>
    <cellStyle name="桁区切り 5" xfId="24"/>
    <cellStyle name="桁区切り 6" xfId="25"/>
    <cellStyle name="標準" xfId="0" builtinId="0"/>
    <cellStyle name="標準 10" xfId="5"/>
    <cellStyle name="標準 11" xfId="6"/>
    <cellStyle name="標準 12" xfId="7"/>
    <cellStyle name="標準 13" xfId="8"/>
    <cellStyle name="標準 14" xfId="9"/>
    <cellStyle name="標準 15" xfId="10"/>
    <cellStyle name="標準 16" xfId="26"/>
    <cellStyle name="標準 17" xfId="27"/>
    <cellStyle name="標準 18" xfId="28"/>
    <cellStyle name="標準 2" xfId="1"/>
    <cellStyle name="標準 2 2" xfId="22"/>
    <cellStyle name="標準 23" xfId="11"/>
    <cellStyle name="標準 3" xfId="12"/>
    <cellStyle name="標準 4" xfId="13"/>
    <cellStyle name="標準 4 2" xfId="14"/>
    <cellStyle name="標準 5" xfId="15"/>
    <cellStyle name="標準 6" xfId="16"/>
    <cellStyle name="標準 7" xfId="17"/>
    <cellStyle name="標準 8" xfId="18"/>
    <cellStyle name="標準 9" xfId="19"/>
    <cellStyle name="標準_統177-2" xfId="20"/>
    <cellStyle name="標準_統計3P4P(216)" xfId="29"/>
    <cellStyle name="未定義" xf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'[11]グラフ(IIP)'!$D$2:$E$2</c:f>
              <c:strCache>
                <c:ptCount val="1"/>
                <c:pt idx="0">
                  <c:v>和歌山県（製造工業）</c:v>
                </c:pt>
              </c:strCache>
            </c:strRef>
          </c:tx>
          <c:spPr>
            <a:ln w="31750">
              <a:solidFill>
                <a:schemeClr val="bg1">
                  <a:lumMod val="50000"/>
                </a:schemeClr>
              </a:solidFill>
            </a:ln>
          </c:spPr>
          <c:marker>
            <c:symbol val="none"/>
          </c:marker>
          <c:cat>
            <c:strRef>
              <c:f>'[11]グラフ(IIP)'!$J$6:$J$116</c:f>
              <c:strCache>
                <c:ptCount val="111"/>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pt idx="108">
                  <c:v>R4.1</c:v>
                </c:pt>
              </c:strCache>
            </c:strRef>
          </c:cat>
          <c:val>
            <c:numRef>
              <c:f>'[11]グラフ(IIP)'!$E$6:$E$117</c:f>
              <c:numCache>
                <c:formatCode>General</c:formatCode>
                <c:ptCount val="112"/>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c:v>101.80287296532499</c:v>
                </c:pt>
                <c:pt idx="73">
                  <c:v>101.1</c:v>
                </c:pt>
                <c:pt idx="74">
                  <c:v>107.111295457919</c:v>
                </c:pt>
                <c:pt idx="75">
                  <c:v>101.976371326986</c:v>
                </c:pt>
                <c:pt idx="76">
                  <c:v>103.07928008764399</c:v>
                </c:pt>
                <c:pt idx="77">
                  <c:v>100.67955324263301</c:v>
                </c:pt>
                <c:pt idx="78">
                  <c:v>104.21064584566599</c:v>
                </c:pt>
                <c:pt idx="79">
                  <c:v>96.516943482669603</c:v>
                </c:pt>
                <c:pt idx="80">
                  <c:v>105.217607330512</c:v>
                </c:pt>
                <c:pt idx="81">
                  <c:v>105.80183844653899</c:v>
                </c:pt>
                <c:pt idx="82">
                  <c:v>102.456890159925</c:v>
                </c:pt>
                <c:pt idx="83">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93.1</c:v>
                </c:pt>
                <c:pt idx="97">
                  <c:v>94.1</c:v>
                </c:pt>
                <c:pt idx="98">
                  <c:v>93.1</c:v>
                </c:pt>
                <c:pt idx="99">
                  <c:v>84.3</c:v>
                </c:pt>
                <c:pt idx="100">
                  <c:v>84.9</c:v>
                </c:pt>
                <c:pt idx="101">
                  <c:v>96.1</c:v>
                </c:pt>
                <c:pt idx="102">
                  <c:v>96</c:v>
                </c:pt>
                <c:pt idx="103">
                  <c:v>90.3</c:v>
                </c:pt>
                <c:pt idx="104">
                  <c:v>86.8</c:v>
                </c:pt>
                <c:pt idx="105">
                  <c:v>74.2</c:v>
                </c:pt>
                <c:pt idx="106">
                  <c:v>82.3</c:v>
                </c:pt>
                <c:pt idx="107">
                  <c:v>90.4</c:v>
                </c:pt>
                <c:pt idx="108">
                  <c:v>93</c:v>
                </c:pt>
                <c:pt idx="109">
                  <c:v>92.4</c:v>
                </c:pt>
                <c:pt idx="110">
                  <c:v>90.1</c:v>
                </c:pt>
                <c:pt idx="111">
                  <c:v>92.7</c:v>
                </c:pt>
              </c:numCache>
            </c:numRef>
          </c:val>
          <c:smooth val="0"/>
          <c:extLst>
            <c:ext xmlns:c16="http://schemas.microsoft.com/office/drawing/2014/chart" uri="{C3380CC4-5D6E-409C-BE32-E72D297353CC}">
              <c16:uniqueId val="{00000000-ED0F-421D-A574-DB86F61F5E7A}"/>
            </c:ext>
          </c:extLst>
        </c:ser>
        <c:ser>
          <c:idx val="1"/>
          <c:order val="1"/>
          <c:tx>
            <c:strRef>
              <c:f>'[11]グラフ(IIP)'!$F$2:$G$2</c:f>
              <c:strCache>
                <c:ptCount val="1"/>
                <c:pt idx="0">
                  <c:v>近畿（製造工業）</c:v>
                </c:pt>
              </c:strCache>
            </c:strRef>
          </c:tx>
          <c:spPr>
            <a:ln>
              <a:solidFill>
                <a:schemeClr val="tx1"/>
              </a:solidFill>
              <a:prstDash val="sysDash"/>
            </a:ln>
          </c:spPr>
          <c:marker>
            <c:symbol val="none"/>
          </c:marker>
          <c:cat>
            <c:strRef>
              <c:f>'[11]グラフ(IIP)'!$J$6:$J$116</c:f>
              <c:strCache>
                <c:ptCount val="111"/>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pt idx="108">
                  <c:v>R4.1</c:v>
                </c:pt>
              </c:strCache>
            </c:strRef>
          </c:cat>
          <c:val>
            <c:numRef>
              <c:f>'[11]グラフ(IIP)'!$G$6:$G$117</c:f>
              <c:numCache>
                <c:formatCode>General</c:formatCode>
                <c:ptCount val="112"/>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c:v>100.6</c:v>
                </c:pt>
                <c:pt idx="49">
                  <c:v>102.7</c:v>
                </c:pt>
                <c:pt idx="50">
                  <c:v>102.2</c:v>
                </c:pt>
                <c:pt idx="51">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98.6</c:v>
                </c:pt>
                <c:pt idx="97">
                  <c:v>97.6</c:v>
                </c:pt>
                <c:pt idx="98">
                  <c:v>96.1</c:v>
                </c:pt>
                <c:pt idx="99">
                  <c:v>98.6</c:v>
                </c:pt>
                <c:pt idx="100">
                  <c:v>96.7</c:v>
                </c:pt>
                <c:pt idx="101">
                  <c:v>100</c:v>
                </c:pt>
                <c:pt idx="102">
                  <c:v>99</c:v>
                </c:pt>
                <c:pt idx="103">
                  <c:v>95.8</c:v>
                </c:pt>
                <c:pt idx="104">
                  <c:v>92</c:v>
                </c:pt>
                <c:pt idx="105">
                  <c:v>90.8</c:v>
                </c:pt>
                <c:pt idx="106">
                  <c:v>93.8</c:v>
                </c:pt>
                <c:pt idx="107">
                  <c:v>93.6</c:v>
                </c:pt>
                <c:pt idx="108">
                  <c:v>96.5</c:v>
                </c:pt>
                <c:pt idx="109">
                  <c:v>97</c:v>
                </c:pt>
                <c:pt idx="110">
                  <c:v>93.8</c:v>
                </c:pt>
                <c:pt idx="111">
                  <c:v>97.5</c:v>
                </c:pt>
              </c:numCache>
            </c:numRef>
          </c:val>
          <c:smooth val="0"/>
          <c:extLst>
            <c:ext xmlns:c16="http://schemas.microsoft.com/office/drawing/2014/chart" uri="{C3380CC4-5D6E-409C-BE32-E72D297353CC}">
              <c16:uniqueId val="{00000001-ED0F-421D-A574-DB86F61F5E7A}"/>
            </c:ext>
          </c:extLst>
        </c:ser>
        <c:ser>
          <c:idx val="2"/>
          <c:order val="2"/>
          <c:tx>
            <c:strRef>
              <c:f>'[11]グラフ(IIP)'!$H$2:$I$2</c:f>
              <c:strCache>
                <c:ptCount val="1"/>
                <c:pt idx="0">
                  <c:v>全国（製造工業）</c:v>
                </c:pt>
              </c:strCache>
            </c:strRef>
          </c:tx>
          <c:spPr>
            <a:ln w="15875">
              <a:solidFill>
                <a:schemeClr val="tx1"/>
              </a:solidFill>
            </a:ln>
          </c:spPr>
          <c:marker>
            <c:symbol val="none"/>
          </c:marker>
          <c:cat>
            <c:strRef>
              <c:f>'[11]グラフ(IIP)'!$J$6:$J$116</c:f>
              <c:strCache>
                <c:ptCount val="111"/>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pt idx="108">
                  <c:v>R4.1</c:v>
                </c:pt>
              </c:strCache>
            </c:strRef>
          </c:cat>
          <c:val>
            <c:numRef>
              <c:f>'[11]グラフ(IIP)'!$I$6:$I$117</c:f>
              <c:numCache>
                <c:formatCode>General</c:formatCode>
                <c:ptCount val="112"/>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99.1</c:v>
                </c:pt>
                <c:pt idx="85">
                  <c:v>98.7</c:v>
                </c:pt>
                <c:pt idx="86">
                  <c:v>96.2</c:v>
                </c:pt>
                <c:pt idx="87">
                  <c:v>86.3</c:v>
                </c:pt>
                <c:pt idx="88">
                  <c:v>77.2</c:v>
                </c:pt>
                <c:pt idx="89">
                  <c:v>81</c:v>
                </c:pt>
                <c:pt idx="90">
                  <c:v>86.6</c:v>
                </c:pt>
                <c:pt idx="91">
                  <c:v>88.3</c:v>
                </c:pt>
                <c:pt idx="92">
                  <c:v>91.6</c:v>
                </c:pt>
                <c:pt idx="93">
                  <c:v>93.5</c:v>
                </c:pt>
                <c:pt idx="94">
                  <c:v>94.2</c:v>
                </c:pt>
                <c:pt idx="95">
                  <c:v>94</c:v>
                </c:pt>
                <c:pt idx="96">
                  <c:v>95.9</c:v>
                </c:pt>
                <c:pt idx="97">
                  <c:v>95.8</c:v>
                </c:pt>
                <c:pt idx="98">
                  <c:v>97.3</c:v>
                </c:pt>
                <c:pt idx="99">
                  <c:v>98.5</c:v>
                </c:pt>
                <c:pt idx="100">
                  <c:v>92.3</c:v>
                </c:pt>
                <c:pt idx="101">
                  <c:v>98.7</c:v>
                </c:pt>
                <c:pt idx="102">
                  <c:v>98</c:v>
                </c:pt>
                <c:pt idx="103">
                  <c:v>96.1</c:v>
                </c:pt>
                <c:pt idx="104">
                  <c:v>89.9</c:v>
                </c:pt>
                <c:pt idx="105">
                  <c:v>91.7</c:v>
                </c:pt>
                <c:pt idx="106">
                  <c:v>96.5</c:v>
                </c:pt>
                <c:pt idx="107">
                  <c:v>96.7</c:v>
                </c:pt>
                <c:pt idx="108">
                  <c:v>94.4</c:v>
                </c:pt>
                <c:pt idx="109">
                  <c:v>96.3</c:v>
                </c:pt>
                <c:pt idx="110">
                  <c:v>96.6</c:v>
                </c:pt>
                <c:pt idx="111">
                  <c:v>95.1</c:v>
                </c:pt>
              </c:numCache>
            </c:numRef>
          </c:val>
          <c:smooth val="0"/>
          <c:extLst>
            <c:ext xmlns:c16="http://schemas.microsoft.com/office/drawing/2014/chart" uri="{C3380CC4-5D6E-409C-BE32-E72D297353CC}">
              <c16:uniqueId val="{00000002-ED0F-421D-A574-DB86F61F5E7A}"/>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spPr>
          <a:ln w="12700">
            <a:solidFill>
              <a:schemeClr val="tx1"/>
            </a:solidFill>
          </a:ln>
        </c:spPr>
        <c:txPr>
          <a:bodyPr anchor="t" anchorCtr="0"/>
          <a:lstStyle/>
          <a:p>
            <a:pPr>
              <a:defRPr sz="1100" baseline="0">
                <a:solidFill>
                  <a:sysClr val="windowText" lastClr="000000"/>
                </a:solidFill>
              </a:defRPr>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solidFill>
                <a:srgbClr val="B7B7B7"/>
              </a:solidFill>
              <a:prstDash val="dash"/>
            </a:ln>
          </c:spPr>
        </c:minorGridlines>
        <c:numFmt formatCode="General" sourceLinked="1"/>
        <c:majorTickMark val="in"/>
        <c:minorTickMark val="none"/>
        <c:tickLblPos val="nextTo"/>
        <c:spPr>
          <a:ln w="12700">
            <a:solidFill>
              <a:schemeClr val="tx1"/>
            </a:solidFill>
          </a:ln>
        </c:spPr>
        <c:txPr>
          <a:bodyPr/>
          <a:lstStyle/>
          <a:p>
            <a:pPr>
              <a:defRPr sz="1300" baseline="0"/>
            </a:pPr>
            <a:endParaRPr lang="ja-JP"/>
          </a:p>
        </c:txPr>
        <c:crossAx val="156011904"/>
        <c:crosses val="autoZero"/>
        <c:crossBetween val="between"/>
        <c:majorUnit val="10"/>
        <c:minorUnit val="5"/>
      </c:valAx>
      <c:spPr>
        <a:ln w="12700">
          <a:solidFill>
            <a:schemeClr val="tx1"/>
          </a:solidFill>
        </a:ln>
      </c:spPr>
    </c:plotArea>
    <c:legend>
      <c:legendPos val="t"/>
      <c:layout>
        <c:manualLayout>
          <c:xMode val="edge"/>
          <c:yMode val="edge"/>
          <c:x val="7.0853733910653083E-2"/>
          <c:y val="0.62913394337792528"/>
          <c:w val="0.49570693755977757"/>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9188066046"/>
          <c:y val="1.7353992092353694E-3"/>
        </c:manualLayout>
      </c:layout>
      <c:overlay val="0"/>
      <c:spPr>
        <a:noFill/>
        <a:ln w="25400">
          <a:noFill/>
        </a:ln>
      </c:spPr>
    </c:title>
    <c:autoTitleDeleted val="0"/>
    <c:plotArea>
      <c:layout>
        <c:manualLayout>
          <c:layoutTarget val="inner"/>
          <c:xMode val="edge"/>
          <c:yMode val="edge"/>
          <c:x val="5.8931517105604063E-2"/>
          <c:y val="0.19618419598338058"/>
          <c:w val="0.93348891481913654"/>
          <c:h val="0.7214939420686477"/>
        </c:manualLayout>
      </c:layout>
      <c:lineChart>
        <c:grouping val="standard"/>
        <c:varyColors val="0"/>
        <c:ser>
          <c:idx val="0"/>
          <c:order val="0"/>
          <c:tx>
            <c:strRef>
              <c:f>'[11]グラフ(CI)'!$C$2</c:f>
              <c:strCache>
                <c:ptCount val="1"/>
                <c:pt idx="0">
                  <c:v>和歌山県(新指標CI)</c:v>
                </c:pt>
              </c:strCache>
            </c:strRef>
          </c:tx>
          <c:spPr>
            <a:ln w="19050">
              <a:solidFill>
                <a:sysClr val="windowText" lastClr="000000"/>
              </a:solidFill>
            </a:ln>
          </c:spPr>
          <c:marker>
            <c:symbol val="none"/>
          </c:marker>
          <c:cat>
            <c:strRef>
              <c:f>'[11]グラフ(CI)'!$B$89:$B$199</c:f>
              <c:strCache>
                <c:ptCount val="11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pt idx="108">
                  <c:v>R4.1</c:v>
                </c:pt>
              </c:strCache>
            </c:strRef>
          </c:cat>
          <c:val>
            <c:numRef>
              <c:f>'[11]グラフ(CI)'!$C$89:$C$199</c:f>
              <c:numCache>
                <c:formatCode>General</c:formatCode>
                <c:ptCount val="111"/>
                <c:pt idx="0">
                  <c:v>100.80134927718231</c:v>
                </c:pt>
                <c:pt idx="1">
                  <c:v>94.02154647952986</c:v>
                </c:pt>
                <c:pt idx="2">
                  <c:v>95.226249746264841</c:v>
                </c:pt>
                <c:pt idx="3">
                  <c:v>95.077766869397735</c:v>
                </c:pt>
                <c:pt idx="4">
                  <c:v>93.920819986254969</c:v>
                </c:pt>
                <c:pt idx="5">
                  <c:v>99.180086399582194</c:v>
                </c:pt>
                <c:pt idx="6">
                  <c:v>97.484229261532079</c:v>
                </c:pt>
                <c:pt idx="7">
                  <c:v>95.113815006945714</c:v>
                </c:pt>
                <c:pt idx="8">
                  <c:v>95.643137858020737</c:v>
                </c:pt>
                <c:pt idx="9">
                  <c:v>101.70131490697518</c:v>
                </c:pt>
                <c:pt idx="10">
                  <c:v>100.79420689063221</c:v>
                </c:pt>
                <c:pt idx="11">
                  <c:v>103.85289511153715</c:v>
                </c:pt>
                <c:pt idx="12">
                  <c:v>102.21005936308094</c:v>
                </c:pt>
                <c:pt idx="13">
                  <c:v>102.5728081184011</c:v>
                </c:pt>
                <c:pt idx="14">
                  <c:v>110.31675561185841</c:v>
                </c:pt>
                <c:pt idx="15">
                  <c:v>107.55949580317908</c:v>
                </c:pt>
                <c:pt idx="16">
                  <c:v>105.99575481390227</c:v>
                </c:pt>
                <c:pt idx="17">
                  <c:v>103.19906804828911</c:v>
                </c:pt>
                <c:pt idx="18">
                  <c:v>99.074958102012104</c:v>
                </c:pt>
                <c:pt idx="19">
                  <c:v>100.78794060732095</c:v>
                </c:pt>
                <c:pt idx="20">
                  <c:v>104.84414434265838</c:v>
                </c:pt>
                <c:pt idx="21">
                  <c:v>102.8686784057639</c:v>
                </c:pt>
                <c:pt idx="22">
                  <c:v>104.41869514635546</c:v>
                </c:pt>
                <c:pt idx="23">
                  <c:v>103.12354389266093</c:v>
                </c:pt>
                <c:pt idx="24">
                  <c:v>103.56111014743843</c:v>
                </c:pt>
                <c:pt idx="25">
                  <c:v>97.665439783022308</c:v>
                </c:pt>
                <c:pt idx="26">
                  <c:v>94.436862307013072</c:v>
                </c:pt>
                <c:pt idx="27">
                  <c:v>97.280200467379288</c:v>
                </c:pt>
                <c:pt idx="28">
                  <c:v>104.49160658073677</c:v>
                </c:pt>
                <c:pt idx="29">
                  <c:v>97.885518874464211</c:v>
                </c:pt>
                <c:pt idx="30">
                  <c:v>98.471740922385266</c:v>
                </c:pt>
                <c:pt idx="31">
                  <c:v>98.164897085560071</c:v>
                </c:pt>
                <c:pt idx="32">
                  <c:v>102.12903380805538</c:v>
                </c:pt>
                <c:pt idx="33">
                  <c:v>103.89872297671185</c:v>
                </c:pt>
                <c:pt idx="34">
                  <c:v>100.94129446021149</c:v>
                </c:pt>
                <c:pt idx="35">
                  <c:v>101.07357258702183</c:v>
                </c:pt>
                <c:pt idx="36">
                  <c:v>100.59749838568872</c:v>
                </c:pt>
                <c:pt idx="37">
                  <c:v>110.32358815460672</c:v>
                </c:pt>
                <c:pt idx="38">
                  <c:v>105.93568845821896</c:v>
                </c:pt>
                <c:pt idx="39">
                  <c:v>109.17504736328574</c:v>
                </c:pt>
                <c:pt idx="40">
                  <c:v>105.05357882962707</c:v>
                </c:pt>
                <c:pt idx="41">
                  <c:v>111.80140065071483</c:v>
                </c:pt>
                <c:pt idx="42">
                  <c:v>107.39821048529159</c:v>
                </c:pt>
                <c:pt idx="43">
                  <c:v>107.69606846539173</c:v>
                </c:pt>
                <c:pt idx="44">
                  <c:v>106.34921381140774</c:v>
                </c:pt>
                <c:pt idx="45">
                  <c:v>105.57271289442735</c:v>
                </c:pt>
                <c:pt idx="46">
                  <c:v>102.2234199385297</c:v>
                </c:pt>
                <c:pt idx="47">
                  <c:v>102.13970954766557</c:v>
                </c:pt>
                <c:pt idx="48">
                  <c:v>101.85201678004367</c:v>
                </c:pt>
                <c:pt idx="49">
                  <c:v>103.69192140317496</c:v>
                </c:pt>
                <c:pt idx="50">
                  <c:v>104.93386305408848</c:v>
                </c:pt>
                <c:pt idx="51">
                  <c:v>106.78536398944583</c:v>
                </c:pt>
                <c:pt idx="52">
                  <c:v>104.50462908269846</c:v>
                </c:pt>
                <c:pt idx="53">
                  <c:v>106.07139579261474</c:v>
                </c:pt>
                <c:pt idx="54">
                  <c:v>105.14683502048339</c:v>
                </c:pt>
                <c:pt idx="55">
                  <c:v>110.54749413164724</c:v>
                </c:pt>
                <c:pt idx="56">
                  <c:v>110.33021506237881</c:v>
                </c:pt>
                <c:pt idx="57">
                  <c:v>108.09656106284471</c:v>
                </c:pt>
                <c:pt idx="58">
                  <c:v>106.87546757033371</c:v>
                </c:pt>
                <c:pt idx="59">
                  <c:v>108.49507019940413</c:v>
                </c:pt>
                <c:pt idx="60">
                  <c:v>110.07211401995237</c:v>
                </c:pt>
                <c:pt idx="61">
                  <c:v>102.17119479969301</c:v>
                </c:pt>
                <c:pt idx="62">
                  <c:v>100.52671176104906</c:v>
                </c:pt>
                <c:pt idx="63">
                  <c:v>103.29248537184776</c:v>
                </c:pt>
                <c:pt idx="64">
                  <c:v>102.24770544537949</c:v>
                </c:pt>
                <c:pt idx="65">
                  <c:v>105.46740231880858</c:v>
                </c:pt>
                <c:pt idx="66">
                  <c:v>105.88774961311668</c:v>
                </c:pt>
                <c:pt idx="67">
                  <c:v>107.83245603402658</c:v>
                </c:pt>
                <c:pt idx="68">
                  <c:v>104.26037049023928</c:v>
                </c:pt>
                <c:pt idx="69">
                  <c:v>107.45031600608073</c:v>
                </c:pt>
                <c:pt idx="70">
                  <c:v>109.9267429583175</c:v>
                </c:pt>
                <c:pt idx="71">
                  <c:v>105.23804910745199</c:v>
                </c:pt>
                <c:pt idx="72">
                  <c:v>101.90987289384034</c:v>
                </c:pt>
                <c:pt idx="73">
                  <c:v>100.62692071652417</c:v>
                </c:pt>
                <c:pt idx="74">
                  <c:v>104.90396715525296</c:v>
                </c:pt>
                <c:pt idx="75">
                  <c:v>105.54374158033262</c:v>
                </c:pt>
                <c:pt idx="76">
                  <c:v>106.92128407022847</c:v>
                </c:pt>
                <c:pt idx="77">
                  <c:v>105.48801831118591</c:v>
                </c:pt>
                <c:pt idx="78">
                  <c:v>103.16676328015222</c:v>
                </c:pt>
                <c:pt idx="79">
                  <c:v>99.860706894636692</c:v>
                </c:pt>
                <c:pt idx="80">
                  <c:v>107.3996723846211</c:v>
                </c:pt>
                <c:pt idx="81">
                  <c:v>103.95014008854801</c:v>
                </c:pt>
                <c:pt idx="82">
                  <c:v>99.443563900383268</c:v>
                </c:pt>
                <c:pt idx="83">
                  <c:v>95.692232939058044</c:v>
                </c:pt>
                <c:pt idx="84">
                  <c:v>94.971871794380647</c:v>
                </c:pt>
                <c:pt idx="85">
                  <c:v>94.496537889001985</c:v>
                </c:pt>
                <c:pt idx="86">
                  <c:v>89.162033496722742</c:v>
                </c:pt>
                <c:pt idx="87">
                  <c:v>80.803312444341941</c:v>
                </c:pt>
                <c:pt idx="88">
                  <c:v>67.089749026121098</c:v>
                </c:pt>
                <c:pt idx="89">
                  <c:v>71.112360799229108</c:v>
                </c:pt>
                <c:pt idx="90">
                  <c:v>74.652627146773128</c:v>
                </c:pt>
                <c:pt idx="91">
                  <c:v>76.952204290656056</c:v>
                </c:pt>
                <c:pt idx="92">
                  <c:v>73.591841509506537</c:v>
                </c:pt>
                <c:pt idx="93">
                  <c:v>74.579311907562385</c:v>
                </c:pt>
                <c:pt idx="94">
                  <c:v>73.730340000393099</c:v>
                </c:pt>
                <c:pt idx="95">
                  <c:v>78.58190274444047</c:v>
                </c:pt>
                <c:pt idx="96">
                  <c:v>77.62043985667664</c:v>
                </c:pt>
                <c:pt idx="97">
                  <c:v>79.074353953073768</c:v>
                </c:pt>
                <c:pt idx="98">
                  <c:v>78.861232254854585</c:v>
                </c:pt>
                <c:pt idx="99">
                  <c:v>86.944806788315333</c:v>
                </c:pt>
                <c:pt idx="100">
                  <c:v>99.441511548866387</c:v>
                </c:pt>
                <c:pt idx="101">
                  <c:v>105.33994374505244</c:v>
                </c:pt>
                <c:pt idx="102">
                  <c:v>95.500069289627348</c:v>
                </c:pt>
                <c:pt idx="103">
                  <c:v>82.377266599865877</c:v>
                </c:pt>
                <c:pt idx="104">
                  <c:v>86.05160787327334</c:v>
                </c:pt>
                <c:pt idx="105">
                  <c:v>84.263142464381232</c:v>
                </c:pt>
                <c:pt idx="106">
                  <c:v>94.851588097518601</c:v>
                </c:pt>
                <c:pt idx="107">
                  <c:v>97.374518557019755</c:v>
                </c:pt>
                <c:pt idx="108">
                  <c:v>101.53150820515377</c:v>
                </c:pt>
                <c:pt idx="109">
                  <c:v>98.259437503709108</c:v>
                </c:pt>
                <c:pt idx="110">
                  <c:v>93.609706301029235</c:v>
                </c:pt>
              </c:numCache>
            </c:numRef>
          </c:val>
          <c:smooth val="0"/>
          <c:extLst>
            <c:ext xmlns:c16="http://schemas.microsoft.com/office/drawing/2014/chart" uri="{C3380CC4-5D6E-409C-BE32-E72D297353CC}">
              <c16:uniqueId val="{00000000-1534-4332-8D32-425BEB357EB8}"/>
            </c:ext>
          </c:extLst>
        </c:ser>
        <c:ser>
          <c:idx val="1"/>
          <c:order val="1"/>
          <c:tx>
            <c:strRef>
              <c:f>'[11]グラフ(CI)'!$D$2</c:f>
              <c:strCache>
                <c:ptCount val="1"/>
                <c:pt idx="0">
                  <c:v>全国(CI)</c:v>
                </c:pt>
              </c:strCache>
            </c:strRef>
          </c:tx>
          <c:spPr>
            <a:ln>
              <a:solidFill>
                <a:schemeClr val="tx1"/>
              </a:solidFill>
              <a:prstDash val="sysDash"/>
            </a:ln>
          </c:spPr>
          <c:marker>
            <c:symbol val="none"/>
          </c:marker>
          <c:cat>
            <c:strRef>
              <c:f>'[11]グラフ(CI)'!$B$89:$B$199</c:f>
              <c:strCache>
                <c:ptCount val="11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pt idx="108">
                  <c:v>R4.1</c:v>
                </c:pt>
              </c:strCache>
            </c:strRef>
          </c:cat>
          <c:val>
            <c:numRef>
              <c:f>'[11]グラフ(CI)'!$D$89:$D$199</c:f>
              <c:numCache>
                <c:formatCode>General</c:formatCode>
                <c:ptCount val="111"/>
                <c:pt idx="0">
                  <c:v>93.1</c:v>
                </c:pt>
                <c:pt idx="1">
                  <c:v>94</c:v>
                </c:pt>
                <c:pt idx="2">
                  <c:v>95.5</c:v>
                </c:pt>
                <c:pt idx="3">
                  <c:v>96</c:v>
                </c:pt>
                <c:pt idx="4">
                  <c:v>97.4</c:v>
                </c:pt>
                <c:pt idx="5">
                  <c:v>96.9</c:v>
                </c:pt>
                <c:pt idx="6">
                  <c:v>97.9</c:v>
                </c:pt>
                <c:pt idx="7">
                  <c:v>98.9</c:v>
                </c:pt>
                <c:pt idx="8">
                  <c:v>99.5</c:v>
                </c:pt>
                <c:pt idx="9">
                  <c:v>100.2</c:v>
                </c:pt>
                <c:pt idx="10">
                  <c:v>101.3</c:v>
                </c:pt>
                <c:pt idx="11">
                  <c:v>101</c:v>
                </c:pt>
                <c:pt idx="12">
                  <c:v>102.6</c:v>
                </c:pt>
                <c:pt idx="13">
                  <c:v>102.2</c:v>
                </c:pt>
                <c:pt idx="14">
                  <c:v>103.8</c:v>
                </c:pt>
                <c:pt idx="15">
                  <c:v>100.1</c:v>
                </c:pt>
                <c:pt idx="16">
                  <c:v>100.7</c:v>
                </c:pt>
                <c:pt idx="17">
                  <c:v>99.5</c:v>
                </c:pt>
                <c:pt idx="18">
                  <c:v>100</c:v>
                </c:pt>
                <c:pt idx="19">
                  <c:v>99.2</c:v>
                </c:pt>
                <c:pt idx="20">
                  <c:v>100.6</c:v>
                </c:pt>
                <c:pt idx="21">
                  <c:v>100.5</c:v>
                </c:pt>
                <c:pt idx="22">
                  <c:v>99.7</c:v>
                </c:pt>
                <c:pt idx="23">
                  <c:v>100.1</c:v>
                </c:pt>
                <c:pt idx="24">
                  <c:v>101.7</c:v>
                </c:pt>
                <c:pt idx="25">
                  <c:v>100</c:v>
                </c:pt>
                <c:pt idx="26">
                  <c:v>99.5</c:v>
                </c:pt>
                <c:pt idx="27">
                  <c:v>100.5</c:v>
                </c:pt>
                <c:pt idx="28">
                  <c:v>99.7</c:v>
                </c:pt>
                <c:pt idx="29">
                  <c:v>100.5</c:v>
                </c:pt>
                <c:pt idx="30">
                  <c:v>100.5</c:v>
                </c:pt>
                <c:pt idx="31">
                  <c:v>99.5</c:v>
                </c:pt>
                <c:pt idx="32">
                  <c:v>100</c:v>
                </c:pt>
                <c:pt idx="33">
                  <c:v>100.2</c:v>
                </c:pt>
                <c:pt idx="34">
                  <c:v>99.3</c:v>
                </c:pt>
                <c:pt idx="35">
                  <c:v>98.5</c:v>
                </c:pt>
                <c:pt idx="36">
                  <c:v>99.5</c:v>
                </c:pt>
                <c:pt idx="37">
                  <c:v>98.9</c:v>
                </c:pt>
                <c:pt idx="38">
                  <c:v>98.9</c:v>
                </c:pt>
                <c:pt idx="39">
                  <c:v>98.8</c:v>
                </c:pt>
                <c:pt idx="40">
                  <c:v>98.5</c:v>
                </c:pt>
                <c:pt idx="41">
                  <c:v>98.9</c:v>
                </c:pt>
                <c:pt idx="42">
                  <c:v>99.2</c:v>
                </c:pt>
                <c:pt idx="43">
                  <c:v>99.5</c:v>
                </c:pt>
                <c:pt idx="44">
                  <c:v>100.1</c:v>
                </c:pt>
                <c:pt idx="45">
                  <c:v>100.5</c:v>
                </c:pt>
                <c:pt idx="46">
                  <c:v>102.1</c:v>
                </c:pt>
                <c:pt idx="47">
                  <c:v>102</c:v>
                </c:pt>
                <c:pt idx="48">
                  <c:v>101.5</c:v>
                </c:pt>
                <c:pt idx="49">
                  <c:v>102.3</c:v>
                </c:pt>
                <c:pt idx="50">
                  <c:v>102.4</c:v>
                </c:pt>
                <c:pt idx="51">
                  <c:v>103.5</c:v>
                </c:pt>
                <c:pt idx="52">
                  <c:v>103.3</c:v>
                </c:pt>
                <c:pt idx="53">
                  <c:v>104</c:v>
                </c:pt>
                <c:pt idx="54">
                  <c:v>103.1</c:v>
                </c:pt>
                <c:pt idx="55">
                  <c:v>104.6</c:v>
                </c:pt>
                <c:pt idx="56">
                  <c:v>103.8</c:v>
                </c:pt>
                <c:pt idx="57">
                  <c:v>103.9</c:v>
                </c:pt>
                <c:pt idx="58">
                  <c:v>105.2</c:v>
                </c:pt>
                <c:pt idx="59">
                  <c:v>106.4</c:v>
                </c:pt>
                <c:pt idx="60">
                  <c:v>104.8</c:v>
                </c:pt>
                <c:pt idx="61">
                  <c:v>104.6</c:v>
                </c:pt>
                <c:pt idx="62">
                  <c:v>104.9</c:v>
                </c:pt>
                <c:pt idx="63">
                  <c:v>105.8</c:v>
                </c:pt>
                <c:pt idx="64">
                  <c:v>105.4</c:v>
                </c:pt>
                <c:pt idx="65">
                  <c:v>105</c:v>
                </c:pt>
                <c:pt idx="66">
                  <c:v>104.5</c:v>
                </c:pt>
                <c:pt idx="67">
                  <c:v>104.8</c:v>
                </c:pt>
                <c:pt idx="68">
                  <c:v>103.2</c:v>
                </c:pt>
                <c:pt idx="69">
                  <c:v>105.3</c:v>
                </c:pt>
                <c:pt idx="70">
                  <c:v>103.6</c:v>
                </c:pt>
                <c:pt idx="71">
                  <c:v>102.5</c:v>
                </c:pt>
                <c:pt idx="72">
                  <c:v>101.1</c:v>
                </c:pt>
                <c:pt idx="73">
                  <c:v>102.6</c:v>
                </c:pt>
                <c:pt idx="74">
                  <c:v>102.3</c:v>
                </c:pt>
                <c:pt idx="75">
                  <c:v>102.2</c:v>
                </c:pt>
                <c:pt idx="76">
                  <c:v>101.9</c:v>
                </c:pt>
                <c:pt idx="77">
                  <c:v>99.9</c:v>
                </c:pt>
                <c:pt idx="78">
                  <c:v>100.3</c:v>
                </c:pt>
                <c:pt idx="79">
                  <c:v>99.3</c:v>
                </c:pt>
                <c:pt idx="80">
                  <c:v>100.7</c:v>
                </c:pt>
                <c:pt idx="81">
                  <c:v>96.7</c:v>
                </c:pt>
                <c:pt idx="82">
                  <c:v>95.7</c:v>
                </c:pt>
                <c:pt idx="83">
                  <c:v>95.5</c:v>
                </c:pt>
                <c:pt idx="84">
                  <c:v>95.2</c:v>
                </c:pt>
                <c:pt idx="85">
                  <c:v>94.6</c:v>
                </c:pt>
                <c:pt idx="86">
                  <c:v>91.1</c:v>
                </c:pt>
                <c:pt idx="87">
                  <c:v>81.2</c:v>
                </c:pt>
                <c:pt idx="88">
                  <c:v>74.599999999999994</c:v>
                </c:pt>
                <c:pt idx="89">
                  <c:v>78.599999999999994</c:v>
                </c:pt>
                <c:pt idx="90">
                  <c:v>81.7</c:v>
                </c:pt>
                <c:pt idx="91">
                  <c:v>83.1</c:v>
                </c:pt>
                <c:pt idx="92">
                  <c:v>85.6</c:v>
                </c:pt>
                <c:pt idx="93">
                  <c:v>89.6</c:v>
                </c:pt>
                <c:pt idx="94">
                  <c:v>89.6</c:v>
                </c:pt>
                <c:pt idx="95">
                  <c:v>90</c:v>
                </c:pt>
                <c:pt idx="96">
                  <c:v>91.7</c:v>
                </c:pt>
                <c:pt idx="97">
                  <c:v>91.3</c:v>
                </c:pt>
                <c:pt idx="98">
                  <c:v>93.9</c:v>
                </c:pt>
                <c:pt idx="99">
                  <c:v>95.6</c:v>
                </c:pt>
                <c:pt idx="100">
                  <c:v>93.9</c:v>
                </c:pt>
                <c:pt idx="101">
                  <c:v>95.3</c:v>
                </c:pt>
                <c:pt idx="102">
                  <c:v>94.7</c:v>
                </c:pt>
                <c:pt idx="103">
                  <c:v>92.8</c:v>
                </c:pt>
                <c:pt idx="104">
                  <c:v>90.9</c:v>
                </c:pt>
                <c:pt idx="105">
                  <c:v>92.8</c:v>
                </c:pt>
                <c:pt idx="106">
                  <c:v>96.3</c:v>
                </c:pt>
                <c:pt idx="107">
                  <c:v>96.9</c:v>
                </c:pt>
                <c:pt idx="108">
                  <c:v>96.3</c:v>
                </c:pt>
                <c:pt idx="109">
                  <c:v>96.8</c:v>
                </c:pt>
                <c:pt idx="110">
                  <c:v>97.5</c:v>
                </c:pt>
              </c:numCache>
            </c:numRef>
          </c:val>
          <c:smooth val="0"/>
          <c:extLst>
            <c:ext xmlns:c16="http://schemas.microsoft.com/office/drawing/2014/chart" uri="{C3380CC4-5D6E-409C-BE32-E72D297353CC}">
              <c16:uniqueId val="{00000001-1534-4332-8D32-425BEB357EB8}"/>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12700">
              <a:solidFill>
                <a:schemeClr val="tx1"/>
              </a:solidFill>
              <a:prstDash val="dash"/>
            </a:ln>
          </c:spPr>
        </c:majorGridlines>
        <c:numFmt formatCode="General" sourceLinked="0"/>
        <c:majorTickMark val="in"/>
        <c:minorTickMark val="none"/>
        <c:tickLblPos val="nextTo"/>
        <c:spPr>
          <a:ln w="12700">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chemeClr val="tx1"/>
          </a:solidFill>
          <a:prstDash val="solid"/>
        </a:ln>
      </c:spPr>
    </c:plotArea>
    <c:legend>
      <c:legendPos val="tr"/>
      <c:layout>
        <c:manualLayout>
          <c:xMode val="edge"/>
          <c:yMode val="edge"/>
          <c:x val="0.65060823148858349"/>
          <c:y val="0.19744746497794921"/>
          <c:w val="0.32855348023357545"/>
          <c:h val="9.7940777480174018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989541635507852E-2"/>
          <c:y val="0.17416356411437958"/>
          <c:w val="0.93999937869088113"/>
          <c:h val="0.72611629220740403"/>
        </c:manualLayout>
      </c:layout>
      <c:lineChart>
        <c:grouping val="standard"/>
        <c:varyColors val="0"/>
        <c:ser>
          <c:idx val="0"/>
          <c:order val="0"/>
          <c:tx>
            <c:strRef>
              <c:f>'[11]グラフ(CI)'!$I$2</c:f>
              <c:strCache>
                <c:ptCount val="1"/>
                <c:pt idx="0">
                  <c:v>和歌山県(CLI)</c:v>
                </c:pt>
              </c:strCache>
            </c:strRef>
          </c:tx>
          <c:spPr>
            <a:ln w="19050">
              <a:solidFill>
                <a:sysClr val="windowText" lastClr="000000"/>
              </a:solidFill>
            </a:ln>
          </c:spPr>
          <c:marker>
            <c:symbol val="none"/>
          </c:marker>
          <c:cat>
            <c:strRef>
              <c:f>'[11]グラフ(CI)'!$H$89:$H$199</c:f>
              <c:strCache>
                <c:ptCount val="11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pt idx="108">
                  <c:v>R4.1</c:v>
                </c:pt>
              </c:strCache>
            </c:strRef>
          </c:cat>
          <c:val>
            <c:numRef>
              <c:f>'[11]グラフ(CI)'!$I$89:$I$199</c:f>
              <c:numCache>
                <c:formatCode>General</c:formatCode>
                <c:ptCount val="111"/>
                <c:pt idx="0">
                  <c:v>99.049009728102476</c:v>
                </c:pt>
                <c:pt idx="1">
                  <c:v>99.220002235377464</c:v>
                </c:pt>
                <c:pt idx="2">
                  <c:v>99.379402162192051</c:v>
                </c:pt>
                <c:pt idx="3">
                  <c:v>99.604744460648206</c:v>
                </c:pt>
                <c:pt idx="4">
                  <c:v>99.914164168444827</c:v>
                </c:pt>
                <c:pt idx="5">
                  <c:v>100.23471194448697</c:v>
                </c:pt>
                <c:pt idx="6">
                  <c:v>100.54519734811564</c:v>
                </c:pt>
                <c:pt idx="7">
                  <c:v>100.85041716695945</c:v>
                </c:pt>
                <c:pt idx="8">
                  <c:v>101.15138139286516</c:v>
                </c:pt>
                <c:pt idx="9">
                  <c:v>101.40147835330136</c:v>
                </c:pt>
                <c:pt idx="10">
                  <c:v>101.58608285164689</c:v>
                </c:pt>
                <c:pt idx="11">
                  <c:v>101.71531011207458</c:v>
                </c:pt>
                <c:pt idx="12">
                  <c:v>101.79491503871736</c:v>
                </c:pt>
                <c:pt idx="13">
                  <c:v>101.78973857039591</c:v>
                </c:pt>
                <c:pt idx="14">
                  <c:v>101.61899966166274</c:v>
                </c:pt>
                <c:pt idx="15">
                  <c:v>101.22570425559525</c:v>
                </c:pt>
                <c:pt idx="16">
                  <c:v>100.74758485889991</c:v>
                </c:pt>
                <c:pt idx="17">
                  <c:v>100.19267115071172</c:v>
                </c:pt>
                <c:pt idx="18">
                  <c:v>99.593602256279482</c:v>
                </c:pt>
                <c:pt idx="19">
                  <c:v>99.012104456625295</c:v>
                </c:pt>
                <c:pt idx="20">
                  <c:v>98.573799825035536</c:v>
                </c:pt>
                <c:pt idx="21">
                  <c:v>98.272416858510709</c:v>
                </c:pt>
                <c:pt idx="22">
                  <c:v>98.04744025082006</c:v>
                </c:pt>
                <c:pt idx="23">
                  <c:v>97.8974066722392</c:v>
                </c:pt>
                <c:pt idx="24">
                  <c:v>97.828243618106498</c:v>
                </c:pt>
                <c:pt idx="25">
                  <c:v>97.844302568492623</c:v>
                </c:pt>
                <c:pt idx="26">
                  <c:v>97.979625716571221</c:v>
                </c:pt>
                <c:pt idx="27">
                  <c:v>98.223748958466885</c:v>
                </c:pt>
                <c:pt idx="28">
                  <c:v>98.55292262246266</c:v>
                </c:pt>
                <c:pt idx="29">
                  <c:v>98.90023417807646</c:v>
                </c:pt>
                <c:pt idx="30">
                  <c:v>99.19864156010118</c:v>
                </c:pt>
                <c:pt idx="31">
                  <c:v>99.412884612787849</c:v>
                </c:pt>
                <c:pt idx="32">
                  <c:v>99.534609527442939</c:v>
                </c:pt>
                <c:pt idx="33">
                  <c:v>99.561510572508382</c:v>
                </c:pt>
                <c:pt idx="34">
                  <c:v>99.583778102917663</c:v>
                </c:pt>
                <c:pt idx="35">
                  <c:v>99.620555498414021</c:v>
                </c:pt>
                <c:pt idx="36">
                  <c:v>99.679264734130825</c:v>
                </c:pt>
                <c:pt idx="37">
                  <c:v>99.75132264163139</c:v>
                </c:pt>
                <c:pt idx="38">
                  <c:v>99.855507541515252</c:v>
                </c:pt>
                <c:pt idx="39">
                  <c:v>99.93119622198445</c:v>
                </c:pt>
                <c:pt idx="40">
                  <c:v>99.925858606236375</c:v>
                </c:pt>
                <c:pt idx="41">
                  <c:v>99.865900294599911</c:v>
                </c:pt>
                <c:pt idx="42">
                  <c:v>99.788964407715113</c:v>
                </c:pt>
                <c:pt idx="43">
                  <c:v>99.73096925983603</c:v>
                </c:pt>
                <c:pt idx="44">
                  <c:v>99.696403692352732</c:v>
                </c:pt>
                <c:pt idx="45">
                  <c:v>99.703261027600263</c:v>
                </c:pt>
                <c:pt idx="46">
                  <c:v>99.804789082892583</c:v>
                </c:pt>
                <c:pt idx="47">
                  <c:v>100.00240453677353</c:v>
                </c:pt>
                <c:pt idx="48">
                  <c:v>100.2291271657302</c:v>
                </c:pt>
                <c:pt idx="49">
                  <c:v>100.46881411417036</c:v>
                </c:pt>
                <c:pt idx="50">
                  <c:v>100.72414663706121</c:v>
                </c:pt>
                <c:pt idx="51">
                  <c:v>100.97112267008956</c:v>
                </c:pt>
                <c:pt idx="52">
                  <c:v>101.17492584011568</c:v>
                </c:pt>
                <c:pt idx="53">
                  <c:v>101.25575717588285</c:v>
                </c:pt>
                <c:pt idx="54">
                  <c:v>101.1718295448012</c:v>
                </c:pt>
                <c:pt idx="55">
                  <c:v>101.02423554784367</c:v>
                </c:pt>
                <c:pt idx="56">
                  <c:v>100.84905476113141</c:v>
                </c:pt>
                <c:pt idx="57">
                  <c:v>100.70083623830449</c:v>
                </c:pt>
                <c:pt idx="58">
                  <c:v>100.60388197750605</c:v>
                </c:pt>
                <c:pt idx="59">
                  <c:v>100.56232384441401</c:v>
                </c:pt>
                <c:pt idx="60">
                  <c:v>100.56747162398547</c:v>
                </c:pt>
                <c:pt idx="61">
                  <c:v>100.64804411244502</c:v>
                </c:pt>
                <c:pt idx="62">
                  <c:v>100.7710328524233</c:v>
                </c:pt>
                <c:pt idx="63">
                  <c:v>100.91413036855636</c:v>
                </c:pt>
                <c:pt idx="64">
                  <c:v>101.04732028785494</c:v>
                </c:pt>
                <c:pt idx="65">
                  <c:v>101.11536904927814</c:v>
                </c:pt>
                <c:pt idx="66">
                  <c:v>101.17683661840466</c:v>
                </c:pt>
                <c:pt idx="67">
                  <c:v>101.21415383430582</c:v>
                </c:pt>
                <c:pt idx="68">
                  <c:v>101.25066500765297</c:v>
                </c:pt>
                <c:pt idx="69">
                  <c:v>101.34643605798881</c:v>
                </c:pt>
                <c:pt idx="70">
                  <c:v>101.36184934777489</c:v>
                </c:pt>
                <c:pt idx="71">
                  <c:v>101.28420770293899</c:v>
                </c:pt>
                <c:pt idx="72">
                  <c:v>101.22202183043844</c:v>
                </c:pt>
                <c:pt idx="73">
                  <c:v>101.18479028391546</c:v>
                </c:pt>
                <c:pt idx="74">
                  <c:v>101.15632816077672</c:v>
                </c:pt>
                <c:pt idx="75">
                  <c:v>101.18162840587563</c:v>
                </c:pt>
                <c:pt idx="76">
                  <c:v>101.21622516837427</c:v>
                </c:pt>
                <c:pt idx="77">
                  <c:v>101.23659820040845</c:v>
                </c:pt>
                <c:pt idx="78">
                  <c:v>101.19298697265305</c:v>
                </c:pt>
                <c:pt idx="79">
                  <c:v>101.07123159316643</c:v>
                </c:pt>
                <c:pt idx="80">
                  <c:v>100.88120188726518</c:v>
                </c:pt>
                <c:pt idx="81">
                  <c:v>100.61105439430762</c:v>
                </c:pt>
                <c:pt idx="82">
                  <c:v>100.28483740618843</c:v>
                </c:pt>
                <c:pt idx="83">
                  <c:v>99.874502578472274</c:v>
                </c:pt>
                <c:pt idx="84">
                  <c:v>99.341429476528162</c:v>
                </c:pt>
                <c:pt idx="85">
                  <c:v>98.718668204680625</c:v>
                </c:pt>
                <c:pt idx="86">
                  <c:v>98.066950394034137</c:v>
                </c:pt>
                <c:pt idx="87">
                  <c:v>97.461871614637445</c:v>
                </c:pt>
                <c:pt idx="88">
                  <c:v>97.026469462456546</c:v>
                </c:pt>
                <c:pt idx="89">
                  <c:v>96.835155184689356</c:v>
                </c:pt>
                <c:pt idx="90">
                  <c:v>96.849564735868299</c:v>
                </c:pt>
                <c:pt idx="91">
                  <c:v>97.040556609070222</c:v>
                </c:pt>
                <c:pt idx="92">
                  <c:v>97.393568977610116</c:v>
                </c:pt>
                <c:pt idx="93">
                  <c:v>97.815963755983105</c:v>
                </c:pt>
                <c:pt idx="94">
                  <c:v>98.273454925572167</c:v>
                </c:pt>
                <c:pt idx="95">
                  <c:v>98.7475621275577</c:v>
                </c:pt>
                <c:pt idx="96">
                  <c:v>99.164260135582552</c:v>
                </c:pt>
                <c:pt idx="97">
                  <c:v>99.513732336988028</c:v>
                </c:pt>
                <c:pt idx="98">
                  <c:v>99.837701359152177</c:v>
                </c:pt>
                <c:pt idx="99">
                  <c:v>100.09505598826617</c:v>
                </c:pt>
                <c:pt idx="100">
                  <c:v>100.28119330872804</c:v>
                </c:pt>
                <c:pt idx="101">
                  <c:v>100.39804640988766</c:v>
                </c:pt>
                <c:pt idx="102">
                  <c:v>100.4660416699051</c:v>
                </c:pt>
                <c:pt idx="103">
                  <c:v>100.51810638369869</c:v>
                </c:pt>
                <c:pt idx="104">
                  <c:v>100.58022325203854</c:v>
                </c:pt>
                <c:pt idx="105">
                  <c:v>100.65800043888913</c:v>
                </c:pt>
                <c:pt idx="106">
                  <c:v>100.72652207113251</c:v>
                </c:pt>
                <c:pt idx="107">
                  <c:v>100.7682240251337</c:v>
                </c:pt>
                <c:pt idx="108">
                  <c:v>100.79398858700235</c:v>
                </c:pt>
                <c:pt idx="109">
                  <c:v>100.80035258276033</c:v>
                </c:pt>
                <c:pt idx="110">
                  <c:v>100.88517135632313</c:v>
                </c:pt>
              </c:numCache>
            </c:numRef>
          </c:val>
          <c:smooth val="0"/>
          <c:extLst>
            <c:ext xmlns:c16="http://schemas.microsoft.com/office/drawing/2014/chart" uri="{C3380CC4-5D6E-409C-BE32-E72D297353CC}">
              <c16:uniqueId val="{00000000-865E-43A2-80EB-0C780BADE6DE}"/>
            </c:ext>
          </c:extLst>
        </c:ser>
        <c:ser>
          <c:idx val="1"/>
          <c:order val="1"/>
          <c:tx>
            <c:strRef>
              <c:f>'[11]グラフ(CI)'!$J$2</c:f>
              <c:strCache>
                <c:ptCount val="1"/>
                <c:pt idx="0">
                  <c:v>全国(CLI)</c:v>
                </c:pt>
              </c:strCache>
            </c:strRef>
          </c:tx>
          <c:spPr>
            <a:ln>
              <a:solidFill>
                <a:schemeClr val="tx1"/>
              </a:solidFill>
              <a:prstDash val="sysDash"/>
            </a:ln>
          </c:spPr>
          <c:marker>
            <c:symbol val="none"/>
          </c:marker>
          <c:cat>
            <c:strRef>
              <c:f>'[11]グラフ(CI)'!$H$89:$H$199</c:f>
              <c:strCache>
                <c:ptCount val="11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pt idx="108">
                  <c:v>R4.1</c:v>
                </c:pt>
              </c:strCache>
            </c:strRef>
          </c:cat>
          <c:val>
            <c:numRef>
              <c:f>'[11]グラフ(CI)'!$J$89:$J$199</c:f>
              <c:numCache>
                <c:formatCode>General</c:formatCode>
                <c:ptCount val="111"/>
                <c:pt idx="0">
                  <c:v>99.604110000000006</c:v>
                </c:pt>
                <c:pt idx="1">
                  <c:v>99.819630000000004</c:v>
                </c:pt>
                <c:pt idx="2">
                  <c:v>100.06910000000001</c:v>
                </c:pt>
                <c:pt idx="3">
                  <c:v>100.3261</c:v>
                </c:pt>
                <c:pt idx="4">
                  <c:v>100.565</c:v>
                </c:pt>
                <c:pt idx="5">
                  <c:v>100.77070000000001</c:v>
                </c:pt>
                <c:pt idx="6">
                  <c:v>100.9533</c:v>
                </c:pt>
                <c:pt idx="7">
                  <c:v>101.1178</c:v>
                </c:pt>
                <c:pt idx="8">
                  <c:v>101.2662</c:v>
                </c:pt>
                <c:pt idx="9">
                  <c:v>101.3807</c:v>
                </c:pt>
                <c:pt idx="10">
                  <c:v>101.4465</c:v>
                </c:pt>
                <c:pt idx="11">
                  <c:v>101.44029999999999</c:v>
                </c:pt>
                <c:pt idx="12">
                  <c:v>101.3507</c:v>
                </c:pt>
                <c:pt idx="13">
                  <c:v>101.18680000000001</c:v>
                </c:pt>
                <c:pt idx="14">
                  <c:v>100.9765</c:v>
                </c:pt>
                <c:pt idx="15">
                  <c:v>100.7264</c:v>
                </c:pt>
                <c:pt idx="16">
                  <c:v>100.48860000000001</c:v>
                </c:pt>
                <c:pt idx="17">
                  <c:v>100.2975</c:v>
                </c:pt>
                <c:pt idx="18">
                  <c:v>100.1567</c:v>
                </c:pt>
                <c:pt idx="19">
                  <c:v>100.06659999999999</c:v>
                </c:pt>
                <c:pt idx="20">
                  <c:v>100.0188</c:v>
                </c:pt>
                <c:pt idx="21">
                  <c:v>100.00369999999999</c:v>
                </c:pt>
                <c:pt idx="22">
                  <c:v>100.0232</c:v>
                </c:pt>
                <c:pt idx="23">
                  <c:v>100.0624</c:v>
                </c:pt>
                <c:pt idx="24">
                  <c:v>100.1236</c:v>
                </c:pt>
                <c:pt idx="25">
                  <c:v>100.2022</c:v>
                </c:pt>
                <c:pt idx="26">
                  <c:v>100.2817</c:v>
                </c:pt>
                <c:pt idx="27">
                  <c:v>100.36279999999999</c:v>
                </c:pt>
                <c:pt idx="28">
                  <c:v>100.4251</c:v>
                </c:pt>
                <c:pt idx="29">
                  <c:v>100.44840000000001</c:v>
                </c:pt>
                <c:pt idx="30">
                  <c:v>100.41719999999999</c:v>
                </c:pt>
                <c:pt idx="31">
                  <c:v>100.34569999999999</c:v>
                </c:pt>
                <c:pt idx="32">
                  <c:v>100.2411</c:v>
                </c:pt>
                <c:pt idx="33">
                  <c:v>100.1215</c:v>
                </c:pt>
                <c:pt idx="34">
                  <c:v>100.0018</c:v>
                </c:pt>
                <c:pt idx="35">
                  <c:v>99.894909999999996</c:v>
                </c:pt>
                <c:pt idx="36">
                  <c:v>99.815550000000002</c:v>
                </c:pt>
                <c:pt idx="37">
                  <c:v>99.758420000000001</c:v>
                </c:pt>
                <c:pt idx="38">
                  <c:v>99.713319999999996</c:v>
                </c:pt>
                <c:pt idx="39">
                  <c:v>99.682109999999994</c:v>
                </c:pt>
                <c:pt idx="40">
                  <c:v>99.662409999999994</c:v>
                </c:pt>
                <c:pt idx="41">
                  <c:v>99.663700000000006</c:v>
                </c:pt>
                <c:pt idx="42">
                  <c:v>99.69041</c:v>
                </c:pt>
                <c:pt idx="43">
                  <c:v>99.737899999999996</c:v>
                </c:pt>
                <c:pt idx="44">
                  <c:v>99.812219999999996</c:v>
                </c:pt>
                <c:pt idx="45">
                  <c:v>99.912729999999996</c:v>
                </c:pt>
                <c:pt idx="46">
                  <c:v>100.02160000000001</c:v>
                </c:pt>
                <c:pt idx="47">
                  <c:v>100.13039999999999</c:v>
                </c:pt>
                <c:pt idx="48">
                  <c:v>100.2243</c:v>
                </c:pt>
                <c:pt idx="49">
                  <c:v>100.3013</c:v>
                </c:pt>
                <c:pt idx="50">
                  <c:v>100.3878</c:v>
                </c:pt>
                <c:pt idx="51">
                  <c:v>100.47069999999999</c:v>
                </c:pt>
                <c:pt idx="52">
                  <c:v>100.5364</c:v>
                </c:pt>
                <c:pt idx="53">
                  <c:v>100.58199999999999</c:v>
                </c:pt>
                <c:pt idx="54">
                  <c:v>100.6039</c:v>
                </c:pt>
                <c:pt idx="55">
                  <c:v>100.60720000000001</c:v>
                </c:pt>
                <c:pt idx="56">
                  <c:v>100.60380000000001</c:v>
                </c:pt>
                <c:pt idx="57">
                  <c:v>100.6031</c:v>
                </c:pt>
                <c:pt idx="58">
                  <c:v>100.6093</c:v>
                </c:pt>
                <c:pt idx="59">
                  <c:v>100.6129</c:v>
                </c:pt>
                <c:pt idx="60">
                  <c:v>100.6129</c:v>
                </c:pt>
                <c:pt idx="61">
                  <c:v>100.6245</c:v>
                </c:pt>
                <c:pt idx="62">
                  <c:v>100.6323</c:v>
                </c:pt>
                <c:pt idx="63">
                  <c:v>100.6489</c:v>
                </c:pt>
                <c:pt idx="64">
                  <c:v>100.663</c:v>
                </c:pt>
                <c:pt idx="65">
                  <c:v>100.6576</c:v>
                </c:pt>
                <c:pt idx="66">
                  <c:v>100.6373</c:v>
                </c:pt>
                <c:pt idx="67">
                  <c:v>100.6082</c:v>
                </c:pt>
                <c:pt idx="68">
                  <c:v>100.5728</c:v>
                </c:pt>
                <c:pt idx="69">
                  <c:v>100.5218</c:v>
                </c:pt>
                <c:pt idx="70">
                  <c:v>100.45310000000001</c:v>
                </c:pt>
                <c:pt idx="71">
                  <c:v>100.371</c:v>
                </c:pt>
                <c:pt idx="72">
                  <c:v>100.29219999999999</c:v>
                </c:pt>
                <c:pt idx="73">
                  <c:v>100.2256</c:v>
                </c:pt>
                <c:pt idx="74">
                  <c:v>100.1729</c:v>
                </c:pt>
                <c:pt idx="75">
                  <c:v>100.1204</c:v>
                </c:pt>
                <c:pt idx="76">
                  <c:v>100.0573</c:v>
                </c:pt>
                <c:pt idx="77">
                  <c:v>99.971230000000006</c:v>
                </c:pt>
                <c:pt idx="78">
                  <c:v>99.869870000000006</c:v>
                </c:pt>
                <c:pt idx="79">
                  <c:v>99.753460000000004</c:v>
                </c:pt>
                <c:pt idx="80">
                  <c:v>99.624920000000003</c:v>
                </c:pt>
                <c:pt idx="81">
                  <c:v>99.482219999999998</c:v>
                </c:pt>
                <c:pt idx="82">
                  <c:v>99.336219999999997</c:v>
                </c:pt>
                <c:pt idx="83">
                  <c:v>99.185890000000001</c:v>
                </c:pt>
                <c:pt idx="84">
                  <c:v>99.017600000000002</c:v>
                </c:pt>
                <c:pt idx="85">
                  <c:v>98.82347</c:v>
                </c:pt>
                <c:pt idx="86">
                  <c:v>98.299840000000003</c:v>
                </c:pt>
                <c:pt idx="87">
                  <c:v>97.854159999999993</c:v>
                </c:pt>
                <c:pt idx="88">
                  <c:v>97.385480000000001</c:v>
                </c:pt>
                <c:pt idx="89">
                  <c:v>97.492760000000004</c:v>
                </c:pt>
                <c:pt idx="90">
                  <c:v>97.973079999999996</c:v>
                </c:pt>
                <c:pt idx="91">
                  <c:v>98.398110000000003</c:v>
                </c:pt>
                <c:pt idx="92">
                  <c:v>98.631290000000007</c:v>
                </c:pt>
                <c:pt idx="93">
                  <c:v>98.856539999999995</c:v>
                </c:pt>
                <c:pt idx="94">
                  <c:v>99.116550000000004</c:v>
                </c:pt>
                <c:pt idx="95">
                  <c:v>99.401060000000001</c:v>
                </c:pt>
                <c:pt idx="96">
                  <c:v>99.708619999999996</c:v>
                </c:pt>
                <c:pt idx="97">
                  <c:v>100.0196</c:v>
                </c:pt>
                <c:pt idx="98">
                  <c:v>100.30370000000001</c:v>
                </c:pt>
                <c:pt idx="99">
                  <c:v>100.5427</c:v>
                </c:pt>
                <c:pt idx="100">
                  <c:v>100.7063</c:v>
                </c:pt>
                <c:pt idx="101">
                  <c:v>100.7859</c:v>
                </c:pt>
                <c:pt idx="102">
                  <c:v>100.7897</c:v>
                </c:pt>
                <c:pt idx="103">
                  <c:v>100.7398</c:v>
                </c:pt>
                <c:pt idx="104">
                  <c:v>100.666</c:v>
                </c:pt>
                <c:pt idx="105">
                  <c:v>100.6003</c:v>
                </c:pt>
                <c:pt idx="106">
                  <c:v>100.5643</c:v>
                </c:pt>
                <c:pt idx="107">
                  <c:v>100.5581</c:v>
                </c:pt>
                <c:pt idx="108">
                  <c:v>100.5651</c:v>
                </c:pt>
                <c:pt idx="109">
                  <c:v>100.5638</c:v>
                </c:pt>
                <c:pt idx="110">
                  <c:v>100.57510000000001</c:v>
                </c:pt>
              </c:numCache>
            </c:numRef>
          </c:val>
          <c:smooth val="0"/>
          <c:extLst>
            <c:ext xmlns:c16="http://schemas.microsoft.com/office/drawing/2014/chart" uri="{C3380CC4-5D6E-409C-BE32-E72D297353CC}">
              <c16:uniqueId val="{00000001-865E-43A2-80EB-0C780BADE6DE}"/>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12700">
            <a:solidFill>
              <a:schemeClr val="tx1"/>
            </a:solidFill>
            <a:prstDash val="solid"/>
          </a:ln>
        </c:spPr>
        <c:txPr>
          <a:bodyPr rot="0" vert="horz"/>
          <a:lstStyle/>
          <a:p>
            <a:pPr>
              <a:defRPr sz="1200"/>
            </a:pPr>
            <a:endParaRPr lang="ja-JP"/>
          </a:p>
        </c:txPr>
        <c:crossAx val="56500224"/>
        <c:crosses val="autoZero"/>
        <c:crossBetween val="between"/>
        <c:majorUnit val="5"/>
      </c:valAx>
      <c:spPr>
        <a:noFill/>
        <a:ln w="12700">
          <a:solidFill>
            <a:schemeClr val="tx1"/>
          </a:solidFill>
          <a:prstDash val="solid"/>
        </a:ln>
      </c:spPr>
    </c:plotArea>
    <c:legend>
      <c:legendPos val="t"/>
      <c:layout>
        <c:manualLayout>
          <c:xMode val="edge"/>
          <c:yMode val="edge"/>
          <c:x val="0.65527207448550451"/>
          <c:y val="0.17851717408757439"/>
          <c:w val="0.32422580009990365"/>
          <c:h val="0.1166074586821494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602096</xdr:colOff>
      <xdr:row>4</xdr:row>
      <xdr:rowOff>474807</xdr:rowOff>
    </xdr:from>
    <xdr:to>
      <xdr:col>7</xdr:col>
      <xdr:colOff>805296</xdr:colOff>
      <xdr:row>4</xdr:row>
      <xdr:rowOff>916421</xdr:rowOff>
    </xdr:to>
    <xdr:sp macro="" textlink="">
      <xdr:nvSpPr>
        <xdr:cNvPr id="16" name="テキスト ボックス 15"/>
        <xdr:cNvSpPr txBox="1"/>
      </xdr:nvSpPr>
      <xdr:spPr>
        <a:xfrm>
          <a:off x="6383771"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No.428</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17" name="テキスト ボックス 16"/>
        <xdr:cNvSpPr txBox="1"/>
      </xdr:nvSpPr>
      <xdr:spPr>
        <a:xfrm>
          <a:off x="1155700"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18" name="テキスト ボックス 17"/>
        <xdr:cNvSpPr txBox="1"/>
      </xdr:nvSpPr>
      <xdr:spPr>
        <a:xfrm>
          <a:off x="1276350"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4</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2022</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ja-JP" altLang="en-US" sz="2400" b="1">
              <a:solidFill>
                <a:schemeClr val="bg1"/>
              </a:solidFill>
              <a:latin typeface="Meiryo UI" panose="020B0604030504040204" pitchFamily="50" charset="-128"/>
              <a:ea typeface="Meiryo UI" panose="020B0604030504040204" pitchFamily="50" charset="-128"/>
            </a:rPr>
            <a:t>７月号</a:t>
          </a:r>
        </a:p>
      </xdr:txBody>
    </xdr:sp>
    <xdr:clientData/>
  </xdr:twoCellAnchor>
  <xdr:twoCellAnchor>
    <xdr:from>
      <xdr:col>7</xdr:col>
      <xdr:colOff>1078708</xdr:colOff>
      <xdr:row>7</xdr:row>
      <xdr:rowOff>190500</xdr:rowOff>
    </xdr:from>
    <xdr:to>
      <xdr:col>11</xdr:col>
      <xdr:colOff>587376</xdr:colOff>
      <xdr:row>10</xdr:row>
      <xdr:rowOff>206375</xdr:rowOff>
    </xdr:to>
    <xdr:sp macro="" textlink="">
      <xdr:nvSpPr>
        <xdr:cNvPr id="20" name="テキスト ボックス 19"/>
        <xdr:cNvSpPr txBox="1"/>
      </xdr:nvSpPr>
      <xdr:spPr>
        <a:xfrm>
          <a:off x="8000208" y="2603500"/>
          <a:ext cx="3858418" cy="11430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令和</a:t>
          </a:r>
          <a:r>
            <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3</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年度「統計の日」標語</a:t>
          </a:r>
          <a:endPar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「有難う」感謝で集める調査票</a:t>
          </a:r>
        </a:p>
      </xdr:txBody>
    </xdr:sp>
    <xdr:clientData/>
  </xdr:twoCellAnchor>
  <xdr:twoCellAnchor editAs="oneCell">
    <xdr:from>
      <xdr:col>8</xdr:col>
      <xdr:colOff>342900</xdr:colOff>
      <xdr:row>1</xdr:row>
      <xdr:rowOff>50800</xdr:rowOff>
    </xdr:from>
    <xdr:to>
      <xdr:col>11</xdr:col>
      <xdr:colOff>136525</xdr:colOff>
      <xdr:row>8</xdr:row>
      <xdr:rowOff>56981</xdr:rowOff>
    </xdr:to>
    <xdr:pic>
      <xdr:nvPicPr>
        <xdr:cNvPr id="21" name="図 20"/>
        <xdr:cNvPicPr>
          <a:picLocks noChangeAspect="1"/>
        </xdr:cNvPicPr>
      </xdr:nvPicPr>
      <xdr:blipFill>
        <a:blip xmlns:r="http://schemas.openxmlformats.org/officeDocument/2006/relationships" r:embed="rId1"/>
        <a:stretch>
          <a:fillRect/>
        </a:stretch>
      </xdr:blipFill>
      <xdr:spPr>
        <a:xfrm>
          <a:off x="8432800" y="266700"/>
          <a:ext cx="3095625" cy="2584281"/>
        </a:xfrm>
        <a:prstGeom prst="rect">
          <a:avLst/>
        </a:prstGeom>
      </xdr:spPr>
    </xdr:pic>
    <xdr:clientData/>
  </xdr:twoCellAnchor>
  <xdr:twoCellAnchor>
    <xdr:from>
      <xdr:col>0</xdr:col>
      <xdr:colOff>138544</xdr:colOff>
      <xdr:row>16</xdr:row>
      <xdr:rowOff>34635</xdr:rowOff>
    </xdr:from>
    <xdr:to>
      <xdr:col>12</xdr:col>
      <xdr:colOff>198816</xdr:colOff>
      <xdr:row>23</xdr:row>
      <xdr:rowOff>34636</xdr:rowOff>
    </xdr:to>
    <xdr:sp macro="" textlink="">
      <xdr:nvSpPr>
        <xdr:cNvPr id="3" name="フローチャート : 代替処理 2"/>
        <xdr:cNvSpPr/>
      </xdr:nvSpPr>
      <xdr:spPr>
        <a:xfrm>
          <a:off x="138544" y="5230090"/>
          <a:ext cx="12512045" cy="1783773"/>
        </a:xfrm>
        <a:prstGeom prst="flowChartAlternateProcess">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2200" b="0">
              <a:solidFill>
                <a:sysClr val="windowText" lastClr="000000"/>
              </a:solidFill>
              <a:latin typeface="ＭＳ 明朝" panose="02020609040205080304" pitchFamily="17" charset="-128"/>
              <a:ea typeface="ＭＳ 明朝" panose="02020609040205080304" pitchFamily="17" charset="-128"/>
            </a:rPr>
            <a:t>　</a:t>
          </a:r>
          <a:r>
            <a:rPr kumimoji="1" lang="ja-JP" altLang="en-US" sz="2200" b="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2000" b="0">
              <a:solidFill>
                <a:sysClr val="windowText" lastClr="000000"/>
              </a:solidFill>
              <a:latin typeface="ＭＳ 明朝" panose="02020609040205080304" pitchFamily="17" charset="-128"/>
              <a:ea typeface="ＭＳ 明朝" panose="02020609040205080304" pitchFamily="17" charset="-128"/>
            </a:rPr>
            <a:t>令和元年度の市町村内総生産は、</a:t>
          </a:r>
          <a:r>
            <a:rPr kumimoji="1" lang="ja-JP" altLang="en-US" sz="2000" b="1" u="sng">
              <a:solidFill>
                <a:sysClr val="windowText" lastClr="000000"/>
              </a:solidFill>
              <a:latin typeface="ＭＳ 明朝" panose="02020609040205080304" pitchFamily="17" charset="-128"/>
              <a:ea typeface="ＭＳ 明朝" panose="02020609040205080304" pitchFamily="17" charset="-128"/>
            </a:rPr>
            <a:t>紀北及び紀南地域が増加、紀中地域が減少</a:t>
          </a:r>
          <a:endParaRPr kumimoji="1" lang="en-US" altLang="ja-JP" sz="2000" b="1" u="sng">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900" b="1" u="none">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1900" b="1" u="none"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700" b="0" u="sng">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700" b="0" u="sng">
              <a:solidFill>
                <a:sysClr val="windowText" lastClr="000000"/>
              </a:solidFill>
              <a:effectLst/>
              <a:latin typeface="ＭＳ 明朝" panose="02020609040205080304" pitchFamily="17" charset="-128"/>
              <a:ea typeface="ＭＳ 明朝" panose="02020609040205080304" pitchFamily="17" charset="-128"/>
              <a:cs typeface="+mn-cs"/>
            </a:rPr>
            <a:t>市町村内</a:t>
          </a:r>
          <a:r>
            <a:rPr kumimoji="1" lang="ja-JP" altLang="ja-JP" sz="1700" b="0" u="sng">
              <a:solidFill>
                <a:sysClr val="windowText" lastClr="000000"/>
              </a:solidFill>
              <a:effectLst/>
              <a:latin typeface="ＭＳ 明朝" panose="02020609040205080304" pitchFamily="17" charset="-128"/>
              <a:ea typeface="ＭＳ 明朝" panose="02020609040205080304" pitchFamily="17" charset="-128"/>
              <a:cs typeface="+mn-cs"/>
            </a:rPr>
            <a:t>総生産（名目）</a:t>
          </a:r>
          <a:r>
            <a:rPr kumimoji="1" lang="en-US" altLang="ja-JP" sz="1700" b="0" u="sng">
              <a:solidFill>
                <a:sysClr val="windowText" lastClr="000000"/>
              </a:solidFill>
              <a:effectLst/>
              <a:latin typeface="ＭＳ 明朝" panose="02020609040205080304" pitchFamily="17" charset="-128"/>
              <a:ea typeface="ＭＳ 明朝" panose="02020609040205080304" pitchFamily="17" charset="-128"/>
              <a:cs typeface="+mn-cs"/>
            </a:rPr>
            <a:t>3</a:t>
          </a:r>
          <a:r>
            <a:rPr kumimoji="1" lang="ja-JP" altLang="ja-JP" sz="1700" b="0" u="sng">
              <a:solidFill>
                <a:sysClr val="windowText" lastClr="000000"/>
              </a:solidFill>
              <a:effectLst/>
              <a:latin typeface="ＭＳ 明朝" panose="02020609040205080304" pitchFamily="17" charset="-128"/>
              <a:ea typeface="ＭＳ 明朝" panose="02020609040205080304" pitchFamily="17" charset="-128"/>
              <a:cs typeface="+mn-cs"/>
            </a:rPr>
            <a:t>兆</a:t>
          </a:r>
          <a:r>
            <a:rPr kumimoji="1" lang="en-US" altLang="ja-JP" sz="1700" b="0" u="sng">
              <a:solidFill>
                <a:sysClr val="windowText" lastClr="000000"/>
              </a:solidFill>
              <a:effectLst/>
              <a:latin typeface="ＭＳ 明朝" panose="02020609040205080304" pitchFamily="17" charset="-128"/>
              <a:ea typeface="ＭＳ 明朝" panose="02020609040205080304" pitchFamily="17" charset="-128"/>
              <a:cs typeface="+mn-cs"/>
            </a:rPr>
            <a:t>7,446</a:t>
          </a:r>
          <a:r>
            <a:rPr kumimoji="1" lang="ja-JP" altLang="ja-JP" sz="1700" b="0" u="sng">
              <a:solidFill>
                <a:sysClr val="windowText" lastClr="000000"/>
              </a:solidFill>
              <a:effectLst/>
              <a:latin typeface="ＭＳ 明朝" panose="02020609040205080304" pitchFamily="17" charset="-128"/>
              <a:ea typeface="ＭＳ 明朝" panose="02020609040205080304" pitchFamily="17" charset="-128"/>
              <a:cs typeface="+mn-cs"/>
            </a:rPr>
            <a:t>億円、</a:t>
          </a:r>
          <a:r>
            <a:rPr kumimoji="1" lang="ja-JP" altLang="en-US" sz="1700" b="0" u="sng">
              <a:solidFill>
                <a:sysClr val="windowText" lastClr="000000"/>
              </a:solidFill>
              <a:effectLst/>
              <a:latin typeface="ＭＳ 明朝" panose="02020609040205080304" pitchFamily="17" charset="-128"/>
              <a:ea typeface="ＭＳ 明朝" panose="02020609040205080304" pitchFamily="17" charset="-128"/>
              <a:cs typeface="+mn-cs"/>
            </a:rPr>
            <a:t>名目</a:t>
          </a:r>
          <a:r>
            <a:rPr kumimoji="1" lang="ja-JP" altLang="ja-JP" sz="1700" b="0" u="sng">
              <a:solidFill>
                <a:sysClr val="windowText" lastClr="000000"/>
              </a:solidFill>
              <a:effectLst/>
              <a:latin typeface="ＭＳ 明朝" panose="02020609040205080304" pitchFamily="17" charset="-128"/>
              <a:ea typeface="ＭＳ 明朝" panose="02020609040205080304" pitchFamily="17" charset="-128"/>
              <a:cs typeface="+mn-cs"/>
            </a:rPr>
            <a:t>経済成長率 </a:t>
          </a:r>
          <a:r>
            <a:rPr kumimoji="1" lang="ja-JP" altLang="en-US" sz="1700" b="0" u="sng">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en-US" altLang="ja-JP" sz="1700" b="0" u="sng">
              <a:solidFill>
                <a:sysClr val="windowText" lastClr="000000"/>
              </a:solidFill>
              <a:effectLst/>
              <a:latin typeface="ＭＳ 明朝" panose="02020609040205080304" pitchFamily="17" charset="-128"/>
              <a:ea typeface="ＭＳ 明朝" panose="02020609040205080304" pitchFamily="17" charset="-128"/>
              <a:cs typeface="+mn-cs"/>
            </a:rPr>
            <a:t>0.4</a:t>
          </a:r>
          <a:r>
            <a:rPr kumimoji="1" lang="ja-JP" altLang="ja-JP" sz="1700" b="0" u="sng">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700" u="sng">
            <a:solidFill>
              <a:sysClr val="windowText" lastClr="000000"/>
            </a:solidFill>
            <a:effectLst/>
            <a:latin typeface="ＭＳ 明朝" panose="02020609040205080304" pitchFamily="17" charset="-128"/>
            <a:ea typeface="ＭＳ 明朝" panose="02020609040205080304" pitchFamily="17" charset="-128"/>
          </a:endParaRPr>
        </a:p>
        <a:p>
          <a:pPr algn="l"/>
          <a:endParaRPr kumimoji="1" lang="en-US" altLang="ja-JP" sz="700" b="1" u="sng">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800" b="0" u="none">
              <a:solidFill>
                <a:sysClr val="windowText" lastClr="000000"/>
              </a:solidFill>
              <a:latin typeface="ＭＳ 明朝" panose="02020609040205080304" pitchFamily="17" charset="-128"/>
              <a:ea typeface="ＭＳ 明朝" panose="02020609040205080304" pitchFamily="17" charset="-128"/>
            </a:rPr>
            <a:t>　</a:t>
          </a:r>
          <a:r>
            <a:rPr kumimoji="1" lang="ja-JP" altLang="en-US" sz="1800" b="0" u="none"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800" b="0" u="none">
              <a:solidFill>
                <a:sysClr val="windowText" lastClr="000000"/>
              </a:solidFill>
              <a:latin typeface="ＭＳ 明朝" panose="02020609040205080304" pitchFamily="17" charset="-128"/>
              <a:ea typeface="ＭＳ 明朝" panose="02020609040205080304" pitchFamily="17" charset="-128"/>
            </a:rPr>
            <a:t>　 </a:t>
          </a:r>
          <a:r>
            <a:rPr kumimoji="1" lang="ja-JP" altLang="en-US" sz="1600" b="0" u="none">
              <a:solidFill>
                <a:sysClr val="windowText" lastClr="000000"/>
              </a:solidFill>
              <a:latin typeface="ＭＳ 明朝" panose="02020609040205080304" pitchFamily="17" charset="-128"/>
              <a:ea typeface="ＭＳ 明朝" panose="02020609040205080304" pitchFamily="17" charset="-128"/>
            </a:rPr>
            <a:t>製造業が下押しされたものの、紀北及び紀南地域の公共工事による建設業の産出額増加や、金融・保険業が前</a:t>
          </a:r>
          <a:endParaRPr kumimoji="1" lang="en-US" altLang="ja-JP" sz="1600" b="0" u="none">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600" b="0" u="none">
              <a:solidFill>
                <a:sysClr val="windowText" lastClr="000000"/>
              </a:solidFill>
              <a:latin typeface="ＭＳ 明朝" panose="02020609040205080304" pitchFamily="17" charset="-128"/>
              <a:ea typeface="ＭＳ 明朝" panose="02020609040205080304" pitchFamily="17" charset="-128"/>
            </a:rPr>
            <a:t>　</a:t>
          </a:r>
          <a:r>
            <a:rPr kumimoji="1" lang="ja-JP" altLang="en-US" sz="1600" b="0" u="none"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600" b="0" u="none">
              <a:solidFill>
                <a:sysClr val="windowText" lastClr="000000"/>
              </a:solidFill>
              <a:latin typeface="ＭＳ 明朝" panose="02020609040205080304" pitchFamily="17" charset="-128"/>
              <a:ea typeface="ＭＳ 明朝" panose="02020609040205080304" pitchFamily="17" charset="-128"/>
            </a:rPr>
            <a:t>　  年</a:t>
          </a:r>
          <a:r>
            <a:rPr kumimoji="1" lang="ja-JP" altLang="en-US" sz="1600" b="0" u="none" baseline="0">
              <a:solidFill>
                <a:sysClr val="windowText" lastClr="000000"/>
              </a:solidFill>
              <a:latin typeface="ＭＳ 明朝" panose="02020609040205080304" pitchFamily="17" charset="-128"/>
              <a:ea typeface="ＭＳ 明朝" panose="02020609040205080304" pitchFamily="17" charset="-128"/>
            </a:rPr>
            <a:t>度に風水害で大幅減となった反動増により、</a:t>
          </a:r>
          <a:r>
            <a:rPr kumimoji="1" lang="ja-JP" altLang="en-US" sz="1600" b="0" u="none">
              <a:solidFill>
                <a:sysClr val="windowText" lastClr="000000"/>
              </a:solidFill>
              <a:latin typeface="ＭＳ 明朝" panose="02020609040205080304" pitchFamily="17" charset="-128"/>
              <a:ea typeface="ＭＳ 明朝" panose="02020609040205080304" pitchFamily="17" charset="-128"/>
            </a:rPr>
            <a:t>プラスに転化したことなどから、総生産全体は小幅に増加。</a:t>
          </a:r>
          <a:endParaRPr kumimoji="1" lang="en-US" altLang="ja-JP" sz="1600" b="0" u="none">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346364</xdr:colOff>
      <xdr:row>19</xdr:row>
      <xdr:rowOff>242449</xdr:rowOff>
    </xdr:from>
    <xdr:to>
      <xdr:col>11</xdr:col>
      <xdr:colOff>707159</xdr:colOff>
      <xdr:row>22</xdr:row>
      <xdr:rowOff>173181</xdr:rowOff>
    </xdr:to>
    <xdr:sp macro="" textlink="">
      <xdr:nvSpPr>
        <xdr:cNvPr id="2" name="大かっこ 1"/>
        <xdr:cNvSpPr/>
      </xdr:nvSpPr>
      <xdr:spPr>
        <a:xfrm>
          <a:off x="779319" y="6159494"/>
          <a:ext cx="11213522" cy="7100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103910</xdr:colOff>
      <xdr:row>55</xdr:row>
      <xdr:rowOff>69272</xdr:rowOff>
    </xdr:from>
    <xdr:to>
      <xdr:col>12</xdr:col>
      <xdr:colOff>199160</xdr:colOff>
      <xdr:row>66</xdr:row>
      <xdr:rowOff>178359</xdr:rowOff>
    </xdr:to>
    <xdr:sp macro="" textlink="">
      <xdr:nvSpPr>
        <xdr:cNvPr id="14" name="正方形/長方形 13"/>
        <xdr:cNvSpPr/>
      </xdr:nvSpPr>
      <xdr:spPr>
        <a:xfrm>
          <a:off x="103910" y="16608136"/>
          <a:ext cx="12547023" cy="267217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500" b="0" u="sng">
              <a:latin typeface="ＭＳ 明朝" panose="02020609040205080304" pitchFamily="17" charset="-128"/>
              <a:ea typeface="ＭＳ 明朝" panose="02020609040205080304" pitchFamily="17" charset="-128"/>
            </a:rPr>
            <a:t>●地域（</a:t>
          </a:r>
          <a:r>
            <a:rPr kumimoji="1" lang="en-US" altLang="ja-JP" sz="1500" b="0" u="sng">
              <a:latin typeface="ＭＳ 明朝" panose="02020609040205080304" pitchFamily="17" charset="-128"/>
              <a:ea typeface="ＭＳ 明朝" panose="02020609040205080304" pitchFamily="17" charset="-128"/>
            </a:rPr>
            <a:t>3</a:t>
          </a:r>
          <a:r>
            <a:rPr kumimoji="1" lang="ja-JP" altLang="en-US" sz="1500" b="0" u="sng">
              <a:latin typeface="ＭＳ 明朝" panose="02020609040205080304" pitchFamily="17" charset="-128"/>
              <a:ea typeface="ＭＳ 明朝" panose="02020609040205080304" pitchFamily="17" charset="-128"/>
            </a:rPr>
            <a:t>区分）</a:t>
          </a:r>
          <a:endParaRPr kumimoji="1" lang="en-US" altLang="ja-JP" sz="1500" b="0" u="sng">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500" b="0">
              <a:latin typeface="ＭＳ 明朝" panose="02020609040205080304" pitchFamily="17" charset="-128"/>
              <a:ea typeface="ＭＳ 明朝" panose="02020609040205080304" pitchFamily="17" charset="-128"/>
            </a:rPr>
            <a:t>紀北地域・・・海草地区、那賀地区、伊都地区　　　　　　　紀南地域・・・西牟婁地区、東牟婁地区</a:t>
          </a:r>
          <a:endParaRPr kumimoji="1" lang="en-US" altLang="ja-JP" sz="1500" b="0">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500" b="0">
              <a:latin typeface="ＭＳ 明朝" panose="02020609040205080304" pitchFamily="17" charset="-128"/>
              <a:ea typeface="ＭＳ 明朝" panose="02020609040205080304" pitchFamily="17" charset="-128"/>
            </a:rPr>
            <a:t>紀中地域・・・有田地区、日高地区</a:t>
          </a:r>
          <a:endParaRPr kumimoji="1" lang="en-US" altLang="ja-JP" sz="1500" b="0">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latin typeface="ＭＳ 明朝" panose="02020609040205080304" pitchFamily="17" charset="-128"/>
              <a:ea typeface="ＭＳ 明朝" panose="02020609040205080304" pitchFamily="17" charset="-128"/>
            </a:rPr>
            <a:t>　　　　　　　　　　　　　　　　　　</a:t>
          </a:r>
          <a:endParaRPr kumimoji="1" lang="en-US" altLang="ja-JP" sz="1000" b="0">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500" b="0" u="sng">
              <a:latin typeface="ＭＳ 明朝" panose="02020609040205080304" pitchFamily="17" charset="-128"/>
              <a:ea typeface="ＭＳ 明朝" panose="02020609040205080304" pitchFamily="17" charset="-128"/>
            </a:rPr>
            <a:t>●地区（</a:t>
          </a:r>
          <a:r>
            <a:rPr kumimoji="1" lang="en-US" altLang="ja-JP" sz="1500" b="0" u="sng">
              <a:latin typeface="ＭＳ 明朝" panose="02020609040205080304" pitchFamily="17" charset="-128"/>
              <a:ea typeface="ＭＳ 明朝" panose="02020609040205080304" pitchFamily="17" charset="-128"/>
            </a:rPr>
            <a:t>7</a:t>
          </a:r>
          <a:r>
            <a:rPr kumimoji="1" lang="ja-JP" altLang="en-US" sz="1500" b="0" u="sng">
              <a:latin typeface="ＭＳ 明朝" panose="02020609040205080304" pitchFamily="17" charset="-128"/>
              <a:ea typeface="ＭＳ 明朝" panose="02020609040205080304" pitchFamily="17" charset="-128"/>
            </a:rPr>
            <a:t>区分）</a:t>
          </a:r>
          <a:endParaRPr kumimoji="1" lang="en-US" altLang="ja-JP" sz="1500" b="0" u="sng">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500" b="0">
              <a:latin typeface="ＭＳ 明朝" panose="02020609040205080304" pitchFamily="17" charset="-128"/>
              <a:ea typeface="ＭＳ 明朝" panose="02020609040205080304" pitchFamily="17" charset="-128"/>
            </a:rPr>
            <a:t>海草地区・・・和歌山市、海南市、紀美野町　　　　　　　　日高地区・・・御坊市、美浜町、日高町、由良町、印南町、</a:t>
          </a:r>
          <a:endParaRPr kumimoji="1" lang="en-US" altLang="ja-JP" sz="1500" b="0">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500" b="0">
              <a:latin typeface="ＭＳ 明朝" panose="02020609040205080304" pitchFamily="17" charset="-128"/>
              <a:ea typeface="ＭＳ 明朝" panose="02020609040205080304" pitchFamily="17" charset="-128"/>
            </a:rPr>
            <a:t>那賀地区・・・紀の川市、岩出市　　　　　　　　　　　　　　　　　　　　みなべ町、日高川町</a:t>
          </a:r>
          <a:endParaRPr kumimoji="1" lang="en-US" altLang="ja-JP" sz="1500" b="0">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500" b="0">
              <a:latin typeface="ＭＳ 明朝" panose="02020609040205080304" pitchFamily="17" charset="-128"/>
              <a:ea typeface="ＭＳ 明朝" panose="02020609040205080304" pitchFamily="17" charset="-128"/>
            </a:rPr>
            <a:t>伊都地区・・・橋本市、かつらぎ町、九度山町、高野町　　　西牟婁地区・・田辺市、白浜町、上富田町、すさみ町　　　　　　　　　　　　　　　　　　　　　　　　</a:t>
          </a:r>
          <a:endParaRPr kumimoji="1" lang="en-US" altLang="ja-JP" sz="1500" b="0">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500" b="0">
              <a:latin typeface="ＭＳ 明朝" panose="02020609040205080304" pitchFamily="17" charset="-128"/>
              <a:ea typeface="ＭＳ 明朝" panose="02020609040205080304" pitchFamily="17" charset="-128"/>
            </a:rPr>
            <a:t>有田地区・・・有田市、湯浅町、広川町、有田川町 　　　　</a:t>
          </a:r>
          <a:r>
            <a:rPr kumimoji="1" lang="ja-JP" altLang="en-US" sz="1500" b="0" baseline="0">
              <a:latin typeface="ＭＳ 明朝" panose="02020609040205080304" pitchFamily="17" charset="-128"/>
              <a:ea typeface="ＭＳ 明朝" panose="02020609040205080304" pitchFamily="17" charset="-128"/>
            </a:rPr>
            <a:t> </a:t>
          </a:r>
          <a:r>
            <a:rPr kumimoji="1" lang="ja-JP" altLang="en-US" sz="1500" b="0">
              <a:latin typeface="ＭＳ 明朝" panose="02020609040205080304" pitchFamily="17" charset="-128"/>
              <a:ea typeface="ＭＳ 明朝" panose="02020609040205080304" pitchFamily="17" charset="-128"/>
            </a:rPr>
            <a:t>東牟婁地区・・新宮市、那智勝浦町、太地町、古座川町、</a:t>
          </a:r>
          <a:endParaRPr kumimoji="1" lang="en-US" altLang="ja-JP" sz="1500" b="0">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500" b="0">
              <a:latin typeface="ＭＳ 明朝" panose="02020609040205080304" pitchFamily="17" charset="-128"/>
              <a:ea typeface="ＭＳ 明朝" panose="02020609040205080304" pitchFamily="17" charset="-128"/>
            </a:rPr>
            <a:t>　　　　　　　　　　　　　　　　　　　　　　　　　　　　</a:t>
          </a:r>
          <a:r>
            <a:rPr kumimoji="1" lang="ja-JP" altLang="en-US" sz="1500" b="0" baseline="0">
              <a:latin typeface="ＭＳ 明朝" panose="02020609040205080304" pitchFamily="17" charset="-128"/>
              <a:ea typeface="ＭＳ 明朝" panose="02020609040205080304" pitchFamily="17" charset="-128"/>
            </a:rPr>
            <a:t>  　　　　　　</a:t>
          </a:r>
          <a:r>
            <a:rPr kumimoji="1" lang="ja-JP" altLang="en-US" sz="1500" b="0">
              <a:latin typeface="ＭＳ 明朝" panose="02020609040205080304" pitchFamily="17" charset="-128"/>
              <a:ea typeface="ＭＳ 明朝" panose="02020609040205080304" pitchFamily="17" charset="-128"/>
            </a:rPr>
            <a:t>北山村、串本町　</a:t>
          </a:r>
          <a:endParaRPr kumimoji="1" lang="en-US" altLang="ja-JP" sz="1500" b="0">
            <a:latin typeface="ＭＳ 明朝" panose="02020609040205080304" pitchFamily="17" charset="-128"/>
            <a:ea typeface="ＭＳ 明朝" panose="02020609040205080304" pitchFamily="17" charset="-128"/>
          </a:endParaRPr>
        </a:p>
      </xdr:txBody>
    </xdr:sp>
    <xdr:clientData/>
  </xdr:twoCellAnchor>
  <xdr:twoCellAnchor editAs="oneCell">
    <xdr:from>
      <xdr:col>0</xdr:col>
      <xdr:colOff>354300</xdr:colOff>
      <xdr:row>41</xdr:row>
      <xdr:rowOff>103908</xdr:rowOff>
    </xdr:from>
    <xdr:to>
      <xdr:col>6</xdr:col>
      <xdr:colOff>234805</xdr:colOff>
      <xdr:row>52</xdr:row>
      <xdr:rowOff>225136</xdr:rowOff>
    </xdr:to>
    <xdr:pic>
      <xdr:nvPicPr>
        <xdr:cNvPr id="22" name="図 2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4300" y="12788033"/>
          <a:ext cx="5754255" cy="3073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813953</xdr:colOff>
      <xdr:row>41</xdr:row>
      <xdr:rowOff>97415</xdr:rowOff>
    </xdr:from>
    <xdr:to>
      <xdr:col>12</xdr:col>
      <xdr:colOff>19049</xdr:colOff>
      <xdr:row>52</xdr:row>
      <xdr:rowOff>230765</xdr:rowOff>
    </xdr:to>
    <xdr:pic>
      <xdr:nvPicPr>
        <xdr:cNvPr id="24"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87703" y="12781540"/>
          <a:ext cx="5753534"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4248</xdr:colOff>
      <xdr:row>52</xdr:row>
      <xdr:rowOff>214298</xdr:rowOff>
    </xdr:from>
    <xdr:to>
      <xdr:col>5</xdr:col>
      <xdr:colOff>1055173</xdr:colOff>
      <xdr:row>53</xdr:row>
      <xdr:rowOff>160323</xdr:rowOff>
    </xdr:to>
    <xdr:pic>
      <xdr:nvPicPr>
        <xdr:cNvPr id="29" name="図 28"/>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17" r="-617"/>
        <a:stretch/>
      </xdr:blipFill>
      <xdr:spPr bwMode="auto">
        <a:xfrm>
          <a:off x="4248" y="15851173"/>
          <a:ext cx="5837238"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436566</xdr:colOff>
      <xdr:row>52</xdr:row>
      <xdr:rowOff>214312</xdr:rowOff>
    </xdr:from>
    <xdr:to>
      <xdr:col>11</xdr:col>
      <xdr:colOff>804866</xdr:colOff>
      <xdr:row>53</xdr:row>
      <xdr:rowOff>163512</xdr:rowOff>
    </xdr:to>
    <xdr:pic>
      <xdr:nvPicPr>
        <xdr:cNvPr id="30" name="図 29"/>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310316" y="15851187"/>
          <a:ext cx="5829300" cy="25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238125</xdr:colOff>
      <xdr:row>47</xdr:row>
      <xdr:rowOff>190500</xdr:rowOff>
    </xdr:from>
    <xdr:to>
      <xdr:col>11</xdr:col>
      <xdr:colOff>584200</xdr:colOff>
      <xdr:row>60</xdr:row>
      <xdr:rowOff>209550</xdr:rowOff>
    </xdr:to>
    <xdr:pic>
      <xdr:nvPicPr>
        <xdr:cNvPr id="13" name="図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5875" y="14859000"/>
          <a:ext cx="5743575" cy="3527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638175</xdr:colOff>
      <xdr:row>62</xdr:row>
      <xdr:rowOff>0</xdr:rowOff>
    </xdr:from>
    <xdr:to>
      <xdr:col>6</xdr:col>
      <xdr:colOff>0</xdr:colOff>
      <xdr:row>62</xdr:row>
      <xdr:rowOff>255814</xdr:rowOff>
    </xdr:to>
    <xdr:sp macro="" textlink="" fLocksText="0">
      <xdr:nvSpPr>
        <xdr:cNvPr id="2" name="Text Box 1"/>
        <xdr:cNvSpPr txBox="1">
          <a:spLocks noChangeArrowheads="1"/>
        </xdr:cNvSpPr>
      </xdr:nvSpPr>
      <xdr:spPr bwMode="auto">
        <a:xfrm>
          <a:off x="6991350" y="22031325"/>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12700</xdr:colOff>
      <xdr:row>47</xdr:row>
      <xdr:rowOff>180979</xdr:rowOff>
    </xdr:from>
    <xdr:to>
      <xdr:col>5</xdr:col>
      <xdr:colOff>628950</xdr:colOff>
      <xdr:row>58</xdr:row>
      <xdr:rowOff>249605</xdr:rowOff>
    </xdr:to>
    <xdr:pic>
      <xdr:nvPicPr>
        <xdr:cNvPr id="12" name="図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0850" y="14859004"/>
          <a:ext cx="5245400" cy="3002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21</xdr:row>
      <xdr:rowOff>161926</xdr:rowOff>
    </xdr:from>
    <xdr:to>
      <xdr:col>5</xdr:col>
      <xdr:colOff>609900</xdr:colOff>
      <xdr:row>30</xdr:row>
      <xdr:rowOff>237811</xdr:rowOff>
    </xdr:to>
    <xdr:pic>
      <xdr:nvPicPr>
        <xdr:cNvPr id="15" name="図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6772276"/>
          <a:ext cx="5220000" cy="29905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222250</xdr:colOff>
      <xdr:row>22</xdr:row>
      <xdr:rowOff>15875</xdr:rowOff>
    </xdr:from>
    <xdr:to>
      <xdr:col>11</xdr:col>
      <xdr:colOff>625475</xdr:colOff>
      <xdr:row>32</xdr:row>
      <xdr:rowOff>57150</xdr:rowOff>
    </xdr:to>
    <xdr:pic>
      <xdr:nvPicPr>
        <xdr:cNvPr id="16" name="図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50000" y="6873875"/>
          <a:ext cx="5800725" cy="3375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4" name="テキスト ボックス 3"/>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twoCellAnchor>
    <xdr:from>
      <xdr:col>7</xdr:col>
      <xdr:colOff>63089</xdr:colOff>
      <xdr:row>16</xdr:row>
      <xdr:rowOff>216476</xdr:rowOff>
    </xdr:from>
    <xdr:to>
      <xdr:col>13</xdr:col>
      <xdr:colOff>259774</xdr:colOff>
      <xdr:row>18</xdr:row>
      <xdr:rowOff>28451</xdr:rowOff>
    </xdr:to>
    <xdr:sp macro="" textlink="">
      <xdr:nvSpPr>
        <xdr:cNvPr id="5" name="テキスト ボックス 4"/>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5</xdr:col>
      <xdr:colOff>83607</xdr:colOff>
      <xdr:row>44</xdr:row>
      <xdr:rowOff>34637</xdr:rowOff>
    </xdr:from>
    <xdr:to>
      <xdr:col>12</xdr:col>
      <xdr:colOff>1292224</xdr:colOff>
      <xdr:row>54</xdr:row>
      <xdr:rowOff>179615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152401</xdr:colOff>
      <xdr:row>54</xdr:row>
      <xdr:rowOff>140494</xdr:rowOff>
    </xdr:from>
    <xdr:to>
      <xdr:col>12</xdr:col>
      <xdr:colOff>1257300</xdr:colOff>
      <xdr:row>63</xdr:row>
      <xdr:rowOff>180862</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8" name="テキスト ボックス 7"/>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Y:\&#20225;&#30011;&#35519;&#25972;&#29677;\16&#32113;&#35336;&#12491;&#12517;&#12540;&#12473;\03&#12491;&#12517;&#12540;&#12473;Excel&#65288;&#21407;&#31295;&#65289;\06&#20196;&#21644;&#65300;&#24180;&#12288;&#65300;&#65298;&#65302;&#65374;\&#21407;&#31295;\428\&#12381;&#12398;&#20182;&#12398;&#12506;&#12540;&#12472;\428&#12288;p3-4&#12288;&#2603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wakayama.lg.jp/&#20225;&#30011;&#35519;&#25972;&#29677;/&#32113;&#35336;&#12491;&#12517;&#12540;&#12473;/&#32113;24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３"/>
      <sheetName val="４"/>
      <sheetName val="グラフ(CI)"/>
      <sheetName val="グラフ(IIP)"/>
    </sheetNames>
    <sheetDataSet>
      <sheetData sheetId="0"/>
      <sheetData sheetId="1"/>
      <sheetData sheetId="2">
        <row r="2">
          <cell r="C2" t="str">
            <v>和歌山県(新指標CI)</v>
          </cell>
          <cell r="D2" t="str">
            <v>全国(CI)</v>
          </cell>
          <cell r="I2" t="str">
            <v>和歌山県(CLI)</v>
          </cell>
          <cell r="J2" t="str">
            <v>全国(CLI)</v>
          </cell>
        </row>
        <row r="89">
          <cell r="B89" t="str">
            <v>H25.1</v>
          </cell>
          <cell r="C89">
            <v>100.80134927718231</v>
          </cell>
          <cell r="D89">
            <v>93.1</v>
          </cell>
          <cell r="H89" t="str">
            <v>H25.1</v>
          </cell>
          <cell r="I89">
            <v>99.049009728102476</v>
          </cell>
          <cell r="J89">
            <v>99.604110000000006</v>
          </cell>
        </row>
        <row r="90">
          <cell r="C90">
            <v>94.02154647952986</v>
          </cell>
          <cell r="D90">
            <v>94</v>
          </cell>
          <cell r="I90">
            <v>99.220002235377464</v>
          </cell>
          <cell r="J90">
            <v>99.819630000000004</v>
          </cell>
        </row>
        <row r="91">
          <cell r="C91">
            <v>95.226249746264841</v>
          </cell>
          <cell r="D91">
            <v>95.5</v>
          </cell>
          <cell r="I91">
            <v>99.379402162192051</v>
          </cell>
          <cell r="J91">
            <v>100.06910000000001</v>
          </cell>
        </row>
        <row r="92">
          <cell r="C92">
            <v>95.077766869397735</v>
          </cell>
          <cell r="D92">
            <v>96</v>
          </cell>
          <cell r="I92">
            <v>99.604744460648206</v>
          </cell>
          <cell r="J92">
            <v>100.3261</v>
          </cell>
        </row>
        <row r="93">
          <cell r="C93">
            <v>93.920819986254969</v>
          </cell>
          <cell r="D93">
            <v>97.4</v>
          </cell>
          <cell r="I93">
            <v>99.914164168444827</v>
          </cell>
          <cell r="J93">
            <v>100.565</v>
          </cell>
        </row>
        <row r="94">
          <cell r="B94" t="str">
            <v>6</v>
          </cell>
          <cell r="C94">
            <v>99.180086399582194</v>
          </cell>
          <cell r="D94">
            <v>96.9</v>
          </cell>
          <cell r="H94" t="str">
            <v>6</v>
          </cell>
          <cell r="I94">
            <v>100.23471194448697</v>
          </cell>
          <cell r="J94">
            <v>100.77070000000001</v>
          </cell>
        </row>
        <row r="95">
          <cell r="C95">
            <v>97.484229261532079</v>
          </cell>
          <cell r="D95">
            <v>97.9</v>
          </cell>
          <cell r="I95">
            <v>100.54519734811564</v>
          </cell>
          <cell r="J95">
            <v>100.9533</v>
          </cell>
        </row>
        <row r="96">
          <cell r="C96">
            <v>95.113815006945714</v>
          </cell>
          <cell r="D96">
            <v>98.9</v>
          </cell>
          <cell r="I96">
            <v>100.85041716695945</v>
          </cell>
          <cell r="J96">
            <v>101.1178</v>
          </cell>
        </row>
        <row r="97">
          <cell r="C97">
            <v>95.643137858020737</v>
          </cell>
          <cell r="D97">
            <v>99.5</v>
          </cell>
          <cell r="I97">
            <v>101.15138139286516</v>
          </cell>
          <cell r="J97">
            <v>101.2662</v>
          </cell>
        </row>
        <row r="98">
          <cell r="C98">
            <v>101.70131490697518</v>
          </cell>
          <cell r="D98">
            <v>100.2</v>
          </cell>
          <cell r="I98">
            <v>101.40147835330136</v>
          </cell>
          <cell r="J98">
            <v>101.3807</v>
          </cell>
        </row>
        <row r="99">
          <cell r="C99">
            <v>100.79420689063221</v>
          </cell>
          <cell r="D99">
            <v>101.3</v>
          </cell>
          <cell r="I99">
            <v>101.58608285164689</v>
          </cell>
          <cell r="J99">
            <v>101.4465</v>
          </cell>
        </row>
        <row r="100">
          <cell r="C100">
            <v>103.85289511153715</v>
          </cell>
          <cell r="D100">
            <v>101</v>
          </cell>
          <cell r="I100">
            <v>101.71531011207458</v>
          </cell>
          <cell r="J100">
            <v>101.44029999999999</v>
          </cell>
        </row>
        <row r="101">
          <cell r="B101" t="str">
            <v>26.1</v>
          </cell>
          <cell r="C101">
            <v>102.21005936308094</v>
          </cell>
          <cell r="D101">
            <v>102.6</v>
          </cell>
          <cell r="H101" t="str">
            <v>26.1</v>
          </cell>
          <cell r="I101">
            <v>101.79491503871736</v>
          </cell>
          <cell r="J101">
            <v>101.3507</v>
          </cell>
        </row>
        <row r="102">
          <cell r="C102">
            <v>102.5728081184011</v>
          </cell>
          <cell r="D102">
            <v>102.2</v>
          </cell>
          <cell r="I102">
            <v>101.78973857039591</v>
          </cell>
          <cell r="J102">
            <v>101.18680000000001</v>
          </cell>
        </row>
        <row r="103">
          <cell r="C103">
            <v>110.31675561185841</v>
          </cell>
          <cell r="D103">
            <v>103.8</v>
          </cell>
          <cell r="I103">
            <v>101.61899966166274</v>
          </cell>
          <cell r="J103">
            <v>100.9765</v>
          </cell>
        </row>
        <row r="104">
          <cell r="C104">
            <v>107.55949580317908</v>
          </cell>
          <cell r="D104">
            <v>100.1</v>
          </cell>
          <cell r="I104">
            <v>101.22570425559525</v>
          </cell>
          <cell r="J104">
            <v>100.7264</v>
          </cell>
        </row>
        <row r="105">
          <cell r="C105">
            <v>105.99575481390227</v>
          </cell>
          <cell r="D105">
            <v>100.7</v>
          </cell>
          <cell r="I105">
            <v>100.74758485889991</v>
          </cell>
          <cell r="J105">
            <v>100.48860000000001</v>
          </cell>
        </row>
        <row r="106">
          <cell r="B106" t="str">
            <v>6</v>
          </cell>
          <cell r="C106">
            <v>103.19906804828911</v>
          </cell>
          <cell r="D106">
            <v>99.5</v>
          </cell>
          <cell r="H106" t="str">
            <v>6</v>
          </cell>
          <cell r="I106">
            <v>100.19267115071172</v>
          </cell>
          <cell r="J106">
            <v>100.2975</v>
          </cell>
        </row>
        <row r="107">
          <cell r="C107">
            <v>99.074958102012104</v>
          </cell>
          <cell r="D107">
            <v>100</v>
          </cell>
          <cell r="I107">
            <v>99.593602256279482</v>
          </cell>
          <cell r="J107">
            <v>100.1567</v>
          </cell>
        </row>
        <row r="108">
          <cell r="C108">
            <v>100.78794060732095</v>
          </cell>
          <cell r="D108">
            <v>99.2</v>
          </cell>
          <cell r="I108">
            <v>99.012104456625295</v>
          </cell>
          <cell r="J108">
            <v>100.06659999999999</v>
          </cell>
        </row>
        <row r="109">
          <cell r="C109">
            <v>104.84414434265838</v>
          </cell>
          <cell r="D109">
            <v>100.6</v>
          </cell>
          <cell r="I109">
            <v>98.573799825035536</v>
          </cell>
          <cell r="J109">
            <v>100.0188</v>
          </cell>
        </row>
        <row r="110">
          <cell r="C110">
            <v>102.8686784057639</v>
          </cell>
          <cell r="D110">
            <v>100.5</v>
          </cell>
          <cell r="I110">
            <v>98.272416858510709</v>
          </cell>
          <cell r="J110">
            <v>100.00369999999999</v>
          </cell>
        </row>
        <row r="111">
          <cell r="C111">
            <v>104.41869514635546</v>
          </cell>
          <cell r="D111">
            <v>99.7</v>
          </cell>
          <cell r="I111">
            <v>98.04744025082006</v>
          </cell>
          <cell r="J111">
            <v>100.0232</v>
          </cell>
        </row>
        <row r="112">
          <cell r="C112">
            <v>103.12354389266093</v>
          </cell>
          <cell r="D112">
            <v>100.1</v>
          </cell>
          <cell r="I112">
            <v>97.8974066722392</v>
          </cell>
          <cell r="J112">
            <v>100.0624</v>
          </cell>
        </row>
        <row r="113">
          <cell r="B113">
            <v>27.1</v>
          </cell>
          <cell r="C113">
            <v>103.56111014743843</v>
          </cell>
          <cell r="D113">
            <v>101.7</v>
          </cell>
          <cell r="H113">
            <v>27.1</v>
          </cell>
          <cell r="I113">
            <v>97.828243618106498</v>
          </cell>
          <cell r="J113">
            <v>100.1236</v>
          </cell>
        </row>
        <row r="114">
          <cell r="C114">
            <v>97.665439783022308</v>
          </cell>
          <cell r="D114">
            <v>100</v>
          </cell>
          <cell r="I114">
            <v>97.844302568492623</v>
          </cell>
          <cell r="J114">
            <v>100.2022</v>
          </cell>
        </row>
        <row r="115">
          <cell r="C115">
            <v>94.436862307013072</v>
          </cell>
          <cell r="D115">
            <v>99.5</v>
          </cell>
          <cell r="I115">
            <v>97.979625716571221</v>
          </cell>
          <cell r="J115">
            <v>100.2817</v>
          </cell>
        </row>
        <row r="116">
          <cell r="C116">
            <v>97.280200467379288</v>
          </cell>
          <cell r="D116">
            <v>100.5</v>
          </cell>
          <cell r="I116">
            <v>98.223748958466885</v>
          </cell>
          <cell r="J116">
            <v>100.36279999999999</v>
          </cell>
        </row>
        <row r="117">
          <cell r="C117">
            <v>104.49160658073677</v>
          </cell>
          <cell r="D117">
            <v>99.7</v>
          </cell>
          <cell r="I117">
            <v>98.55292262246266</v>
          </cell>
          <cell r="J117">
            <v>100.4251</v>
          </cell>
        </row>
        <row r="118">
          <cell r="B118">
            <v>6</v>
          </cell>
          <cell r="C118">
            <v>97.885518874464211</v>
          </cell>
          <cell r="D118">
            <v>100.5</v>
          </cell>
          <cell r="H118">
            <v>6</v>
          </cell>
          <cell r="I118">
            <v>98.90023417807646</v>
          </cell>
          <cell r="J118">
            <v>100.44840000000001</v>
          </cell>
        </row>
        <row r="119">
          <cell r="C119">
            <v>98.471740922385266</v>
          </cell>
          <cell r="D119">
            <v>100.5</v>
          </cell>
          <cell r="I119">
            <v>99.19864156010118</v>
          </cell>
          <cell r="J119">
            <v>100.41719999999999</v>
          </cell>
        </row>
        <row r="120">
          <cell r="C120">
            <v>98.164897085560071</v>
          </cell>
          <cell r="D120">
            <v>99.5</v>
          </cell>
          <cell r="I120">
            <v>99.412884612787849</v>
          </cell>
          <cell r="J120">
            <v>100.34569999999999</v>
          </cell>
        </row>
        <row r="121">
          <cell r="C121">
            <v>102.12903380805538</v>
          </cell>
          <cell r="D121">
            <v>100</v>
          </cell>
          <cell r="I121">
            <v>99.534609527442939</v>
          </cell>
          <cell r="J121">
            <v>100.2411</v>
          </cell>
        </row>
        <row r="122">
          <cell r="C122">
            <v>103.89872297671185</v>
          </cell>
          <cell r="D122">
            <v>100.2</v>
          </cell>
          <cell r="I122">
            <v>99.561510572508382</v>
          </cell>
          <cell r="J122">
            <v>100.1215</v>
          </cell>
        </row>
        <row r="123">
          <cell r="C123">
            <v>100.94129446021149</v>
          </cell>
          <cell r="D123">
            <v>99.3</v>
          </cell>
          <cell r="I123">
            <v>99.583778102917663</v>
          </cell>
          <cell r="J123">
            <v>100.0018</v>
          </cell>
        </row>
        <row r="124">
          <cell r="C124">
            <v>101.07357258702183</v>
          </cell>
          <cell r="D124">
            <v>98.5</v>
          </cell>
          <cell r="I124">
            <v>99.620555498414021</v>
          </cell>
          <cell r="J124">
            <v>99.894909999999996</v>
          </cell>
        </row>
        <row r="125">
          <cell r="B125">
            <v>28.1</v>
          </cell>
          <cell r="C125">
            <v>100.59749838568872</v>
          </cell>
          <cell r="D125">
            <v>99.5</v>
          </cell>
          <cell r="H125">
            <v>28.1</v>
          </cell>
          <cell r="I125">
            <v>99.679264734130825</v>
          </cell>
          <cell r="J125">
            <v>99.815550000000002</v>
          </cell>
        </row>
        <row r="126">
          <cell r="C126">
            <v>110.32358815460672</v>
          </cell>
          <cell r="D126">
            <v>98.9</v>
          </cell>
          <cell r="I126">
            <v>99.75132264163139</v>
          </cell>
          <cell r="J126">
            <v>99.758420000000001</v>
          </cell>
        </row>
        <row r="127">
          <cell r="C127">
            <v>105.93568845821896</v>
          </cell>
          <cell r="D127">
            <v>98.9</v>
          </cell>
          <cell r="I127">
            <v>99.855507541515252</v>
          </cell>
          <cell r="J127">
            <v>99.713319999999996</v>
          </cell>
        </row>
        <row r="128">
          <cell r="C128">
            <v>109.17504736328574</v>
          </cell>
          <cell r="D128">
            <v>98.8</v>
          </cell>
          <cell r="I128">
            <v>99.93119622198445</v>
          </cell>
          <cell r="J128">
            <v>99.682109999999994</v>
          </cell>
        </row>
        <row r="129">
          <cell r="C129">
            <v>105.05357882962707</v>
          </cell>
          <cell r="D129">
            <v>98.5</v>
          </cell>
          <cell r="I129">
            <v>99.925858606236375</v>
          </cell>
          <cell r="J129">
            <v>99.662409999999994</v>
          </cell>
        </row>
        <row r="130">
          <cell r="B130">
            <v>6</v>
          </cell>
          <cell r="C130">
            <v>111.80140065071483</v>
          </cell>
          <cell r="D130">
            <v>98.9</v>
          </cell>
          <cell r="H130">
            <v>6</v>
          </cell>
          <cell r="I130">
            <v>99.865900294599911</v>
          </cell>
          <cell r="J130">
            <v>99.663700000000006</v>
          </cell>
        </row>
        <row r="131">
          <cell r="C131">
            <v>107.39821048529159</v>
          </cell>
          <cell r="D131">
            <v>99.2</v>
          </cell>
          <cell r="I131">
            <v>99.788964407715113</v>
          </cell>
          <cell r="J131">
            <v>99.69041</v>
          </cell>
        </row>
        <row r="132">
          <cell r="C132">
            <v>107.69606846539173</v>
          </cell>
          <cell r="D132">
            <v>99.5</v>
          </cell>
          <cell r="I132">
            <v>99.73096925983603</v>
          </cell>
          <cell r="J132">
            <v>99.737899999999996</v>
          </cell>
        </row>
        <row r="133">
          <cell r="C133">
            <v>106.34921381140774</v>
          </cell>
          <cell r="D133">
            <v>100.1</v>
          </cell>
          <cell r="I133">
            <v>99.696403692352732</v>
          </cell>
          <cell r="J133">
            <v>99.812219999999996</v>
          </cell>
        </row>
        <row r="134">
          <cell r="C134">
            <v>105.57271289442735</v>
          </cell>
          <cell r="D134">
            <v>100.5</v>
          </cell>
          <cell r="I134">
            <v>99.703261027600263</v>
          </cell>
          <cell r="J134">
            <v>99.912729999999996</v>
          </cell>
        </row>
        <row r="135">
          <cell r="C135">
            <v>102.2234199385297</v>
          </cell>
          <cell r="D135">
            <v>102.1</v>
          </cell>
          <cell r="I135">
            <v>99.804789082892583</v>
          </cell>
          <cell r="J135">
            <v>100.02160000000001</v>
          </cell>
        </row>
        <row r="136">
          <cell r="C136">
            <v>102.13970954766557</v>
          </cell>
          <cell r="D136">
            <v>102</v>
          </cell>
          <cell r="I136">
            <v>100.00240453677353</v>
          </cell>
          <cell r="J136">
            <v>100.13039999999999</v>
          </cell>
        </row>
        <row r="137">
          <cell r="B137">
            <v>29.1</v>
          </cell>
          <cell r="C137">
            <v>101.85201678004367</v>
          </cell>
          <cell r="D137">
            <v>101.5</v>
          </cell>
          <cell r="H137">
            <v>29.1</v>
          </cell>
          <cell r="I137">
            <v>100.2291271657302</v>
          </cell>
          <cell r="J137">
            <v>100.2243</v>
          </cell>
        </row>
        <row r="138">
          <cell r="C138">
            <v>103.69192140317496</v>
          </cell>
          <cell r="D138">
            <v>102.3</v>
          </cell>
          <cell r="I138">
            <v>100.46881411417036</v>
          </cell>
          <cell r="J138">
            <v>100.3013</v>
          </cell>
        </row>
        <row r="139">
          <cell r="C139">
            <v>104.93386305408848</v>
          </cell>
          <cell r="D139">
            <v>102.4</v>
          </cell>
          <cell r="I139">
            <v>100.72414663706121</v>
          </cell>
          <cell r="J139">
            <v>100.3878</v>
          </cell>
        </row>
        <row r="140">
          <cell r="C140">
            <v>106.78536398944583</v>
          </cell>
          <cell r="D140">
            <v>103.5</v>
          </cell>
          <cell r="I140">
            <v>100.97112267008956</v>
          </cell>
          <cell r="J140">
            <v>100.47069999999999</v>
          </cell>
        </row>
        <row r="141">
          <cell r="C141">
            <v>104.50462908269846</v>
          </cell>
          <cell r="D141">
            <v>103.3</v>
          </cell>
          <cell r="I141">
            <v>101.17492584011568</v>
          </cell>
          <cell r="J141">
            <v>100.5364</v>
          </cell>
        </row>
        <row r="142">
          <cell r="B142">
            <v>6</v>
          </cell>
          <cell r="C142">
            <v>106.07139579261474</v>
          </cell>
          <cell r="D142">
            <v>104</v>
          </cell>
          <cell r="H142">
            <v>6</v>
          </cell>
          <cell r="I142">
            <v>101.25575717588285</v>
          </cell>
          <cell r="J142">
            <v>100.58199999999999</v>
          </cell>
        </row>
        <row r="143">
          <cell r="C143">
            <v>105.14683502048339</v>
          </cell>
          <cell r="D143">
            <v>103.1</v>
          </cell>
          <cell r="I143">
            <v>101.1718295448012</v>
          </cell>
          <cell r="J143">
            <v>100.6039</v>
          </cell>
        </row>
        <row r="144">
          <cell r="C144">
            <v>110.54749413164724</v>
          </cell>
          <cell r="D144">
            <v>104.6</v>
          </cell>
          <cell r="I144">
            <v>101.02423554784367</v>
          </cell>
          <cell r="J144">
            <v>100.60720000000001</v>
          </cell>
        </row>
        <row r="145">
          <cell r="C145">
            <v>110.33021506237881</v>
          </cell>
          <cell r="D145">
            <v>103.8</v>
          </cell>
          <cell r="I145">
            <v>100.84905476113141</v>
          </cell>
          <cell r="J145">
            <v>100.60380000000001</v>
          </cell>
        </row>
        <row r="146">
          <cell r="C146">
            <v>108.09656106284471</v>
          </cell>
          <cell r="D146">
            <v>103.9</v>
          </cell>
          <cell r="I146">
            <v>100.70083623830449</v>
          </cell>
          <cell r="J146">
            <v>100.6031</v>
          </cell>
        </row>
        <row r="147">
          <cell r="C147">
            <v>106.87546757033371</v>
          </cell>
          <cell r="D147">
            <v>105.2</v>
          </cell>
          <cell r="I147">
            <v>100.60388197750605</v>
          </cell>
          <cell r="J147">
            <v>100.6093</v>
          </cell>
        </row>
        <row r="148">
          <cell r="C148">
            <v>108.49507019940413</v>
          </cell>
          <cell r="D148">
            <v>106.4</v>
          </cell>
          <cell r="I148">
            <v>100.56232384441401</v>
          </cell>
          <cell r="J148">
            <v>100.6129</v>
          </cell>
        </row>
        <row r="149">
          <cell r="B149">
            <v>30.1</v>
          </cell>
          <cell r="C149">
            <v>110.07211401995237</v>
          </cell>
          <cell r="D149">
            <v>104.8</v>
          </cell>
          <cell r="H149">
            <v>30.1</v>
          </cell>
          <cell r="I149">
            <v>100.56747162398547</v>
          </cell>
          <cell r="J149">
            <v>100.6129</v>
          </cell>
        </row>
        <row r="150">
          <cell r="C150">
            <v>102.17119479969301</v>
          </cell>
          <cell r="D150">
            <v>104.6</v>
          </cell>
          <cell r="I150">
            <v>100.64804411244502</v>
          </cell>
          <cell r="J150">
            <v>100.6245</v>
          </cell>
        </row>
        <row r="151">
          <cell r="C151">
            <v>100.52671176104906</v>
          </cell>
          <cell r="D151">
            <v>104.9</v>
          </cell>
          <cell r="I151">
            <v>100.7710328524233</v>
          </cell>
          <cell r="J151">
            <v>100.6323</v>
          </cell>
        </row>
        <row r="152">
          <cell r="C152">
            <v>103.29248537184776</v>
          </cell>
          <cell r="D152">
            <v>105.8</v>
          </cell>
          <cell r="I152">
            <v>100.91413036855636</v>
          </cell>
          <cell r="J152">
            <v>100.6489</v>
          </cell>
        </row>
        <row r="153">
          <cell r="C153">
            <v>102.24770544537949</v>
          </cell>
          <cell r="D153">
            <v>105.4</v>
          </cell>
          <cell r="I153">
            <v>101.04732028785494</v>
          </cell>
          <cell r="J153">
            <v>100.663</v>
          </cell>
        </row>
        <row r="154">
          <cell r="B154">
            <v>6</v>
          </cell>
          <cell r="C154">
            <v>105.46740231880858</v>
          </cell>
          <cell r="D154">
            <v>105</v>
          </cell>
          <cell r="H154">
            <v>6</v>
          </cell>
          <cell r="I154">
            <v>101.11536904927814</v>
          </cell>
          <cell r="J154">
            <v>100.6576</v>
          </cell>
        </row>
        <row r="155">
          <cell r="C155">
            <v>105.88774961311668</v>
          </cell>
          <cell r="D155">
            <v>104.5</v>
          </cell>
          <cell r="I155">
            <v>101.17683661840466</v>
          </cell>
          <cell r="J155">
            <v>100.6373</v>
          </cell>
        </row>
        <row r="156">
          <cell r="C156">
            <v>107.83245603402658</v>
          </cell>
          <cell r="D156">
            <v>104.8</v>
          </cell>
          <cell r="I156">
            <v>101.21415383430582</v>
          </cell>
          <cell r="J156">
            <v>100.6082</v>
          </cell>
        </row>
        <row r="157">
          <cell r="C157">
            <v>104.26037049023928</v>
          </cell>
          <cell r="D157">
            <v>103.2</v>
          </cell>
          <cell r="I157">
            <v>101.25066500765297</v>
          </cell>
          <cell r="J157">
            <v>100.5728</v>
          </cell>
        </row>
        <row r="158">
          <cell r="C158">
            <v>107.45031600608073</v>
          </cell>
          <cell r="D158">
            <v>105.3</v>
          </cell>
          <cell r="I158">
            <v>101.34643605798881</v>
          </cell>
          <cell r="J158">
            <v>100.5218</v>
          </cell>
        </row>
        <row r="159">
          <cell r="C159">
            <v>109.9267429583175</v>
          </cell>
          <cell r="D159">
            <v>103.6</v>
          </cell>
          <cell r="I159">
            <v>101.36184934777489</v>
          </cell>
          <cell r="J159">
            <v>100.45310000000001</v>
          </cell>
        </row>
        <row r="160">
          <cell r="C160">
            <v>105.23804910745199</v>
          </cell>
          <cell r="D160">
            <v>102.5</v>
          </cell>
          <cell r="I160">
            <v>101.28420770293899</v>
          </cell>
          <cell r="J160">
            <v>100.371</v>
          </cell>
        </row>
        <row r="161">
          <cell r="B161">
            <v>31.1</v>
          </cell>
          <cell r="C161">
            <v>101.90987289384034</v>
          </cell>
          <cell r="D161">
            <v>101.1</v>
          </cell>
          <cell r="H161">
            <v>31.1</v>
          </cell>
          <cell r="I161">
            <v>101.22202183043844</v>
          </cell>
          <cell r="J161">
            <v>100.29219999999999</v>
          </cell>
        </row>
        <row r="162">
          <cell r="C162">
            <v>100.62692071652417</v>
          </cell>
          <cell r="D162">
            <v>102.6</v>
          </cell>
          <cell r="I162">
            <v>101.18479028391546</v>
          </cell>
          <cell r="J162">
            <v>100.2256</v>
          </cell>
        </row>
        <row r="163">
          <cell r="C163">
            <v>104.90396715525296</v>
          </cell>
          <cell r="D163">
            <v>102.3</v>
          </cell>
          <cell r="I163">
            <v>101.15632816077672</v>
          </cell>
          <cell r="J163">
            <v>100.1729</v>
          </cell>
        </row>
        <row r="164">
          <cell r="C164">
            <v>105.54374158033262</v>
          </cell>
          <cell r="D164">
            <v>102.2</v>
          </cell>
          <cell r="I164">
            <v>101.18162840587563</v>
          </cell>
          <cell r="J164">
            <v>100.1204</v>
          </cell>
        </row>
        <row r="165">
          <cell r="C165">
            <v>106.92128407022847</v>
          </cell>
          <cell r="D165">
            <v>101.9</v>
          </cell>
          <cell r="I165">
            <v>101.21622516837427</v>
          </cell>
          <cell r="J165">
            <v>100.0573</v>
          </cell>
        </row>
        <row r="166">
          <cell r="B166">
            <v>6</v>
          </cell>
          <cell r="C166">
            <v>105.48801831118591</v>
          </cell>
          <cell r="D166">
            <v>99.9</v>
          </cell>
          <cell r="H166">
            <v>6</v>
          </cell>
          <cell r="I166">
            <v>101.23659820040845</v>
          </cell>
          <cell r="J166">
            <v>99.971230000000006</v>
          </cell>
        </row>
        <row r="167">
          <cell r="C167">
            <v>103.16676328015222</v>
          </cell>
          <cell r="D167">
            <v>100.3</v>
          </cell>
          <cell r="I167">
            <v>101.19298697265305</v>
          </cell>
          <cell r="J167">
            <v>99.869870000000006</v>
          </cell>
        </row>
        <row r="168">
          <cell r="C168">
            <v>99.860706894636692</v>
          </cell>
          <cell r="D168">
            <v>99.3</v>
          </cell>
          <cell r="I168">
            <v>101.07123159316643</v>
          </cell>
          <cell r="J168">
            <v>99.753460000000004</v>
          </cell>
        </row>
        <row r="169">
          <cell r="C169">
            <v>107.3996723846211</v>
          </cell>
          <cell r="D169">
            <v>100.7</v>
          </cell>
          <cell r="I169">
            <v>100.88120188726518</v>
          </cell>
          <cell r="J169">
            <v>99.624920000000003</v>
          </cell>
        </row>
        <row r="170">
          <cell r="C170">
            <v>103.95014008854801</v>
          </cell>
          <cell r="D170">
            <v>96.7</v>
          </cell>
          <cell r="I170">
            <v>100.61105439430762</v>
          </cell>
          <cell r="J170">
            <v>99.482219999999998</v>
          </cell>
        </row>
        <row r="171">
          <cell r="C171">
            <v>99.443563900383268</v>
          </cell>
          <cell r="D171">
            <v>95.7</v>
          </cell>
          <cell r="I171">
            <v>100.28483740618843</v>
          </cell>
          <cell r="J171">
            <v>99.336219999999997</v>
          </cell>
        </row>
        <row r="172">
          <cell r="C172">
            <v>95.692232939058044</v>
          </cell>
          <cell r="D172">
            <v>95.5</v>
          </cell>
          <cell r="I172">
            <v>99.874502578472274</v>
          </cell>
          <cell r="J172">
            <v>99.185890000000001</v>
          </cell>
        </row>
        <row r="173">
          <cell r="B173" t="str">
            <v>R2.1</v>
          </cell>
          <cell r="C173">
            <v>94.971871794380647</v>
          </cell>
          <cell r="D173">
            <v>95.2</v>
          </cell>
          <cell r="H173" t="str">
            <v>R2.1</v>
          </cell>
          <cell r="I173">
            <v>99.341429476528162</v>
          </cell>
          <cell r="J173">
            <v>99.017600000000002</v>
          </cell>
        </row>
        <row r="174">
          <cell r="C174">
            <v>94.496537889001985</v>
          </cell>
          <cell r="D174">
            <v>94.6</v>
          </cell>
          <cell r="I174">
            <v>98.718668204680625</v>
          </cell>
          <cell r="J174">
            <v>98.82347</v>
          </cell>
        </row>
        <row r="175">
          <cell r="C175">
            <v>89.162033496722742</v>
          </cell>
          <cell r="D175">
            <v>91.1</v>
          </cell>
          <cell r="I175">
            <v>98.066950394034137</v>
          </cell>
          <cell r="J175">
            <v>98.299840000000003</v>
          </cell>
        </row>
        <row r="176">
          <cell r="C176">
            <v>80.803312444341941</v>
          </cell>
          <cell r="D176">
            <v>81.2</v>
          </cell>
          <cell r="I176">
            <v>97.461871614637445</v>
          </cell>
          <cell r="J176">
            <v>97.854159999999993</v>
          </cell>
        </row>
        <row r="177">
          <cell r="C177">
            <v>67.089749026121098</v>
          </cell>
          <cell r="D177">
            <v>74.599999999999994</v>
          </cell>
          <cell r="I177">
            <v>97.026469462456546</v>
          </cell>
          <cell r="J177">
            <v>97.385480000000001</v>
          </cell>
        </row>
        <row r="178">
          <cell r="B178">
            <v>6</v>
          </cell>
          <cell r="C178">
            <v>71.112360799229108</v>
          </cell>
          <cell r="D178">
            <v>78.599999999999994</v>
          </cell>
          <cell r="H178">
            <v>6</v>
          </cell>
          <cell r="I178">
            <v>96.835155184689356</v>
          </cell>
          <cell r="J178">
            <v>97.492760000000004</v>
          </cell>
        </row>
        <row r="179">
          <cell r="C179">
            <v>74.652627146773128</v>
          </cell>
          <cell r="D179">
            <v>81.7</v>
          </cell>
          <cell r="I179">
            <v>96.849564735868299</v>
          </cell>
          <cell r="J179">
            <v>97.973079999999996</v>
          </cell>
        </row>
        <row r="180">
          <cell r="C180">
            <v>76.952204290656056</v>
          </cell>
          <cell r="D180">
            <v>83.1</v>
          </cell>
          <cell r="I180">
            <v>97.040556609070222</v>
          </cell>
          <cell r="J180">
            <v>98.398110000000003</v>
          </cell>
        </row>
        <row r="181">
          <cell r="C181">
            <v>73.591841509506537</v>
          </cell>
          <cell r="D181">
            <v>85.6</v>
          </cell>
          <cell r="I181">
            <v>97.393568977610116</v>
          </cell>
          <cell r="J181">
            <v>98.631290000000007</v>
          </cell>
        </row>
        <row r="182">
          <cell r="C182">
            <v>74.579311907562385</v>
          </cell>
          <cell r="D182">
            <v>89.6</v>
          </cell>
          <cell r="I182">
            <v>97.815963755983105</v>
          </cell>
          <cell r="J182">
            <v>98.856539999999995</v>
          </cell>
        </row>
        <row r="183">
          <cell r="C183">
            <v>73.730340000393099</v>
          </cell>
          <cell r="D183">
            <v>89.6</v>
          </cell>
          <cell r="I183">
            <v>98.273454925572167</v>
          </cell>
          <cell r="J183">
            <v>99.116550000000004</v>
          </cell>
        </row>
        <row r="184">
          <cell r="C184">
            <v>78.58190274444047</v>
          </cell>
          <cell r="D184">
            <v>90</v>
          </cell>
          <cell r="I184">
            <v>98.7475621275577</v>
          </cell>
          <cell r="J184">
            <v>99.401060000000001</v>
          </cell>
        </row>
        <row r="185">
          <cell r="B185" t="str">
            <v>R3.1</v>
          </cell>
          <cell r="C185">
            <v>77.62043985667664</v>
          </cell>
          <cell r="D185">
            <v>91.7</v>
          </cell>
          <cell r="H185" t="str">
            <v>R3.1</v>
          </cell>
          <cell r="I185">
            <v>99.164260135582552</v>
          </cell>
          <cell r="J185">
            <v>99.708619999999996</v>
          </cell>
        </row>
        <row r="186">
          <cell r="C186">
            <v>79.074353953073768</v>
          </cell>
          <cell r="D186">
            <v>91.3</v>
          </cell>
          <cell r="I186">
            <v>99.513732336988028</v>
          </cell>
          <cell r="J186">
            <v>100.0196</v>
          </cell>
        </row>
        <row r="187">
          <cell r="C187">
            <v>78.861232254854585</v>
          </cell>
          <cell r="D187">
            <v>93.9</v>
          </cell>
          <cell r="I187">
            <v>99.837701359152177</v>
          </cell>
          <cell r="J187">
            <v>100.30370000000001</v>
          </cell>
        </row>
        <row r="188">
          <cell r="C188">
            <v>86.944806788315333</v>
          </cell>
          <cell r="D188">
            <v>95.6</v>
          </cell>
          <cell r="I188">
            <v>100.09505598826617</v>
          </cell>
          <cell r="J188">
            <v>100.5427</v>
          </cell>
        </row>
        <row r="189">
          <cell r="C189">
            <v>99.441511548866387</v>
          </cell>
          <cell r="D189">
            <v>93.9</v>
          </cell>
          <cell r="I189">
            <v>100.28119330872804</v>
          </cell>
          <cell r="J189">
            <v>100.7063</v>
          </cell>
        </row>
        <row r="190">
          <cell r="B190">
            <v>6</v>
          </cell>
          <cell r="C190">
            <v>105.33994374505244</v>
          </cell>
          <cell r="D190">
            <v>95.3</v>
          </cell>
          <cell r="H190">
            <v>6</v>
          </cell>
          <cell r="I190">
            <v>100.39804640988766</v>
          </cell>
          <cell r="J190">
            <v>100.7859</v>
          </cell>
        </row>
        <row r="191">
          <cell r="C191">
            <v>95.500069289627348</v>
          </cell>
          <cell r="D191">
            <v>94.7</v>
          </cell>
          <cell r="I191">
            <v>100.4660416699051</v>
          </cell>
          <cell r="J191">
            <v>100.7897</v>
          </cell>
        </row>
        <row r="192">
          <cell r="C192">
            <v>82.377266599865877</v>
          </cell>
          <cell r="D192">
            <v>92.8</v>
          </cell>
          <cell r="I192">
            <v>100.51810638369869</v>
          </cell>
          <cell r="J192">
            <v>100.7398</v>
          </cell>
        </row>
        <row r="193">
          <cell r="C193">
            <v>86.05160787327334</v>
          </cell>
          <cell r="D193">
            <v>90.9</v>
          </cell>
          <cell r="I193">
            <v>100.58022325203854</v>
          </cell>
          <cell r="J193">
            <v>100.666</v>
          </cell>
        </row>
        <row r="194">
          <cell r="C194">
            <v>84.263142464381232</v>
          </cell>
          <cell r="D194">
            <v>92.8</v>
          </cell>
          <cell r="I194">
            <v>100.65800043888913</v>
          </cell>
          <cell r="J194">
            <v>100.6003</v>
          </cell>
        </row>
        <row r="195">
          <cell r="C195">
            <v>94.851588097518601</v>
          </cell>
          <cell r="D195">
            <v>96.3</v>
          </cell>
          <cell r="I195">
            <v>100.72652207113251</v>
          </cell>
          <cell r="J195">
            <v>100.5643</v>
          </cell>
        </row>
        <row r="196">
          <cell r="C196">
            <v>97.374518557019755</v>
          </cell>
          <cell r="D196">
            <v>96.9</v>
          </cell>
          <cell r="I196">
            <v>100.7682240251337</v>
          </cell>
          <cell r="J196">
            <v>100.5581</v>
          </cell>
        </row>
        <row r="197">
          <cell r="B197" t="str">
            <v>R4.1</v>
          </cell>
          <cell r="C197">
            <v>101.53150820515377</v>
          </cell>
          <cell r="D197">
            <v>96.3</v>
          </cell>
          <cell r="H197" t="str">
            <v>R4.1</v>
          </cell>
          <cell r="I197">
            <v>100.79398858700235</v>
          </cell>
          <cell r="J197">
            <v>100.5651</v>
          </cell>
        </row>
        <row r="198">
          <cell r="C198">
            <v>98.259437503709108</v>
          </cell>
          <cell r="D198">
            <v>96.8</v>
          </cell>
          <cell r="I198">
            <v>100.80035258276033</v>
          </cell>
          <cell r="J198">
            <v>100.5638</v>
          </cell>
        </row>
        <row r="199">
          <cell r="C199">
            <v>93.609706301029235</v>
          </cell>
          <cell r="D199">
            <v>97.5</v>
          </cell>
          <cell r="I199">
            <v>100.88517135632313</v>
          </cell>
          <cell r="J199">
            <v>100.57510000000001</v>
          </cell>
        </row>
      </sheetData>
      <sheetData sheetId="3">
        <row r="2">
          <cell r="D2" t="str">
            <v>和歌山県（製造工業）</v>
          </cell>
          <cell r="F2" t="str">
            <v>近畿（製造工業）</v>
          </cell>
          <cell r="H2" t="str">
            <v>全国（製造工業）</v>
          </cell>
        </row>
        <row r="6">
          <cell r="E6">
            <v>98.2</v>
          </cell>
          <cell r="G6">
            <v>93.9</v>
          </cell>
          <cell r="I6">
            <v>94.8</v>
          </cell>
          <cell r="J6" t="str">
            <v>H25.1</v>
          </cell>
        </row>
        <row r="7">
          <cell r="E7">
            <v>95.5</v>
          </cell>
          <cell r="G7">
            <v>95</v>
          </cell>
          <cell r="I7">
            <v>96.4</v>
          </cell>
        </row>
        <row r="8">
          <cell r="E8">
            <v>97.2</v>
          </cell>
          <cell r="G8">
            <v>98.4</v>
          </cell>
          <cell r="I8">
            <v>97.7</v>
          </cell>
        </row>
        <row r="9">
          <cell r="E9">
            <v>97.1</v>
          </cell>
          <cell r="G9">
            <v>98.7</v>
          </cell>
          <cell r="I9">
            <v>97.7</v>
          </cell>
        </row>
        <row r="10">
          <cell r="E10">
            <v>98.5</v>
          </cell>
          <cell r="G10">
            <v>98.6</v>
          </cell>
          <cell r="I10">
            <v>99.2</v>
          </cell>
        </row>
        <row r="11">
          <cell r="E11">
            <v>100.8</v>
          </cell>
          <cell r="G11">
            <v>98.3</v>
          </cell>
          <cell r="I11">
            <v>98.2</v>
          </cell>
          <cell r="J11">
            <v>6</v>
          </cell>
        </row>
        <row r="12">
          <cell r="E12">
            <v>101.1</v>
          </cell>
          <cell r="G12">
            <v>100.1</v>
          </cell>
          <cell r="I12">
            <v>99.7</v>
          </cell>
        </row>
        <row r="13">
          <cell r="E13">
            <v>98.3</v>
          </cell>
          <cell r="G13">
            <v>99.4</v>
          </cell>
          <cell r="I13">
            <v>99.9</v>
          </cell>
        </row>
        <row r="14">
          <cell r="E14">
            <v>101.1</v>
          </cell>
          <cell r="G14">
            <v>99.1</v>
          </cell>
          <cell r="I14">
            <v>101</v>
          </cell>
        </row>
        <row r="15">
          <cell r="E15">
            <v>101.1</v>
          </cell>
          <cell r="G15">
            <v>98.6</v>
          </cell>
          <cell r="I15">
            <v>101.1</v>
          </cell>
        </row>
        <row r="16">
          <cell r="E16">
            <v>98.3</v>
          </cell>
          <cell r="G16">
            <v>100.4</v>
          </cell>
          <cell r="I16">
            <v>101.8</v>
          </cell>
        </row>
        <row r="17">
          <cell r="E17">
            <v>103.5</v>
          </cell>
          <cell r="G17">
            <v>101.5</v>
          </cell>
          <cell r="I17">
            <v>101.9</v>
          </cell>
        </row>
        <row r="18">
          <cell r="E18">
            <v>106.3</v>
          </cell>
          <cell r="G18">
            <v>101.7</v>
          </cell>
          <cell r="I18">
            <v>103.8</v>
          </cell>
          <cell r="J18" t="str">
            <v>26.1</v>
          </cell>
        </row>
        <row r="19">
          <cell r="E19">
            <v>106.1</v>
          </cell>
          <cell r="G19">
            <v>102.4</v>
          </cell>
          <cell r="I19">
            <v>102.7</v>
          </cell>
        </row>
        <row r="20">
          <cell r="E20">
            <v>110.2</v>
          </cell>
          <cell r="G20">
            <v>102.2</v>
          </cell>
          <cell r="I20">
            <v>104.2</v>
          </cell>
        </row>
        <row r="21">
          <cell r="E21">
            <v>107.7</v>
          </cell>
          <cell r="G21">
            <v>100.9</v>
          </cell>
          <cell r="I21">
            <v>99.5</v>
          </cell>
        </row>
        <row r="22">
          <cell r="E22">
            <v>107.4</v>
          </cell>
          <cell r="G22">
            <v>101.6</v>
          </cell>
          <cell r="I22">
            <v>101.8</v>
          </cell>
        </row>
        <row r="23">
          <cell r="E23">
            <v>104.1</v>
          </cell>
          <cell r="G23">
            <v>101.4</v>
          </cell>
          <cell r="I23">
            <v>100.3</v>
          </cell>
          <cell r="J23">
            <v>6</v>
          </cell>
        </row>
        <row r="24">
          <cell r="E24">
            <v>102.2</v>
          </cell>
          <cell r="G24">
            <v>101.9</v>
          </cell>
          <cell r="I24">
            <v>100.1</v>
          </cell>
        </row>
        <row r="25">
          <cell r="E25">
            <v>99.4</v>
          </cell>
          <cell r="G25">
            <v>100</v>
          </cell>
          <cell r="I25">
            <v>99.4</v>
          </cell>
        </row>
        <row r="26">
          <cell r="E26">
            <v>102.8</v>
          </cell>
          <cell r="G26">
            <v>101.5</v>
          </cell>
          <cell r="I26">
            <v>100.6</v>
          </cell>
        </row>
        <row r="27">
          <cell r="E27">
            <v>104.7</v>
          </cell>
          <cell r="G27">
            <v>102.7</v>
          </cell>
          <cell r="I27">
            <v>100.4</v>
          </cell>
        </row>
        <row r="28">
          <cell r="E28">
            <v>104.1</v>
          </cell>
          <cell r="G28">
            <v>99.8</v>
          </cell>
          <cell r="I28">
            <v>100.4</v>
          </cell>
        </row>
        <row r="29">
          <cell r="E29">
            <v>106.7</v>
          </cell>
          <cell r="G29">
            <v>98.5</v>
          </cell>
          <cell r="I29">
            <v>99.9</v>
          </cell>
        </row>
        <row r="30">
          <cell r="E30">
            <v>104.2</v>
          </cell>
          <cell r="G30">
            <v>104.3</v>
          </cell>
          <cell r="I30">
            <v>102.9</v>
          </cell>
          <cell r="J30" t="str">
            <v>27.1</v>
          </cell>
        </row>
        <row r="31">
          <cell r="E31">
            <v>101.5</v>
          </cell>
          <cell r="G31">
            <v>100</v>
          </cell>
          <cell r="I31">
            <v>99.8</v>
          </cell>
        </row>
        <row r="32">
          <cell r="E32">
            <v>99.8</v>
          </cell>
          <cell r="G32">
            <v>100.5</v>
          </cell>
          <cell r="I32">
            <v>99.3</v>
          </cell>
        </row>
        <row r="33">
          <cell r="E33">
            <v>99</v>
          </cell>
          <cell r="G33">
            <v>98.7</v>
          </cell>
          <cell r="I33">
            <v>99.5</v>
          </cell>
        </row>
        <row r="34">
          <cell r="E34">
            <v>98.3</v>
          </cell>
          <cell r="G34">
            <v>100.3</v>
          </cell>
          <cell r="I34">
            <v>99.5</v>
          </cell>
        </row>
        <row r="35">
          <cell r="E35">
            <v>97.4</v>
          </cell>
          <cell r="G35">
            <v>99.1</v>
          </cell>
          <cell r="I35">
            <v>100.4</v>
          </cell>
          <cell r="J35">
            <v>6</v>
          </cell>
        </row>
        <row r="36">
          <cell r="E36">
            <v>100.8</v>
          </cell>
          <cell r="G36">
            <v>100.9</v>
          </cell>
          <cell r="I36">
            <v>100.4</v>
          </cell>
        </row>
        <row r="37">
          <cell r="E37">
            <v>98.5</v>
          </cell>
          <cell r="G37">
            <v>99.9</v>
          </cell>
          <cell r="I37">
            <v>98.6</v>
          </cell>
        </row>
        <row r="38">
          <cell r="E38">
            <v>103</v>
          </cell>
          <cell r="G38">
            <v>100.9</v>
          </cell>
          <cell r="I38">
            <v>100.5</v>
          </cell>
        </row>
        <row r="39">
          <cell r="E39">
            <v>98.9</v>
          </cell>
          <cell r="G39">
            <v>100.8</v>
          </cell>
          <cell r="I39">
            <v>100.7</v>
          </cell>
        </row>
        <row r="40">
          <cell r="E40">
            <v>97.6</v>
          </cell>
          <cell r="G40">
            <v>99.7</v>
          </cell>
          <cell r="I40">
            <v>99.9</v>
          </cell>
        </row>
        <row r="41">
          <cell r="E41">
            <v>101</v>
          </cell>
          <cell r="G41">
            <v>95.8</v>
          </cell>
          <cell r="I41">
            <v>98.5</v>
          </cell>
        </row>
        <row r="42">
          <cell r="E42">
            <v>101.8</v>
          </cell>
          <cell r="G42">
            <v>99.1</v>
          </cell>
          <cell r="I42">
            <v>100.1</v>
          </cell>
          <cell r="J42" t="str">
            <v>28.1</v>
          </cell>
        </row>
        <row r="43">
          <cell r="E43">
            <v>107.1</v>
          </cell>
          <cell r="G43">
            <v>98.8</v>
          </cell>
          <cell r="I43">
            <v>99.2</v>
          </cell>
        </row>
        <row r="44">
          <cell r="E44">
            <v>105.2</v>
          </cell>
          <cell r="G44">
            <v>100.2</v>
          </cell>
          <cell r="I44">
            <v>99.7</v>
          </cell>
        </row>
        <row r="45">
          <cell r="E45">
            <v>105.9</v>
          </cell>
          <cell r="G45">
            <v>100.3</v>
          </cell>
          <cell r="I45">
            <v>99.3</v>
          </cell>
        </row>
        <row r="46">
          <cell r="E46">
            <v>106</v>
          </cell>
          <cell r="G46">
            <v>100.2</v>
          </cell>
          <cell r="I46">
            <v>98.5</v>
          </cell>
        </row>
        <row r="47">
          <cell r="E47">
            <v>107.9</v>
          </cell>
          <cell r="G47">
            <v>99.6</v>
          </cell>
          <cell r="I47">
            <v>99.2</v>
          </cell>
          <cell r="J47">
            <v>6</v>
          </cell>
        </row>
        <row r="48">
          <cell r="E48">
            <v>107.7</v>
          </cell>
          <cell r="G48">
            <v>99.5</v>
          </cell>
          <cell r="I48">
            <v>99.8</v>
          </cell>
        </row>
        <row r="49">
          <cell r="E49">
            <v>109.1</v>
          </cell>
          <cell r="G49">
            <v>100.4</v>
          </cell>
          <cell r="I49">
            <v>100.5</v>
          </cell>
        </row>
        <row r="50">
          <cell r="E50">
            <v>108.9</v>
          </cell>
          <cell r="G50">
            <v>102.9</v>
          </cell>
          <cell r="I50">
            <v>100.8</v>
          </cell>
        </row>
        <row r="51">
          <cell r="E51">
            <v>108.2</v>
          </cell>
          <cell r="G51">
            <v>101.5</v>
          </cell>
          <cell r="I51">
            <v>101.1</v>
          </cell>
          <cell r="J51" t="str">
            <v xml:space="preserve">    </v>
          </cell>
        </row>
        <row r="52">
          <cell r="E52">
            <v>108.6</v>
          </cell>
          <cell r="G52">
            <v>103</v>
          </cell>
          <cell r="I52">
            <v>102</v>
          </cell>
          <cell r="J52" t="str">
            <v xml:space="preserve">    </v>
          </cell>
        </row>
        <row r="53">
          <cell r="E53">
            <v>103.1</v>
          </cell>
          <cell r="G53">
            <v>103.4</v>
          </cell>
          <cell r="I53">
            <v>102</v>
          </cell>
          <cell r="J53" t="str">
            <v xml:space="preserve">    </v>
          </cell>
        </row>
        <row r="54">
          <cell r="E54">
            <v>102.9</v>
          </cell>
          <cell r="G54">
            <v>100.6</v>
          </cell>
          <cell r="I54">
            <v>100.9</v>
          </cell>
          <cell r="J54" t="str">
            <v>29.1</v>
          </cell>
        </row>
        <row r="55">
          <cell r="E55">
            <v>101.9</v>
          </cell>
          <cell r="G55">
            <v>102.7</v>
          </cell>
          <cell r="I55">
            <v>101.6</v>
          </cell>
        </row>
        <row r="56">
          <cell r="E56">
            <v>105.5</v>
          </cell>
          <cell r="G56">
            <v>102.2</v>
          </cell>
          <cell r="I56">
            <v>101.5</v>
          </cell>
        </row>
        <row r="57">
          <cell r="E57">
            <v>111.7</v>
          </cell>
          <cell r="G57">
            <v>103.8</v>
          </cell>
          <cell r="I57">
            <v>104.1</v>
          </cell>
        </row>
        <row r="58">
          <cell r="E58">
            <v>107.7</v>
          </cell>
          <cell r="G58">
            <v>102.9</v>
          </cell>
          <cell r="I58">
            <v>102.3</v>
          </cell>
        </row>
        <row r="59">
          <cell r="E59">
            <v>108.9</v>
          </cell>
          <cell r="G59">
            <v>104.6</v>
          </cell>
          <cell r="I59">
            <v>103.3</v>
          </cell>
          <cell r="J59" t="str">
            <v>6</v>
          </cell>
        </row>
        <row r="60">
          <cell r="E60">
            <v>107.7</v>
          </cell>
          <cell r="G60">
            <v>103.2</v>
          </cell>
          <cell r="I60">
            <v>102.5</v>
          </cell>
        </row>
        <row r="61">
          <cell r="E61">
            <v>112.1</v>
          </cell>
          <cell r="G61">
            <v>105.4</v>
          </cell>
          <cell r="I61">
            <v>104</v>
          </cell>
        </row>
        <row r="62">
          <cell r="E62">
            <v>108.9</v>
          </cell>
          <cell r="G62">
            <v>102.4</v>
          </cell>
          <cell r="I62">
            <v>102.9</v>
          </cell>
        </row>
        <row r="63">
          <cell r="E63">
            <v>110.5</v>
          </cell>
          <cell r="G63">
            <v>103.5</v>
          </cell>
          <cell r="I63">
            <v>103.3</v>
          </cell>
        </row>
        <row r="64">
          <cell r="E64">
            <v>113.7</v>
          </cell>
          <cell r="G64">
            <v>104</v>
          </cell>
          <cell r="I64">
            <v>104.2</v>
          </cell>
        </row>
        <row r="65">
          <cell r="E65">
            <v>116.3</v>
          </cell>
          <cell r="G65">
            <v>103.8</v>
          </cell>
          <cell r="I65">
            <v>105.8</v>
          </cell>
        </row>
        <row r="66">
          <cell r="E66">
            <v>115.7</v>
          </cell>
          <cell r="G66">
            <v>103</v>
          </cell>
          <cell r="I66">
            <v>101.4</v>
          </cell>
          <cell r="J66">
            <v>30.1</v>
          </cell>
        </row>
        <row r="67">
          <cell r="E67">
            <v>105.6</v>
          </cell>
          <cell r="G67">
            <v>104.1</v>
          </cell>
          <cell r="I67">
            <v>104</v>
          </cell>
        </row>
        <row r="68">
          <cell r="E68">
            <v>109</v>
          </cell>
          <cell r="G68">
            <v>104.8</v>
          </cell>
          <cell r="I68">
            <v>105.1</v>
          </cell>
        </row>
        <row r="69">
          <cell r="E69">
            <v>109.5</v>
          </cell>
          <cell r="G69">
            <v>104.1</v>
          </cell>
          <cell r="I69">
            <v>104.5</v>
          </cell>
        </row>
        <row r="70">
          <cell r="E70">
            <v>109.4</v>
          </cell>
          <cell r="G70">
            <v>104.9</v>
          </cell>
          <cell r="I70">
            <v>104.8</v>
          </cell>
        </row>
        <row r="71">
          <cell r="E71">
            <v>106.5</v>
          </cell>
          <cell r="G71">
            <v>103.5</v>
          </cell>
          <cell r="I71">
            <v>103.7</v>
          </cell>
          <cell r="J71">
            <v>6</v>
          </cell>
        </row>
        <row r="72">
          <cell r="E72">
            <v>107.1</v>
          </cell>
          <cell r="G72">
            <v>103.2</v>
          </cell>
          <cell r="I72">
            <v>103.8</v>
          </cell>
        </row>
        <row r="73">
          <cell r="E73">
            <v>107.7</v>
          </cell>
          <cell r="G73">
            <v>104.3</v>
          </cell>
          <cell r="I73">
            <v>103.6</v>
          </cell>
        </row>
        <row r="74">
          <cell r="E74">
            <v>101.3</v>
          </cell>
          <cell r="G74">
            <v>103.4</v>
          </cell>
          <cell r="I74">
            <v>103.5</v>
          </cell>
        </row>
        <row r="75">
          <cell r="E75">
            <v>111.2</v>
          </cell>
          <cell r="G75">
            <v>106.5</v>
          </cell>
          <cell r="I75">
            <v>105.6</v>
          </cell>
        </row>
        <row r="76">
          <cell r="E76">
            <v>118</v>
          </cell>
          <cell r="G76">
            <v>104.5</v>
          </cell>
          <cell r="I76">
            <v>104.6</v>
          </cell>
        </row>
        <row r="77">
          <cell r="E77">
            <v>106.7</v>
          </cell>
          <cell r="G77">
            <v>103.9</v>
          </cell>
          <cell r="I77">
            <v>104.8</v>
          </cell>
        </row>
        <row r="78">
          <cell r="E78">
            <v>101.80287296532499</v>
          </cell>
          <cell r="G78">
            <v>103</v>
          </cell>
          <cell r="I78">
            <v>102.3</v>
          </cell>
          <cell r="J78">
            <v>31.1</v>
          </cell>
        </row>
        <row r="79">
          <cell r="E79">
            <v>101.1</v>
          </cell>
          <cell r="G79">
            <v>102.8</v>
          </cell>
          <cell r="I79">
            <v>103.3</v>
          </cell>
        </row>
        <row r="80">
          <cell r="E80">
            <v>107.111295457919</v>
          </cell>
          <cell r="G80">
            <v>102.3</v>
          </cell>
          <cell r="I80">
            <v>102.9</v>
          </cell>
        </row>
        <row r="81">
          <cell r="E81">
            <v>101.976371326986</v>
          </cell>
          <cell r="G81">
            <v>102</v>
          </cell>
          <cell r="I81">
            <v>102.8</v>
          </cell>
        </row>
        <row r="82">
          <cell r="E82">
            <v>103.07928008764399</v>
          </cell>
          <cell r="G82">
            <v>102.6</v>
          </cell>
          <cell r="I82">
            <v>104.2</v>
          </cell>
        </row>
        <row r="83">
          <cell r="E83">
            <v>100.67955324263301</v>
          </cell>
          <cell r="G83">
            <v>101.9</v>
          </cell>
          <cell r="I83">
            <v>101.5</v>
          </cell>
          <cell r="J83">
            <v>6</v>
          </cell>
        </row>
        <row r="84">
          <cell r="E84">
            <v>104.21064584566599</v>
          </cell>
          <cell r="G84">
            <v>102.8</v>
          </cell>
          <cell r="I84">
            <v>102.3</v>
          </cell>
        </row>
        <row r="85">
          <cell r="E85">
            <v>96.516943482669603</v>
          </cell>
          <cell r="G85">
            <v>101.6</v>
          </cell>
          <cell r="I85">
            <v>100.5</v>
          </cell>
        </row>
        <row r="86">
          <cell r="E86">
            <v>105.217607330512</v>
          </cell>
          <cell r="G86">
            <v>102.9</v>
          </cell>
          <cell r="I86">
            <v>102.3</v>
          </cell>
        </row>
        <row r="87">
          <cell r="E87">
            <v>105.80183844653899</v>
          </cell>
          <cell r="G87">
            <v>95.8</v>
          </cell>
          <cell r="I87">
            <v>98.4</v>
          </cell>
        </row>
        <row r="88">
          <cell r="E88">
            <v>102.456890159925</v>
          </cell>
          <cell r="G88">
            <v>93.8</v>
          </cell>
          <cell r="I88">
            <v>97.7</v>
          </cell>
        </row>
        <row r="89">
          <cell r="E89">
            <v>99.132595761197294</v>
          </cell>
          <cell r="G89">
            <v>95.2</v>
          </cell>
          <cell r="I89">
            <v>97.9</v>
          </cell>
        </row>
        <row r="90">
          <cell r="E90">
            <v>98.7</v>
          </cell>
          <cell r="G90">
            <v>99.3</v>
          </cell>
          <cell r="I90">
            <v>99.1</v>
          </cell>
          <cell r="J90" t="str">
            <v>R2.1</v>
          </cell>
        </row>
        <row r="91">
          <cell r="E91">
            <v>101.7</v>
          </cell>
          <cell r="G91">
            <v>96.5</v>
          </cell>
          <cell r="I91">
            <v>98.7</v>
          </cell>
        </row>
        <row r="92">
          <cell r="E92">
            <v>100.3</v>
          </cell>
          <cell r="G92">
            <v>96.4</v>
          </cell>
          <cell r="I92">
            <v>96.2</v>
          </cell>
        </row>
        <row r="93">
          <cell r="E93">
            <v>97.9</v>
          </cell>
          <cell r="G93">
            <v>88.5</v>
          </cell>
          <cell r="I93">
            <v>86.3</v>
          </cell>
        </row>
        <row r="94">
          <cell r="E94">
            <v>83.2</v>
          </cell>
          <cell r="G94">
            <v>80.900000000000006</v>
          </cell>
          <cell r="I94">
            <v>77.2</v>
          </cell>
        </row>
        <row r="95">
          <cell r="E95">
            <v>80.900000000000006</v>
          </cell>
          <cell r="G95">
            <v>84.2</v>
          </cell>
          <cell r="I95">
            <v>81</v>
          </cell>
          <cell r="J95">
            <v>6</v>
          </cell>
        </row>
        <row r="96">
          <cell r="E96">
            <v>84.5</v>
          </cell>
          <cell r="G96">
            <v>88.1</v>
          </cell>
          <cell r="I96">
            <v>86.6</v>
          </cell>
        </row>
        <row r="97">
          <cell r="E97">
            <v>82.6</v>
          </cell>
          <cell r="G97">
            <v>89</v>
          </cell>
          <cell r="I97">
            <v>88.3</v>
          </cell>
        </row>
        <row r="98">
          <cell r="E98">
            <v>84</v>
          </cell>
          <cell r="G98">
            <v>91.4</v>
          </cell>
          <cell r="I98">
            <v>91.6</v>
          </cell>
        </row>
        <row r="99">
          <cell r="E99">
            <v>84.8</v>
          </cell>
          <cell r="G99">
            <v>92.8</v>
          </cell>
          <cell r="I99">
            <v>93.5</v>
          </cell>
        </row>
        <row r="100">
          <cell r="E100">
            <v>81.400000000000006</v>
          </cell>
          <cell r="G100">
            <v>93.2</v>
          </cell>
          <cell r="I100">
            <v>94.2</v>
          </cell>
        </row>
        <row r="101">
          <cell r="E101">
            <v>87.9</v>
          </cell>
          <cell r="G101">
            <v>92.6</v>
          </cell>
          <cell r="I101">
            <v>94</v>
          </cell>
        </row>
        <row r="102">
          <cell r="E102">
            <v>93.1</v>
          </cell>
          <cell r="G102">
            <v>98.6</v>
          </cell>
          <cell r="I102">
            <v>95.9</v>
          </cell>
          <cell r="J102" t="str">
            <v>R3.1</v>
          </cell>
        </row>
        <row r="103">
          <cell r="E103">
            <v>94.1</v>
          </cell>
          <cell r="G103">
            <v>97.6</v>
          </cell>
          <cell r="I103">
            <v>95.8</v>
          </cell>
        </row>
        <row r="104">
          <cell r="E104">
            <v>93.1</v>
          </cell>
          <cell r="G104">
            <v>96.1</v>
          </cell>
          <cell r="I104">
            <v>97.3</v>
          </cell>
        </row>
        <row r="105">
          <cell r="E105">
            <v>84.3</v>
          </cell>
          <cell r="G105">
            <v>98.6</v>
          </cell>
          <cell r="I105">
            <v>98.5</v>
          </cell>
        </row>
        <row r="106">
          <cell r="E106">
            <v>84.9</v>
          </cell>
          <cell r="G106">
            <v>96.7</v>
          </cell>
          <cell r="I106">
            <v>92.3</v>
          </cell>
        </row>
        <row r="107">
          <cell r="E107">
            <v>96.1</v>
          </cell>
          <cell r="G107">
            <v>100</v>
          </cell>
          <cell r="I107">
            <v>98.7</v>
          </cell>
          <cell r="J107">
            <v>6</v>
          </cell>
        </row>
        <row r="108">
          <cell r="E108">
            <v>96</v>
          </cell>
          <cell r="G108">
            <v>99</v>
          </cell>
          <cell r="I108">
            <v>98</v>
          </cell>
        </row>
        <row r="109">
          <cell r="E109">
            <v>90.3</v>
          </cell>
          <cell r="G109">
            <v>95.8</v>
          </cell>
          <cell r="I109">
            <v>96.1</v>
          </cell>
        </row>
        <row r="110">
          <cell r="E110">
            <v>86.8</v>
          </cell>
          <cell r="G110">
            <v>92</v>
          </cell>
          <cell r="I110">
            <v>89.9</v>
          </cell>
        </row>
        <row r="111">
          <cell r="E111">
            <v>74.2</v>
          </cell>
          <cell r="G111">
            <v>90.8</v>
          </cell>
          <cell r="I111">
            <v>91.7</v>
          </cell>
        </row>
        <row r="112">
          <cell r="E112">
            <v>82.3</v>
          </cell>
          <cell r="G112">
            <v>93.8</v>
          </cell>
          <cell r="I112">
            <v>96.5</v>
          </cell>
        </row>
        <row r="113">
          <cell r="E113">
            <v>90.4</v>
          </cell>
          <cell r="G113">
            <v>93.6</v>
          </cell>
          <cell r="I113">
            <v>96.7</v>
          </cell>
        </row>
        <row r="114">
          <cell r="E114">
            <v>93</v>
          </cell>
          <cell r="G114">
            <v>96.5</v>
          </cell>
          <cell r="I114">
            <v>94.4</v>
          </cell>
          <cell r="J114" t="str">
            <v>R4.1</v>
          </cell>
        </row>
        <row r="115">
          <cell r="E115">
            <v>92.4</v>
          </cell>
          <cell r="G115">
            <v>97</v>
          </cell>
          <cell r="I115">
            <v>96.3</v>
          </cell>
        </row>
        <row r="116">
          <cell r="E116">
            <v>90.1</v>
          </cell>
          <cell r="G116">
            <v>93.8</v>
          </cell>
          <cell r="I116">
            <v>96.6</v>
          </cell>
        </row>
        <row r="117">
          <cell r="E117">
            <v>92.7</v>
          </cell>
          <cell r="G117">
            <v>97.5</v>
          </cell>
          <cell r="I117">
            <v>95.1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R71"/>
  <sheetViews>
    <sheetView tabSelected="1" view="pageBreakPreview" zoomScale="66" zoomScaleNormal="75" zoomScaleSheetLayoutView="66" workbookViewId="0">
      <selection activeCell="P10" sqref="P10"/>
    </sheetView>
  </sheetViews>
  <sheetFormatPr defaultColWidth="10.875" defaultRowHeight="17.25" x14ac:dyDescent="0.2"/>
  <cols>
    <col min="1" max="1" width="5.75" style="169" customWidth="1"/>
    <col min="2" max="2" width="14.25" style="169" customWidth="1"/>
    <col min="3" max="3" width="14.25" style="170" customWidth="1"/>
    <col min="4" max="8" width="14.25" style="169" customWidth="1"/>
    <col min="9" max="9" width="14.625" style="169" customWidth="1"/>
    <col min="10" max="12" width="14.25" style="169" customWidth="1"/>
    <col min="13" max="13" width="3.375" style="171" customWidth="1"/>
    <col min="14" max="16384" width="10.875" style="169"/>
  </cols>
  <sheetData>
    <row r="1" spans="1:16" ht="17.25" customHeight="1" x14ac:dyDescent="0.2"/>
    <row r="2" spans="1:16" ht="17.25" customHeight="1" x14ac:dyDescent="0.2"/>
    <row r="3" spans="1:16" ht="17.25" customHeight="1" x14ac:dyDescent="0.2"/>
    <row r="4" spans="1:16" s="42" customFormat="1" ht="13.5" customHeight="1" x14ac:dyDescent="0.3">
      <c r="B4" s="401"/>
      <c r="C4" s="401"/>
      <c r="D4" s="401"/>
      <c r="E4" s="401"/>
      <c r="F4" s="401"/>
      <c r="G4" s="34"/>
      <c r="H4" s="34"/>
      <c r="I4" s="34"/>
      <c r="J4" s="34"/>
      <c r="K4" s="34"/>
      <c r="L4" s="34"/>
      <c r="M4" s="59"/>
    </row>
    <row r="5" spans="1:16" s="42" customFormat="1" ht="72.75" customHeight="1" x14ac:dyDescent="0.3">
      <c r="B5" s="402" t="s">
        <v>1</v>
      </c>
      <c r="C5" s="402"/>
      <c r="D5" s="402"/>
      <c r="E5" s="402"/>
      <c r="F5" s="402"/>
      <c r="G5" s="402"/>
      <c r="H5" s="172"/>
      <c r="I5" s="172"/>
      <c r="J5" s="35"/>
      <c r="K5" s="35"/>
      <c r="L5" s="173"/>
      <c r="M5" s="174"/>
    </row>
    <row r="6" spans="1:16" s="42" customFormat="1" ht="21.75" customHeight="1" x14ac:dyDescent="0.3">
      <c r="B6" s="403"/>
      <c r="C6" s="403"/>
      <c r="D6" s="403"/>
      <c r="E6" s="403"/>
      <c r="F6" s="403"/>
      <c r="G6" s="403"/>
      <c r="H6" s="403"/>
      <c r="I6" s="35"/>
      <c r="J6" s="35"/>
      <c r="K6" s="35"/>
      <c r="L6" s="35"/>
      <c r="M6" s="60"/>
    </row>
    <row r="7" spans="1:16" s="42" customFormat="1" ht="30" customHeight="1" x14ac:dyDescent="0.45">
      <c r="B7" s="36"/>
      <c r="C7" s="37"/>
      <c r="D7" s="38" t="s">
        <v>38</v>
      </c>
      <c r="E7" s="175"/>
      <c r="F7" s="39"/>
      <c r="G7" s="37"/>
      <c r="H7" s="40"/>
      <c r="I7" s="35"/>
      <c r="J7" s="35"/>
      <c r="K7" s="35"/>
      <c r="L7" s="35"/>
      <c r="M7" s="60"/>
    </row>
    <row r="8" spans="1:16" s="42" customFormat="1" ht="30" customHeight="1" x14ac:dyDescent="0.45">
      <c r="B8" s="36"/>
      <c r="C8" s="37"/>
      <c r="D8" s="41" t="s">
        <v>39</v>
      </c>
      <c r="E8" s="175"/>
      <c r="F8" s="39"/>
      <c r="G8" s="37"/>
      <c r="H8" s="40"/>
      <c r="I8" s="35"/>
      <c r="J8" s="35"/>
      <c r="K8" s="35"/>
      <c r="L8" s="35"/>
      <c r="M8" s="60"/>
    </row>
    <row r="9" spans="1:16" s="42" customFormat="1" ht="30" customHeight="1" x14ac:dyDescent="0.45">
      <c r="B9" s="36"/>
      <c r="C9" s="37"/>
      <c r="D9" s="41" t="s">
        <v>40</v>
      </c>
      <c r="E9" s="175"/>
      <c r="F9" s="39"/>
      <c r="G9" s="37"/>
      <c r="H9" s="40"/>
      <c r="I9" s="35"/>
      <c r="J9" s="35"/>
      <c r="K9" s="35"/>
      <c r="L9" s="35"/>
      <c r="M9" s="60"/>
    </row>
    <row r="10" spans="1:16" s="42" customFormat="1" ht="28.5" customHeight="1" x14ac:dyDescent="0.45">
      <c r="B10" s="36"/>
      <c r="C10" s="37"/>
      <c r="D10" s="34"/>
      <c r="E10" s="175"/>
      <c r="F10" s="40"/>
      <c r="G10" s="40"/>
      <c r="H10" s="40"/>
      <c r="I10" s="176"/>
      <c r="J10" s="177"/>
      <c r="K10" s="177"/>
      <c r="L10" s="177"/>
      <c r="M10" s="178"/>
      <c r="P10" s="58"/>
    </row>
    <row r="11" spans="1:16" s="43" customFormat="1" ht="25.5" customHeight="1" x14ac:dyDescent="0.15">
      <c r="B11" s="404" t="s">
        <v>0</v>
      </c>
      <c r="C11" s="404"/>
      <c r="D11" s="404"/>
      <c r="E11" s="404"/>
      <c r="F11" s="404"/>
      <c r="G11" s="404"/>
      <c r="H11" s="404"/>
      <c r="I11" s="404"/>
      <c r="J11" s="404"/>
      <c r="K11" s="404"/>
      <c r="L11" s="404"/>
      <c r="M11" s="61"/>
    </row>
    <row r="12" spans="1:16" ht="9" customHeight="1" x14ac:dyDescent="0.2"/>
    <row r="13" spans="1:16" s="30" customFormat="1" ht="42" customHeight="1" x14ac:dyDescent="0.2">
      <c r="A13" s="398" t="s">
        <v>17</v>
      </c>
      <c r="B13" s="399"/>
      <c r="C13" s="399"/>
      <c r="D13" s="399"/>
      <c r="E13" s="399"/>
      <c r="F13" s="399"/>
      <c r="G13" s="399"/>
      <c r="H13" s="399"/>
      <c r="I13" s="399"/>
      <c r="J13" s="399"/>
      <c r="K13" s="399"/>
      <c r="L13" s="399"/>
      <c r="M13" s="400"/>
    </row>
    <row r="14" spans="1:16" s="30" customFormat="1" ht="11.25" customHeight="1" x14ac:dyDescent="0.3">
      <c r="A14" s="405"/>
      <c r="B14" s="406"/>
      <c r="C14" s="406"/>
      <c r="D14" s="406"/>
      <c r="E14" s="406"/>
      <c r="F14" s="406"/>
      <c r="G14" s="406"/>
      <c r="H14" s="406"/>
      <c r="I14" s="406"/>
      <c r="J14" s="406"/>
      <c r="K14" s="406"/>
      <c r="L14" s="406"/>
      <c r="M14" s="407"/>
    </row>
    <row r="15" spans="1:16" s="28" customFormat="1" ht="21" customHeight="1" x14ac:dyDescent="0.25">
      <c r="A15" s="44"/>
      <c r="B15" s="200" t="s">
        <v>33</v>
      </c>
      <c r="C15" s="44"/>
      <c r="D15" s="44"/>
      <c r="E15" s="197"/>
      <c r="F15" s="46"/>
      <c r="G15" s="47"/>
      <c r="H15" s="44"/>
      <c r="I15" s="48"/>
      <c r="J15" s="48"/>
      <c r="K15" s="48"/>
      <c r="L15" s="44"/>
      <c r="M15" s="62"/>
      <c r="O15" s="192"/>
    </row>
    <row r="16" spans="1:16" s="28" customFormat="1" ht="21" customHeight="1" x14ac:dyDescent="0.25">
      <c r="A16" s="44"/>
      <c r="B16" s="200" t="s">
        <v>32</v>
      </c>
      <c r="C16" s="44"/>
      <c r="D16" s="44"/>
      <c r="E16" s="45"/>
      <c r="F16" s="46"/>
      <c r="G16" s="47"/>
      <c r="H16" s="44"/>
      <c r="I16" s="48"/>
      <c r="J16" s="48"/>
      <c r="K16" s="48"/>
      <c r="L16" s="44"/>
      <c r="M16" s="62"/>
    </row>
    <row r="17" spans="1:18" s="28" customFormat="1" ht="21" customHeight="1" x14ac:dyDescent="0.2">
      <c r="A17" s="44"/>
      <c r="B17" s="44"/>
      <c r="C17" s="49"/>
      <c r="D17" s="49"/>
      <c r="E17" s="49"/>
      <c r="F17" s="50"/>
      <c r="G17" s="49"/>
      <c r="H17" s="49"/>
      <c r="I17" s="51"/>
      <c r="J17" s="51"/>
      <c r="K17" s="51"/>
      <c r="L17" s="44"/>
      <c r="M17" s="62"/>
    </row>
    <row r="18" spans="1:18" s="28" customFormat="1" ht="21" customHeight="1" x14ac:dyDescent="0.2">
      <c r="A18" s="44"/>
      <c r="B18" s="44"/>
      <c r="C18" s="49"/>
      <c r="D18" s="49"/>
      <c r="E18" s="49"/>
      <c r="F18" s="50"/>
      <c r="G18" s="49"/>
      <c r="H18" s="49"/>
      <c r="I18" s="51"/>
      <c r="J18" s="51"/>
      <c r="K18" s="51"/>
      <c r="L18" s="44"/>
      <c r="M18" s="62"/>
    </row>
    <row r="19" spans="1:18" s="29" customFormat="1" ht="21" customHeight="1" x14ac:dyDescent="0.25">
      <c r="A19" s="44"/>
      <c r="B19" s="44"/>
      <c r="C19" s="49"/>
      <c r="D19" s="49"/>
      <c r="E19" s="49"/>
      <c r="F19" s="50"/>
      <c r="G19" s="49"/>
      <c r="H19" s="49"/>
      <c r="I19" s="51"/>
      <c r="J19" s="51"/>
      <c r="K19" s="51"/>
      <c r="L19" s="44"/>
      <c r="M19" s="62"/>
    </row>
    <row r="20" spans="1:18" s="55" customFormat="1" ht="21" customHeight="1" x14ac:dyDescent="0.15">
      <c r="A20" s="54"/>
      <c r="B20" s="56"/>
      <c r="C20" s="57"/>
      <c r="D20" s="179"/>
      <c r="E20" s="179"/>
      <c r="F20" s="179"/>
      <c r="G20" s="179"/>
      <c r="H20" s="179"/>
      <c r="I20" s="179"/>
      <c r="J20" s="179"/>
      <c r="K20" s="179"/>
      <c r="L20" s="179"/>
      <c r="M20" s="63"/>
    </row>
    <row r="21" spans="1:18" s="55" customFormat="1" ht="21" customHeight="1" x14ac:dyDescent="0.15">
      <c r="A21" s="54"/>
      <c r="B21" s="56"/>
      <c r="C21" s="57"/>
      <c r="D21" s="179"/>
      <c r="E21" s="179"/>
      <c r="F21" s="179"/>
      <c r="G21" s="179"/>
      <c r="H21" s="179"/>
      <c r="I21" s="179"/>
      <c r="J21" s="179"/>
      <c r="K21" s="179"/>
      <c r="L21" s="179"/>
      <c r="M21" s="63"/>
    </row>
    <row r="22" spans="1:18" s="28" customFormat="1" ht="21" customHeight="1" x14ac:dyDescent="0.25">
      <c r="A22" s="67"/>
      <c r="B22" s="68"/>
      <c r="C22" s="69"/>
      <c r="D22" s="180"/>
      <c r="E22" s="180"/>
      <c r="F22" s="180"/>
      <c r="G22" s="180"/>
      <c r="H22" s="180"/>
      <c r="I22" s="180"/>
      <c r="J22" s="180"/>
      <c r="K22" s="180"/>
      <c r="L22" s="180"/>
      <c r="M22" s="70"/>
      <c r="O22" s="190"/>
      <c r="P22" s="190"/>
      <c r="Q22" s="190"/>
      <c r="R22" s="190"/>
    </row>
    <row r="23" spans="1:18" s="55" customFormat="1" ht="18" customHeight="1" x14ac:dyDescent="0.15">
      <c r="A23" s="71"/>
      <c r="C23" s="57"/>
      <c r="D23" s="181"/>
      <c r="E23" s="181"/>
      <c r="F23" s="181"/>
      <c r="G23" s="181"/>
      <c r="H23" s="181"/>
      <c r="I23" s="181"/>
      <c r="J23" s="181"/>
      <c r="K23" s="181"/>
      <c r="L23" s="181"/>
      <c r="M23" s="72"/>
      <c r="O23" s="191"/>
      <c r="P23" s="191"/>
      <c r="Q23" s="191"/>
      <c r="R23" s="191"/>
    </row>
    <row r="24" spans="1:18" s="28" customFormat="1" ht="33.75" customHeight="1" x14ac:dyDescent="0.25">
      <c r="A24" s="67"/>
      <c r="B24" s="198" t="s">
        <v>13</v>
      </c>
      <c r="C24" s="127"/>
      <c r="D24" s="127"/>
      <c r="E24" s="127"/>
      <c r="F24" s="127"/>
      <c r="G24" s="127"/>
      <c r="H24" s="127"/>
      <c r="I24" s="127"/>
      <c r="J24" s="127"/>
      <c r="K24" s="127"/>
      <c r="L24" s="127"/>
      <c r="M24" s="70"/>
    </row>
    <row r="25" spans="1:18" s="28" customFormat="1" ht="10.5" customHeight="1" x14ac:dyDescent="0.2">
      <c r="A25" s="67"/>
      <c r="B25" s="158"/>
      <c r="C25" s="127"/>
      <c r="D25" s="127"/>
      <c r="E25" s="127"/>
      <c r="F25" s="127"/>
      <c r="G25" s="127"/>
      <c r="H25" s="127"/>
      <c r="I25" s="127"/>
      <c r="J25" s="127"/>
      <c r="K25" s="127"/>
      <c r="L25" s="127"/>
      <c r="M25" s="70"/>
    </row>
    <row r="26" spans="1:18" s="55" customFormat="1" ht="25.5" customHeight="1" x14ac:dyDescent="0.15">
      <c r="A26" s="71"/>
      <c r="B26" s="199" t="s">
        <v>12</v>
      </c>
      <c r="C26" s="127"/>
      <c r="D26" s="127"/>
      <c r="E26" s="127"/>
      <c r="F26" s="127"/>
      <c r="G26" s="127"/>
      <c r="H26" s="127"/>
      <c r="I26" s="127"/>
      <c r="J26" s="127"/>
      <c r="K26" s="127"/>
      <c r="L26" s="127"/>
      <c r="M26" s="72"/>
    </row>
    <row r="27" spans="1:18" s="28" customFormat="1" ht="25.5" customHeight="1" x14ac:dyDescent="0.2">
      <c r="A27" s="67"/>
      <c r="B27" s="199" t="s">
        <v>3</v>
      </c>
      <c r="C27" s="126"/>
      <c r="D27" s="126"/>
      <c r="E27" s="126"/>
      <c r="F27" s="126"/>
      <c r="G27" s="126"/>
      <c r="H27" s="126"/>
      <c r="I27" s="126"/>
      <c r="J27" s="126"/>
      <c r="K27" s="126"/>
      <c r="L27" s="126"/>
      <c r="M27" s="70"/>
    </row>
    <row r="28" spans="1:18" s="28" customFormat="1" ht="25.5" customHeight="1" x14ac:dyDescent="0.2">
      <c r="A28" s="67"/>
      <c r="B28" s="156" t="s">
        <v>24</v>
      </c>
      <c r="C28" s="189"/>
      <c r="D28" s="189"/>
      <c r="E28" s="189"/>
      <c r="F28" s="189"/>
      <c r="G28" s="189"/>
      <c r="H28" s="189"/>
      <c r="I28" s="189"/>
      <c r="J28" s="189"/>
      <c r="K28" s="189"/>
      <c r="L28" s="189"/>
      <c r="M28" s="70"/>
    </row>
    <row r="29" spans="1:18" s="28" customFormat="1" ht="25.5" customHeight="1" x14ac:dyDescent="0.2">
      <c r="A29" s="73"/>
      <c r="B29" s="156" t="s">
        <v>15</v>
      </c>
      <c r="C29" s="189"/>
      <c r="D29" s="189"/>
      <c r="E29" s="189"/>
      <c r="F29" s="189"/>
      <c r="G29" s="189"/>
      <c r="H29" s="189"/>
      <c r="I29" s="189"/>
      <c r="J29" s="189"/>
      <c r="K29" s="189"/>
      <c r="L29" s="189"/>
      <c r="M29" s="74"/>
    </row>
    <row r="30" spans="1:18" s="30" customFormat="1" ht="25.5" customHeight="1" x14ac:dyDescent="0.2">
      <c r="A30" s="73"/>
      <c r="B30" s="199" t="s">
        <v>14</v>
      </c>
      <c r="C30" s="126"/>
      <c r="D30" s="126"/>
      <c r="E30" s="126"/>
      <c r="F30" s="126"/>
      <c r="G30" s="126"/>
      <c r="H30" s="126"/>
      <c r="I30" s="126"/>
      <c r="J30" s="126"/>
      <c r="K30" s="126"/>
      <c r="L30" s="126"/>
      <c r="M30" s="75"/>
    </row>
    <row r="31" spans="1:18" s="28" customFormat="1" ht="25.5" customHeight="1" x14ac:dyDescent="0.2">
      <c r="A31" s="73"/>
      <c r="B31" s="199" t="s">
        <v>54</v>
      </c>
      <c r="C31" s="126"/>
      <c r="D31" s="126"/>
      <c r="E31" s="126"/>
      <c r="F31" s="126"/>
      <c r="G31" s="126"/>
      <c r="H31" s="126"/>
      <c r="I31" s="126"/>
      <c r="J31" s="126"/>
      <c r="K31" s="126"/>
      <c r="L31" s="126"/>
      <c r="M31" s="75"/>
    </row>
    <row r="32" spans="1:18" s="28" customFormat="1" ht="25.5" customHeight="1" x14ac:dyDescent="0.2">
      <c r="A32" s="73"/>
      <c r="B32" s="199" t="s">
        <v>55</v>
      </c>
      <c r="C32" s="126"/>
      <c r="D32" s="126"/>
      <c r="E32" s="126"/>
      <c r="F32" s="126"/>
      <c r="G32" s="126"/>
      <c r="H32" s="126"/>
      <c r="I32" s="126"/>
      <c r="J32" s="126"/>
      <c r="K32" s="126"/>
      <c r="L32" s="126"/>
      <c r="M32" s="75"/>
    </row>
    <row r="33" spans="1:13" s="28" customFormat="1" ht="25.5" customHeight="1" x14ac:dyDescent="0.2">
      <c r="A33" s="73"/>
      <c r="B33" s="199" t="s">
        <v>56</v>
      </c>
      <c r="C33" s="126"/>
      <c r="D33" s="126"/>
      <c r="E33" s="126"/>
      <c r="F33" s="126"/>
      <c r="G33" s="126"/>
      <c r="H33" s="126"/>
      <c r="I33" s="126"/>
      <c r="J33" s="126"/>
      <c r="K33" s="126"/>
      <c r="L33" s="126"/>
      <c r="M33" s="75"/>
    </row>
    <row r="34" spans="1:13" s="28" customFormat="1" ht="25.5" customHeight="1" x14ac:dyDescent="0.2">
      <c r="A34" s="76"/>
      <c r="B34" s="199" t="s">
        <v>57</v>
      </c>
      <c r="C34" s="126"/>
      <c r="D34" s="126"/>
      <c r="E34" s="126"/>
      <c r="F34" s="126"/>
      <c r="G34" s="126"/>
      <c r="H34" s="126"/>
      <c r="I34" s="126"/>
      <c r="J34" s="126"/>
      <c r="K34" s="126"/>
      <c r="L34" s="126"/>
      <c r="M34" s="77"/>
    </row>
    <row r="35" spans="1:13" s="3" customFormat="1" ht="25.5" customHeight="1" x14ac:dyDescent="0.2">
      <c r="A35" s="78"/>
      <c r="B35" s="199" t="s">
        <v>25</v>
      </c>
      <c r="C35" s="126"/>
      <c r="D35" s="126"/>
      <c r="E35" s="126"/>
      <c r="F35" s="126"/>
      <c r="G35" s="126"/>
      <c r="H35" s="126"/>
      <c r="I35" s="126"/>
      <c r="J35" s="126"/>
      <c r="K35" s="126"/>
      <c r="L35" s="126"/>
      <c r="M35" s="79"/>
    </row>
    <row r="36" spans="1:13" s="3" customFormat="1" ht="25.5" customHeight="1" x14ac:dyDescent="0.2">
      <c r="A36" s="76"/>
      <c r="B36" s="199" t="s">
        <v>26</v>
      </c>
      <c r="C36" s="126"/>
      <c r="D36" s="126"/>
      <c r="E36" s="126"/>
      <c r="F36" s="126"/>
      <c r="G36" s="126"/>
      <c r="H36" s="126"/>
      <c r="I36" s="126"/>
      <c r="J36" s="126"/>
      <c r="K36" s="126"/>
      <c r="L36" s="126"/>
      <c r="M36" s="77"/>
    </row>
    <row r="37" spans="1:13" s="3" customFormat="1" ht="25.5" customHeight="1" x14ac:dyDescent="0.2">
      <c r="A37" s="80" t="s">
        <v>2</v>
      </c>
      <c r="B37" s="199" t="s">
        <v>41</v>
      </c>
      <c r="C37" s="126"/>
      <c r="D37" s="126"/>
      <c r="E37" s="126"/>
      <c r="F37" s="126"/>
      <c r="G37" s="126"/>
      <c r="H37" s="126"/>
      <c r="I37" s="126"/>
      <c r="J37" s="126"/>
      <c r="K37" s="126"/>
      <c r="L37" s="126"/>
      <c r="M37" s="81"/>
    </row>
    <row r="38" spans="1:13" s="2" customFormat="1" ht="26.25" customHeight="1" x14ac:dyDescent="0.2">
      <c r="A38" s="82"/>
      <c r="B38" s="199" t="s">
        <v>42</v>
      </c>
      <c r="C38" s="3"/>
      <c r="D38" s="3"/>
      <c r="E38" s="3"/>
      <c r="F38" s="3"/>
      <c r="G38" s="3"/>
      <c r="H38" s="126"/>
      <c r="I38" s="126"/>
      <c r="J38" s="126"/>
      <c r="K38" s="126"/>
      <c r="L38" s="126"/>
      <c r="M38" s="83"/>
    </row>
    <row r="39" spans="1:13" s="2" customFormat="1" ht="25.5" customHeight="1" x14ac:dyDescent="0.15">
      <c r="A39" s="82"/>
      <c r="B39" s="199" t="s">
        <v>43</v>
      </c>
      <c r="H39" s="126"/>
      <c r="I39" s="126"/>
      <c r="J39" s="126"/>
      <c r="K39" s="126"/>
      <c r="L39" s="126"/>
      <c r="M39" s="83"/>
    </row>
    <row r="40" spans="1:13" s="2" customFormat="1" ht="17.25" customHeight="1" x14ac:dyDescent="0.15">
      <c r="A40" s="82"/>
      <c r="B40" s="199" t="s">
        <v>8</v>
      </c>
      <c r="H40" s="126"/>
      <c r="I40" s="126"/>
      <c r="J40" s="126"/>
      <c r="K40" s="126"/>
      <c r="L40" s="126"/>
      <c r="M40" s="183"/>
    </row>
    <row r="41" spans="1:13" s="194" customFormat="1" ht="22.5" customHeight="1" x14ac:dyDescent="0.25">
      <c r="A41" s="82"/>
      <c r="B41" s="193" t="s">
        <v>18</v>
      </c>
      <c r="H41" s="195"/>
      <c r="I41" s="195"/>
      <c r="J41" s="195"/>
      <c r="K41" s="195"/>
      <c r="L41" s="195"/>
      <c r="M41" s="196"/>
    </row>
    <row r="42" spans="1:13" s="2" customFormat="1" ht="22.5" customHeight="1" x14ac:dyDescent="0.15">
      <c r="A42" s="82"/>
      <c r="J42" s="126"/>
      <c r="K42" s="126"/>
      <c r="L42" s="126"/>
      <c r="M42" s="183"/>
    </row>
    <row r="43" spans="1:13" s="28" customFormat="1" ht="22.5" customHeight="1" x14ac:dyDescent="0.2">
      <c r="A43" s="83"/>
      <c r="H43" s="126"/>
      <c r="I43" s="126"/>
      <c r="J43" s="126"/>
      <c r="K43" s="126"/>
      <c r="L43" s="126"/>
      <c r="M43" s="183"/>
    </row>
    <row r="44" spans="1:13" s="7" customFormat="1" ht="24.95" customHeight="1" x14ac:dyDescent="0.2">
      <c r="A44" s="83"/>
      <c r="D44" s="126"/>
      <c r="E44" s="126"/>
      <c r="F44" s="126"/>
      <c r="G44" s="126"/>
      <c r="I44" s="126"/>
      <c r="J44" s="126"/>
      <c r="K44" s="126"/>
      <c r="L44" s="126"/>
      <c r="M44" s="183"/>
    </row>
    <row r="45" spans="1:13" s="7" customFormat="1" ht="21" customHeight="1" x14ac:dyDescent="0.2">
      <c r="A45" s="83"/>
      <c r="C45" s="85"/>
      <c r="D45" s="85"/>
      <c r="E45" s="85"/>
      <c r="F45" s="85"/>
      <c r="G45" s="85"/>
      <c r="I45" s="85"/>
      <c r="J45" s="85"/>
      <c r="K45" s="85"/>
      <c r="L45" s="85"/>
      <c r="M45" s="183"/>
    </row>
    <row r="46" spans="1:13" s="4" customFormat="1" ht="21" customHeight="1" x14ac:dyDescent="0.2">
      <c r="A46" s="83"/>
      <c r="C46" s="85"/>
      <c r="D46" s="85"/>
      <c r="E46" s="85"/>
      <c r="F46" s="85"/>
      <c r="G46" s="85"/>
      <c r="I46" s="85"/>
      <c r="J46" s="85"/>
      <c r="K46" s="85"/>
      <c r="L46" s="85"/>
      <c r="M46" s="183"/>
    </row>
    <row r="47" spans="1:13" s="31" customFormat="1" ht="21" customHeight="1" x14ac:dyDescent="0.2">
      <c r="A47" s="83"/>
      <c r="B47" s="85"/>
      <c r="C47" s="85"/>
      <c r="D47" s="85"/>
      <c r="E47" s="85"/>
      <c r="F47" s="85"/>
      <c r="G47" s="85"/>
      <c r="H47" s="85"/>
      <c r="I47" s="85"/>
      <c r="J47" s="85"/>
      <c r="K47" s="85"/>
      <c r="L47" s="85"/>
      <c r="M47" s="183"/>
    </row>
    <row r="48" spans="1:13" s="28" customFormat="1" ht="21" customHeight="1" x14ac:dyDescent="0.2">
      <c r="A48" s="82"/>
      <c r="B48" s="85"/>
      <c r="C48" s="85"/>
      <c r="D48" s="85"/>
      <c r="E48" s="85"/>
      <c r="F48" s="85"/>
      <c r="G48" s="85"/>
      <c r="H48" s="85"/>
      <c r="I48" s="85"/>
      <c r="J48" s="85"/>
      <c r="K48" s="85"/>
      <c r="L48" s="85"/>
      <c r="M48" s="183"/>
    </row>
    <row r="49" spans="1:13" s="28" customFormat="1" ht="21" customHeight="1" x14ac:dyDescent="0.2">
      <c r="A49" s="82"/>
      <c r="B49" s="85"/>
      <c r="C49" s="85"/>
      <c r="D49" s="85"/>
      <c r="E49" s="85"/>
      <c r="F49" s="85"/>
      <c r="G49" s="85"/>
      <c r="H49" s="85"/>
      <c r="I49" s="85"/>
      <c r="J49" s="85"/>
      <c r="K49" s="85"/>
      <c r="L49" s="85"/>
      <c r="M49" s="183"/>
    </row>
    <row r="50" spans="1:13" s="28" customFormat="1" ht="21" customHeight="1" x14ac:dyDescent="0.2">
      <c r="A50" s="82"/>
      <c r="B50" s="184"/>
      <c r="C50" s="184"/>
      <c r="D50" s="184"/>
      <c r="E50" s="184"/>
      <c r="F50" s="184"/>
      <c r="G50" s="184"/>
      <c r="H50" s="184"/>
      <c r="I50" s="184"/>
      <c r="J50" s="184"/>
      <c r="K50" s="184"/>
      <c r="L50" s="184"/>
      <c r="M50" s="183"/>
    </row>
    <row r="51" spans="1:13" s="28" customFormat="1" ht="21" customHeight="1" x14ac:dyDescent="0.2">
      <c r="A51" s="82"/>
      <c r="B51" s="184"/>
      <c r="C51" s="184"/>
      <c r="D51" s="184"/>
      <c r="E51" s="184"/>
      <c r="F51" s="184"/>
      <c r="G51" s="184"/>
      <c r="H51" s="184"/>
      <c r="I51" s="184"/>
      <c r="J51" s="184"/>
      <c r="K51" s="184"/>
      <c r="L51" s="184"/>
      <c r="M51" s="183"/>
    </row>
    <row r="52" spans="1:13" s="28" customFormat="1" ht="13.5" customHeight="1" x14ac:dyDescent="0.2">
      <c r="A52" s="82"/>
      <c r="B52" s="82"/>
      <c r="C52" s="86"/>
      <c r="D52" s="86"/>
      <c r="E52" s="86"/>
      <c r="F52" s="86"/>
      <c r="G52" s="86"/>
      <c r="H52" s="184"/>
      <c r="I52" s="184"/>
      <c r="J52" s="84"/>
      <c r="K52" s="86"/>
      <c r="L52" s="184"/>
      <c r="M52" s="183"/>
    </row>
    <row r="53" spans="1:13" s="28" customFormat="1" ht="24" customHeight="1" x14ac:dyDescent="0.2">
      <c r="B53" s="82"/>
      <c r="C53" s="86"/>
      <c r="D53" s="86"/>
      <c r="E53" s="86"/>
      <c r="F53" s="86"/>
      <c r="G53" s="86"/>
      <c r="H53" s="184"/>
      <c r="I53" s="184"/>
      <c r="J53" s="84"/>
      <c r="K53" s="86"/>
      <c r="L53" s="184"/>
      <c r="M53" s="183"/>
    </row>
    <row r="54" spans="1:13" s="28" customFormat="1" ht="31.5" customHeight="1" x14ac:dyDescent="0.2">
      <c r="B54" s="82"/>
      <c r="C54" s="86"/>
      <c r="D54" s="86"/>
      <c r="E54" s="86"/>
      <c r="F54" s="86"/>
      <c r="G54" s="86"/>
      <c r="H54" s="86"/>
      <c r="I54" s="86"/>
      <c r="J54" s="86"/>
      <c r="K54" s="86"/>
      <c r="L54" s="184"/>
      <c r="M54" s="183"/>
    </row>
    <row r="55" spans="1:13" s="4" customFormat="1" ht="21" customHeight="1" x14ac:dyDescent="0.2">
      <c r="A55" s="187" t="s">
        <v>9</v>
      </c>
      <c r="B55" s="82"/>
      <c r="C55" s="86"/>
      <c r="D55" s="86"/>
      <c r="E55" s="86"/>
      <c r="F55" s="86"/>
      <c r="G55" s="86"/>
      <c r="H55" s="86"/>
      <c r="I55" s="86"/>
      <c r="J55" s="86"/>
      <c r="K55" s="86"/>
      <c r="L55" s="184"/>
      <c r="M55" s="183"/>
    </row>
    <row r="56" spans="1:13" s="4" customFormat="1" ht="17.25" customHeight="1" x14ac:dyDescent="0.2">
      <c r="A56" s="82"/>
      <c r="B56" s="82"/>
      <c r="C56" s="86"/>
      <c r="D56" s="86"/>
      <c r="E56" s="86"/>
      <c r="F56" s="86"/>
      <c r="G56" s="86"/>
      <c r="H56" s="86"/>
      <c r="I56" s="86"/>
      <c r="J56" s="86"/>
      <c r="K56" s="86"/>
      <c r="L56" s="184"/>
      <c r="M56" s="183"/>
    </row>
    <row r="57" spans="1:13" s="2" customFormat="1" ht="9" customHeight="1" x14ac:dyDescent="0.15">
      <c r="A57" s="82"/>
      <c r="G57" s="182"/>
      <c r="I57" s="126"/>
      <c r="J57" s="126"/>
      <c r="K57" s="126"/>
      <c r="L57" s="126"/>
      <c r="M57" s="183"/>
    </row>
    <row r="58" spans="1:13" s="4" customFormat="1" ht="23.25" customHeight="1" x14ac:dyDescent="0.2">
      <c r="B58" s="82"/>
      <c r="C58" s="86"/>
      <c r="D58" s="86"/>
      <c r="E58" s="86"/>
      <c r="F58" s="86"/>
      <c r="G58" s="86"/>
      <c r="H58" s="86"/>
      <c r="I58" s="86"/>
      <c r="J58" s="86"/>
      <c r="K58" s="86"/>
      <c r="L58" s="184"/>
      <c r="M58" s="183"/>
    </row>
    <row r="59" spans="1:13" s="4" customFormat="1" ht="12" customHeight="1" x14ac:dyDescent="0.2">
      <c r="B59" s="82"/>
      <c r="C59" s="86"/>
      <c r="D59" s="86"/>
      <c r="E59" s="86"/>
      <c r="F59" s="86"/>
      <c r="G59" s="86"/>
      <c r="H59" s="86"/>
      <c r="I59" s="86"/>
      <c r="J59" s="86"/>
      <c r="K59" s="86"/>
      <c r="L59" s="184"/>
      <c r="M59" s="183"/>
    </row>
    <row r="60" spans="1:13" s="4" customFormat="1" ht="21" customHeight="1" x14ac:dyDescent="0.2">
      <c r="A60" s="82"/>
      <c r="B60" s="82"/>
      <c r="C60" s="86"/>
      <c r="D60" s="86"/>
      <c r="E60" s="86"/>
      <c r="F60" s="86"/>
      <c r="G60" s="86"/>
      <c r="H60" s="86"/>
      <c r="I60" s="86"/>
      <c r="J60" s="86"/>
      <c r="K60" s="86"/>
      <c r="L60" s="184"/>
      <c r="M60" s="183"/>
    </row>
    <row r="61" spans="1:13" s="4" customFormat="1" ht="21" customHeight="1" x14ac:dyDescent="0.2">
      <c r="B61" s="82"/>
      <c r="C61" s="86"/>
      <c r="D61" s="86"/>
      <c r="E61" s="86"/>
      <c r="F61" s="86"/>
      <c r="G61" s="86"/>
      <c r="H61" s="86"/>
      <c r="I61" s="86"/>
      <c r="J61" s="86"/>
      <c r="K61" s="86"/>
      <c r="L61" s="184"/>
      <c r="M61" s="183"/>
    </row>
    <row r="62" spans="1:13" s="4" customFormat="1" ht="21" customHeight="1" x14ac:dyDescent="0.2">
      <c r="A62" s="82"/>
      <c r="B62" s="82"/>
      <c r="C62" s="86"/>
      <c r="D62" s="86"/>
      <c r="E62" s="86"/>
      <c r="F62" s="86"/>
      <c r="G62" s="86"/>
      <c r="H62" s="86"/>
      <c r="I62" s="86"/>
      <c r="J62" s="86"/>
      <c r="K62" s="86"/>
      <c r="L62" s="184"/>
      <c r="M62" s="183"/>
    </row>
    <row r="63" spans="1:13" s="4" customFormat="1" ht="21" customHeight="1" x14ac:dyDescent="0.2">
      <c r="A63" s="82"/>
      <c r="B63" s="82"/>
      <c r="C63" s="86"/>
      <c r="D63" s="86"/>
      <c r="E63" s="86"/>
      <c r="F63" s="86"/>
      <c r="G63" s="86"/>
      <c r="H63" s="86"/>
      <c r="I63" s="86"/>
      <c r="J63" s="86"/>
      <c r="K63" s="86"/>
      <c r="L63" s="184"/>
      <c r="M63" s="183"/>
    </row>
    <row r="64" spans="1:13" ht="18.75" x14ac:dyDescent="0.2">
      <c r="A64" s="52"/>
      <c r="B64" s="52"/>
      <c r="C64" s="157"/>
      <c r="D64" s="157"/>
      <c r="E64" s="157"/>
      <c r="F64" s="157"/>
      <c r="G64" s="157"/>
      <c r="H64" s="157"/>
      <c r="I64" s="157"/>
      <c r="J64" s="157"/>
      <c r="K64" s="157"/>
      <c r="L64" s="185"/>
      <c r="M64" s="186"/>
    </row>
    <row r="65" spans="1:13" ht="18.75" x14ac:dyDescent="0.2">
      <c r="A65" s="52"/>
      <c r="B65" s="52"/>
      <c r="C65" s="157"/>
      <c r="D65" s="157"/>
      <c r="E65" s="157"/>
      <c r="F65" s="157"/>
      <c r="G65" s="157"/>
      <c r="H65" s="157"/>
      <c r="I65" s="157"/>
      <c r="J65" s="157"/>
      <c r="K65" s="157"/>
      <c r="L65" s="185"/>
      <c r="M65" s="186"/>
    </row>
    <row r="66" spans="1:13" ht="18.75" x14ac:dyDescent="0.2">
      <c r="A66" s="52"/>
      <c r="B66" s="52"/>
      <c r="C66" s="157"/>
      <c r="D66" s="157"/>
      <c r="E66" s="157"/>
      <c r="F66" s="157"/>
      <c r="G66" s="157"/>
      <c r="H66" s="157"/>
      <c r="I66" s="157"/>
      <c r="J66" s="157"/>
      <c r="K66" s="157"/>
      <c r="L66" s="185"/>
      <c r="M66" s="186"/>
    </row>
    <row r="67" spans="1:13" ht="18.75" x14ac:dyDescent="0.2">
      <c r="A67" s="52"/>
      <c r="B67" s="52"/>
      <c r="C67" s="157"/>
      <c r="D67" s="157"/>
      <c r="E67" s="157"/>
      <c r="F67" s="157"/>
      <c r="G67" s="157"/>
      <c r="H67" s="157"/>
      <c r="I67" s="157"/>
      <c r="J67" s="157"/>
      <c r="K67" s="157"/>
      <c r="L67" s="185"/>
      <c r="M67" s="186"/>
    </row>
    <row r="68" spans="1:13" ht="2.25" customHeight="1" x14ac:dyDescent="0.2">
      <c r="A68" s="52"/>
      <c r="B68" s="53"/>
      <c r="C68" s="157"/>
      <c r="D68" s="157"/>
      <c r="E68" s="157"/>
      <c r="F68" s="157"/>
      <c r="G68" s="157"/>
      <c r="H68" s="397"/>
      <c r="I68" s="397"/>
      <c r="J68" s="397"/>
      <c r="K68" s="397"/>
      <c r="L68" s="397"/>
      <c r="M68" s="186"/>
    </row>
    <row r="69" spans="1:13" ht="18.75" x14ac:dyDescent="0.2">
      <c r="A69" s="52"/>
      <c r="B69" s="52"/>
      <c r="C69" s="157"/>
      <c r="D69" s="157"/>
      <c r="E69" s="157"/>
      <c r="F69" s="157"/>
      <c r="G69" s="157"/>
      <c r="H69" s="157"/>
      <c r="I69" s="157"/>
      <c r="J69" s="157"/>
      <c r="K69" s="157"/>
      <c r="L69" s="185"/>
      <c r="M69" s="186"/>
    </row>
    <row r="70" spans="1:13" ht="18.75" x14ac:dyDescent="0.2">
      <c r="A70" s="52"/>
      <c r="B70" s="52"/>
      <c r="C70" s="157"/>
      <c r="D70" s="157"/>
      <c r="E70" s="157"/>
      <c r="F70" s="157"/>
      <c r="G70" s="157"/>
      <c r="H70" s="157"/>
      <c r="I70" s="157"/>
      <c r="J70" s="157"/>
      <c r="K70" s="157"/>
      <c r="L70" s="185"/>
      <c r="M70" s="186"/>
    </row>
    <row r="71" spans="1:13" ht="18.75" x14ac:dyDescent="0.2">
      <c r="A71" s="52"/>
      <c r="B71" s="52"/>
      <c r="C71" s="157"/>
      <c r="D71" s="157"/>
      <c r="E71" s="157"/>
      <c r="F71" s="157"/>
      <c r="G71" s="157"/>
      <c r="H71" s="157"/>
      <c r="I71" s="157"/>
      <c r="J71" s="157"/>
      <c r="K71" s="157"/>
      <c r="L71" s="185"/>
      <c r="M71" s="186"/>
    </row>
  </sheetData>
  <mergeCells count="7">
    <mergeCell ref="H68:L68"/>
    <mergeCell ref="A13:M13"/>
    <mergeCell ref="B4:F4"/>
    <mergeCell ref="B5:G5"/>
    <mergeCell ref="B6:H6"/>
    <mergeCell ref="B11:L11"/>
    <mergeCell ref="A14:M14"/>
  </mergeCells>
  <phoneticPr fontId="3"/>
  <printOptions horizontalCentered="1"/>
  <pageMargins left="0.59055118110236227" right="0.39370078740157483" top="0.47244094488188981" bottom="0.35433070866141736" header="0.55118110236220474" footer="0.51181102362204722"/>
  <pageSetup paperSize="9" scale="57" fitToHeight="2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1"/>
  <sheetViews>
    <sheetView view="pageBreakPreview" zoomScale="60" zoomScaleNormal="50" workbookViewId="0">
      <selection activeCell="R16" sqref="R16"/>
    </sheetView>
  </sheetViews>
  <sheetFormatPr defaultRowHeight="24.75" customHeight="1" x14ac:dyDescent="0.2"/>
  <cols>
    <col min="1" max="1" width="5.75" style="4" customWidth="1"/>
    <col min="2" max="2" width="18" style="4" customWidth="1"/>
    <col min="3" max="11" width="14.25" style="4" customWidth="1"/>
    <col min="12" max="12" width="10.625" style="4" customWidth="1"/>
    <col min="13" max="14" width="3.375" style="4" customWidth="1"/>
    <col min="15" max="18" width="9" style="4"/>
    <col min="19" max="19" width="14.25" style="4" bestFit="1" customWidth="1"/>
    <col min="20" max="20" width="9" style="4"/>
    <col min="21" max="21" width="14.25" style="4" bestFit="1" customWidth="1"/>
    <col min="22" max="16384" width="9" style="4"/>
  </cols>
  <sheetData>
    <row r="1" spans="2:29" ht="33.75" customHeight="1" x14ac:dyDescent="0.2">
      <c r="B1" s="158" t="s">
        <v>6</v>
      </c>
      <c r="C1" s="158"/>
      <c r="D1" s="158"/>
      <c r="E1" s="158"/>
      <c r="F1" s="158"/>
      <c r="G1" s="158"/>
      <c r="H1" s="158"/>
      <c r="I1" s="158"/>
      <c r="J1" s="158"/>
      <c r="K1" s="158"/>
      <c r="L1" s="158"/>
      <c r="M1" s="158"/>
    </row>
    <row r="2" spans="2:29" s="9" customFormat="1" ht="11.25" customHeight="1" x14ac:dyDescent="0.2">
      <c r="B2" s="131"/>
      <c r="C2" s="131"/>
      <c r="D2" s="136"/>
      <c r="E2" s="136"/>
      <c r="F2" s="136"/>
      <c r="G2" s="136"/>
      <c r="H2" s="136"/>
      <c r="I2" s="137"/>
      <c r="J2" s="137"/>
      <c r="K2" s="137"/>
      <c r="L2" s="129"/>
      <c r="M2" s="130"/>
      <c r="N2" s="10"/>
      <c r="O2" s="10"/>
    </row>
    <row r="3" spans="2:29" s="28" customFormat="1" ht="26.25" customHeight="1" x14ac:dyDescent="0.2">
      <c r="B3" s="150" t="s">
        <v>27</v>
      </c>
      <c r="C3" s="128"/>
      <c r="D3" s="128"/>
      <c r="E3" s="128"/>
      <c r="F3" s="128"/>
      <c r="G3" s="128"/>
      <c r="H3" s="128"/>
      <c r="I3" s="128"/>
      <c r="J3" s="128"/>
      <c r="K3" s="128"/>
      <c r="L3" s="129"/>
      <c r="M3" s="130"/>
      <c r="N3" s="1"/>
      <c r="Y3" s="5"/>
      <c r="Z3" s="5"/>
      <c r="AA3" s="5"/>
      <c r="AB3" s="5"/>
      <c r="AC3" s="5"/>
    </row>
    <row r="4" spans="2:29" s="28" customFormat="1" ht="26.25" customHeight="1" x14ac:dyDescent="0.2">
      <c r="B4" s="150" t="s">
        <v>28</v>
      </c>
      <c r="C4" s="131"/>
      <c r="D4" s="131"/>
      <c r="E4" s="131"/>
      <c r="F4" s="131"/>
      <c r="G4" s="131"/>
      <c r="H4" s="131"/>
      <c r="I4" s="131"/>
      <c r="J4" s="131"/>
      <c r="K4" s="131"/>
      <c r="L4" s="129"/>
      <c r="M4" s="130"/>
      <c r="N4" s="1"/>
      <c r="Y4" s="5"/>
      <c r="Z4" s="5"/>
      <c r="AA4" s="5"/>
      <c r="AB4" s="5"/>
      <c r="AC4" s="5"/>
    </row>
    <row r="5" spans="2:29" s="7" customFormat="1" ht="26.25" customHeight="1" x14ac:dyDescent="0.2">
      <c r="B5" s="150" t="s">
        <v>16</v>
      </c>
      <c r="C5" s="132"/>
      <c r="D5" s="132"/>
      <c r="E5" s="133"/>
      <c r="F5" s="133"/>
      <c r="G5" s="133"/>
      <c r="H5" s="133"/>
      <c r="I5" s="132"/>
      <c r="J5" s="132"/>
      <c r="K5" s="132"/>
      <c r="L5" s="129"/>
      <c r="M5" s="130"/>
    </row>
    <row r="6" spans="2:29" s="7" customFormat="1" ht="26.25" customHeight="1" x14ac:dyDescent="0.2">
      <c r="B6" s="151" t="s">
        <v>19</v>
      </c>
      <c r="C6" s="132"/>
      <c r="D6" s="132"/>
      <c r="E6" s="133"/>
      <c r="F6" s="133"/>
      <c r="G6" s="133"/>
      <c r="H6" s="133"/>
      <c r="I6" s="132"/>
      <c r="J6" s="132"/>
      <c r="K6" s="132"/>
      <c r="L6" s="129"/>
      <c r="M6" s="130"/>
      <c r="P6" s="151"/>
    </row>
    <row r="7" spans="2:29" s="1" customFormat="1" ht="26.25" customHeight="1" x14ac:dyDescent="0.2">
      <c r="B7" s="151" t="s">
        <v>20</v>
      </c>
      <c r="C7" s="129"/>
      <c r="D7" s="129"/>
      <c r="E7" s="129"/>
      <c r="F7" s="129"/>
      <c r="G7" s="129"/>
      <c r="H7" s="129"/>
      <c r="I7" s="129"/>
      <c r="J7" s="129"/>
      <c r="K7" s="129"/>
      <c r="L7" s="129"/>
      <c r="M7" s="130"/>
    </row>
    <row r="8" spans="2:29" s="1" customFormat="1" ht="26.25" customHeight="1" x14ac:dyDescent="0.2">
      <c r="B8" s="150" t="s">
        <v>35</v>
      </c>
      <c r="C8" s="132"/>
      <c r="D8" s="132"/>
      <c r="E8" s="132"/>
      <c r="F8" s="132"/>
      <c r="G8" s="132"/>
      <c r="H8" s="132"/>
      <c r="I8" s="132"/>
      <c r="J8" s="132"/>
      <c r="K8" s="132"/>
      <c r="L8" s="129"/>
      <c r="M8" s="130"/>
    </row>
    <row r="9" spans="2:29" s="7" customFormat="1" ht="26.25" customHeight="1" x14ac:dyDescent="0.2">
      <c r="B9" s="150" t="s">
        <v>36</v>
      </c>
      <c r="C9" s="133"/>
      <c r="D9" s="134"/>
      <c r="E9" s="134"/>
      <c r="F9" s="134"/>
      <c r="G9" s="134"/>
      <c r="H9" s="134"/>
      <c r="I9" s="134"/>
      <c r="J9" s="134"/>
      <c r="K9" s="134"/>
      <c r="L9" s="129"/>
      <c r="M9" s="130"/>
    </row>
    <row r="10" spans="2:29" s="7" customFormat="1" ht="26.25" customHeight="1" x14ac:dyDescent="0.2">
      <c r="B10" s="150" t="s">
        <v>37</v>
      </c>
      <c r="C10" s="133"/>
      <c r="D10" s="133"/>
      <c r="E10" s="133"/>
      <c r="F10" s="133"/>
      <c r="G10" s="133"/>
      <c r="H10" s="133"/>
      <c r="I10" s="135"/>
      <c r="J10" s="135"/>
      <c r="K10" s="135"/>
      <c r="L10" s="129"/>
      <c r="M10" s="130"/>
    </row>
    <row r="11" spans="2:29" s="9" customFormat="1" ht="26.25" customHeight="1" x14ac:dyDescent="0.2">
      <c r="B11" s="150" t="s">
        <v>44</v>
      </c>
      <c r="C11" s="131"/>
      <c r="D11" s="136"/>
      <c r="E11" s="136"/>
      <c r="F11" s="136"/>
      <c r="G11" s="136"/>
      <c r="H11" s="136"/>
      <c r="I11" s="137"/>
      <c r="J11" s="137"/>
      <c r="K11" s="137"/>
      <c r="L11" s="129"/>
      <c r="M11" s="130"/>
    </row>
    <row r="12" spans="2:29" s="9" customFormat="1" ht="26.25" customHeight="1" x14ac:dyDescent="0.2">
      <c r="B12" s="150" t="s">
        <v>45</v>
      </c>
      <c r="C12" s="131"/>
      <c r="D12" s="136"/>
      <c r="E12" s="136"/>
      <c r="F12" s="136"/>
      <c r="G12" s="136"/>
      <c r="H12" s="136"/>
      <c r="I12" s="137"/>
      <c r="J12" s="137"/>
      <c r="K12" s="137"/>
      <c r="L12" s="129"/>
      <c r="M12" s="130"/>
      <c r="N12" s="10"/>
      <c r="O12" s="10"/>
      <c r="P12" s="10"/>
      <c r="Q12" s="33"/>
    </row>
    <row r="13" spans="2:29" s="9" customFormat="1" ht="26.25" customHeight="1" x14ac:dyDescent="0.2">
      <c r="B13" s="150" t="s">
        <v>46</v>
      </c>
      <c r="C13" s="131"/>
      <c r="D13" s="136"/>
      <c r="E13" s="136"/>
      <c r="F13" s="136"/>
      <c r="G13" s="136"/>
      <c r="H13" s="136"/>
      <c r="I13" s="137"/>
      <c r="J13" s="137"/>
      <c r="K13" s="137"/>
      <c r="L13" s="129"/>
      <c r="M13" s="130"/>
      <c r="N13" s="10"/>
      <c r="O13" s="10"/>
      <c r="P13" s="10"/>
    </row>
    <row r="14" spans="2:29" s="9" customFormat="1" ht="26.25" customHeight="1" x14ac:dyDescent="0.2">
      <c r="B14" s="150" t="s">
        <v>29</v>
      </c>
      <c r="C14" s="141"/>
      <c r="D14" s="141"/>
      <c r="E14" s="141"/>
      <c r="F14" s="141"/>
      <c r="G14" s="141"/>
      <c r="H14" s="141"/>
      <c r="I14" s="141"/>
      <c r="J14" s="141"/>
      <c r="K14" s="141"/>
      <c r="L14" s="129"/>
      <c r="M14" s="91"/>
      <c r="S14" s="146"/>
      <c r="T14" s="146"/>
      <c r="U14" s="146"/>
      <c r="V14" s="146"/>
      <c r="W14" s="146"/>
      <c r="X14" s="146"/>
      <c r="Y14" s="146"/>
    </row>
    <row r="15" spans="2:29" s="9" customFormat="1" ht="26.25" customHeight="1" x14ac:dyDescent="0.2">
      <c r="B15" s="150" t="s">
        <v>30</v>
      </c>
      <c r="C15" s="131"/>
      <c r="D15" s="136"/>
      <c r="E15" s="136"/>
      <c r="F15" s="136"/>
      <c r="G15" s="136"/>
      <c r="H15" s="136"/>
      <c r="I15" s="137"/>
      <c r="J15" s="137"/>
      <c r="K15" s="137"/>
      <c r="L15" s="129"/>
      <c r="M15" s="130"/>
      <c r="N15" s="10"/>
      <c r="O15" s="10"/>
    </row>
    <row r="16" spans="2:29" s="9" customFormat="1" ht="25.5" customHeight="1" x14ac:dyDescent="0.2">
      <c r="B16" s="150" t="s">
        <v>31</v>
      </c>
      <c r="C16" s="131"/>
      <c r="D16" s="136"/>
      <c r="E16" s="136"/>
      <c r="F16" s="136"/>
      <c r="G16" s="136"/>
      <c r="H16" s="136"/>
      <c r="I16" s="137"/>
      <c r="J16" s="137"/>
      <c r="K16" s="137"/>
      <c r="L16" s="129"/>
      <c r="M16" s="130"/>
      <c r="N16" s="10"/>
      <c r="O16" s="10"/>
    </row>
    <row r="17" spans="1:25" s="9" customFormat="1" ht="26.25" customHeight="1" x14ac:dyDescent="0.2">
      <c r="B17" s="150" t="s">
        <v>47</v>
      </c>
      <c r="C17" s="131"/>
      <c r="D17" s="138"/>
      <c r="E17" s="138"/>
      <c r="H17" s="138"/>
      <c r="I17" s="139"/>
      <c r="J17" s="139"/>
      <c r="K17" s="139"/>
      <c r="L17" s="129"/>
      <c r="M17" s="130"/>
      <c r="N17" s="10"/>
      <c r="O17" s="10"/>
    </row>
    <row r="18" spans="1:25" s="9" customFormat="1" ht="26.25" customHeight="1" x14ac:dyDescent="0.2">
      <c r="B18" s="150" t="s">
        <v>48</v>
      </c>
      <c r="C18" s="131"/>
      <c r="D18" s="136"/>
      <c r="E18" s="142"/>
      <c r="F18" s="143"/>
      <c r="G18" s="144"/>
      <c r="H18" s="143"/>
      <c r="I18" s="144"/>
      <c r="J18" s="142"/>
      <c r="K18" s="145"/>
      <c r="L18" s="129"/>
      <c r="M18" s="91"/>
      <c r="N18" s="10"/>
      <c r="O18" s="10"/>
      <c r="S18" s="146"/>
      <c r="T18" s="146"/>
      <c r="U18" s="146"/>
      <c r="V18" s="146"/>
      <c r="W18" s="146"/>
      <c r="X18" s="146"/>
      <c r="Y18" s="146"/>
    </row>
    <row r="19" spans="1:25" s="9" customFormat="1" ht="22.5" customHeight="1" x14ac:dyDescent="0.2">
      <c r="B19" s="150" t="s">
        <v>49</v>
      </c>
      <c r="C19" s="131"/>
      <c r="D19" s="136"/>
      <c r="E19" s="136"/>
      <c r="F19" s="136"/>
      <c r="G19" s="136"/>
      <c r="H19" s="136"/>
      <c r="I19" s="137"/>
      <c r="J19" s="137"/>
      <c r="K19" s="137"/>
      <c r="L19" s="129"/>
      <c r="M19" s="130"/>
      <c r="N19" s="10"/>
      <c r="O19" s="10"/>
    </row>
    <row r="20" spans="1:25" s="9" customFormat="1" ht="7.5" customHeight="1" x14ac:dyDescent="0.2">
      <c r="A20" s="32"/>
      <c r="B20" s="115"/>
      <c r="C20" s="121"/>
      <c r="D20" s="121"/>
      <c r="E20" s="122"/>
      <c r="F20" s="118"/>
      <c r="G20" s="117"/>
      <c r="H20" s="117"/>
      <c r="I20" s="118"/>
      <c r="J20" s="165"/>
      <c r="K20" s="165"/>
      <c r="L20" s="165"/>
      <c r="M20" s="125"/>
    </row>
    <row r="21" spans="1:25" s="9" customFormat="1" ht="26.25" customHeight="1" x14ac:dyDescent="0.2">
      <c r="A21" s="159" t="s">
        <v>10</v>
      </c>
      <c r="B21" s="152"/>
      <c r="C21" s="131"/>
      <c r="D21" s="136"/>
      <c r="E21" s="136"/>
      <c r="G21" s="159" t="s">
        <v>4</v>
      </c>
      <c r="H21" s="136"/>
      <c r="I21" s="137"/>
      <c r="J21" s="137"/>
      <c r="K21" s="137"/>
      <c r="L21" s="129"/>
      <c r="M21" s="130"/>
      <c r="N21" s="10"/>
      <c r="O21" s="10"/>
    </row>
    <row r="22" spans="1:25" s="12" customFormat="1" ht="19.5" customHeight="1" x14ac:dyDescent="0.2">
      <c r="A22" s="150"/>
      <c r="C22" s="131"/>
      <c r="D22" s="136"/>
      <c r="E22" s="136"/>
      <c r="G22" s="188" t="s">
        <v>34</v>
      </c>
      <c r="H22" s="136"/>
      <c r="I22" s="137"/>
      <c r="J22" s="137"/>
      <c r="K22" s="137"/>
      <c r="L22" s="129"/>
      <c r="M22" s="130"/>
      <c r="N22" s="11"/>
      <c r="O22" s="11"/>
    </row>
    <row r="23" spans="1:25" s="9" customFormat="1" ht="26.25" customHeight="1" x14ac:dyDescent="0.2">
      <c r="A23" s="150"/>
      <c r="B23" s="152"/>
      <c r="C23" s="131"/>
      <c r="D23" s="136"/>
      <c r="E23" s="136"/>
      <c r="F23" s="136"/>
      <c r="G23" s="136"/>
      <c r="H23" s="136"/>
      <c r="I23" s="137"/>
      <c r="J23" s="137"/>
      <c r="K23" s="137"/>
      <c r="L23" s="129"/>
      <c r="M23" s="130"/>
      <c r="N23" s="10"/>
      <c r="O23" s="10"/>
    </row>
    <row r="24" spans="1:25" s="9" customFormat="1" ht="26.25" customHeight="1" x14ac:dyDescent="0.2">
      <c r="A24" s="150"/>
      <c r="B24" s="16"/>
      <c r="C24" s="140"/>
      <c r="D24" s="140"/>
      <c r="E24" s="140"/>
      <c r="G24" s="140"/>
      <c r="H24" s="140"/>
      <c r="I24" s="140"/>
      <c r="J24" s="140"/>
      <c r="K24" s="140"/>
      <c r="L24" s="129"/>
      <c r="M24" s="130"/>
      <c r="N24" s="10"/>
      <c r="O24" s="10"/>
    </row>
    <row r="25" spans="1:25" s="9" customFormat="1" ht="26.25" customHeight="1" x14ac:dyDescent="0.2">
      <c r="A25" s="150"/>
      <c r="B25" s="153"/>
      <c r="C25" s="88"/>
      <c r="D25" s="88"/>
      <c r="E25" s="88"/>
      <c r="F25" s="88"/>
      <c r="G25" s="88"/>
      <c r="H25" s="88"/>
      <c r="I25" s="88"/>
      <c r="J25" s="88"/>
      <c r="K25" s="88"/>
      <c r="L25" s="89"/>
      <c r="M25" s="91"/>
      <c r="N25" s="10"/>
      <c r="O25" s="10"/>
    </row>
    <row r="26" spans="1:25" s="9" customFormat="1" ht="26.25" customHeight="1" x14ac:dyDescent="0.2">
      <c r="A26" s="150"/>
      <c r="B26" s="87"/>
      <c r="C26" s="95"/>
      <c r="D26" s="95"/>
      <c r="E26" s="95"/>
      <c r="F26" s="95"/>
      <c r="G26" s="95"/>
      <c r="H26" s="95"/>
      <c r="I26" s="95"/>
      <c r="J26" s="95"/>
      <c r="K26" s="95"/>
      <c r="L26" s="92"/>
      <c r="M26" s="91"/>
      <c r="N26" s="10"/>
      <c r="O26" s="10"/>
    </row>
    <row r="27" spans="1:25" s="9" customFormat="1" ht="26.25" customHeight="1" x14ac:dyDescent="0.2">
      <c r="A27" s="156"/>
      <c r="B27" s="154"/>
      <c r="C27" s="94"/>
      <c r="D27" s="94"/>
      <c r="E27" s="94"/>
      <c r="F27" s="95"/>
      <c r="G27" s="95"/>
      <c r="H27" s="94"/>
      <c r="I27" s="94"/>
      <c r="J27" s="94"/>
      <c r="K27" s="94"/>
      <c r="L27" s="92"/>
      <c r="M27" s="91"/>
      <c r="N27" s="10"/>
      <c r="O27" s="10"/>
    </row>
    <row r="28" spans="1:25" s="9" customFormat="1" ht="26.25" customHeight="1" x14ac:dyDescent="0.2">
      <c r="A28" s="156"/>
      <c r="B28" s="87"/>
      <c r="C28" s="94"/>
      <c r="D28" s="94"/>
      <c r="E28" s="94"/>
      <c r="F28" s="94"/>
      <c r="G28" s="94"/>
      <c r="H28" s="94"/>
      <c r="I28" s="94"/>
      <c r="J28" s="94"/>
      <c r="K28" s="94"/>
      <c r="L28" s="92"/>
      <c r="M28" s="91"/>
      <c r="N28" s="10"/>
      <c r="O28" s="10"/>
    </row>
    <row r="29" spans="1:25" s="9" customFormat="1" ht="26.25" customHeight="1" x14ac:dyDescent="0.2">
      <c r="A29" s="156"/>
      <c r="B29" s="155"/>
      <c r="C29" s="93"/>
      <c r="D29" s="97"/>
      <c r="E29" s="97"/>
      <c r="F29" s="97"/>
      <c r="G29" s="97"/>
      <c r="H29" s="97"/>
      <c r="I29" s="97"/>
      <c r="J29" s="97"/>
      <c r="K29" s="97"/>
      <c r="L29" s="92"/>
      <c r="M29" s="91"/>
      <c r="N29" s="10"/>
      <c r="O29" s="10"/>
    </row>
    <row r="30" spans="1:25" ht="26.25" customHeight="1" x14ac:dyDescent="0.2">
      <c r="A30" s="156"/>
      <c r="B30" s="155"/>
      <c r="C30" s="93"/>
      <c r="D30" s="97"/>
      <c r="E30" s="97"/>
      <c r="F30" s="97"/>
      <c r="G30" s="97"/>
      <c r="H30" s="97"/>
      <c r="I30" s="97"/>
      <c r="J30" s="97"/>
      <c r="K30" s="97"/>
      <c r="L30" s="92"/>
      <c r="M30" s="91"/>
      <c r="N30" s="13"/>
      <c r="O30" s="13"/>
    </row>
    <row r="31" spans="1:25" ht="26.25" customHeight="1" x14ac:dyDescent="0.2">
      <c r="A31" s="156"/>
      <c r="B31" s="155"/>
      <c r="C31" s="93"/>
      <c r="D31" s="97"/>
      <c r="E31" s="97"/>
      <c r="F31" s="97"/>
      <c r="G31" s="97"/>
      <c r="H31" s="97"/>
      <c r="I31" s="97"/>
      <c r="J31" s="97"/>
      <c r="K31" s="97"/>
      <c r="L31" s="92"/>
      <c r="M31" s="91"/>
      <c r="N31" s="13"/>
      <c r="O31" s="13"/>
    </row>
    <row r="32" spans="1:25" ht="26.25" customHeight="1" x14ac:dyDescent="0.2">
      <c r="A32" s="156"/>
      <c r="B32" s="155"/>
      <c r="C32" s="93"/>
      <c r="D32" s="97"/>
      <c r="E32" s="97"/>
      <c r="F32" s="97"/>
      <c r="H32" s="97"/>
      <c r="I32" s="97"/>
      <c r="J32" s="97"/>
      <c r="K32" s="97"/>
      <c r="L32" s="92"/>
      <c r="M32" s="91"/>
      <c r="N32" s="13"/>
      <c r="O32" s="13"/>
    </row>
    <row r="33" spans="1:25" s="9" customFormat="1" ht="21" customHeight="1" x14ac:dyDescent="0.2">
      <c r="A33" s="129"/>
      <c r="B33" s="131"/>
      <c r="C33" s="131"/>
      <c r="D33" s="136"/>
      <c r="E33" s="142"/>
      <c r="F33" s="143"/>
      <c r="G33" s="144"/>
      <c r="H33" s="143"/>
      <c r="I33" s="144"/>
      <c r="J33" s="142"/>
      <c r="K33" s="145"/>
      <c r="L33" s="129"/>
      <c r="M33" s="91"/>
      <c r="N33" s="10"/>
      <c r="O33" s="10"/>
      <c r="S33" s="146"/>
      <c r="T33" s="146"/>
      <c r="U33" s="146"/>
      <c r="V33" s="146"/>
      <c r="W33" s="146"/>
      <c r="X33" s="146"/>
      <c r="Y33" s="146"/>
    </row>
    <row r="34" spans="1:25" s="9" customFormat="1" ht="33.75" customHeight="1" x14ac:dyDescent="0.2">
      <c r="B34" s="158" t="s">
        <v>7</v>
      </c>
      <c r="C34" s="93"/>
      <c r="D34" s="97"/>
      <c r="E34" s="97"/>
      <c r="F34" s="97"/>
      <c r="G34" s="97"/>
      <c r="H34" s="97"/>
      <c r="I34" s="97"/>
      <c r="J34" s="97"/>
      <c r="K34" s="97"/>
      <c r="L34" s="92"/>
      <c r="M34" s="91"/>
      <c r="N34" s="10"/>
      <c r="O34" s="10"/>
      <c r="T34" s="4"/>
    </row>
    <row r="35" spans="1:25" s="9" customFormat="1" ht="10.5" customHeight="1" x14ac:dyDescent="0.2">
      <c r="A35" s="160"/>
      <c r="B35" s="155"/>
      <c r="C35" s="93"/>
      <c r="D35" s="97"/>
      <c r="E35" s="97"/>
      <c r="F35" s="97"/>
      <c r="G35" s="97"/>
      <c r="H35" s="97"/>
      <c r="I35" s="97"/>
      <c r="J35" s="97"/>
      <c r="K35" s="97"/>
      <c r="L35" s="92"/>
      <c r="M35" s="91"/>
      <c r="N35" s="10"/>
      <c r="O35" s="10"/>
      <c r="T35" s="4"/>
    </row>
    <row r="36" spans="1:25" s="9" customFormat="1" ht="26.25" customHeight="1" x14ac:dyDescent="0.2">
      <c r="A36" s="160"/>
      <c r="B36" s="156" t="s">
        <v>50</v>
      </c>
      <c r="C36" s="93"/>
      <c r="D36" s="97"/>
      <c r="E36" s="97"/>
      <c r="F36" s="97"/>
      <c r="G36" s="97"/>
      <c r="H36" s="97"/>
      <c r="I36" s="97"/>
      <c r="J36" s="97"/>
      <c r="K36" s="97"/>
      <c r="L36" s="92"/>
      <c r="M36" s="91"/>
      <c r="N36" s="10"/>
      <c r="O36" s="10"/>
      <c r="T36" s="4"/>
    </row>
    <row r="37" spans="1:25" s="9" customFormat="1" ht="26.25" customHeight="1" x14ac:dyDescent="0.2">
      <c r="B37" s="156" t="s">
        <v>51</v>
      </c>
      <c r="C37" s="93"/>
      <c r="D37" s="97"/>
      <c r="E37" s="97"/>
      <c r="F37" s="97"/>
      <c r="G37" s="97"/>
      <c r="H37" s="97"/>
      <c r="I37" s="97"/>
      <c r="J37" s="97"/>
      <c r="K37" s="97"/>
      <c r="L37" s="92"/>
      <c r="M37" s="91"/>
      <c r="N37" s="10"/>
      <c r="O37" s="10"/>
    </row>
    <row r="38" spans="1:25" s="9" customFormat="1" ht="26.25" customHeight="1" x14ac:dyDescent="0.2">
      <c r="B38" s="156" t="s">
        <v>21</v>
      </c>
      <c r="C38" s="93"/>
      <c r="D38" s="97"/>
      <c r="E38" s="97"/>
      <c r="F38" s="97"/>
      <c r="G38" s="97"/>
      <c r="H38" s="97"/>
      <c r="I38" s="97"/>
      <c r="J38" s="97"/>
      <c r="K38" s="97"/>
      <c r="L38" s="92"/>
      <c r="M38" s="91"/>
      <c r="N38" s="10"/>
      <c r="O38" s="10"/>
    </row>
    <row r="39" spans="1:25" ht="26.25" customHeight="1" x14ac:dyDescent="0.2">
      <c r="B39" s="156" t="s">
        <v>58</v>
      </c>
      <c r="C39" s="6"/>
      <c r="D39" s="6"/>
      <c r="E39" s="6"/>
      <c r="F39" s="6"/>
      <c r="G39" s="6"/>
      <c r="H39" s="6"/>
      <c r="I39" s="6"/>
      <c r="J39" s="6"/>
      <c r="K39" s="6"/>
      <c r="L39" s="6"/>
      <c r="M39" s="64"/>
      <c r="S39" s="149"/>
      <c r="T39" s="147"/>
      <c r="U39" s="147"/>
      <c r="V39" s="147"/>
      <c r="W39" s="147"/>
      <c r="X39" s="147"/>
      <c r="Y39" s="147"/>
    </row>
    <row r="40" spans="1:25" s="9" customFormat="1" ht="26.25" customHeight="1" x14ac:dyDescent="0.2">
      <c r="B40" s="156" t="s">
        <v>59</v>
      </c>
      <c r="C40" s="131"/>
      <c r="D40" s="131"/>
      <c r="E40" s="131"/>
      <c r="F40" s="131"/>
      <c r="G40" s="131"/>
      <c r="H40" s="131"/>
      <c r="I40" s="131"/>
      <c r="J40" s="131"/>
      <c r="K40" s="131"/>
      <c r="L40" s="129"/>
      <c r="M40" s="91"/>
      <c r="S40" s="146"/>
      <c r="T40" s="146"/>
      <c r="U40" s="146"/>
      <c r="V40" s="146"/>
      <c r="W40" s="146"/>
      <c r="X40" s="146"/>
      <c r="Y40" s="146"/>
    </row>
    <row r="41" spans="1:25" s="9" customFormat="1" ht="26.25" customHeight="1" x14ac:dyDescent="0.2">
      <c r="B41" s="156" t="s">
        <v>52</v>
      </c>
      <c r="C41" s="132"/>
      <c r="D41" s="132"/>
      <c r="E41" s="132"/>
      <c r="F41" s="132"/>
      <c r="G41" s="132"/>
      <c r="H41" s="132"/>
      <c r="I41" s="132"/>
      <c r="J41" s="132"/>
      <c r="K41" s="132"/>
      <c r="L41" s="129"/>
      <c r="M41" s="91"/>
      <c r="S41" s="146"/>
      <c r="T41" s="146"/>
      <c r="U41" s="146"/>
      <c r="V41" s="146"/>
      <c r="W41" s="146"/>
      <c r="X41" s="146"/>
      <c r="Y41" s="146"/>
    </row>
    <row r="42" spans="1:25" ht="25.5" customHeight="1" x14ac:dyDescent="0.2">
      <c r="B42" s="156" t="s">
        <v>53</v>
      </c>
      <c r="C42" s="93"/>
      <c r="D42" s="97"/>
      <c r="E42" s="97"/>
      <c r="F42" s="97"/>
      <c r="H42" s="97"/>
      <c r="I42" s="97"/>
      <c r="J42" s="97"/>
      <c r="K42" s="97"/>
      <c r="L42" s="92"/>
      <c r="M42" s="91"/>
      <c r="N42" s="13"/>
      <c r="O42" s="13"/>
    </row>
    <row r="43" spans="1:25" ht="25.5" customHeight="1" x14ac:dyDescent="0.2">
      <c r="B43" s="150" t="s">
        <v>22</v>
      </c>
      <c r="C43" s="93"/>
      <c r="D43" s="97"/>
      <c r="E43" s="97"/>
      <c r="F43" s="97"/>
      <c r="H43" s="97"/>
      <c r="I43" s="97"/>
      <c r="J43" s="97"/>
      <c r="K43" s="97"/>
      <c r="L43" s="92"/>
      <c r="M43" s="91"/>
      <c r="N43" s="13"/>
      <c r="O43" s="13"/>
    </row>
    <row r="44" spans="1:25" s="9" customFormat="1" ht="22.5" customHeight="1" x14ac:dyDescent="0.2">
      <c r="B44" s="150" t="s">
        <v>23</v>
      </c>
      <c r="C44" s="131"/>
      <c r="D44" s="136"/>
      <c r="E44" s="142"/>
      <c r="F44" s="143"/>
      <c r="H44" s="143"/>
      <c r="I44" s="144"/>
      <c r="J44" s="142"/>
      <c r="K44" s="145"/>
      <c r="L44" s="129"/>
      <c r="M44" s="91"/>
      <c r="N44" s="10"/>
      <c r="O44" s="10"/>
      <c r="S44" s="146"/>
      <c r="T44" s="146"/>
      <c r="U44" s="146"/>
      <c r="V44" s="146"/>
      <c r="W44" s="146"/>
      <c r="X44" s="146"/>
      <c r="Y44" s="146"/>
    </row>
    <row r="45" spans="1:25" s="9" customFormat="1" ht="22.5" customHeight="1" x14ac:dyDescent="0.2">
      <c r="B45" s="150"/>
      <c r="C45" s="131"/>
      <c r="D45" s="136"/>
      <c r="E45" s="142"/>
      <c r="F45" s="143"/>
      <c r="H45" s="143"/>
      <c r="I45" s="144"/>
      <c r="J45" s="142"/>
      <c r="K45" s="145"/>
      <c r="L45" s="129"/>
      <c r="M45" s="91"/>
      <c r="N45" s="10"/>
      <c r="O45" s="10"/>
      <c r="S45" s="146"/>
      <c r="T45" s="146"/>
      <c r="U45" s="146"/>
      <c r="V45" s="146"/>
      <c r="W45" s="146"/>
      <c r="X45" s="146"/>
      <c r="Y45" s="146"/>
    </row>
    <row r="46" spans="1:25" s="9" customFormat="1" ht="8.25" customHeight="1" x14ac:dyDescent="0.25">
      <c r="A46" s="161"/>
      <c r="C46" s="131"/>
      <c r="D46" s="136"/>
      <c r="E46" s="142"/>
      <c r="F46" s="143"/>
      <c r="H46" s="116"/>
      <c r="I46" s="144"/>
      <c r="J46" s="142"/>
      <c r="K46" s="145"/>
      <c r="L46" s="129"/>
      <c r="M46" s="91"/>
      <c r="N46" s="10"/>
      <c r="O46" s="10"/>
      <c r="S46" s="146"/>
      <c r="T46" s="146"/>
      <c r="U46" s="146"/>
      <c r="V46" s="146"/>
      <c r="W46" s="146"/>
      <c r="X46" s="146"/>
      <c r="Y46" s="146"/>
    </row>
    <row r="47" spans="1:25" s="66" customFormat="1" ht="26.25" customHeight="1" x14ac:dyDescent="0.2">
      <c r="A47" s="159" t="s">
        <v>11</v>
      </c>
      <c r="B47" s="156"/>
      <c r="C47" s="163"/>
      <c r="D47" s="163"/>
      <c r="E47" s="163"/>
      <c r="F47" s="163"/>
      <c r="G47" s="162" t="s">
        <v>5</v>
      </c>
      <c r="H47" s="163"/>
      <c r="I47" s="163"/>
      <c r="J47" s="163"/>
      <c r="K47" s="163"/>
      <c r="L47" s="163"/>
      <c r="M47" s="164"/>
      <c r="N47" s="65"/>
      <c r="O47" s="65"/>
      <c r="S47" s="148"/>
      <c r="T47" s="148"/>
      <c r="U47" s="148"/>
      <c r="V47" s="148"/>
      <c r="W47" s="148"/>
      <c r="X47" s="148"/>
      <c r="Y47" s="148"/>
    </row>
    <row r="48" spans="1:25" s="9" customFormat="1" ht="21" customHeight="1" x14ac:dyDescent="0.2">
      <c r="A48" s="92"/>
      <c r="B48" s="93"/>
      <c r="C48" s="93"/>
      <c r="D48" s="96"/>
      <c r="E48" s="98"/>
      <c r="F48" s="99"/>
      <c r="G48" s="100"/>
      <c r="H48" s="99"/>
      <c r="I48" s="100"/>
      <c r="J48" s="98"/>
      <c r="K48" s="101"/>
      <c r="L48" s="92"/>
      <c r="M48" s="91"/>
      <c r="N48" s="10"/>
      <c r="O48" s="10"/>
    </row>
    <row r="49" spans="1:29" s="9" customFormat="1" ht="21" customHeight="1" x14ac:dyDescent="0.2">
      <c r="A49" s="92"/>
      <c r="B49" s="93"/>
      <c r="C49" s="93"/>
      <c r="D49" s="96"/>
      <c r="E49" s="98"/>
      <c r="F49" s="99"/>
      <c r="G49" s="100"/>
      <c r="H49" s="99"/>
      <c r="I49" s="100"/>
      <c r="J49" s="98"/>
      <c r="K49" s="101"/>
      <c r="L49" s="92"/>
      <c r="M49" s="91"/>
      <c r="N49" s="10"/>
      <c r="O49" s="10"/>
    </row>
    <row r="50" spans="1:29" s="28" customFormat="1" ht="21" customHeight="1" x14ac:dyDescent="0.2">
      <c r="A50" s="92"/>
      <c r="B50" s="93"/>
      <c r="C50" s="93"/>
      <c r="D50" s="96"/>
      <c r="E50" s="97"/>
      <c r="F50" s="102"/>
      <c r="G50" s="100"/>
      <c r="H50" s="102"/>
      <c r="I50" s="100"/>
      <c r="J50" s="103"/>
      <c r="K50" s="104"/>
      <c r="L50" s="92"/>
      <c r="M50" s="91"/>
      <c r="N50" s="1"/>
      <c r="Y50" s="5"/>
      <c r="Z50" s="5"/>
      <c r="AA50" s="5"/>
      <c r="AB50" s="5"/>
      <c r="AC50" s="5"/>
    </row>
    <row r="51" spans="1:29" s="16" customFormat="1" ht="21" customHeight="1" x14ac:dyDescent="0.2">
      <c r="A51" s="92"/>
      <c r="B51" s="93"/>
      <c r="C51" s="93"/>
      <c r="D51" s="96"/>
      <c r="E51" s="97"/>
      <c r="F51" s="99"/>
      <c r="G51" s="100"/>
      <c r="H51" s="99"/>
      <c r="I51" s="100"/>
      <c r="J51" s="98"/>
      <c r="K51" s="104"/>
      <c r="L51" s="92"/>
      <c r="M51" s="91"/>
    </row>
    <row r="52" spans="1:29" s="9" customFormat="1" ht="21" customHeight="1" x14ac:dyDescent="0.2">
      <c r="A52" s="92"/>
      <c r="B52" s="93"/>
      <c r="C52" s="93"/>
      <c r="D52" s="96"/>
      <c r="E52" s="97"/>
      <c r="F52" s="99"/>
      <c r="G52" s="100"/>
      <c r="H52" s="99"/>
      <c r="I52" s="100"/>
      <c r="J52" s="98"/>
      <c r="K52" s="104"/>
      <c r="L52" s="92"/>
      <c r="M52" s="91"/>
    </row>
    <row r="53" spans="1:29" s="9" customFormat="1" ht="21" customHeight="1" x14ac:dyDescent="0.2">
      <c r="A53" s="92"/>
      <c r="B53" s="93"/>
      <c r="C53" s="93"/>
      <c r="D53" s="96"/>
      <c r="E53" s="97"/>
      <c r="F53" s="99"/>
      <c r="G53" s="100"/>
      <c r="H53" s="99"/>
      <c r="I53" s="100"/>
      <c r="J53" s="98"/>
      <c r="K53" s="104"/>
      <c r="L53" s="92"/>
      <c r="M53" s="91"/>
    </row>
    <row r="54" spans="1:29" s="9" customFormat="1" ht="21" customHeight="1" x14ac:dyDescent="0.2">
      <c r="A54" s="92"/>
      <c r="B54" s="93"/>
      <c r="C54" s="93"/>
      <c r="D54" s="96"/>
      <c r="E54" s="98"/>
      <c r="F54" s="99"/>
      <c r="G54" s="100"/>
      <c r="H54" s="99"/>
      <c r="I54" s="100"/>
      <c r="J54" s="98"/>
      <c r="K54" s="101"/>
      <c r="L54" s="92"/>
      <c r="M54" s="91"/>
    </row>
    <row r="55" spans="1:29" s="9" customFormat="1" ht="21" customHeight="1" x14ac:dyDescent="0.2">
      <c r="A55" s="92"/>
      <c r="B55" s="93"/>
      <c r="C55" s="93"/>
      <c r="D55" s="96"/>
      <c r="E55" s="98"/>
      <c r="F55" s="99"/>
      <c r="G55" s="100"/>
      <c r="H55" s="99"/>
      <c r="I55" s="100"/>
      <c r="J55" s="98"/>
      <c r="K55" s="101"/>
      <c r="L55" s="92"/>
      <c r="M55" s="91"/>
    </row>
    <row r="56" spans="1:29" s="28" customFormat="1" ht="21" customHeight="1" x14ac:dyDescent="0.2">
      <c r="A56" s="89"/>
      <c r="B56" s="105"/>
      <c r="C56" s="105"/>
      <c r="D56" s="105"/>
      <c r="E56" s="105"/>
      <c r="F56" s="105"/>
      <c r="G56" s="105"/>
      <c r="H56" s="105"/>
      <c r="I56" s="105"/>
      <c r="J56" s="88"/>
      <c r="K56" s="89"/>
      <c r="L56" s="89"/>
      <c r="M56" s="91"/>
      <c r="N56" s="1"/>
      <c r="Y56" s="5"/>
      <c r="Z56" s="5"/>
      <c r="AA56" s="5"/>
      <c r="AB56" s="5"/>
      <c r="AC56" s="5"/>
    </row>
    <row r="57" spans="1:29" s="9" customFormat="1" ht="21" customHeight="1" x14ac:dyDescent="0.2">
      <c r="A57" s="106"/>
      <c r="B57" s="107"/>
      <c r="C57" s="90"/>
      <c r="D57" s="90"/>
      <c r="E57" s="90"/>
      <c r="F57" s="90"/>
      <c r="G57" s="90"/>
      <c r="H57" s="108"/>
      <c r="I57" s="109"/>
      <c r="J57" s="110"/>
      <c r="K57" s="110"/>
      <c r="L57" s="111"/>
      <c r="M57" s="112"/>
    </row>
    <row r="58" spans="1:29" s="9" customFormat="1" ht="21" customHeight="1" x14ac:dyDescent="0.2">
      <c r="A58" s="106"/>
      <c r="B58" s="107"/>
      <c r="C58" s="90"/>
      <c r="D58" s="90"/>
      <c r="E58" s="90"/>
      <c r="F58" s="90"/>
      <c r="G58" s="90"/>
      <c r="H58" s="108"/>
      <c r="I58" s="109"/>
      <c r="J58" s="113"/>
      <c r="K58" s="113"/>
      <c r="L58" s="111"/>
      <c r="M58" s="112"/>
    </row>
    <row r="59" spans="1:29" ht="21" customHeight="1" x14ac:dyDescent="0.2">
      <c r="A59" s="114"/>
      <c r="B59" s="115"/>
      <c r="C59" s="116"/>
      <c r="D59" s="116"/>
      <c r="E59" s="116"/>
      <c r="F59" s="116"/>
      <c r="G59" s="116"/>
      <c r="H59" s="117"/>
      <c r="I59" s="118"/>
      <c r="J59" s="119"/>
      <c r="K59" s="119"/>
      <c r="L59" s="120"/>
      <c r="M59" s="124"/>
    </row>
    <row r="60" spans="1:29" ht="21" customHeight="1" x14ac:dyDescent="0.2">
      <c r="A60" s="114"/>
      <c r="B60" s="115"/>
      <c r="C60" s="121"/>
      <c r="D60" s="121"/>
      <c r="E60" s="122"/>
      <c r="F60" s="118"/>
      <c r="G60" s="117"/>
      <c r="H60" s="117"/>
      <c r="I60" s="118"/>
      <c r="J60" s="119"/>
      <c r="K60" s="119"/>
      <c r="L60" s="123"/>
      <c r="M60" s="124"/>
    </row>
    <row r="61" spans="1:29" ht="21" customHeight="1" x14ac:dyDescent="0.2">
      <c r="A61" s="114"/>
      <c r="B61" s="115"/>
      <c r="C61" s="121"/>
      <c r="D61" s="121"/>
      <c r="E61" s="122"/>
      <c r="F61" s="118"/>
      <c r="G61" s="117"/>
      <c r="H61" s="117"/>
      <c r="I61" s="118"/>
      <c r="J61" s="119"/>
      <c r="K61" s="119"/>
      <c r="L61" s="123"/>
      <c r="M61" s="124"/>
    </row>
    <row r="62" spans="1:29" s="9" customFormat="1" ht="21" customHeight="1" x14ac:dyDescent="0.2">
      <c r="A62" s="8"/>
      <c r="B62" s="115"/>
      <c r="C62" s="121"/>
      <c r="D62" s="121"/>
      <c r="E62" s="122"/>
      <c r="F62" s="118"/>
      <c r="G62" s="117"/>
      <c r="H62" s="117"/>
      <c r="I62" s="118"/>
      <c r="J62" s="166"/>
      <c r="K62" s="166"/>
      <c r="L62" s="165"/>
      <c r="M62" s="125"/>
    </row>
    <row r="63" spans="1:29" s="9" customFormat="1" ht="21" customHeight="1" x14ac:dyDescent="0.2">
      <c r="A63" s="8"/>
      <c r="B63" s="14"/>
      <c r="C63" s="20"/>
      <c r="D63" s="20"/>
      <c r="E63" s="21"/>
      <c r="F63" s="19"/>
      <c r="G63" s="18"/>
      <c r="H63" s="18"/>
      <c r="I63" s="19"/>
      <c r="J63" s="167"/>
      <c r="K63" s="167"/>
      <c r="L63" s="168"/>
      <c r="M63" s="22"/>
    </row>
    <row r="64" spans="1:29" s="9" customFormat="1" ht="21" customHeight="1" x14ac:dyDescent="0.2">
      <c r="A64" s="8"/>
      <c r="B64" s="17"/>
      <c r="C64" s="20"/>
      <c r="D64" s="20"/>
      <c r="E64" s="21"/>
      <c r="F64" s="19"/>
      <c r="G64" s="18"/>
      <c r="H64" s="18"/>
      <c r="I64" s="19"/>
      <c r="J64" s="167"/>
      <c r="K64" s="167"/>
      <c r="L64" s="168"/>
      <c r="M64" s="22"/>
    </row>
    <row r="65" spans="1:13" s="9" customFormat="1" ht="21" customHeight="1" x14ac:dyDescent="0.2">
      <c r="A65" s="8"/>
      <c r="B65" s="14"/>
      <c r="C65" s="20"/>
      <c r="D65" s="20"/>
      <c r="E65" s="21"/>
      <c r="F65" s="19"/>
      <c r="G65" s="18"/>
      <c r="H65" s="18"/>
      <c r="I65" s="19"/>
      <c r="J65" s="167"/>
      <c r="K65" s="167"/>
      <c r="L65" s="168"/>
      <c r="M65" s="22"/>
    </row>
    <row r="66" spans="1:13" s="9" customFormat="1" ht="21" customHeight="1" x14ac:dyDescent="0.2">
      <c r="A66" s="8"/>
      <c r="B66" s="14"/>
      <c r="C66" s="20"/>
      <c r="D66" s="20"/>
      <c r="E66" s="21"/>
      <c r="F66" s="19"/>
      <c r="G66" s="18"/>
      <c r="H66" s="18"/>
      <c r="I66" s="19"/>
      <c r="J66" s="167"/>
      <c r="K66" s="167"/>
      <c r="L66" s="168"/>
      <c r="M66" s="22"/>
    </row>
    <row r="67" spans="1:13" s="9" customFormat="1" ht="21" customHeight="1" x14ac:dyDescent="0.2">
      <c r="A67" s="8"/>
      <c r="B67" s="14"/>
    </row>
    <row r="68" spans="1:13" s="9" customFormat="1" ht="21" customHeight="1" x14ac:dyDescent="0.2">
      <c r="A68" s="8"/>
      <c r="B68" s="14"/>
    </row>
    <row r="69" spans="1:13" ht="21" customHeight="1" x14ac:dyDescent="0.2">
      <c r="B69" s="14"/>
    </row>
    <row r="70" spans="1:13" ht="21" customHeight="1" x14ac:dyDescent="0.2">
      <c r="B70" s="14"/>
    </row>
    <row r="71" spans="1:13" ht="21" customHeight="1" x14ac:dyDescent="0.2">
      <c r="B71" s="17"/>
    </row>
    <row r="72" spans="1:13" ht="24.95" customHeight="1" x14ac:dyDescent="0.2">
      <c r="B72" s="14"/>
      <c r="C72" s="20"/>
      <c r="D72" s="20"/>
      <c r="E72" s="21"/>
      <c r="F72" s="19"/>
      <c r="G72" s="18"/>
      <c r="H72" s="18"/>
      <c r="I72" s="19"/>
      <c r="J72" s="13"/>
      <c r="K72" s="13"/>
      <c r="L72" s="13"/>
      <c r="M72" s="23"/>
    </row>
    <row r="73" spans="1:13" ht="24.95" customHeight="1" x14ac:dyDescent="0.2">
      <c r="B73" s="14"/>
      <c r="C73" s="20"/>
      <c r="D73" s="20"/>
      <c r="E73" s="21"/>
      <c r="F73" s="19"/>
      <c r="G73" s="18"/>
      <c r="H73" s="18"/>
      <c r="I73" s="19"/>
      <c r="J73" s="13"/>
      <c r="K73" s="13"/>
      <c r="L73" s="13"/>
      <c r="M73" s="23"/>
    </row>
    <row r="74" spans="1:13" ht="24.95" customHeight="1" x14ac:dyDescent="0.2">
      <c r="B74" s="14"/>
      <c r="C74" s="20"/>
      <c r="D74" s="20"/>
      <c r="E74" s="21"/>
      <c r="F74" s="19"/>
      <c r="G74" s="18"/>
      <c r="H74" s="18"/>
      <c r="I74" s="19"/>
      <c r="J74" s="13"/>
      <c r="K74" s="13"/>
      <c r="L74" s="13"/>
      <c r="M74" s="23"/>
    </row>
    <row r="75" spans="1:13" ht="24.95" customHeight="1" x14ac:dyDescent="0.2">
      <c r="B75" s="17"/>
      <c r="C75" s="20"/>
      <c r="D75" s="20"/>
      <c r="E75" s="21"/>
      <c r="F75" s="19"/>
      <c r="G75" s="18"/>
      <c r="H75" s="18"/>
      <c r="I75" s="19"/>
      <c r="J75" s="13"/>
      <c r="K75" s="13"/>
      <c r="L75" s="13"/>
      <c r="M75" s="23"/>
    </row>
    <row r="76" spans="1:13" ht="24.95" customHeight="1" x14ac:dyDescent="0.2">
      <c r="B76" s="14"/>
      <c r="C76" s="20"/>
      <c r="D76" s="20"/>
      <c r="E76" s="21"/>
      <c r="F76" s="19"/>
      <c r="G76" s="18"/>
      <c r="H76" s="18"/>
      <c r="I76" s="19"/>
      <c r="J76" s="13"/>
      <c r="K76" s="13"/>
      <c r="L76" s="13"/>
      <c r="M76" s="23"/>
    </row>
    <row r="77" spans="1:13" ht="24.95" customHeight="1" x14ac:dyDescent="0.2">
      <c r="B77" s="14"/>
      <c r="C77" s="20"/>
      <c r="D77" s="20"/>
      <c r="E77" s="21"/>
      <c r="F77" s="19"/>
      <c r="G77" s="18"/>
      <c r="H77" s="18"/>
      <c r="I77" s="19"/>
      <c r="J77" s="13"/>
      <c r="K77" s="13"/>
      <c r="L77" s="13"/>
      <c r="M77" s="23"/>
    </row>
    <row r="78" spans="1:13" ht="24.95" customHeight="1" x14ac:dyDescent="0.2">
      <c r="B78" s="14"/>
      <c r="C78" s="20"/>
      <c r="D78" s="20"/>
      <c r="E78" s="21"/>
      <c r="F78" s="19"/>
      <c r="G78" s="18"/>
      <c r="H78" s="18"/>
      <c r="I78" s="19"/>
      <c r="J78" s="13"/>
      <c r="K78" s="13"/>
      <c r="L78" s="13"/>
      <c r="M78" s="23"/>
    </row>
    <row r="79" spans="1:13" ht="24.95" customHeight="1" x14ac:dyDescent="0.2">
      <c r="B79" s="14"/>
      <c r="C79" s="20"/>
      <c r="D79" s="20"/>
      <c r="E79" s="21"/>
      <c r="F79" s="19"/>
      <c r="G79" s="18"/>
      <c r="H79" s="18"/>
      <c r="I79" s="19"/>
      <c r="J79" s="13"/>
      <c r="K79" s="13"/>
      <c r="L79" s="13"/>
      <c r="M79" s="23"/>
    </row>
    <row r="80" spans="1:13" ht="24.95" customHeight="1" x14ac:dyDescent="0.2">
      <c r="B80" s="14"/>
      <c r="C80" s="20"/>
      <c r="D80" s="20"/>
      <c r="E80" s="21"/>
      <c r="F80" s="19"/>
      <c r="G80" s="18"/>
      <c r="H80" s="18"/>
      <c r="I80" s="19"/>
      <c r="J80" s="13"/>
      <c r="K80" s="13"/>
      <c r="L80" s="13"/>
      <c r="M80" s="23"/>
    </row>
    <row r="81" spans="2:13" ht="24.75" customHeight="1" x14ac:dyDescent="0.2">
      <c r="B81" s="24"/>
      <c r="C81" s="25"/>
      <c r="D81" s="25"/>
      <c r="E81" s="26"/>
      <c r="F81" s="15"/>
      <c r="G81" s="27"/>
      <c r="H81" s="27"/>
      <c r="I81" s="15"/>
      <c r="J81" s="13"/>
      <c r="K81" s="13"/>
      <c r="L81" s="13"/>
      <c r="M81" s="23"/>
    </row>
  </sheetData>
  <phoneticPr fontId="3"/>
  <printOptions horizontalCentered="1"/>
  <pageMargins left="0.23622047244094491" right="0.23622047244094491" top="0.74803149606299213" bottom="0.55118110236220474" header="0.51181102362204722" footer="0.31496062992125984"/>
  <pageSetup paperSize="9" scale="57"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3"/>
  <sheetViews>
    <sheetView view="pageBreakPreview" zoomScale="65" zoomScaleNormal="40" zoomScaleSheetLayoutView="65" workbookViewId="0">
      <selection activeCell="R17" sqref="R17"/>
    </sheetView>
  </sheetViews>
  <sheetFormatPr defaultRowHeight="19.5" x14ac:dyDescent="0.3"/>
  <cols>
    <col min="1" max="1" width="7.875" style="210" customWidth="1"/>
    <col min="2" max="2" width="18.75" style="210" customWidth="1"/>
    <col min="3" max="3" width="15.25" style="210" customWidth="1"/>
    <col min="4" max="4" width="11" style="210" customWidth="1"/>
    <col min="5" max="5" width="10.375" style="210" customWidth="1"/>
    <col min="6" max="6" width="9" style="210" customWidth="1"/>
    <col min="7" max="10" width="17.125" style="210" customWidth="1"/>
    <col min="11" max="11" width="18" style="210" customWidth="1"/>
    <col min="12" max="13" width="17.125" style="210" customWidth="1"/>
    <col min="14" max="16384" width="9" style="210"/>
  </cols>
  <sheetData>
    <row r="1" spans="1:13" s="202" customFormat="1" ht="30" x14ac:dyDescent="0.45">
      <c r="A1" s="201"/>
      <c r="B1" s="409" t="s">
        <v>60</v>
      </c>
      <c r="C1" s="409"/>
      <c r="D1" s="409"/>
      <c r="E1" s="409"/>
      <c r="F1" s="409"/>
      <c r="G1" s="409"/>
      <c r="H1" s="409"/>
      <c r="I1" s="409"/>
      <c r="J1" s="409"/>
      <c r="K1" s="409"/>
      <c r="L1" s="409"/>
      <c r="M1" s="409"/>
    </row>
    <row r="2" spans="1:13" s="206" customFormat="1" ht="24" x14ac:dyDescent="0.35">
      <c r="A2" s="203"/>
      <c r="B2" s="204"/>
      <c r="C2" s="205" t="s">
        <v>61</v>
      </c>
      <c r="D2" s="205"/>
      <c r="E2" s="204"/>
      <c r="F2" s="204"/>
      <c r="G2" s="204"/>
      <c r="H2" s="204"/>
      <c r="I2" s="204"/>
      <c r="J2" s="204"/>
      <c r="K2" s="204"/>
      <c r="L2" s="204"/>
      <c r="M2" s="204"/>
    </row>
    <row r="3" spans="1:13" s="206" customFormat="1" ht="24" x14ac:dyDescent="0.35">
      <c r="A3" s="203"/>
      <c r="B3" s="204"/>
      <c r="C3" s="205"/>
      <c r="D3" s="205"/>
      <c r="E3" s="204"/>
      <c r="F3" s="204"/>
      <c r="G3" s="204"/>
      <c r="H3" s="204"/>
      <c r="I3" s="204"/>
      <c r="J3" s="204"/>
      <c r="K3" s="204"/>
      <c r="L3" s="204"/>
      <c r="M3" s="204"/>
    </row>
    <row r="4" spans="1:13" x14ac:dyDescent="0.3">
      <c r="A4" s="207"/>
      <c r="B4" s="208"/>
      <c r="C4" s="209"/>
      <c r="D4" s="209"/>
      <c r="E4" s="208"/>
      <c r="F4" s="208"/>
      <c r="G4" s="208"/>
      <c r="H4" s="208"/>
      <c r="I4" s="208"/>
      <c r="J4" s="208"/>
      <c r="K4" s="208"/>
      <c r="L4" s="208"/>
      <c r="M4" s="208"/>
    </row>
    <row r="5" spans="1:13" s="214" customFormat="1" ht="18.75" customHeight="1" x14ac:dyDescent="0.3">
      <c r="A5" s="208"/>
      <c r="B5" s="211"/>
      <c r="C5" s="212"/>
      <c r="D5" s="212"/>
      <c r="E5" s="213"/>
      <c r="F5" s="213"/>
      <c r="G5" s="213"/>
      <c r="H5" s="213"/>
      <c r="I5" s="213"/>
      <c r="J5" s="213"/>
      <c r="K5" s="213"/>
      <c r="L5" s="212"/>
      <c r="M5" s="212"/>
    </row>
    <row r="6" spans="1:13" s="214" customFormat="1" ht="18.75" customHeight="1" x14ac:dyDescent="0.3">
      <c r="A6" s="208"/>
      <c r="B6" s="211"/>
      <c r="C6" s="212"/>
      <c r="D6" s="212"/>
      <c r="E6" s="215"/>
      <c r="F6" s="215"/>
      <c r="G6" s="215"/>
      <c r="H6" s="215"/>
      <c r="I6" s="215"/>
      <c r="J6" s="215"/>
      <c r="K6" s="215"/>
      <c r="L6" s="212"/>
      <c r="M6" s="212"/>
    </row>
    <row r="7" spans="1:13" s="214" customFormat="1" ht="18.75" customHeight="1" x14ac:dyDescent="0.3">
      <c r="A7" s="208"/>
      <c r="B7" s="211"/>
      <c r="C7" s="212"/>
      <c r="D7" s="212"/>
      <c r="E7" s="215"/>
      <c r="F7" s="215"/>
      <c r="G7" s="215"/>
      <c r="H7" s="215"/>
      <c r="I7" s="215"/>
      <c r="J7" s="215"/>
      <c r="K7" s="215"/>
      <c r="L7" s="212"/>
      <c r="M7" s="212"/>
    </row>
    <row r="8" spans="1:13" s="214" customFormat="1" ht="18.75" customHeight="1" x14ac:dyDescent="0.3">
      <c r="A8" s="208"/>
      <c r="B8" s="216"/>
      <c r="C8" s="217"/>
      <c r="D8" s="217"/>
      <c r="E8" s="208"/>
      <c r="F8" s="208"/>
      <c r="G8" s="208"/>
      <c r="H8" s="213"/>
      <c r="I8" s="208"/>
      <c r="J8" s="208"/>
      <c r="K8" s="208"/>
      <c r="L8" s="410"/>
      <c r="M8" s="410"/>
    </row>
    <row r="9" spans="1:13" s="214" customFormat="1" ht="18.75" customHeight="1" x14ac:dyDescent="0.3">
      <c r="A9" s="208"/>
      <c r="B9" s="218"/>
      <c r="C9" s="219"/>
      <c r="D9" s="219"/>
      <c r="F9" s="219"/>
      <c r="G9" s="219"/>
      <c r="H9" s="219"/>
      <c r="I9" s="219"/>
      <c r="J9" s="219"/>
      <c r="K9" s="219"/>
      <c r="L9" s="220"/>
      <c r="M9" s="220"/>
    </row>
    <row r="10" spans="1:13" s="214" customFormat="1" ht="18.75" customHeight="1" x14ac:dyDescent="0.3">
      <c r="A10" s="208"/>
      <c r="B10" s="221"/>
      <c r="C10" s="219"/>
      <c r="D10" s="219"/>
      <c r="F10" s="219"/>
      <c r="G10" s="219"/>
      <c r="H10" s="219"/>
      <c r="I10" s="219"/>
      <c r="J10" s="219"/>
      <c r="K10" s="219"/>
      <c r="L10" s="220"/>
      <c r="M10" s="220"/>
    </row>
    <row r="11" spans="1:13" s="214" customFormat="1" ht="18.75" customHeight="1" x14ac:dyDescent="0.3">
      <c r="A11" s="208"/>
      <c r="B11" s="221"/>
      <c r="C11" s="219"/>
      <c r="D11" s="219"/>
      <c r="F11" s="219"/>
      <c r="G11" s="219"/>
      <c r="H11" s="219"/>
      <c r="I11" s="219"/>
      <c r="J11" s="219"/>
      <c r="K11" s="219"/>
      <c r="L11" s="219"/>
      <c r="M11" s="219"/>
    </row>
    <row r="12" spans="1:13" s="214" customFormat="1" ht="18.75" customHeight="1" x14ac:dyDescent="0.3">
      <c r="A12" s="208"/>
      <c r="B12" s="221"/>
      <c r="C12" s="219"/>
      <c r="D12" s="219"/>
      <c r="F12" s="219"/>
      <c r="G12" s="219"/>
      <c r="H12" s="219"/>
      <c r="I12" s="219"/>
      <c r="J12" s="219"/>
      <c r="K12" s="219"/>
      <c r="L12" s="219"/>
      <c r="M12" s="219"/>
    </row>
    <row r="13" spans="1:13" s="214" customFormat="1" ht="18.75" customHeight="1" x14ac:dyDescent="0.3">
      <c r="A13" s="208"/>
      <c r="B13" s="221"/>
      <c r="C13" s="219"/>
      <c r="D13" s="219"/>
      <c r="F13" s="219"/>
      <c r="G13" s="219"/>
      <c r="H13" s="219"/>
      <c r="I13" s="219"/>
      <c r="J13" s="219"/>
      <c r="K13" s="219"/>
      <c r="L13" s="219"/>
      <c r="M13" s="219"/>
    </row>
    <row r="14" spans="1:13" s="214" customFormat="1" ht="18.75" customHeight="1" x14ac:dyDescent="0.3">
      <c r="A14" s="208"/>
      <c r="B14" s="221"/>
      <c r="C14" s="219"/>
      <c r="D14" s="219"/>
      <c r="F14" s="219"/>
      <c r="G14" s="219"/>
      <c r="H14" s="219"/>
      <c r="I14" s="219"/>
      <c r="J14" s="219"/>
      <c r="K14" s="219"/>
      <c r="L14" s="219"/>
      <c r="M14" s="219"/>
    </row>
    <row r="15" spans="1:13" s="214" customFormat="1" ht="18.75" customHeight="1" x14ac:dyDescent="0.3">
      <c r="A15" s="208"/>
      <c r="B15" s="221"/>
      <c r="C15" s="219"/>
      <c r="D15" s="219"/>
      <c r="F15" s="219"/>
      <c r="G15" s="219"/>
      <c r="H15" s="219"/>
      <c r="I15" s="219"/>
      <c r="J15" s="219"/>
      <c r="K15" s="219"/>
      <c r="L15" s="219"/>
      <c r="M15" s="219"/>
    </row>
    <row r="16" spans="1:13" s="214" customFormat="1" ht="18.75" customHeight="1" x14ac:dyDescent="0.3">
      <c r="A16" s="208"/>
      <c r="B16" s="221"/>
      <c r="C16" s="219"/>
      <c r="D16" s="219"/>
      <c r="F16" s="219"/>
      <c r="G16" s="219"/>
      <c r="H16" s="219"/>
      <c r="I16" s="219"/>
      <c r="J16" s="219"/>
      <c r="K16" s="219"/>
      <c r="L16" s="219"/>
      <c r="M16" s="219"/>
    </row>
    <row r="17" spans="1:13" s="214" customFormat="1" ht="18.75" customHeight="1" x14ac:dyDescent="0.3">
      <c r="A17" s="208"/>
      <c r="B17" s="222"/>
      <c r="C17" s="219"/>
      <c r="D17" s="219"/>
      <c r="E17" s="219"/>
      <c r="F17" s="219"/>
      <c r="G17" s="219"/>
      <c r="H17" s="219"/>
      <c r="I17" s="219"/>
      <c r="J17" s="219"/>
      <c r="K17" s="219"/>
      <c r="L17" s="219"/>
      <c r="M17" s="219"/>
    </row>
    <row r="18" spans="1:13" s="214" customFormat="1" ht="18.75" customHeight="1" thickBot="1" x14ac:dyDescent="0.35">
      <c r="A18" s="208"/>
      <c r="B18" s="222"/>
      <c r="C18" s="219"/>
      <c r="D18" s="219"/>
      <c r="E18" s="223"/>
      <c r="F18" s="223"/>
      <c r="G18" s="223"/>
      <c r="H18" s="223"/>
      <c r="I18" s="224"/>
      <c r="J18" s="223"/>
      <c r="K18" s="224"/>
      <c r="L18" s="223"/>
      <c r="M18" s="223"/>
    </row>
    <row r="19" spans="1:13" ht="18.75" customHeight="1" x14ac:dyDescent="0.3">
      <c r="A19" s="207"/>
      <c r="B19" s="411" t="s">
        <v>62</v>
      </c>
      <c r="C19" s="414" t="s">
        <v>63</v>
      </c>
      <c r="D19" s="415"/>
      <c r="E19" s="225"/>
      <c r="F19" s="225"/>
      <c r="G19" s="225"/>
      <c r="H19" s="225"/>
      <c r="I19" s="225"/>
      <c r="J19" s="225"/>
      <c r="K19" s="225"/>
      <c r="L19" s="420" t="s">
        <v>64</v>
      </c>
      <c r="M19" s="416" t="s">
        <v>65</v>
      </c>
    </row>
    <row r="20" spans="1:13" ht="18.75" customHeight="1" x14ac:dyDescent="0.3">
      <c r="A20" s="207"/>
      <c r="B20" s="412"/>
      <c r="C20" s="416"/>
      <c r="D20" s="417"/>
      <c r="E20" s="422" t="s">
        <v>66</v>
      </c>
      <c r="F20" s="423"/>
      <c r="G20" s="426" t="s">
        <v>67</v>
      </c>
      <c r="H20" s="426" t="s">
        <v>68</v>
      </c>
      <c r="I20" s="426" t="s">
        <v>69</v>
      </c>
      <c r="J20" s="426" t="s">
        <v>70</v>
      </c>
      <c r="K20" s="426" t="s">
        <v>71</v>
      </c>
      <c r="L20" s="420"/>
      <c r="M20" s="416"/>
    </row>
    <row r="21" spans="1:13" ht="18.75" customHeight="1" x14ac:dyDescent="0.3">
      <c r="A21" s="207"/>
      <c r="B21" s="413"/>
      <c r="C21" s="418"/>
      <c r="D21" s="419"/>
      <c r="E21" s="424"/>
      <c r="F21" s="425"/>
      <c r="G21" s="427"/>
      <c r="H21" s="427"/>
      <c r="I21" s="427"/>
      <c r="J21" s="427"/>
      <c r="K21" s="427"/>
      <c r="L21" s="421"/>
      <c r="M21" s="418"/>
    </row>
    <row r="22" spans="1:13" ht="18.75" customHeight="1" x14ac:dyDescent="0.3">
      <c r="A22" s="207"/>
      <c r="B22" s="226"/>
      <c r="C22" s="227" t="s">
        <v>72</v>
      </c>
      <c r="D22" s="227"/>
      <c r="E22" s="207"/>
      <c r="F22" s="207"/>
      <c r="G22" s="207"/>
      <c r="H22" s="228" t="s">
        <v>73</v>
      </c>
      <c r="I22" s="207"/>
      <c r="J22" s="207"/>
      <c r="K22" s="229"/>
      <c r="L22" s="428" t="s">
        <v>73</v>
      </c>
      <c r="M22" s="429"/>
    </row>
    <row r="23" spans="1:13" ht="18.75" customHeight="1" x14ac:dyDescent="0.3">
      <c r="A23" s="207"/>
      <c r="B23" s="230" t="s">
        <v>74</v>
      </c>
      <c r="C23" s="231"/>
      <c r="D23" s="219">
        <v>109.18333333333334</v>
      </c>
      <c r="F23" s="232">
        <v>109.48333333333331</v>
      </c>
      <c r="G23" s="232">
        <v>113.79166666666667</v>
      </c>
      <c r="H23" s="232">
        <v>117.89166666666665</v>
      </c>
      <c r="I23" s="232">
        <v>101.20833333333336</v>
      </c>
      <c r="J23" s="232">
        <v>98.058333333333323</v>
      </c>
      <c r="K23" s="232">
        <v>109.8</v>
      </c>
      <c r="L23" s="231">
        <v>104.2</v>
      </c>
      <c r="M23" s="219">
        <v>104.2</v>
      </c>
    </row>
    <row r="24" spans="1:13" ht="18.75" customHeight="1" x14ac:dyDescent="0.3">
      <c r="A24" s="207"/>
      <c r="B24" s="230" t="s">
        <v>75</v>
      </c>
      <c r="C24" s="231"/>
      <c r="D24" s="219">
        <v>102.7</v>
      </c>
      <c r="F24" s="232">
        <v>110.3</v>
      </c>
      <c r="G24" s="233">
        <v>94.3</v>
      </c>
      <c r="H24" s="232">
        <v>100.8</v>
      </c>
      <c r="I24" s="232">
        <v>100.5</v>
      </c>
      <c r="J24" s="232">
        <v>95.4</v>
      </c>
      <c r="K24" s="234">
        <v>102.2</v>
      </c>
      <c r="L24" s="231">
        <v>101.1</v>
      </c>
      <c r="M24" s="219">
        <v>100.1</v>
      </c>
    </row>
    <row r="25" spans="1:13" ht="18.75" customHeight="1" x14ac:dyDescent="0.3">
      <c r="A25" s="207"/>
      <c r="B25" s="230" t="s">
        <v>76</v>
      </c>
      <c r="C25" s="231"/>
      <c r="D25" s="219">
        <v>88.9</v>
      </c>
      <c r="F25" s="232">
        <v>81.3</v>
      </c>
      <c r="G25" s="233">
        <v>92.6</v>
      </c>
      <c r="H25" s="232">
        <v>85</v>
      </c>
      <c r="I25" s="235">
        <v>92.6</v>
      </c>
      <c r="J25" s="232">
        <v>76.5</v>
      </c>
      <c r="K25" s="234">
        <v>111.9</v>
      </c>
      <c r="L25" s="219">
        <v>90.7</v>
      </c>
      <c r="M25" s="219">
        <v>91.3</v>
      </c>
    </row>
    <row r="26" spans="1:13" ht="19.5" customHeight="1" x14ac:dyDescent="0.3">
      <c r="A26" s="207"/>
      <c r="B26" s="230" t="s">
        <v>77</v>
      </c>
      <c r="C26" s="231"/>
      <c r="D26" s="219">
        <v>88.4</v>
      </c>
      <c r="F26" s="232">
        <v>78.099999999999994</v>
      </c>
      <c r="G26" s="233">
        <v>92.2</v>
      </c>
      <c r="H26" s="232">
        <v>89.9</v>
      </c>
      <c r="I26" s="235">
        <v>85.6</v>
      </c>
      <c r="J26" s="232">
        <v>68.599999999999994</v>
      </c>
      <c r="K26" s="234">
        <v>113.7</v>
      </c>
      <c r="L26" s="219">
        <v>95.7</v>
      </c>
      <c r="M26" s="219">
        <v>96</v>
      </c>
    </row>
    <row r="27" spans="1:13" s="238" customFormat="1" ht="9" hidden="1" customHeight="1" x14ac:dyDescent="0.3">
      <c r="A27" s="236"/>
      <c r="B27" s="237"/>
      <c r="C27" s="219"/>
      <c r="D27" s="219"/>
      <c r="E27" s="219"/>
      <c r="F27" s="219"/>
      <c r="G27" s="219"/>
      <c r="H27" s="219"/>
      <c r="I27" s="219"/>
      <c r="J27" s="219"/>
      <c r="K27" s="234"/>
      <c r="L27" s="219"/>
      <c r="M27" s="219"/>
    </row>
    <row r="28" spans="1:13" ht="18" customHeight="1" x14ac:dyDescent="0.3">
      <c r="A28" s="207"/>
      <c r="B28" s="239"/>
      <c r="C28" s="430" t="s">
        <v>78</v>
      </c>
      <c r="D28" s="431"/>
      <c r="E28" s="431"/>
      <c r="F28" s="431"/>
      <c r="G28" s="431"/>
      <c r="H28" s="431"/>
      <c r="I28" s="431"/>
      <c r="J28" s="431"/>
      <c r="K28" s="432"/>
      <c r="L28" s="430" t="s">
        <v>79</v>
      </c>
      <c r="M28" s="431"/>
    </row>
    <row r="29" spans="1:13" ht="9" hidden="1" customHeight="1" x14ac:dyDescent="0.3">
      <c r="A29" s="207"/>
      <c r="B29" s="237"/>
      <c r="C29" s="219"/>
      <c r="D29" s="219"/>
      <c r="E29" s="219"/>
      <c r="F29" s="219"/>
      <c r="G29" s="219"/>
      <c r="H29" s="219"/>
      <c r="I29" s="219"/>
      <c r="J29" s="219"/>
      <c r="K29" s="234"/>
      <c r="L29" s="219"/>
      <c r="M29" s="219"/>
    </row>
    <row r="30" spans="1:13" ht="18.75" hidden="1" customHeight="1" x14ac:dyDescent="0.3">
      <c r="A30" s="207"/>
      <c r="B30" s="237" t="s">
        <v>80</v>
      </c>
      <c r="C30" s="219"/>
      <c r="D30" s="240">
        <v>95.5</v>
      </c>
      <c r="E30" s="240"/>
      <c r="F30" s="235">
        <v>80.099999999999994</v>
      </c>
      <c r="G30" s="235">
        <v>146.30000000000001</v>
      </c>
      <c r="H30" s="235">
        <v>92.5</v>
      </c>
      <c r="I30" s="235">
        <v>94.9</v>
      </c>
      <c r="J30" s="235">
        <v>95.6</v>
      </c>
      <c r="K30" s="241">
        <v>121.1</v>
      </c>
      <c r="L30" s="235">
        <v>95.7</v>
      </c>
      <c r="M30" s="219">
        <v>97.6</v>
      </c>
    </row>
    <row r="31" spans="1:13" ht="18.75" customHeight="1" x14ac:dyDescent="0.3">
      <c r="A31" s="207"/>
      <c r="B31" s="242" t="s">
        <v>81</v>
      </c>
      <c r="C31" s="219"/>
      <c r="D31" s="240">
        <v>74.2</v>
      </c>
      <c r="E31" s="240"/>
      <c r="F31" s="235">
        <v>82</v>
      </c>
      <c r="G31" s="235">
        <v>46.8</v>
      </c>
      <c r="H31" s="235">
        <v>68.7</v>
      </c>
      <c r="I31" s="235">
        <v>71.599999999999994</v>
      </c>
      <c r="J31" s="235">
        <v>50.2</v>
      </c>
      <c r="K31" s="241">
        <v>110.5</v>
      </c>
      <c r="L31" s="235">
        <v>91.7</v>
      </c>
      <c r="M31" s="235">
        <v>90.8</v>
      </c>
    </row>
    <row r="32" spans="1:13" ht="18.75" customHeight="1" x14ac:dyDescent="0.3">
      <c r="A32" s="207"/>
      <c r="B32" s="242" t="s">
        <v>82</v>
      </c>
      <c r="C32" s="219"/>
      <c r="D32" s="240">
        <v>82.3</v>
      </c>
      <c r="E32" s="240"/>
      <c r="F32" s="235">
        <v>76.7</v>
      </c>
      <c r="G32" s="235">
        <v>35.6</v>
      </c>
      <c r="H32" s="235">
        <v>87.5</v>
      </c>
      <c r="I32" s="235">
        <v>79</v>
      </c>
      <c r="J32" s="235">
        <v>26</v>
      </c>
      <c r="K32" s="241">
        <v>109.7</v>
      </c>
      <c r="L32" s="235">
        <v>96.5</v>
      </c>
      <c r="M32" s="235">
        <v>93.8</v>
      </c>
    </row>
    <row r="33" spans="1:14" ht="18.75" customHeight="1" x14ac:dyDescent="0.3">
      <c r="A33" s="207"/>
      <c r="B33" s="242" t="s">
        <v>83</v>
      </c>
      <c r="C33" s="219"/>
      <c r="D33" s="240">
        <v>90.4</v>
      </c>
      <c r="E33" s="240"/>
      <c r="F33" s="235">
        <v>79</v>
      </c>
      <c r="G33" s="235">
        <v>90.1</v>
      </c>
      <c r="H33" s="235">
        <v>86.9</v>
      </c>
      <c r="I33" s="235">
        <v>86.3</v>
      </c>
      <c r="J33" s="235">
        <v>97.4</v>
      </c>
      <c r="K33" s="241">
        <v>111</v>
      </c>
      <c r="L33" s="235">
        <v>96.7</v>
      </c>
      <c r="M33" s="235">
        <v>93.6</v>
      </c>
    </row>
    <row r="34" spans="1:14" ht="18.75" customHeight="1" x14ac:dyDescent="0.3">
      <c r="A34" s="207"/>
      <c r="B34" s="242" t="s">
        <v>84</v>
      </c>
      <c r="C34" s="243"/>
      <c r="D34" s="240">
        <v>93</v>
      </c>
      <c r="E34" s="240"/>
      <c r="F34" s="235">
        <v>83</v>
      </c>
      <c r="G34" s="235">
        <v>159.19999999999999</v>
      </c>
      <c r="H34" s="235">
        <v>87.1</v>
      </c>
      <c r="I34" s="235">
        <v>98</v>
      </c>
      <c r="J34" s="235">
        <v>93.6</v>
      </c>
      <c r="K34" s="241">
        <v>115.4</v>
      </c>
      <c r="L34" s="235">
        <v>94.4</v>
      </c>
      <c r="M34" s="235">
        <v>96.5</v>
      </c>
    </row>
    <row r="35" spans="1:14" ht="18.75" customHeight="1" x14ac:dyDescent="0.3">
      <c r="A35" s="207"/>
      <c r="B35" s="242" t="s">
        <v>85</v>
      </c>
      <c r="C35" s="244"/>
      <c r="D35" s="240" t="s">
        <v>86</v>
      </c>
      <c r="E35" s="240"/>
      <c r="F35" s="235">
        <v>80.900000000000006</v>
      </c>
      <c r="G35" s="235">
        <v>146</v>
      </c>
      <c r="H35" s="235">
        <v>86.1</v>
      </c>
      <c r="I35" s="235" t="s">
        <v>87</v>
      </c>
      <c r="J35" s="235">
        <v>90.4</v>
      </c>
      <c r="K35" s="241">
        <v>112.6</v>
      </c>
      <c r="L35" s="235">
        <v>96.3</v>
      </c>
      <c r="M35" s="235">
        <v>97</v>
      </c>
    </row>
    <row r="36" spans="1:14" ht="18.75" customHeight="1" x14ac:dyDescent="0.3">
      <c r="A36" s="207"/>
      <c r="B36" s="242" t="s">
        <v>88</v>
      </c>
      <c r="C36" s="245"/>
      <c r="D36" s="240" t="s">
        <v>89</v>
      </c>
      <c r="E36" s="240"/>
      <c r="F36" s="235">
        <v>73</v>
      </c>
      <c r="G36" s="235">
        <v>51.7</v>
      </c>
      <c r="H36" s="235">
        <v>92.7</v>
      </c>
      <c r="I36" s="235" t="s">
        <v>90</v>
      </c>
      <c r="J36" s="235">
        <v>97.7</v>
      </c>
      <c r="K36" s="241">
        <v>113.1</v>
      </c>
      <c r="L36" s="235">
        <v>96.6</v>
      </c>
      <c r="M36" s="235">
        <v>93.8</v>
      </c>
    </row>
    <row r="37" spans="1:14" ht="18.75" customHeight="1" x14ac:dyDescent="0.3">
      <c r="A37" s="207"/>
      <c r="B37" s="242" t="s">
        <v>91</v>
      </c>
      <c r="C37" s="245"/>
      <c r="D37" s="240" t="s">
        <v>92</v>
      </c>
      <c r="E37" s="240"/>
      <c r="F37" s="235">
        <v>81.400000000000006</v>
      </c>
      <c r="G37" s="235">
        <v>30.9</v>
      </c>
      <c r="H37" s="235">
        <v>93.9</v>
      </c>
      <c r="I37" s="235" t="s">
        <v>93</v>
      </c>
      <c r="J37" s="235">
        <v>110.3</v>
      </c>
      <c r="K37" s="241">
        <v>109.8</v>
      </c>
      <c r="L37" s="235">
        <v>95.1</v>
      </c>
      <c r="M37" s="235">
        <v>97.5</v>
      </c>
    </row>
    <row r="38" spans="1:14" ht="6.75" customHeight="1" thickBot="1" x14ac:dyDescent="0.35">
      <c r="A38" s="207"/>
      <c r="B38" s="246"/>
      <c r="C38" s="223"/>
      <c r="D38" s="223"/>
      <c r="E38" s="223"/>
      <c r="F38" s="223"/>
      <c r="G38" s="223"/>
      <c r="H38" s="223"/>
      <c r="I38" s="223"/>
      <c r="J38" s="223"/>
      <c r="K38" s="247"/>
      <c r="L38" s="223"/>
      <c r="M38" s="223"/>
    </row>
    <row r="39" spans="1:14" ht="18.75" customHeight="1" x14ac:dyDescent="0.3">
      <c r="A39" s="207"/>
      <c r="B39" s="232" t="s">
        <v>94</v>
      </c>
      <c r="C39" s="227" t="s">
        <v>95</v>
      </c>
      <c r="D39" s="227"/>
      <c r="E39" s="207"/>
      <c r="F39" s="207"/>
      <c r="G39" s="207"/>
      <c r="H39" s="207"/>
      <c r="I39" s="207"/>
      <c r="J39" s="207"/>
      <c r="K39" s="207"/>
      <c r="L39" s="207"/>
      <c r="M39" s="207"/>
    </row>
    <row r="40" spans="1:14" ht="18.75" customHeight="1" x14ac:dyDescent="0.3">
      <c r="A40" s="207"/>
      <c r="B40" s="232" t="s">
        <v>96</v>
      </c>
      <c r="C40" s="227" t="s">
        <v>97</v>
      </c>
      <c r="D40" s="227"/>
      <c r="E40" s="207"/>
      <c r="F40" s="207"/>
      <c r="G40" s="207"/>
      <c r="H40" s="207"/>
      <c r="I40" s="207"/>
      <c r="J40" s="207"/>
      <c r="K40" s="207"/>
      <c r="L40" s="207"/>
      <c r="M40" s="207"/>
    </row>
    <row r="41" spans="1:14" ht="18.75" customHeight="1" x14ac:dyDescent="0.3">
      <c r="A41" s="207"/>
      <c r="B41" s="232" t="s">
        <v>98</v>
      </c>
      <c r="C41" s="210" t="s">
        <v>99</v>
      </c>
      <c r="D41" s="227"/>
      <c r="E41" s="207"/>
      <c r="F41" s="207"/>
      <c r="G41" s="207"/>
      <c r="H41" s="207"/>
      <c r="I41" s="207"/>
      <c r="J41" s="207"/>
      <c r="K41" s="207"/>
      <c r="L41" s="207"/>
      <c r="M41" s="207"/>
    </row>
    <row r="42" spans="1:14" ht="6.75" customHeight="1" x14ac:dyDescent="0.3">
      <c r="A42" s="207"/>
      <c r="B42" s="232"/>
      <c r="C42" s="227"/>
      <c r="D42" s="227"/>
      <c r="E42" s="207"/>
      <c r="F42" s="207"/>
      <c r="G42" s="207"/>
      <c r="H42" s="207"/>
      <c r="I42" s="207"/>
      <c r="J42" s="207"/>
      <c r="K42" s="207"/>
      <c r="L42" s="207"/>
      <c r="M42" s="207"/>
    </row>
    <row r="43" spans="1:14" s="214" customFormat="1" ht="25.5" customHeight="1" x14ac:dyDescent="0.35">
      <c r="A43" s="208"/>
      <c r="B43" s="248"/>
      <c r="C43" s="205" t="s">
        <v>100</v>
      </c>
      <c r="D43" s="205"/>
      <c r="E43" s="204"/>
      <c r="F43" s="204"/>
      <c r="G43" s="203"/>
      <c r="H43" s="203"/>
      <c r="I43" s="203"/>
      <c r="J43" s="203"/>
      <c r="K43" s="203"/>
      <c r="L43" s="203"/>
      <c r="M43" s="203"/>
    </row>
    <row r="44" spans="1:14" ht="15" customHeight="1" thickBot="1" x14ac:dyDescent="0.35">
      <c r="A44" s="207"/>
      <c r="B44" s="408"/>
      <c r="C44" s="408"/>
      <c r="D44" s="408"/>
      <c r="E44" s="408"/>
      <c r="F44" s="408"/>
      <c r="G44" s="408"/>
      <c r="H44" s="408"/>
      <c r="I44" s="408"/>
      <c r="J44" s="408"/>
      <c r="K44" s="408"/>
      <c r="L44" s="408"/>
      <c r="M44" s="408"/>
    </row>
    <row r="45" spans="1:14" ht="18.75" customHeight="1" x14ac:dyDescent="0.3">
      <c r="A45" s="207"/>
      <c r="B45" s="411" t="s">
        <v>62</v>
      </c>
      <c r="C45" s="433" t="s">
        <v>101</v>
      </c>
      <c r="D45" s="434"/>
      <c r="E45" s="249" t="s">
        <v>102</v>
      </c>
      <c r="F45" s="250"/>
      <c r="G45" s="208"/>
      <c r="H45" s="208"/>
      <c r="I45" s="208"/>
      <c r="J45" s="208"/>
      <c r="K45" s="208"/>
      <c r="L45" s="208"/>
      <c r="M45" s="208"/>
      <c r="N45" s="214"/>
    </row>
    <row r="46" spans="1:14" ht="18.75" customHeight="1" x14ac:dyDescent="0.3">
      <c r="A46" s="207"/>
      <c r="B46" s="413"/>
      <c r="C46" s="251" t="s">
        <v>103</v>
      </c>
      <c r="D46" s="252" t="s">
        <v>104</v>
      </c>
      <c r="E46" s="252" t="s">
        <v>105</v>
      </c>
      <c r="F46" s="253"/>
      <c r="G46" s="208"/>
      <c r="H46" s="208"/>
      <c r="I46" s="254"/>
      <c r="J46" s="213"/>
      <c r="K46" s="255"/>
      <c r="L46" s="254"/>
      <c r="M46" s="204"/>
      <c r="N46" s="214"/>
    </row>
    <row r="47" spans="1:14" ht="18.75" customHeight="1" x14ac:dyDescent="0.3">
      <c r="A47" s="207"/>
      <c r="B47" s="256"/>
      <c r="C47" s="257" t="s">
        <v>106</v>
      </c>
      <c r="D47" s="258"/>
      <c r="E47" s="258"/>
      <c r="F47" s="259"/>
      <c r="G47" s="213"/>
      <c r="H47" s="208"/>
      <c r="I47" s="217"/>
      <c r="J47" s="213"/>
      <c r="K47" s="213"/>
      <c r="L47" s="213"/>
      <c r="M47" s="217"/>
      <c r="N47" s="214"/>
    </row>
    <row r="48" spans="1:14" ht="18.75" customHeight="1" x14ac:dyDescent="0.3">
      <c r="A48" s="207"/>
      <c r="B48" s="260"/>
      <c r="C48" s="258"/>
      <c r="D48" s="261"/>
      <c r="E48" s="261"/>
      <c r="F48" s="259"/>
      <c r="G48" s="213"/>
      <c r="H48" s="208"/>
      <c r="I48" s="217"/>
      <c r="J48" s="213"/>
      <c r="K48" s="213"/>
      <c r="L48" s="213"/>
      <c r="M48" s="217"/>
      <c r="N48" s="214"/>
    </row>
    <row r="49" spans="1:14" ht="18.75" customHeight="1" x14ac:dyDescent="0.3">
      <c r="A49" s="207"/>
      <c r="B49" s="230" t="s">
        <v>107</v>
      </c>
      <c r="C49" s="262">
        <v>99.999999999999986</v>
      </c>
      <c r="D49" s="262">
        <v>51.783333333333331</v>
      </c>
      <c r="E49" s="263">
        <v>98.9</v>
      </c>
      <c r="F49" s="264"/>
      <c r="G49" s="265"/>
      <c r="H49" s="265"/>
      <c r="I49" s="265"/>
      <c r="J49" s="265"/>
      <c r="K49" s="265"/>
      <c r="L49" s="266"/>
      <c r="M49" s="266"/>
      <c r="N49" s="214"/>
    </row>
    <row r="50" spans="1:14" ht="18.75" customHeight="1" x14ac:dyDescent="0.3">
      <c r="A50" s="207"/>
      <c r="B50" s="230" t="s">
        <v>108</v>
      </c>
      <c r="C50" s="262">
        <v>106.18917794446055</v>
      </c>
      <c r="D50" s="262">
        <v>51.783333333333339</v>
      </c>
      <c r="E50" s="263">
        <v>99.798506260552315</v>
      </c>
      <c r="F50" s="264"/>
      <c r="G50" s="265"/>
      <c r="H50" s="265"/>
      <c r="I50" s="265"/>
      <c r="J50" s="265"/>
      <c r="K50" s="265"/>
      <c r="L50" s="266"/>
      <c r="M50" s="266"/>
      <c r="N50" s="214"/>
    </row>
    <row r="51" spans="1:14" ht="18.75" customHeight="1" x14ac:dyDescent="0.3">
      <c r="A51" s="207"/>
      <c r="B51" s="230" t="s">
        <v>109</v>
      </c>
      <c r="C51" s="262">
        <v>106.44039178051081</v>
      </c>
      <c r="D51" s="262">
        <v>58.9</v>
      </c>
      <c r="E51" s="263">
        <v>100.81470312297927</v>
      </c>
      <c r="F51" s="264"/>
      <c r="G51" s="265"/>
      <c r="H51" s="265"/>
      <c r="I51" s="265"/>
      <c r="J51" s="265"/>
      <c r="K51" s="265"/>
      <c r="L51" s="266"/>
      <c r="M51" s="266"/>
      <c r="N51" s="214"/>
    </row>
    <row r="52" spans="1:14" ht="18.75" customHeight="1" x14ac:dyDescent="0.3">
      <c r="A52" s="207"/>
      <c r="B52" s="230" t="s">
        <v>110</v>
      </c>
      <c r="C52" s="262">
        <v>105.39313573124149</v>
      </c>
      <c r="D52" s="267">
        <v>48.2</v>
      </c>
      <c r="E52" s="263">
        <v>101.1</v>
      </c>
      <c r="F52" s="268"/>
      <c r="G52" s="213"/>
      <c r="H52" s="213"/>
      <c r="I52" s="269"/>
      <c r="J52" s="269"/>
      <c r="K52" s="213"/>
      <c r="L52" s="213"/>
      <c r="M52" s="213"/>
      <c r="N52" s="214"/>
    </row>
    <row r="53" spans="1:14" ht="18.75" customHeight="1" x14ac:dyDescent="0.3">
      <c r="A53" s="207"/>
      <c r="B53" s="230" t="s">
        <v>111</v>
      </c>
      <c r="C53" s="262">
        <v>102.9</v>
      </c>
      <c r="D53" s="267">
        <v>46.4</v>
      </c>
      <c r="E53" s="263">
        <v>100.9</v>
      </c>
      <c r="F53" s="268"/>
      <c r="G53" s="213"/>
      <c r="H53" s="213"/>
      <c r="I53" s="269"/>
      <c r="J53" s="269"/>
      <c r="K53" s="213"/>
      <c r="L53" s="213"/>
      <c r="M53" s="213"/>
      <c r="N53" s="214"/>
    </row>
    <row r="54" spans="1:14" ht="18.75" customHeight="1" x14ac:dyDescent="0.3">
      <c r="A54" s="207"/>
      <c r="B54" s="230" t="s">
        <v>112</v>
      </c>
      <c r="C54" s="262">
        <v>79.098797341103023</v>
      </c>
      <c r="D54" s="262">
        <v>43.45000000000001</v>
      </c>
      <c r="E54" s="263">
        <v>97.8</v>
      </c>
      <c r="F54" s="268"/>
      <c r="G54" s="213"/>
      <c r="H54" s="213"/>
      <c r="I54" s="269"/>
      <c r="J54" s="269"/>
      <c r="K54" s="213"/>
      <c r="L54" s="213"/>
      <c r="M54" s="213"/>
      <c r="N54" s="214"/>
    </row>
    <row r="55" spans="1:14" ht="18.75" customHeight="1" x14ac:dyDescent="0.3">
      <c r="A55" s="207"/>
      <c r="B55" s="270" t="s">
        <v>113</v>
      </c>
      <c r="C55" s="262">
        <v>89.028133318309415</v>
      </c>
      <c r="D55" s="262">
        <v>63.7</v>
      </c>
      <c r="E55" s="263">
        <v>100.3</v>
      </c>
      <c r="F55" s="268"/>
      <c r="G55" s="213"/>
      <c r="H55" s="213"/>
      <c r="I55" s="269"/>
      <c r="J55" s="269"/>
      <c r="K55" s="213"/>
      <c r="L55" s="213"/>
      <c r="M55" s="213"/>
      <c r="N55" s="214"/>
    </row>
    <row r="56" spans="1:14" ht="18.75" customHeight="1" x14ac:dyDescent="0.3">
      <c r="A56" s="207"/>
      <c r="B56" s="270"/>
      <c r="C56" s="271"/>
      <c r="D56" s="271"/>
      <c r="E56" s="272"/>
      <c r="F56" s="273"/>
      <c r="G56" s="213"/>
      <c r="H56" s="213"/>
      <c r="I56" s="269"/>
      <c r="J56" s="269"/>
      <c r="K56" s="213"/>
      <c r="L56" s="213"/>
      <c r="M56" s="213"/>
      <c r="N56" s="214"/>
    </row>
    <row r="57" spans="1:14" ht="18.75" customHeight="1" x14ac:dyDescent="0.3">
      <c r="A57" s="207"/>
      <c r="B57" s="274"/>
      <c r="C57" s="271"/>
      <c r="D57" s="271"/>
      <c r="E57" s="272"/>
      <c r="F57" s="273"/>
      <c r="G57" s="213"/>
      <c r="H57" s="213"/>
      <c r="I57" s="269"/>
      <c r="J57" s="269"/>
      <c r="K57" s="213"/>
      <c r="L57" s="213"/>
      <c r="M57" s="213"/>
      <c r="N57" s="214"/>
    </row>
    <row r="58" spans="1:14" ht="18.75" customHeight="1" x14ac:dyDescent="0.3">
      <c r="A58" s="207"/>
      <c r="B58" s="237" t="s">
        <v>114</v>
      </c>
      <c r="C58" s="262">
        <v>84.263142464381232</v>
      </c>
      <c r="D58" s="262">
        <v>57.1</v>
      </c>
      <c r="E58" s="262">
        <v>100.7</v>
      </c>
      <c r="F58" s="264"/>
      <c r="G58" s="275"/>
      <c r="H58" s="276"/>
      <c r="I58" s="275"/>
      <c r="J58" s="260"/>
      <c r="K58" s="275"/>
      <c r="L58" s="219"/>
      <c r="M58" s="219"/>
      <c r="N58" s="214"/>
    </row>
    <row r="59" spans="1:14" ht="18.75" customHeight="1" x14ac:dyDescent="0.3">
      <c r="A59" s="207"/>
      <c r="B59" s="237" t="s">
        <v>115</v>
      </c>
      <c r="C59" s="262">
        <v>94.851588097518601</v>
      </c>
      <c r="D59" s="262">
        <v>85.7</v>
      </c>
      <c r="E59" s="262">
        <v>100.7</v>
      </c>
      <c r="F59" s="264"/>
      <c r="G59" s="275"/>
      <c r="H59" s="276"/>
      <c r="I59" s="275"/>
      <c r="J59" s="260"/>
      <c r="K59" s="275"/>
      <c r="L59" s="219"/>
      <c r="M59" s="219"/>
      <c r="N59" s="214"/>
    </row>
    <row r="60" spans="1:14" ht="18.75" customHeight="1" x14ac:dyDescent="0.3">
      <c r="A60" s="207"/>
      <c r="B60" s="237" t="s">
        <v>116</v>
      </c>
      <c r="C60" s="262">
        <v>97.374518557019755</v>
      </c>
      <c r="D60" s="262">
        <v>71.400000000000006</v>
      </c>
      <c r="E60" s="277">
        <v>100.8</v>
      </c>
      <c r="F60" s="264"/>
      <c r="G60" s="275"/>
      <c r="H60" s="276"/>
      <c r="I60" s="275"/>
      <c r="J60" s="260"/>
      <c r="K60" s="275"/>
      <c r="L60" s="219"/>
      <c r="M60" s="219"/>
      <c r="N60" s="214"/>
    </row>
    <row r="61" spans="1:14" ht="18.75" customHeight="1" x14ac:dyDescent="0.3">
      <c r="A61" s="207"/>
      <c r="B61" s="237" t="s">
        <v>117</v>
      </c>
      <c r="C61" s="262">
        <v>101.53150820515377</v>
      </c>
      <c r="D61" s="262">
        <v>64.3</v>
      </c>
      <c r="E61" s="262">
        <v>100.8</v>
      </c>
      <c r="F61" s="264"/>
      <c r="G61" s="275"/>
      <c r="H61" s="276"/>
      <c r="I61" s="275"/>
      <c r="J61" s="260"/>
      <c r="K61" s="275"/>
      <c r="L61" s="219"/>
      <c r="M61" s="219"/>
      <c r="N61" s="214"/>
    </row>
    <row r="62" spans="1:14" ht="18.75" customHeight="1" x14ac:dyDescent="0.3">
      <c r="A62" s="207"/>
      <c r="B62" s="237" t="s">
        <v>118</v>
      </c>
      <c r="C62" s="262">
        <v>98.3</v>
      </c>
      <c r="D62" s="262">
        <v>35.700000000000003</v>
      </c>
      <c r="E62" s="262">
        <v>100.8</v>
      </c>
      <c r="F62" s="264"/>
      <c r="G62" s="275"/>
      <c r="H62" s="276"/>
      <c r="I62" s="275"/>
      <c r="J62" s="260"/>
      <c r="K62" s="275"/>
      <c r="L62" s="219"/>
      <c r="M62" s="219"/>
      <c r="N62" s="214"/>
    </row>
    <row r="63" spans="1:14" ht="18.75" customHeight="1" x14ac:dyDescent="0.3">
      <c r="A63" s="207"/>
      <c r="B63" s="237" t="s">
        <v>119</v>
      </c>
      <c r="C63" s="262">
        <v>93.6</v>
      </c>
      <c r="D63" s="262">
        <v>28.6</v>
      </c>
      <c r="E63" s="262">
        <v>100.9</v>
      </c>
      <c r="F63" s="231"/>
      <c r="G63" s="275"/>
      <c r="H63" s="235"/>
      <c r="I63" s="278"/>
      <c r="J63" s="255"/>
      <c r="K63" s="278"/>
      <c r="L63" s="255"/>
      <c r="M63" s="255"/>
      <c r="N63" s="214"/>
    </row>
    <row r="64" spans="1:14" ht="18.75" customHeight="1" thickBot="1" x14ac:dyDescent="0.35">
      <c r="A64" s="207"/>
      <c r="B64" s="224"/>
      <c r="C64" s="279"/>
      <c r="D64" s="279"/>
      <c r="E64" s="279"/>
      <c r="F64" s="223"/>
      <c r="G64" s="280"/>
      <c r="H64" s="281"/>
      <c r="I64" s="282"/>
      <c r="J64" s="283"/>
      <c r="K64" s="282"/>
      <c r="L64" s="283"/>
      <c r="M64" s="283"/>
      <c r="N64" s="214"/>
    </row>
    <row r="65" spans="1:14" ht="18.75" customHeight="1" x14ac:dyDescent="0.3">
      <c r="A65" s="207"/>
      <c r="B65" s="232" t="s">
        <v>120</v>
      </c>
      <c r="C65" s="207" t="s">
        <v>121</v>
      </c>
      <c r="D65" s="207"/>
      <c r="E65" s="208"/>
      <c r="F65" s="208"/>
      <c r="G65" s="275"/>
      <c r="H65" s="235"/>
      <c r="I65" s="278"/>
      <c r="J65" s="255"/>
      <c r="K65" s="278"/>
      <c r="L65" s="255"/>
      <c r="M65" s="255"/>
      <c r="N65" s="214"/>
    </row>
    <row r="66" spans="1:14" ht="18.75" customHeight="1" x14ac:dyDescent="0.3">
      <c r="A66" s="207"/>
      <c r="B66" s="232"/>
      <c r="C66" s="227" t="s">
        <v>122</v>
      </c>
      <c r="D66" s="207"/>
      <c r="E66" s="208"/>
      <c r="F66" s="208"/>
      <c r="G66" s="275"/>
      <c r="H66" s="235"/>
      <c r="I66" s="278"/>
      <c r="J66" s="255"/>
      <c r="K66" s="278"/>
      <c r="L66" s="255"/>
      <c r="M66" s="255"/>
      <c r="N66" s="214"/>
    </row>
    <row r="67" spans="1:14" ht="18.75" customHeight="1" x14ac:dyDescent="0.3">
      <c r="A67" s="207"/>
      <c r="B67" s="227"/>
      <c r="C67" s="227" t="s">
        <v>123</v>
      </c>
      <c r="D67" s="227"/>
      <c r="E67" s="208"/>
      <c r="F67" s="208"/>
      <c r="G67" s="275"/>
      <c r="H67" s="235"/>
      <c r="I67" s="278"/>
      <c r="J67" s="255"/>
      <c r="K67" s="278"/>
      <c r="L67" s="255"/>
      <c r="M67" s="255"/>
      <c r="N67" s="214"/>
    </row>
    <row r="68" spans="1:14" ht="18.75" customHeight="1" x14ac:dyDescent="0.3">
      <c r="A68" s="207"/>
      <c r="B68" s="232" t="s">
        <v>124</v>
      </c>
      <c r="C68" s="227" t="s">
        <v>125</v>
      </c>
      <c r="D68" s="227"/>
      <c r="E68" s="208"/>
      <c r="F68" s="208"/>
      <c r="G68" s="275"/>
      <c r="H68" s="235"/>
      <c r="I68" s="278"/>
      <c r="J68" s="255"/>
      <c r="K68" s="278"/>
      <c r="L68" s="255"/>
      <c r="M68" s="255"/>
      <c r="N68" s="214"/>
    </row>
    <row r="69" spans="1:14" ht="18.75" customHeight="1" x14ac:dyDescent="0.3">
      <c r="A69" s="207"/>
      <c r="B69" s="232"/>
      <c r="C69" s="227" t="s">
        <v>126</v>
      </c>
      <c r="D69" s="227"/>
      <c r="E69" s="207"/>
      <c r="F69" s="207"/>
      <c r="G69" s="207"/>
      <c r="H69" s="207"/>
      <c r="I69" s="207"/>
      <c r="J69" s="207"/>
      <c r="K69" s="207"/>
      <c r="L69" s="207"/>
      <c r="M69" s="207"/>
      <c r="N69" s="214"/>
    </row>
    <row r="70" spans="1:14" ht="18.75" customHeight="1" x14ac:dyDescent="0.3">
      <c r="A70" s="207"/>
      <c r="B70" s="232"/>
      <c r="C70" s="227" t="s">
        <v>127</v>
      </c>
      <c r="D70" s="227"/>
      <c r="E70" s="207"/>
      <c r="F70" s="207"/>
      <c r="G70" s="207"/>
      <c r="H70" s="235"/>
      <c r="I70" s="278"/>
      <c r="J70" s="255"/>
      <c r="K70" s="278"/>
      <c r="L70" s="255"/>
      <c r="M70" s="255"/>
    </row>
    <row r="71" spans="1:14" ht="33.75" customHeight="1" x14ac:dyDescent="0.35">
      <c r="A71" s="207"/>
      <c r="B71" s="248"/>
      <c r="C71" s="205" t="s">
        <v>128</v>
      </c>
      <c r="D71" s="205"/>
      <c r="E71" s="204"/>
      <c r="F71" s="204"/>
      <c r="G71" s="284"/>
      <c r="H71" s="204"/>
      <c r="I71" s="284"/>
      <c r="J71" s="204"/>
      <c r="K71" s="284"/>
      <c r="L71" s="204"/>
      <c r="M71" s="204"/>
    </row>
    <row r="72" spans="1:14" ht="14.25" customHeight="1" thickBot="1" x14ac:dyDescent="0.35">
      <c r="A72" s="207"/>
      <c r="B72" s="285"/>
      <c r="C72" s="286"/>
      <c r="D72" s="286"/>
      <c r="E72" s="287"/>
      <c r="F72" s="287"/>
      <c r="G72" s="282"/>
      <c r="H72" s="288"/>
      <c r="I72" s="282"/>
      <c r="J72" s="288"/>
      <c r="K72" s="278"/>
      <c r="L72" s="208"/>
      <c r="M72" s="208"/>
    </row>
    <row r="73" spans="1:14" ht="18.75" customHeight="1" x14ac:dyDescent="0.3">
      <c r="A73" s="207"/>
      <c r="B73" s="411" t="s">
        <v>62</v>
      </c>
      <c r="C73" s="435" t="s">
        <v>129</v>
      </c>
      <c r="D73" s="436"/>
      <c r="E73" s="436"/>
      <c r="F73" s="437"/>
      <c r="G73" s="438" t="s">
        <v>130</v>
      </c>
      <c r="H73" s="439"/>
      <c r="I73" s="457" t="s">
        <v>131</v>
      </c>
      <c r="J73" s="442" t="s">
        <v>132</v>
      </c>
      <c r="K73" s="438" t="s">
        <v>133</v>
      </c>
      <c r="L73" s="443"/>
      <c r="M73" s="443"/>
    </row>
    <row r="74" spans="1:14" ht="18.75" customHeight="1" x14ac:dyDescent="0.3">
      <c r="A74" s="207"/>
      <c r="B74" s="412"/>
      <c r="C74" s="424" t="s">
        <v>134</v>
      </c>
      <c r="D74" s="444"/>
      <c r="E74" s="444"/>
      <c r="F74" s="425"/>
      <c r="G74" s="445" t="s">
        <v>135</v>
      </c>
      <c r="H74" s="446"/>
      <c r="I74" s="458"/>
      <c r="J74" s="420"/>
      <c r="K74" s="447" t="s">
        <v>136</v>
      </c>
      <c r="L74" s="448"/>
      <c r="M74" s="448"/>
    </row>
    <row r="75" spans="1:14" x14ac:dyDescent="0.3">
      <c r="A75" s="207"/>
      <c r="B75" s="412"/>
      <c r="C75" s="422" t="s">
        <v>137</v>
      </c>
      <c r="D75" s="423"/>
      <c r="E75" s="449" t="s">
        <v>138</v>
      </c>
      <c r="F75" s="450"/>
      <c r="G75" s="426" t="s">
        <v>137</v>
      </c>
      <c r="H75" s="453" t="s">
        <v>138</v>
      </c>
      <c r="I75" s="458"/>
      <c r="J75" s="420"/>
      <c r="K75" s="455" t="s">
        <v>139</v>
      </c>
      <c r="L75" s="456"/>
      <c r="M75" s="289" t="s">
        <v>138</v>
      </c>
    </row>
    <row r="76" spans="1:14" ht="39.75" customHeight="1" x14ac:dyDescent="0.3">
      <c r="A76" s="207"/>
      <c r="B76" s="413"/>
      <c r="C76" s="424"/>
      <c r="D76" s="425"/>
      <c r="E76" s="451"/>
      <c r="F76" s="452"/>
      <c r="G76" s="427"/>
      <c r="H76" s="454"/>
      <c r="I76" s="459"/>
      <c r="J76" s="421"/>
      <c r="K76" s="290" t="s">
        <v>140</v>
      </c>
      <c r="L76" s="291" t="s">
        <v>141</v>
      </c>
      <c r="M76" s="291" t="s">
        <v>141</v>
      </c>
    </row>
    <row r="77" spans="1:14" ht="18.75" customHeight="1" x14ac:dyDescent="0.3">
      <c r="A77" s="207"/>
      <c r="B77" s="292"/>
      <c r="C77" s="440" t="s">
        <v>142</v>
      </c>
      <c r="D77" s="441"/>
      <c r="E77" s="293"/>
      <c r="F77" s="293"/>
      <c r="G77" s="294"/>
      <c r="H77" s="228"/>
      <c r="I77" s="295" t="s">
        <v>143</v>
      </c>
      <c r="J77" s="296" t="s">
        <v>144</v>
      </c>
      <c r="K77" s="297" t="s">
        <v>145</v>
      </c>
      <c r="L77" s="298" t="s">
        <v>145</v>
      </c>
      <c r="M77" s="298" t="s">
        <v>145</v>
      </c>
    </row>
    <row r="78" spans="1:14" ht="18.75" customHeight="1" x14ac:dyDescent="0.3">
      <c r="A78" s="207"/>
      <c r="B78" s="230" t="s">
        <v>146</v>
      </c>
      <c r="C78" s="299"/>
      <c r="D78" s="300">
        <v>98.2</v>
      </c>
      <c r="E78" s="207"/>
      <c r="F78" s="207">
        <v>97.5</v>
      </c>
      <c r="G78" s="219">
        <v>98.7</v>
      </c>
      <c r="H78" s="207">
        <v>98</v>
      </c>
      <c r="I78" s="301">
        <v>98.94</v>
      </c>
      <c r="J78" s="234">
        <v>102.1</v>
      </c>
      <c r="K78" s="231">
        <v>264.98700000000002</v>
      </c>
      <c r="L78" s="219">
        <v>319.24799999999999</v>
      </c>
      <c r="M78" s="219">
        <v>318.755</v>
      </c>
    </row>
    <row r="79" spans="1:14" ht="18.75" customHeight="1" x14ac:dyDescent="0.3">
      <c r="A79" s="207"/>
      <c r="B79" s="230" t="s">
        <v>147</v>
      </c>
      <c r="C79" s="299"/>
      <c r="D79" s="302">
        <v>98.7</v>
      </c>
      <c r="E79" s="207"/>
      <c r="F79" s="207">
        <v>98.2</v>
      </c>
      <c r="G79" s="219">
        <v>99.1</v>
      </c>
      <c r="H79" s="207">
        <v>98.5</v>
      </c>
      <c r="I79" s="301">
        <v>100.01</v>
      </c>
      <c r="J79" s="234">
        <v>99.7</v>
      </c>
      <c r="K79" s="231">
        <v>278.48899999999998</v>
      </c>
      <c r="L79" s="219">
        <v>327.07</v>
      </c>
      <c r="M79" s="219">
        <v>315.37900000000002</v>
      </c>
    </row>
    <row r="80" spans="1:14" ht="18.75" customHeight="1" x14ac:dyDescent="0.3">
      <c r="A80" s="207"/>
      <c r="B80" s="230" t="s">
        <v>108</v>
      </c>
      <c r="C80" s="299"/>
      <c r="D80" s="302">
        <v>98.9</v>
      </c>
      <c r="E80" s="207"/>
      <c r="F80" s="207">
        <v>98.1</v>
      </c>
      <c r="G80" s="219">
        <v>99.1</v>
      </c>
      <c r="H80" s="207">
        <v>98.2</v>
      </c>
      <c r="I80" s="301">
        <v>100.25</v>
      </c>
      <c r="J80" s="234">
        <v>96.2</v>
      </c>
      <c r="K80" s="231">
        <v>247.24299999999999</v>
      </c>
      <c r="L80" s="219">
        <v>274.40300000000002</v>
      </c>
      <c r="M80" s="219">
        <v>309.59100000000001</v>
      </c>
    </row>
    <row r="81" spans="1:13" ht="18.75" customHeight="1" x14ac:dyDescent="0.3">
      <c r="A81" s="207"/>
      <c r="B81" s="303" t="s">
        <v>109</v>
      </c>
      <c r="C81" s="299"/>
      <c r="D81" s="255">
        <v>99.4</v>
      </c>
      <c r="E81" s="219"/>
      <c r="F81" s="219">
        <v>98.6</v>
      </c>
      <c r="G81" s="304">
        <v>99.3</v>
      </c>
      <c r="H81" s="219">
        <v>98.7</v>
      </c>
      <c r="I81" s="305">
        <v>101.04</v>
      </c>
      <c r="J81" s="241">
        <v>98.4</v>
      </c>
      <c r="K81" s="231">
        <v>238.90700000000001</v>
      </c>
      <c r="L81" s="219">
        <v>274.99700000000001</v>
      </c>
      <c r="M81" s="219">
        <v>313.05700000000002</v>
      </c>
    </row>
    <row r="82" spans="1:13" ht="18.75" customHeight="1" x14ac:dyDescent="0.3">
      <c r="A82" s="207"/>
      <c r="B82" s="303" t="s">
        <v>110</v>
      </c>
      <c r="C82" s="299"/>
      <c r="D82" s="255">
        <v>100.2</v>
      </c>
      <c r="E82" s="219"/>
      <c r="F82" s="219">
        <v>99.5</v>
      </c>
      <c r="G82" s="304">
        <v>99.9</v>
      </c>
      <c r="H82" s="219">
        <v>99.5</v>
      </c>
      <c r="I82" s="305">
        <v>102.21599999999999</v>
      </c>
      <c r="J82" s="235">
        <v>101</v>
      </c>
      <c r="K82" s="231">
        <v>224.85300000000001</v>
      </c>
      <c r="L82" s="219">
        <v>248.61199999999999</v>
      </c>
      <c r="M82" s="219">
        <v>315.31400000000002</v>
      </c>
    </row>
    <row r="83" spans="1:13" ht="18.75" customHeight="1" x14ac:dyDescent="0.3">
      <c r="A83" s="207"/>
      <c r="B83" s="303" t="s">
        <v>75</v>
      </c>
      <c r="C83" s="299"/>
      <c r="D83" s="255">
        <v>100</v>
      </c>
      <c r="E83" s="219"/>
      <c r="F83" s="219">
        <v>100</v>
      </c>
      <c r="G83" s="304">
        <v>100.1</v>
      </c>
      <c r="H83" s="219">
        <v>100.2</v>
      </c>
      <c r="I83" s="305">
        <v>103.3</v>
      </c>
      <c r="J83" s="235">
        <v>101.2</v>
      </c>
      <c r="K83" s="231">
        <v>242.191</v>
      </c>
      <c r="L83" s="219">
        <v>263.71499999999997</v>
      </c>
      <c r="M83" s="219">
        <v>323.85300000000001</v>
      </c>
    </row>
    <row r="84" spans="1:13" ht="18.75" customHeight="1" x14ac:dyDescent="0.3">
      <c r="A84" s="207"/>
      <c r="B84" s="303" t="s">
        <v>148</v>
      </c>
      <c r="C84" s="299"/>
      <c r="D84" s="255">
        <v>100</v>
      </c>
      <c r="E84" s="219"/>
      <c r="F84" s="219">
        <v>100</v>
      </c>
      <c r="G84" s="304">
        <v>100</v>
      </c>
      <c r="H84" s="219">
        <v>100</v>
      </c>
      <c r="I84" s="301">
        <v>104.2</v>
      </c>
      <c r="J84" s="235">
        <v>100</v>
      </c>
      <c r="K84" s="231">
        <v>245.46700000000001</v>
      </c>
      <c r="L84" s="219">
        <v>290.654</v>
      </c>
      <c r="M84" s="219">
        <v>305.81099999999998</v>
      </c>
    </row>
    <row r="85" spans="1:13" ht="18.75" customHeight="1" x14ac:dyDescent="0.3">
      <c r="A85" s="207"/>
      <c r="B85" s="303" t="s">
        <v>149</v>
      </c>
      <c r="C85" s="299"/>
      <c r="D85" s="255">
        <v>99.7</v>
      </c>
      <c r="E85" s="219"/>
      <c r="F85" s="219">
        <v>99.8</v>
      </c>
      <c r="G85" s="304">
        <v>99.6</v>
      </c>
      <c r="H85" s="219">
        <v>99.8</v>
      </c>
      <c r="I85" s="301">
        <v>105.1</v>
      </c>
      <c r="J85" s="235">
        <v>104.5</v>
      </c>
      <c r="K85" s="231">
        <v>225.7</v>
      </c>
      <c r="L85" s="219">
        <v>252.4</v>
      </c>
      <c r="M85" s="219">
        <v>309.5</v>
      </c>
    </row>
    <row r="86" spans="1:13" ht="18.75" customHeight="1" x14ac:dyDescent="0.3">
      <c r="A86" s="207"/>
      <c r="B86" s="306"/>
      <c r="C86" s="299"/>
      <c r="D86" s="255"/>
      <c r="E86" s="219"/>
      <c r="F86" s="219"/>
      <c r="G86" s="304"/>
      <c r="H86" s="219"/>
      <c r="I86" s="305"/>
      <c r="J86" s="235"/>
      <c r="K86" s="231"/>
      <c r="L86" s="219"/>
      <c r="M86" s="219"/>
    </row>
    <row r="87" spans="1:13" ht="18.75" customHeight="1" x14ac:dyDescent="0.3">
      <c r="A87" s="207"/>
      <c r="B87" s="242" t="s">
        <v>150</v>
      </c>
      <c r="C87" s="208"/>
      <c r="D87" s="307">
        <v>98.7</v>
      </c>
      <c r="E87" s="307"/>
      <c r="F87" s="307">
        <v>99.1</v>
      </c>
      <c r="G87" s="307">
        <v>98.8</v>
      </c>
      <c r="H87" s="308">
        <v>99.3</v>
      </c>
      <c r="I87" s="219">
        <v>104.9</v>
      </c>
      <c r="J87" s="234">
        <v>102.7</v>
      </c>
      <c r="K87" s="219">
        <v>244.5</v>
      </c>
      <c r="L87" s="219">
        <v>261.5</v>
      </c>
      <c r="M87" s="208">
        <v>338.6</v>
      </c>
    </row>
    <row r="88" spans="1:13" ht="18.75" customHeight="1" x14ac:dyDescent="0.3">
      <c r="A88" s="207"/>
      <c r="B88" s="242" t="s">
        <v>151</v>
      </c>
      <c r="C88" s="208"/>
      <c r="D88" s="307">
        <v>99</v>
      </c>
      <c r="E88" s="307"/>
      <c r="F88" s="307">
        <v>99.4</v>
      </c>
      <c r="G88" s="307">
        <v>99.1</v>
      </c>
      <c r="H88" s="308">
        <v>99.5</v>
      </c>
      <c r="I88" s="219">
        <v>104.8</v>
      </c>
      <c r="J88" s="234">
        <v>103.4</v>
      </c>
      <c r="K88" s="219">
        <v>213.7</v>
      </c>
      <c r="L88" s="219">
        <v>247.6</v>
      </c>
      <c r="M88" s="208">
        <v>317.7</v>
      </c>
    </row>
    <row r="89" spans="1:13" ht="18.75" customHeight="1" x14ac:dyDescent="0.3">
      <c r="A89" s="207"/>
      <c r="B89" s="242" t="s">
        <v>152</v>
      </c>
      <c r="C89" s="208"/>
      <c r="D89" s="307">
        <v>99.1</v>
      </c>
      <c r="E89" s="307"/>
      <c r="F89" s="307">
        <v>99.5</v>
      </c>
      <c r="G89" s="307">
        <v>99.2</v>
      </c>
      <c r="H89" s="308">
        <v>99.5</v>
      </c>
      <c r="I89" s="219">
        <v>104.8</v>
      </c>
      <c r="J89" s="234">
        <v>104.2</v>
      </c>
      <c r="K89" s="219">
        <v>204.4</v>
      </c>
      <c r="L89" s="219">
        <v>233.7</v>
      </c>
      <c r="M89" s="208">
        <v>281.2</v>
      </c>
    </row>
    <row r="90" spans="1:13" ht="18.75" customHeight="1" x14ac:dyDescent="0.3">
      <c r="A90" s="207"/>
      <c r="B90" s="242" t="s">
        <v>153</v>
      </c>
      <c r="C90" s="208"/>
      <c r="D90" s="307">
        <v>99.6</v>
      </c>
      <c r="E90" s="307"/>
      <c r="F90" s="307">
        <v>99.7</v>
      </c>
      <c r="G90" s="307">
        <v>99.6</v>
      </c>
      <c r="H90" s="308">
        <v>99.8</v>
      </c>
      <c r="I90" s="219">
        <v>105.1</v>
      </c>
      <c r="J90" s="234">
        <v>105.4</v>
      </c>
      <c r="K90" s="219">
        <v>214.6</v>
      </c>
      <c r="L90" s="219">
        <v>242.3</v>
      </c>
      <c r="M90" s="208">
        <v>302.8</v>
      </c>
    </row>
    <row r="91" spans="1:13" ht="18.75" customHeight="1" x14ac:dyDescent="0.3">
      <c r="A91" s="207"/>
      <c r="B91" s="242" t="s">
        <v>154</v>
      </c>
      <c r="C91" s="208"/>
      <c r="D91" s="307">
        <v>99.6</v>
      </c>
      <c r="E91" s="307"/>
      <c r="F91" s="307">
        <v>99.7</v>
      </c>
      <c r="G91" s="307">
        <v>99.6</v>
      </c>
      <c r="H91" s="308">
        <v>99.8</v>
      </c>
      <c r="I91" s="219">
        <v>105</v>
      </c>
      <c r="J91" s="234">
        <v>105.5</v>
      </c>
      <c r="K91" s="219">
        <v>223.3</v>
      </c>
      <c r="L91" s="219">
        <v>255.6</v>
      </c>
      <c r="M91" s="208">
        <v>294.10000000000002</v>
      </c>
    </row>
    <row r="92" spans="1:13" ht="18.75" customHeight="1" x14ac:dyDescent="0.3">
      <c r="A92" s="207"/>
      <c r="B92" s="242" t="s">
        <v>155</v>
      </c>
      <c r="C92" s="208"/>
      <c r="D92" s="307">
        <v>100.1</v>
      </c>
      <c r="E92" s="307"/>
      <c r="F92" s="307">
        <v>100.1</v>
      </c>
      <c r="G92" s="307">
        <v>99.7</v>
      </c>
      <c r="H92" s="308">
        <v>99.8</v>
      </c>
      <c r="I92" s="219">
        <v>105.1</v>
      </c>
      <c r="J92" s="234">
        <v>106</v>
      </c>
      <c r="K92" s="219">
        <v>219.7</v>
      </c>
      <c r="L92" s="219">
        <v>241.3</v>
      </c>
      <c r="M92" s="208">
        <v>295.8</v>
      </c>
    </row>
    <row r="93" spans="1:13" ht="18.75" customHeight="1" x14ac:dyDescent="0.3">
      <c r="A93" s="207"/>
      <c r="B93" s="242" t="s">
        <v>156</v>
      </c>
      <c r="C93" s="208"/>
      <c r="D93" s="307">
        <v>99.9</v>
      </c>
      <c r="E93" s="307"/>
      <c r="F93" s="307">
        <v>99.9</v>
      </c>
      <c r="G93" s="307">
        <v>99.6</v>
      </c>
      <c r="H93" s="308">
        <v>99.9</v>
      </c>
      <c r="I93" s="219">
        <v>105.5</v>
      </c>
      <c r="J93" s="234">
        <v>107.5</v>
      </c>
      <c r="K93" s="219">
        <v>230.3</v>
      </c>
      <c r="L93" s="219">
        <v>243.8</v>
      </c>
      <c r="M93" s="208">
        <v>312.7</v>
      </c>
    </row>
    <row r="94" spans="1:13" ht="18.75" customHeight="1" x14ac:dyDescent="0.3">
      <c r="A94" s="207"/>
      <c r="B94" s="242" t="s">
        <v>82</v>
      </c>
      <c r="C94" s="208"/>
      <c r="D94" s="307">
        <v>100.1</v>
      </c>
      <c r="E94" s="307"/>
      <c r="F94" s="307">
        <v>100.1</v>
      </c>
      <c r="G94" s="307">
        <v>99.8</v>
      </c>
      <c r="H94" s="308">
        <v>100.1</v>
      </c>
      <c r="I94" s="219">
        <v>105.8</v>
      </c>
      <c r="J94" s="234">
        <v>108.2</v>
      </c>
      <c r="K94" s="219">
        <v>224.7</v>
      </c>
      <c r="L94" s="219">
        <v>251.4</v>
      </c>
      <c r="M94" s="208">
        <v>304.2</v>
      </c>
    </row>
    <row r="95" spans="1:13" ht="18.75" customHeight="1" x14ac:dyDescent="0.3">
      <c r="A95" s="207"/>
      <c r="B95" s="242" t="s">
        <v>83</v>
      </c>
      <c r="C95" s="208"/>
      <c r="D95" s="307">
        <v>100</v>
      </c>
      <c r="E95" s="307"/>
      <c r="F95" s="307">
        <v>100.1</v>
      </c>
      <c r="G95" s="307">
        <v>99.7</v>
      </c>
      <c r="H95" s="308">
        <v>100</v>
      </c>
      <c r="I95" s="219">
        <v>106.1</v>
      </c>
      <c r="J95" s="234">
        <v>108.4</v>
      </c>
      <c r="K95" s="219">
        <v>262.10000000000002</v>
      </c>
      <c r="L95" s="219">
        <v>295.3</v>
      </c>
      <c r="M95" s="208">
        <v>344.1</v>
      </c>
    </row>
    <row r="96" spans="1:13" ht="18.75" customHeight="1" x14ac:dyDescent="0.3">
      <c r="A96" s="207"/>
      <c r="B96" s="242" t="s">
        <v>84</v>
      </c>
      <c r="C96" s="208"/>
      <c r="D96" s="307">
        <v>99.9</v>
      </c>
      <c r="E96" s="307"/>
      <c r="F96" s="307">
        <v>100.3</v>
      </c>
      <c r="G96" s="307">
        <v>99.7</v>
      </c>
      <c r="H96" s="308">
        <v>100.1</v>
      </c>
      <c r="I96" s="219" t="s">
        <v>157</v>
      </c>
      <c r="J96" s="234">
        <v>109.3</v>
      </c>
      <c r="K96" s="219">
        <v>291.10000000000002</v>
      </c>
      <c r="L96" s="219">
        <v>384.2</v>
      </c>
      <c r="M96" s="208">
        <v>314.39999999999998</v>
      </c>
    </row>
    <row r="97" spans="1:13" ht="18.75" customHeight="1" x14ac:dyDescent="0.3">
      <c r="A97" s="207"/>
      <c r="B97" s="242" t="s">
        <v>85</v>
      </c>
      <c r="C97" s="208"/>
      <c r="D97" s="307">
        <v>99.8</v>
      </c>
      <c r="E97" s="307"/>
      <c r="F97" s="307">
        <v>100.7</v>
      </c>
      <c r="G97" s="307">
        <v>99.8</v>
      </c>
      <c r="H97" s="308">
        <v>100.5</v>
      </c>
      <c r="I97" s="219" t="s">
        <v>158</v>
      </c>
      <c r="J97" s="234">
        <v>110.3</v>
      </c>
      <c r="K97" s="219">
        <v>244.4</v>
      </c>
      <c r="L97" s="219">
        <v>300</v>
      </c>
      <c r="M97" s="208">
        <v>285.3</v>
      </c>
    </row>
    <row r="98" spans="1:13" ht="18.75" customHeight="1" x14ac:dyDescent="0.3">
      <c r="A98" s="207"/>
      <c r="B98" s="242" t="s">
        <v>88</v>
      </c>
      <c r="C98" s="208"/>
      <c r="D98" s="307">
        <v>100.1</v>
      </c>
      <c r="E98" s="307"/>
      <c r="F98" s="307">
        <v>101.1</v>
      </c>
      <c r="G98" s="307">
        <v>100.2</v>
      </c>
      <c r="H98" s="308">
        <v>100.9</v>
      </c>
      <c r="I98" s="219">
        <v>106.7</v>
      </c>
      <c r="J98" s="234">
        <v>111.3</v>
      </c>
      <c r="K98" s="219">
        <v>293.60000000000002</v>
      </c>
      <c r="L98" s="219">
        <v>355.7</v>
      </c>
      <c r="M98" s="208">
        <v>343.7</v>
      </c>
    </row>
    <row r="99" spans="1:13" ht="18.75" customHeight="1" x14ac:dyDescent="0.3">
      <c r="A99" s="207"/>
      <c r="B99" s="242" t="s">
        <v>91</v>
      </c>
      <c r="C99" s="208"/>
      <c r="D99" s="307">
        <v>100.4</v>
      </c>
      <c r="E99" s="307"/>
      <c r="F99" s="307">
        <v>101.5</v>
      </c>
      <c r="G99" s="307">
        <v>100.4</v>
      </c>
      <c r="H99" s="308">
        <v>101.4</v>
      </c>
      <c r="I99" s="219">
        <v>106.7</v>
      </c>
      <c r="J99" s="234">
        <v>112.8</v>
      </c>
      <c r="K99" s="219">
        <v>239.6</v>
      </c>
      <c r="L99" s="219">
        <v>288.10000000000002</v>
      </c>
      <c r="M99" s="208">
        <v>344.1</v>
      </c>
    </row>
    <row r="100" spans="1:13" ht="18.75" customHeight="1" thickBot="1" x14ac:dyDescent="0.35">
      <c r="A100" s="207"/>
      <c r="B100" s="309"/>
      <c r="C100" s="288"/>
      <c r="D100" s="288"/>
      <c r="E100" s="288"/>
      <c r="F100" s="288"/>
      <c r="G100" s="288"/>
      <c r="H100" s="310"/>
      <c r="I100" s="223"/>
      <c r="J100" s="247"/>
      <c r="K100" s="223"/>
      <c r="L100" s="223"/>
      <c r="M100" s="288"/>
    </row>
    <row r="101" spans="1:13" ht="18.75" customHeight="1" x14ac:dyDescent="0.3">
      <c r="A101" s="207"/>
      <c r="B101" s="232" t="s">
        <v>159</v>
      </c>
      <c r="C101" s="227" t="s">
        <v>160</v>
      </c>
      <c r="D101" s="227"/>
      <c r="E101" s="203"/>
      <c r="F101" s="203"/>
      <c r="G101" s="207"/>
      <c r="H101" s="207"/>
      <c r="I101" s="207"/>
      <c r="J101" s="207"/>
      <c r="K101" s="207"/>
      <c r="L101" s="207"/>
      <c r="M101" s="207"/>
    </row>
    <row r="102" spans="1:13" ht="18.75" customHeight="1" x14ac:dyDescent="0.3">
      <c r="B102" s="232" t="s">
        <v>161</v>
      </c>
      <c r="C102" s="227" t="s">
        <v>162</v>
      </c>
      <c r="D102" s="227"/>
    </row>
    <row r="103" spans="1:13" x14ac:dyDescent="0.3">
      <c r="B103" s="311"/>
    </row>
  </sheetData>
  <mergeCells count="33">
    <mergeCell ref="C77:D77"/>
    <mergeCell ref="J73:J76"/>
    <mergeCell ref="K73:M73"/>
    <mergeCell ref="C74:F74"/>
    <mergeCell ref="G74:H74"/>
    <mergeCell ref="K74:M74"/>
    <mergeCell ref="C75:D76"/>
    <mergeCell ref="E75:F76"/>
    <mergeCell ref="G75:G76"/>
    <mergeCell ref="H75:H76"/>
    <mergeCell ref="K75:L75"/>
    <mergeCell ref="I73:I76"/>
    <mergeCell ref="B45:B46"/>
    <mergeCell ref="C45:D45"/>
    <mergeCell ref="B73:B76"/>
    <mergeCell ref="C73:F73"/>
    <mergeCell ref="G73:H73"/>
    <mergeCell ref="B44:M44"/>
    <mergeCell ref="B1:M1"/>
    <mergeCell ref="L8:M8"/>
    <mergeCell ref="B19:B21"/>
    <mergeCell ref="C19:D21"/>
    <mergeCell ref="L19:L21"/>
    <mergeCell ref="M19:M21"/>
    <mergeCell ref="E20:F21"/>
    <mergeCell ref="G20:G21"/>
    <mergeCell ref="H20:H21"/>
    <mergeCell ref="I20:I21"/>
    <mergeCell ref="J20:J21"/>
    <mergeCell ref="K20:K21"/>
    <mergeCell ref="L22:M22"/>
    <mergeCell ref="C28:K28"/>
    <mergeCell ref="L28:M28"/>
  </mergeCells>
  <phoneticPr fontId="3"/>
  <pageMargins left="0.97" right="0.70866141732283472" top="0.74803149606299213" bottom="0.74803149606299213" header="0.31496062992125984" footer="0.31496062992125984"/>
  <pageSetup paperSize="9" scale="41" orientation="portrait" r:id="rId1"/>
  <rowBreaks count="1" manualBreakCount="1">
    <brk id="10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5"/>
  <sheetViews>
    <sheetView view="pageBreakPreview" zoomScale="50" zoomScaleNormal="100" zoomScaleSheetLayoutView="50" workbookViewId="0">
      <selection activeCell="S24" sqref="S24"/>
    </sheetView>
  </sheetViews>
  <sheetFormatPr defaultRowHeight="18.75" customHeight="1" outlineLevelRow="1" x14ac:dyDescent="0.3"/>
  <cols>
    <col min="1" max="1" width="0.875" style="210" customWidth="1"/>
    <col min="2" max="2" width="18.75" style="210" customWidth="1"/>
    <col min="3" max="11" width="15.25" style="210" customWidth="1"/>
    <col min="12" max="12" width="9" style="210"/>
    <col min="13" max="13" width="6.875" style="210" customWidth="1"/>
    <col min="14" max="14" width="9" style="210"/>
    <col min="15" max="15" width="13.625" style="210" bestFit="1" customWidth="1"/>
    <col min="16" max="16" width="12.75" style="210" customWidth="1"/>
    <col min="17" max="16384" width="9" style="210"/>
  </cols>
  <sheetData>
    <row r="1" spans="1:11" s="315" customFormat="1" ht="24" x14ac:dyDescent="0.35">
      <c r="A1" s="312"/>
      <c r="B1" s="313"/>
      <c r="C1" s="314" t="s">
        <v>163</v>
      </c>
      <c r="D1" s="312"/>
      <c r="E1" s="312"/>
      <c r="F1" s="312"/>
      <c r="G1" s="312"/>
      <c r="H1" s="312"/>
      <c r="I1" s="312"/>
      <c r="J1" s="312"/>
      <c r="K1" s="312"/>
    </row>
    <row r="2" spans="1:11" s="320" customFormat="1" ht="19.5" x14ac:dyDescent="0.15">
      <c r="A2" s="316"/>
      <c r="B2" s="317"/>
      <c r="C2" s="318"/>
      <c r="D2" s="319" t="s">
        <v>164</v>
      </c>
      <c r="E2" s="316"/>
      <c r="F2" s="316"/>
      <c r="G2" s="316"/>
      <c r="H2" s="316"/>
      <c r="I2" s="316"/>
      <c r="J2" s="316"/>
      <c r="K2" s="316"/>
    </row>
    <row r="3" spans="1:11" s="322" customFormat="1" ht="6.75" customHeight="1" thickBot="1" x14ac:dyDescent="0.2">
      <c r="A3" s="321"/>
      <c r="B3" s="317"/>
      <c r="C3" s="318"/>
      <c r="D3" s="319"/>
      <c r="E3" s="316"/>
      <c r="F3" s="316"/>
      <c r="G3" s="316"/>
      <c r="H3" s="316"/>
      <c r="I3" s="316"/>
      <c r="J3" s="316"/>
      <c r="K3" s="316"/>
    </row>
    <row r="4" spans="1:11" ht="18.75" customHeight="1" x14ac:dyDescent="0.3">
      <c r="A4" s="207"/>
      <c r="B4" s="411" t="s">
        <v>165</v>
      </c>
      <c r="C4" s="435" t="s">
        <v>166</v>
      </c>
      <c r="D4" s="436"/>
      <c r="E4" s="436"/>
      <c r="F4" s="437"/>
      <c r="G4" s="435" t="s">
        <v>167</v>
      </c>
      <c r="H4" s="436"/>
      <c r="I4" s="437"/>
      <c r="J4" s="435" t="s">
        <v>168</v>
      </c>
      <c r="K4" s="436"/>
    </row>
    <row r="5" spans="1:11" ht="18.75" customHeight="1" x14ac:dyDescent="0.3">
      <c r="A5" s="207"/>
      <c r="B5" s="412"/>
      <c r="C5" s="424"/>
      <c r="D5" s="444"/>
      <c r="E5" s="444"/>
      <c r="F5" s="425"/>
      <c r="G5" s="460"/>
      <c r="H5" s="461"/>
      <c r="I5" s="462"/>
      <c r="J5" s="460"/>
      <c r="K5" s="461"/>
    </row>
    <row r="6" spans="1:11" ht="18.75" customHeight="1" x14ac:dyDescent="0.3">
      <c r="A6" s="207"/>
      <c r="B6" s="412"/>
      <c r="C6" s="426" t="s">
        <v>167</v>
      </c>
      <c r="D6" s="426" t="s">
        <v>169</v>
      </c>
      <c r="E6" s="323" t="s">
        <v>170</v>
      </c>
      <c r="F6" s="225"/>
      <c r="G6" s="324" t="s">
        <v>171</v>
      </c>
      <c r="H6" s="325" t="s">
        <v>172</v>
      </c>
      <c r="I6" s="326" t="s">
        <v>172</v>
      </c>
      <c r="J6" s="327" t="s">
        <v>171</v>
      </c>
      <c r="K6" s="325" t="s">
        <v>172</v>
      </c>
    </row>
    <row r="7" spans="1:11" ht="18.75" customHeight="1" x14ac:dyDescent="0.3">
      <c r="A7" s="207"/>
      <c r="B7" s="413"/>
      <c r="C7" s="427"/>
      <c r="D7" s="427"/>
      <c r="E7" s="328" t="s">
        <v>173</v>
      </c>
      <c r="F7" s="328" t="s">
        <v>174</v>
      </c>
      <c r="G7" s="329" t="s">
        <v>175</v>
      </c>
      <c r="H7" s="328" t="s">
        <v>176</v>
      </c>
      <c r="I7" s="328" t="s">
        <v>177</v>
      </c>
      <c r="J7" s="329" t="s">
        <v>175</v>
      </c>
      <c r="K7" s="328" t="s">
        <v>176</v>
      </c>
    </row>
    <row r="8" spans="1:11" ht="18.75" customHeight="1" x14ac:dyDescent="0.3">
      <c r="A8" s="207"/>
      <c r="B8" s="292"/>
      <c r="C8" s="231" t="s">
        <v>178</v>
      </c>
      <c r="D8" s="232" t="s">
        <v>178</v>
      </c>
      <c r="E8" s="232" t="s">
        <v>179</v>
      </c>
      <c r="F8" s="232" t="s">
        <v>179</v>
      </c>
      <c r="G8" s="330" t="s">
        <v>180</v>
      </c>
      <c r="H8" s="232" t="s">
        <v>180</v>
      </c>
      <c r="I8" s="232" t="s">
        <v>180</v>
      </c>
      <c r="J8" s="330" t="s">
        <v>180</v>
      </c>
      <c r="K8" s="232" t="s">
        <v>180</v>
      </c>
    </row>
    <row r="9" spans="1:11" ht="18.75" customHeight="1" x14ac:dyDescent="0.3">
      <c r="A9" s="207"/>
      <c r="B9" s="230" t="s">
        <v>146</v>
      </c>
      <c r="C9" s="231">
        <v>316.88099999999997</v>
      </c>
      <c r="D9" s="232">
        <v>367.9</v>
      </c>
      <c r="E9" s="331">
        <v>0.9</v>
      </c>
      <c r="F9" s="332">
        <v>1.1000000000000001</v>
      </c>
      <c r="G9" s="231">
        <v>145.80000000000001</v>
      </c>
      <c r="H9" s="219">
        <v>135.9</v>
      </c>
      <c r="I9" s="219">
        <v>9.9</v>
      </c>
      <c r="J9" s="231">
        <v>149.1</v>
      </c>
      <c r="K9" s="232">
        <v>136.30000000000001</v>
      </c>
    </row>
    <row r="10" spans="1:11" ht="18.75" customHeight="1" x14ac:dyDescent="0.3">
      <c r="A10" s="207"/>
      <c r="B10" s="230" t="s">
        <v>147</v>
      </c>
      <c r="C10" s="231">
        <v>309.11099999999999</v>
      </c>
      <c r="D10" s="232">
        <v>361.7</v>
      </c>
      <c r="E10" s="331">
        <v>-1.1000000000000001</v>
      </c>
      <c r="F10" s="332">
        <v>0.1</v>
      </c>
      <c r="G10" s="231">
        <v>149.80000000000001</v>
      </c>
      <c r="H10" s="219">
        <v>136.9</v>
      </c>
      <c r="I10" s="219">
        <v>12.9</v>
      </c>
      <c r="J10" s="231">
        <v>148.69999999999999</v>
      </c>
      <c r="K10" s="232">
        <v>135.80000000000001</v>
      </c>
    </row>
    <row r="11" spans="1:11" ht="18.75" customHeight="1" x14ac:dyDescent="0.3">
      <c r="A11" s="207"/>
      <c r="B11" s="230" t="s">
        <v>108</v>
      </c>
      <c r="C11" s="231">
        <v>309.98700000000002</v>
      </c>
      <c r="D11" s="232">
        <v>365.8</v>
      </c>
      <c r="E11" s="219">
        <v>0.4</v>
      </c>
      <c r="F11" s="332">
        <v>1.1000000000000001</v>
      </c>
      <c r="G11" s="231">
        <v>148.69999999999999</v>
      </c>
      <c r="H11" s="219">
        <v>135.19999999999999</v>
      </c>
      <c r="I11" s="219">
        <v>13.5</v>
      </c>
      <c r="J11" s="231">
        <v>148.5</v>
      </c>
      <c r="K11" s="232">
        <v>135.80000000000001</v>
      </c>
    </row>
    <row r="12" spans="1:11" ht="18.75" customHeight="1" x14ac:dyDescent="0.3">
      <c r="A12" s="207"/>
      <c r="B12" s="230" t="s">
        <v>181</v>
      </c>
      <c r="C12" s="231">
        <v>301.64699999999999</v>
      </c>
      <c r="D12" s="232">
        <v>368</v>
      </c>
      <c r="E12" s="331">
        <v>-2.6</v>
      </c>
      <c r="F12" s="332">
        <v>0.5</v>
      </c>
      <c r="G12" s="231">
        <v>146</v>
      </c>
      <c r="H12" s="219">
        <v>133.4</v>
      </c>
      <c r="I12" s="219">
        <v>12.6</v>
      </c>
      <c r="J12" s="231">
        <v>148.4</v>
      </c>
      <c r="K12" s="232">
        <v>135.69999999999999</v>
      </c>
    </row>
    <row r="13" spans="1:11" ht="18.75" customHeight="1" x14ac:dyDescent="0.3">
      <c r="A13" s="207"/>
      <c r="B13" s="230" t="s">
        <v>182</v>
      </c>
      <c r="C13" s="231">
        <v>312.26900000000001</v>
      </c>
      <c r="D13" s="232">
        <v>372.16399999999999</v>
      </c>
      <c r="E13" s="331">
        <v>3.5</v>
      </c>
      <c r="F13" s="332">
        <v>1.2</v>
      </c>
      <c r="G13" s="231">
        <v>143.6</v>
      </c>
      <c r="H13" s="219">
        <v>131.5</v>
      </c>
      <c r="I13" s="219">
        <v>12.1</v>
      </c>
      <c r="J13" s="231">
        <v>147.4</v>
      </c>
      <c r="K13" s="232">
        <v>134.9</v>
      </c>
    </row>
    <row r="14" spans="1:11" ht="18.75" customHeight="1" x14ac:dyDescent="0.3">
      <c r="A14" s="207"/>
      <c r="B14" s="230" t="s">
        <v>183</v>
      </c>
      <c r="C14" s="231">
        <v>309.267</v>
      </c>
      <c r="D14" s="232">
        <v>371.50700000000001</v>
      </c>
      <c r="E14" s="331">
        <v>-0.9</v>
      </c>
      <c r="F14" s="332">
        <v>-0.2</v>
      </c>
      <c r="G14" s="231">
        <v>143.6</v>
      </c>
      <c r="H14" s="219">
        <v>132.6</v>
      </c>
      <c r="I14" s="219">
        <v>11</v>
      </c>
      <c r="J14" s="231">
        <v>144.5</v>
      </c>
      <c r="K14" s="232">
        <v>132.1</v>
      </c>
    </row>
    <row r="15" spans="1:11" ht="18.75" customHeight="1" x14ac:dyDescent="0.3">
      <c r="A15" s="207"/>
      <c r="B15" s="230" t="s">
        <v>76</v>
      </c>
      <c r="C15" s="231">
        <v>307.07100000000003</v>
      </c>
      <c r="D15" s="232">
        <v>365.1</v>
      </c>
      <c r="E15" s="331">
        <v>-0.6</v>
      </c>
      <c r="F15" s="332">
        <v>-1.7</v>
      </c>
      <c r="G15" s="231">
        <v>140.19999999999999</v>
      </c>
      <c r="H15" s="219">
        <v>130.30000000000001</v>
      </c>
      <c r="I15" s="219">
        <v>9.9</v>
      </c>
      <c r="J15" s="231">
        <v>140.4</v>
      </c>
      <c r="K15" s="232">
        <v>129.6</v>
      </c>
    </row>
    <row r="16" spans="1:11" ht="18.75" customHeight="1" x14ac:dyDescent="0.3">
      <c r="A16" s="207"/>
      <c r="B16" s="230" t="s">
        <v>77</v>
      </c>
      <c r="C16" s="231">
        <v>324.2</v>
      </c>
      <c r="D16" s="232">
        <v>368.5</v>
      </c>
      <c r="E16" s="331">
        <v>5.4</v>
      </c>
      <c r="F16" s="332">
        <v>1</v>
      </c>
      <c r="G16" s="231">
        <v>145.9</v>
      </c>
      <c r="H16" s="219">
        <v>135</v>
      </c>
      <c r="I16" s="219">
        <v>10.9</v>
      </c>
      <c r="J16" s="231">
        <v>142.4</v>
      </c>
      <c r="K16" s="232">
        <v>130.80000000000001</v>
      </c>
    </row>
    <row r="17" spans="1:12" ht="18.75" customHeight="1" x14ac:dyDescent="0.3">
      <c r="A17" s="207"/>
      <c r="B17" s="333"/>
      <c r="C17" s="334"/>
      <c r="D17" s="335"/>
      <c r="E17" s="336"/>
      <c r="F17" s="337"/>
      <c r="G17" s="334"/>
      <c r="H17" s="338"/>
      <c r="I17" s="338"/>
      <c r="J17" s="334"/>
      <c r="K17" s="335"/>
      <c r="L17" s="339"/>
    </row>
    <row r="18" spans="1:12" ht="18.75" customHeight="1" x14ac:dyDescent="0.3">
      <c r="A18" s="207"/>
      <c r="B18" s="242" t="s">
        <v>150</v>
      </c>
      <c r="C18" s="235">
        <v>275.46499999999997</v>
      </c>
      <c r="D18" s="235">
        <v>313.71600000000001</v>
      </c>
      <c r="E18" s="235">
        <v>7.2</v>
      </c>
      <c r="F18" s="241">
        <v>2</v>
      </c>
      <c r="G18" s="235">
        <v>152.80000000000001</v>
      </c>
      <c r="H18" s="235">
        <v>142</v>
      </c>
      <c r="I18" s="241">
        <v>10.8</v>
      </c>
      <c r="J18" s="235">
        <v>150.4</v>
      </c>
      <c r="K18" s="235">
        <v>138.30000000000001</v>
      </c>
    </row>
    <row r="19" spans="1:12" ht="18.75" customHeight="1" x14ac:dyDescent="0.3">
      <c r="A19" s="207"/>
      <c r="B19" s="242" t="s">
        <v>184</v>
      </c>
      <c r="C19" s="235">
        <v>268.40199999999999</v>
      </c>
      <c r="D19" s="235">
        <v>309.11</v>
      </c>
      <c r="E19" s="235">
        <v>4.5999999999999996</v>
      </c>
      <c r="F19" s="241">
        <v>2.5</v>
      </c>
      <c r="G19" s="235">
        <v>140.19999999999999</v>
      </c>
      <c r="H19" s="235">
        <v>129.5</v>
      </c>
      <c r="I19" s="241">
        <v>10.7</v>
      </c>
      <c r="J19" s="235">
        <v>136</v>
      </c>
      <c r="K19" s="235">
        <v>124.9</v>
      </c>
    </row>
    <row r="20" spans="1:12" ht="18.75" customHeight="1" x14ac:dyDescent="0.3">
      <c r="A20" s="207"/>
      <c r="B20" s="242" t="s">
        <v>185</v>
      </c>
      <c r="C20" s="235">
        <v>488.39299999999997</v>
      </c>
      <c r="D20" s="235">
        <v>546.75400000000002</v>
      </c>
      <c r="E20" s="235">
        <v>10.4</v>
      </c>
      <c r="F20" s="241">
        <v>0.8</v>
      </c>
      <c r="G20" s="235">
        <v>149.69999999999999</v>
      </c>
      <c r="H20" s="235">
        <v>138.6</v>
      </c>
      <c r="I20" s="241">
        <v>11.1</v>
      </c>
      <c r="J20" s="235">
        <v>146.9</v>
      </c>
      <c r="K20" s="235">
        <v>135.5</v>
      </c>
    </row>
    <row r="21" spans="1:12" ht="18.75" customHeight="1" x14ac:dyDescent="0.3">
      <c r="A21" s="207"/>
      <c r="B21" s="242" t="s">
        <v>186</v>
      </c>
      <c r="C21" s="235">
        <v>350.79300000000001</v>
      </c>
      <c r="D21" s="235">
        <v>425.601</v>
      </c>
      <c r="E21" s="235">
        <v>2.8</v>
      </c>
      <c r="F21" s="241">
        <v>1.5</v>
      </c>
      <c r="G21" s="235">
        <v>147.69999999999999</v>
      </c>
      <c r="H21" s="235">
        <v>136.30000000000001</v>
      </c>
      <c r="I21" s="241">
        <v>11.4</v>
      </c>
      <c r="J21" s="235">
        <v>146.9</v>
      </c>
      <c r="K21" s="235">
        <v>135</v>
      </c>
    </row>
    <row r="22" spans="1:12" ht="18.75" customHeight="1" x14ac:dyDescent="0.3">
      <c r="A22" s="207"/>
      <c r="B22" s="242" t="s">
        <v>187</v>
      </c>
      <c r="C22" s="235">
        <v>274.36700000000002</v>
      </c>
      <c r="D22" s="235">
        <v>305.94499999999999</v>
      </c>
      <c r="E22" s="235">
        <v>6.1</v>
      </c>
      <c r="F22" s="241">
        <v>1.3</v>
      </c>
      <c r="G22" s="235">
        <v>143.4</v>
      </c>
      <c r="H22" s="235">
        <v>132.80000000000001</v>
      </c>
      <c r="I22" s="241">
        <v>10.6</v>
      </c>
      <c r="J22" s="235">
        <v>135.80000000000001</v>
      </c>
      <c r="K22" s="235">
        <v>124.9</v>
      </c>
    </row>
    <row r="23" spans="1:12" ht="18.75" customHeight="1" x14ac:dyDescent="0.3">
      <c r="A23" s="207"/>
      <c r="B23" s="242" t="s">
        <v>188</v>
      </c>
      <c r="C23" s="235">
        <v>264.81</v>
      </c>
      <c r="D23" s="235">
        <v>304.52499999999998</v>
      </c>
      <c r="E23" s="235">
        <v>4.4000000000000004</v>
      </c>
      <c r="F23" s="241">
        <v>1.3</v>
      </c>
      <c r="G23" s="235">
        <v>147.30000000000001</v>
      </c>
      <c r="H23" s="235">
        <v>135.9</v>
      </c>
      <c r="I23" s="241">
        <v>11.4</v>
      </c>
      <c r="J23" s="235">
        <v>141.4</v>
      </c>
      <c r="K23" s="235">
        <v>130.1</v>
      </c>
    </row>
    <row r="24" spans="1:12" ht="18.75" customHeight="1" x14ac:dyDescent="0.3">
      <c r="A24" s="207"/>
      <c r="B24" s="242" t="s">
        <v>189</v>
      </c>
      <c r="C24" s="235">
        <v>269.70600000000002</v>
      </c>
      <c r="D24" s="235">
        <v>305.596</v>
      </c>
      <c r="E24" s="235">
        <v>4.9000000000000004</v>
      </c>
      <c r="F24" s="241">
        <v>1</v>
      </c>
      <c r="G24" s="235">
        <v>148.30000000000001</v>
      </c>
      <c r="H24" s="235">
        <v>137.19999999999999</v>
      </c>
      <c r="I24" s="241">
        <v>11.1</v>
      </c>
      <c r="J24" s="235">
        <v>144.80000000000001</v>
      </c>
      <c r="K24" s="235">
        <v>133.1</v>
      </c>
    </row>
    <row r="25" spans="1:12" ht="18.75" customHeight="1" x14ac:dyDescent="0.3">
      <c r="A25" s="207"/>
      <c r="B25" s="242" t="s">
        <v>190</v>
      </c>
      <c r="C25" s="235">
        <v>276.56299999999999</v>
      </c>
      <c r="D25" s="235">
        <v>319.11099999999999</v>
      </c>
      <c r="E25" s="235">
        <v>2</v>
      </c>
      <c r="F25" s="241">
        <v>1.1000000000000001</v>
      </c>
      <c r="G25" s="235">
        <v>150.30000000000001</v>
      </c>
      <c r="H25" s="235">
        <v>138.5</v>
      </c>
      <c r="I25" s="241">
        <v>11.8</v>
      </c>
      <c r="J25" s="235">
        <v>145.80000000000001</v>
      </c>
      <c r="K25" s="235">
        <v>133.69999999999999</v>
      </c>
    </row>
    <row r="26" spans="1:12" ht="18.75" customHeight="1" x14ac:dyDescent="0.3">
      <c r="A26" s="207"/>
      <c r="B26" s="242" t="s">
        <v>191</v>
      </c>
      <c r="C26" s="235">
        <v>593.79999999999995</v>
      </c>
      <c r="D26" s="235">
        <v>668.5</v>
      </c>
      <c r="E26" s="235">
        <v>7.5</v>
      </c>
      <c r="F26" s="241">
        <v>0.4</v>
      </c>
      <c r="G26" s="235">
        <v>149.19999999999999</v>
      </c>
      <c r="H26" s="235">
        <v>137.4</v>
      </c>
      <c r="I26" s="241">
        <v>11.8</v>
      </c>
      <c r="J26" s="235">
        <v>144.5</v>
      </c>
      <c r="K26" s="235">
        <v>132.19999999999999</v>
      </c>
    </row>
    <row r="27" spans="1:12" ht="18.75" customHeight="1" x14ac:dyDescent="0.3">
      <c r="A27" s="207"/>
      <c r="B27" s="242" t="s">
        <v>192</v>
      </c>
      <c r="C27" s="235">
        <v>282.8</v>
      </c>
      <c r="D27" s="235">
        <v>310.10000000000002</v>
      </c>
      <c r="E27" s="235">
        <v>0</v>
      </c>
      <c r="F27" s="241">
        <v>1.8</v>
      </c>
      <c r="G27" s="235">
        <v>136.6</v>
      </c>
      <c r="H27" s="235">
        <v>124.8</v>
      </c>
      <c r="I27" s="241">
        <v>11.8</v>
      </c>
      <c r="J27" s="235">
        <v>136.9</v>
      </c>
      <c r="K27" s="235">
        <v>125.1</v>
      </c>
    </row>
    <row r="28" spans="1:12" ht="18.75" customHeight="1" x14ac:dyDescent="0.3">
      <c r="A28" s="207"/>
      <c r="B28" s="242" t="s">
        <v>193</v>
      </c>
      <c r="C28" s="235">
        <v>260.60000000000002</v>
      </c>
      <c r="D28" s="235">
        <v>305.2</v>
      </c>
      <c r="E28" s="235">
        <v>-0.4</v>
      </c>
      <c r="F28" s="241">
        <v>2.5</v>
      </c>
      <c r="G28" s="235">
        <v>136.69999999999999</v>
      </c>
      <c r="H28" s="235">
        <v>125.5</v>
      </c>
      <c r="I28" s="241">
        <v>11.2</v>
      </c>
      <c r="J28" s="235">
        <v>136.6</v>
      </c>
      <c r="K28" s="235">
        <v>124.7</v>
      </c>
    </row>
    <row r="29" spans="1:12" ht="18.75" customHeight="1" x14ac:dyDescent="0.3">
      <c r="A29" s="207"/>
      <c r="B29" s="242" t="s">
        <v>194</v>
      </c>
      <c r="C29" s="235">
        <v>283.8</v>
      </c>
      <c r="D29" s="235">
        <v>330.6</v>
      </c>
      <c r="E29" s="235">
        <v>1.2</v>
      </c>
      <c r="F29" s="241">
        <v>3.4</v>
      </c>
      <c r="G29" s="235">
        <v>141.4</v>
      </c>
      <c r="H29" s="235">
        <v>130.19999999999999</v>
      </c>
      <c r="I29" s="241">
        <v>11.2</v>
      </c>
      <c r="J29" s="235">
        <v>144.5</v>
      </c>
      <c r="K29" s="235">
        <v>131.9</v>
      </c>
    </row>
    <row r="30" spans="1:12" ht="18.75" customHeight="1" x14ac:dyDescent="0.3">
      <c r="A30" s="207"/>
      <c r="B30" s="242" t="s">
        <v>195</v>
      </c>
      <c r="C30" s="235">
        <v>268.3</v>
      </c>
      <c r="D30" s="235">
        <v>321.8</v>
      </c>
      <c r="E30" s="235">
        <v>-2.7</v>
      </c>
      <c r="F30" s="241">
        <v>2.6</v>
      </c>
      <c r="G30" s="235">
        <v>149.19999999999999</v>
      </c>
      <c r="H30" s="235">
        <v>137.19999999999999</v>
      </c>
      <c r="I30" s="241">
        <v>12</v>
      </c>
      <c r="J30" s="235">
        <v>149</v>
      </c>
      <c r="K30" s="235">
        <v>136.1</v>
      </c>
    </row>
    <row r="31" spans="1:12" ht="18.75" customHeight="1" thickBot="1" x14ac:dyDescent="0.35">
      <c r="A31" s="288"/>
      <c r="B31" s="340"/>
      <c r="C31" s="223"/>
      <c r="D31" s="288"/>
      <c r="E31" s="281"/>
      <c r="F31" s="341"/>
      <c r="G31" s="281"/>
      <c r="H31" s="281"/>
      <c r="I31" s="342"/>
      <c r="J31" s="281"/>
      <c r="K31" s="281"/>
    </row>
    <row r="32" spans="1:12" ht="18.75" customHeight="1" x14ac:dyDescent="0.3">
      <c r="A32" s="207"/>
      <c r="B32" s="232" t="s">
        <v>196</v>
      </c>
      <c r="C32" s="227" t="s">
        <v>197</v>
      </c>
      <c r="D32" s="207"/>
      <c r="E32" s="207"/>
      <c r="F32" s="207"/>
      <c r="G32" s="207"/>
      <c r="H32" s="207"/>
      <c r="I32" s="207"/>
      <c r="J32" s="207"/>
      <c r="K32" s="207"/>
    </row>
    <row r="33" spans="1:11" ht="18.75" customHeight="1" x14ac:dyDescent="0.3">
      <c r="A33" s="207"/>
      <c r="B33" s="232" t="s">
        <v>198</v>
      </c>
      <c r="C33" s="227" t="s">
        <v>199</v>
      </c>
      <c r="D33" s="207"/>
      <c r="E33" s="207"/>
      <c r="F33" s="207"/>
      <c r="G33" s="207"/>
      <c r="H33" s="207"/>
      <c r="I33" s="207"/>
      <c r="J33" s="207"/>
      <c r="K33" s="207"/>
    </row>
    <row r="34" spans="1:11" ht="18.75" customHeight="1" x14ac:dyDescent="0.3">
      <c r="A34" s="207"/>
      <c r="B34" s="232"/>
      <c r="D34" s="207"/>
      <c r="E34" s="207"/>
      <c r="F34" s="207"/>
      <c r="G34" s="207"/>
      <c r="H34" s="207"/>
      <c r="I34" s="207"/>
      <c r="J34" s="207"/>
      <c r="K34" s="207"/>
    </row>
    <row r="35" spans="1:11" ht="18.75" customHeight="1" x14ac:dyDescent="0.3">
      <c r="A35" s="207"/>
      <c r="B35" s="343"/>
      <c r="C35" s="344"/>
      <c r="D35" s="207"/>
      <c r="E35" s="207"/>
      <c r="F35" s="207"/>
      <c r="G35" s="207"/>
      <c r="H35" s="207"/>
      <c r="I35" s="207"/>
      <c r="J35" s="207"/>
      <c r="K35" s="207"/>
    </row>
    <row r="36" spans="1:11" s="315" customFormat="1" ht="24" x14ac:dyDescent="0.35">
      <c r="A36" s="312"/>
      <c r="B36" s="313"/>
      <c r="C36" s="314" t="s">
        <v>200</v>
      </c>
      <c r="D36" s="345"/>
      <c r="E36" s="345"/>
      <c r="F36" s="345"/>
      <c r="G36" s="345"/>
      <c r="H36" s="345"/>
      <c r="I36" s="345"/>
      <c r="J36" s="345"/>
      <c r="K36" s="345"/>
    </row>
    <row r="37" spans="1:11" s="214" customFormat="1" ht="19.5" x14ac:dyDescent="0.3">
      <c r="A37" s="208"/>
      <c r="B37" s="346"/>
      <c r="C37" s="208"/>
      <c r="D37" s="347" t="s">
        <v>201</v>
      </c>
      <c r="E37" s="208"/>
      <c r="F37" s="208"/>
      <c r="G37" s="208"/>
      <c r="H37" s="208"/>
      <c r="I37" s="208"/>
      <c r="J37" s="208"/>
      <c r="K37" s="208"/>
    </row>
    <row r="38" spans="1:11" ht="7.5" customHeight="1" thickBot="1" x14ac:dyDescent="0.35">
      <c r="A38" s="207"/>
      <c r="B38" s="346"/>
      <c r="C38" s="208"/>
      <c r="D38" s="347"/>
      <c r="E38" s="208"/>
      <c r="F38" s="208"/>
      <c r="G38" s="208"/>
      <c r="H38" s="208"/>
      <c r="I38" s="208"/>
      <c r="J38" s="208"/>
      <c r="K38" s="208"/>
    </row>
    <row r="39" spans="1:11" ht="18.75" customHeight="1" x14ac:dyDescent="0.3">
      <c r="A39" s="207"/>
      <c r="B39" s="411" t="s">
        <v>165</v>
      </c>
      <c r="C39" s="463" t="s">
        <v>202</v>
      </c>
      <c r="D39" s="464"/>
      <c r="E39" s="464"/>
      <c r="F39" s="464"/>
      <c r="G39" s="464"/>
      <c r="H39" s="465"/>
      <c r="I39" s="463" t="s">
        <v>203</v>
      </c>
      <c r="J39" s="464"/>
      <c r="K39" s="208"/>
    </row>
    <row r="40" spans="1:11" ht="18.75" customHeight="1" x14ac:dyDescent="0.3">
      <c r="A40" s="207"/>
      <c r="B40" s="412"/>
      <c r="C40" s="348" t="s">
        <v>204</v>
      </c>
      <c r="D40" s="349"/>
      <c r="E40" s="350" t="s">
        <v>205</v>
      </c>
      <c r="F40" s="349"/>
      <c r="G40" s="350" t="s">
        <v>206</v>
      </c>
      <c r="H40" s="349"/>
      <c r="I40" s="350" t="s">
        <v>204</v>
      </c>
      <c r="J40" s="351"/>
      <c r="K40" s="208"/>
    </row>
    <row r="41" spans="1:11" ht="18.75" customHeight="1" x14ac:dyDescent="0.3">
      <c r="A41" s="207"/>
      <c r="B41" s="413"/>
      <c r="C41" s="352" t="s">
        <v>207</v>
      </c>
      <c r="D41" s="352" t="s">
        <v>208</v>
      </c>
      <c r="E41" s="352" t="s">
        <v>207</v>
      </c>
      <c r="F41" s="352" t="s">
        <v>208</v>
      </c>
      <c r="G41" s="352" t="s">
        <v>207</v>
      </c>
      <c r="H41" s="352" t="s">
        <v>208</v>
      </c>
      <c r="I41" s="353" t="s">
        <v>207</v>
      </c>
      <c r="J41" s="354" t="s">
        <v>208</v>
      </c>
      <c r="K41" s="217"/>
    </row>
    <row r="42" spans="1:11" ht="18.75" customHeight="1" x14ac:dyDescent="0.3">
      <c r="A42" s="207"/>
      <c r="B42" s="292"/>
      <c r="C42" s="231" t="s">
        <v>209</v>
      </c>
      <c r="D42" s="355" t="s">
        <v>210</v>
      </c>
      <c r="E42" s="232" t="s">
        <v>211</v>
      </c>
      <c r="F42" s="219" t="s">
        <v>211</v>
      </c>
      <c r="G42" s="219" t="s">
        <v>211</v>
      </c>
      <c r="H42" s="219" t="s">
        <v>211</v>
      </c>
      <c r="I42" s="231" t="s">
        <v>209</v>
      </c>
      <c r="J42" s="232" t="s">
        <v>209</v>
      </c>
      <c r="K42" s="217"/>
    </row>
    <row r="43" spans="1:11" ht="18.75" customHeight="1" x14ac:dyDescent="0.3">
      <c r="A43" s="207"/>
      <c r="B43" s="230" t="s">
        <v>146</v>
      </c>
      <c r="C43" s="356">
        <v>1.53</v>
      </c>
      <c r="D43" s="357">
        <v>0.99</v>
      </c>
      <c r="E43" s="358">
        <v>3672</v>
      </c>
      <c r="F43" s="358">
        <v>15173</v>
      </c>
      <c r="G43" s="358">
        <v>5654</v>
      </c>
      <c r="H43" s="358">
        <v>15175</v>
      </c>
      <c r="I43" s="359">
        <v>1.66</v>
      </c>
      <c r="J43" s="360">
        <v>1.0900000000000001</v>
      </c>
      <c r="K43" s="208"/>
    </row>
    <row r="44" spans="1:11" ht="18.75" customHeight="1" x14ac:dyDescent="0.3">
      <c r="A44" s="207"/>
      <c r="B44" s="230" t="s">
        <v>147</v>
      </c>
      <c r="C44" s="356">
        <v>1.62</v>
      </c>
      <c r="D44" s="357">
        <v>1.05</v>
      </c>
      <c r="E44" s="358">
        <v>3623</v>
      </c>
      <c r="F44" s="358">
        <v>14790</v>
      </c>
      <c r="G44" s="358">
        <v>5985</v>
      </c>
      <c r="H44" s="358">
        <v>15904</v>
      </c>
      <c r="I44" s="359">
        <v>1.8</v>
      </c>
      <c r="J44" s="360">
        <v>1.2</v>
      </c>
      <c r="K44" s="208"/>
    </row>
    <row r="45" spans="1:11" ht="18.75" customHeight="1" x14ac:dyDescent="0.3">
      <c r="A45" s="207"/>
      <c r="B45" s="230" t="s">
        <v>108</v>
      </c>
      <c r="C45" s="356">
        <v>1.78</v>
      </c>
      <c r="D45" s="357">
        <v>1.1599999999999999</v>
      </c>
      <c r="E45" s="358">
        <v>3378</v>
      </c>
      <c r="F45" s="358">
        <v>14036</v>
      </c>
      <c r="G45" s="358">
        <v>6149</v>
      </c>
      <c r="H45" s="358">
        <v>16621</v>
      </c>
      <c r="I45" s="359">
        <v>2.04</v>
      </c>
      <c r="J45" s="360">
        <v>1.36</v>
      </c>
      <c r="K45" s="208"/>
    </row>
    <row r="46" spans="1:11" ht="18.75" customHeight="1" x14ac:dyDescent="0.3">
      <c r="A46" s="207"/>
      <c r="B46" s="230" t="s">
        <v>181</v>
      </c>
      <c r="C46" s="356">
        <v>1.93</v>
      </c>
      <c r="D46" s="357">
        <v>1.27</v>
      </c>
      <c r="E46" s="358">
        <v>3227</v>
      </c>
      <c r="F46" s="358">
        <v>13356</v>
      </c>
      <c r="G46" s="358">
        <v>6284</v>
      </c>
      <c r="H46" s="358">
        <v>17196</v>
      </c>
      <c r="I46" s="359">
        <v>2.2400000000000002</v>
      </c>
      <c r="J46" s="360">
        <v>1.5</v>
      </c>
      <c r="K46" s="208"/>
    </row>
    <row r="47" spans="1:11" ht="18.75" customHeight="1" x14ac:dyDescent="0.3">
      <c r="A47" s="207"/>
      <c r="B47" s="230" t="s">
        <v>182</v>
      </c>
      <c r="C47" s="356">
        <v>2.0099999999999998</v>
      </c>
      <c r="D47" s="357">
        <v>1.34</v>
      </c>
      <c r="E47" s="358">
        <v>3077</v>
      </c>
      <c r="F47" s="358">
        <v>12843</v>
      </c>
      <c r="G47" s="358">
        <v>6365</v>
      </c>
      <c r="H47" s="358">
        <v>17494</v>
      </c>
      <c r="I47" s="359">
        <v>2.39</v>
      </c>
      <c r="J47" s="360">
        <v>1.61</v>
      </c>
      <c r="K47" s="208"/>
    </row>
    <row r="48" spans="1:11" ht="18.75" customHeight="1" x14ac:dyDescent="0.3">
      <c r="A48" s="207"/>
      <c r="B48" s="230" t="s">
        <v>75</v>
      </c>
      <c r="C48" s="356">
        <v>2.15</v>
      </c>
      <c r="D48" s="357">
        <v>1.41</v>
      </c>
      <c r="E48" s="358">
        <v>3062</v>
      </c>
      <c r="F48" s="358">
        <v>12933</v>
      </c>
      <c r="G48" s="358">
        <v>6323</v>
      </c>
      <c r="H48" s="358">
        <v>17653</v>
      </c>
      <c r="I48" s="359">
        <v>2.42</v>
      </c>
      <c r="J48" s="360">
        <v>1.6</v>
      </c>
      <c r="K48" s="208"/>
    </row>
    <row r="49" spans="1:11" ht="18.75" customHeight="1" x14ac:dyDescent="0.3">
      <c r="A49" s="207"/>
      <c r="B49" s="230" t="s">
        <v>76</v>
      </c>
      <c r="C49" s="356">
        <v>1.78</v>
      </c>
      <c r="D49" s="357">
        <v>1.05</v>
      </c>
      <c r="E49" s="358">
        <v>3053</v>
      </c>
      <c r="F49" s="358">
        <v>14798</v>
      </c>
      <c r="G49" s="358">
        <v>5449</v>
      </c>
      <c r="H49" s="358">
        <v>14854</v>
      </c>
      <c r="I49" s="359">
        <v>1.95</v>
      </c>
      <c r="J49" s="360">
        <v>1.18</v>
      </c>
      <c r="K49" s="208"/>
    </row>
    <row r="50" spans="1:11" ht="18.75" customHeight="1" x14ac:dyDescent="0.3">
      <c r="A50" s="207"/>
      <c r="B50" s="230" t="s">
        <v>77</v>
      </c>
      <c r="C50" s="356">
        <v>1.91</v>
      </c>
      <c r="D50" s="357">
        <v>1.0900000000000001</v>
      </c>
      <c r="E50" s="358">
        <v>3109</v>
      </c>
      <c r="F50" s="358">
        <v>14751</v>
      </c>
      <c r="G50" s="358">
        <v>5969</v>
      </c>
      <c r="H50" s="358">
        <v>16541</v>
      </c>
      <c r="I50" s="359">
        <v>2.02</v>
      </c>
      <c r="J50" s="360">
        <v>1.1299999999999999</v>
      </c>
      <c r="K50" s="208"/>
    </row>
    <row r="51" spans="1:11" ht="18.75" customHeight="1" x14ac:dyDescent="0.3">
      <c r="A51" s="207"/>
      <c r="B51" s="361"/>
      <c r="C51" s="359"/>
      <c r="D51" s="362"/>
      <c r="E51" s="363"/>
      <c r="F51" s="363"/>
      <c r="G51" s="363"/>
      <c r="H51" s="363"/>
      <c r="I51" s="359"/>
      <c r="J51" s="360"/>
      <c r="K51" s="208"/>
    </row>
    <row r="52" spans="1:11" ht="18.75" customHeight="1" x14ac:dyDescent="0.3">
      <c r="A52" s="207"/>
      <c r="B52" s="207"/>
      <c r="C52" s="364" t="s">
        <v>78</v>
      </c>
      <c r="D52" s="365"/>
      <c r="E52" s="363"/>
      <c r="F52" s="346"/>
      <c r="G52" s="346"/>
      <c r="H52" s="363"/>
      <c r="I52" s="364" t="s">
        <v>78</v>
      </c>
      <c r="J52" s="366"/>
      <c r="K52" s="208"/>
    </row>
    <row r="53" spans="1:11" ht="18.75" customHeight="1" x14ac:dyDescent="0.3">
      <c r="A53" s="207"/>
      <c r="B53" s="242" t="s">
        <v>150</v>
      </c>
      <c r="C53" s="367">
        <v>1.91</v>
      </c>
      <c r="D53" s="362">
        <v>1.07</v>
      </c>
      <c r="E53" s="346">
        <v>4152</v>
      </c>
      <c r="F53" s="346">
        <v>15872</v>
      </c>
      <c r="G53" s="346">
        <v>5558</v>
      </c>
      <c r="H53" s="368">
        <v>15617</v>
      </c>
      <c r="I53" s="369">
        <v>1.9</v>
      </c>
      <c r="J53" s="367">
        <v>1.0900000000000001</v>
      </c>
      <c r="K53" s="208"/>
    </row>
    <row r="54" spans="1:11" ht="18.75" customHeight="1" x14ac:dyDescent="0.3">
      <c r="A54" s="207"/>
      <c r="B54" s="242" t="s">
        <v>212</v>
      </c>
      <c r="C54" s="367">
        <v>1.97</v>
      </c>
      <c r="D54" s="362">
        <v>1.0900000000000001</v>
      </c>
      <c r="E54" s="346">
        <v>2914</v>
      </c>
      <c r="F54" s="346">
        <v>15416</v>
      </c>
      <c r="G54" s="346">
        <v>5285</v>
      </c>
      <c r="H54" s="368">
        <v>15381</v>
      </c>
      <c r="I54" s="369">
        <v>2.15</v>
      </c>
      <c r="J54" s="367">
        <v>1.1000000000000001</v>
      </c>
      <c r="K54" s="208"/>
    </row>
    <row r="55" spans="1:11" ht="18.75" customHeight="1" x14ac:dyDescent="0.3">
      <c r="A55" s="207"/>
      <c r="B55" s="242" t="s">
        <v>213</v>
      </c>
      <c r="C55" s="367">
        <v>1.99</v>
      </c>
      <c r="D55" s="362">
        <v>1.1200000000000001</v>
      </c>
      <c r="E55" s="346">
        <v>3023</v>
      </c>
      <c r="F55" s="346">
        <v>14975</v>
      </c>
      <c r="G55" s="346">
        <v>5991</v>
      </c>
      <c r="H55" s="368">
        <v>15539</v>
      </c>
      <c r="I55" s="369">
        <v>2.1</v>
      </c>
      <c r="J55" s="367">
        <v>1.1299999999999999</v>
      </c>
      <c r="K55" s="208"/>
    </row>
    <row r="56" spans="1:11" ht="18.75" customHeight="1" x14ac:dyDescent="0.3">
      <c r="A56" s="207"/>
      <c r="B56" s="242" t="s">
        <v>214</v>
      </c>
      <c r="C56" s="367">
        <v>1.9</v>
      </c>
      <c r="D56" s="362">
        <v>1.1100000000000001</v>
      </c>
      <c r="E56" s="346">
        <v>2980</v>
      </c>
      <c r="F56" s="346">
        <v>14673</v>
      </c>
      <c r="G56" s="346">
        <v>5687</v>
      </c>
      <c r="H56" s="368">
        <v>15650</v>
      </c>
      <c r="I56" s="369">
        <v>2.0299999999999998</v>
      </c>
      <c r="J56" s="367">
        <v>1.1399999999999999</v>
      </c>
      <c r="K56" s="208"/>
    </row>
    <row r="57" spans="1:11" ht="18.75" customHeight="1" x14ac:dyDescent="0.3">
      <c r="A57" s="207"/>
      <c r="B57" s="242" t="s">
        <v>215</v>
      </c>
      <c r="C57" s="367">
        <v>1.85</v>
      </c>
      <c r="D57" s="362">
        <v>1.1100000000000001</v>
      </c>
      <c r="E57" s="346">
        <v>2927</v>
      </c>
      <c r="F57" s="346">
        <v>14771</v>
      </c>
      <c r="G57" s="346">
        <v>5756</v>
      </c>
      <c r="H57" s="368">
        <v>16090</v>
      </c>
      <c r="I57" s="369">
        <v>2</v>
      </c>
      <c r="J57" s="367">
        <v>1.1499999999999999</v>
      </c>
      <c r="K57" s="208"/>
    </row>
    <row r="58" spans="1:11" ht="18.75" customHeight="1" x14ac:dyDescent="0.3">
      <c r="A58" s="207"/>
      <c r="B58" s="242" t="s">
        <v>216</v>
      </c>
      <c r="C58" s="367">
        <v>1.92</v>
      </c>
      <c r="D58" s="362">
        <v>1.1299999999999999</v>
      </c>
      <c r="E58" s="346">
        <v>3139</v>
      </c>
      <c r="F58" s="346">
        <v>14943</v>
      </c>
      <c r="G58" s="346">
        <v>6349</v>
      </c>
      <c r="H58" s="368">
        <v>16776</v>
      </c>
      <c r="I58" s="369">
        <v>2.0499999999999998</v>
      </c>
      <c r="J58" s="367">
        <v>1.1499999999999999</v>
      </c>
      <c r="K58" s="208"/>
    </row>
    <row r="59" spans="1:11" ht="18.75" customHeight="1" x14ac:dyDescent="0.3">
      <c r="A59" s="207"/>
      <c r="B59" s="242" t="s">
        <v>156</v>
      </c>
      <c r="C59" s="367">
        <v>1.99</v>
      </c>
      <c r="D59" s="362">
        <v>1.1299999999999999</v>
      </c>
      <c r="E59" s="346">
        <v>3109</v>
      </c>
      <c r="F59" s="346">
        <v>14987</v>
      </c>
      <c r="G59" s="346">
        <v>6493</v>
      </c>
      <c r="H59" s="368">
        <v>17385</v>
      </c>
      <c r="I59" s="369">
        <v>2.0299999999999998</v>
      </c>
      <c r="J59" s="367">
        <v>1.1599999999999999</v>
      </c>
      <c r="K59" s="208"/>
    </row>
    <row r="60" spans="1:11" ht="18.75" customHeight="1" x14ac:dyDescent="0.3">
      <c r="A60" s="207"/>
      <c r="B60" s="242" t="s">
        <v>82</v>
      </c>
      <c r="C60" s="367">
        <v>1.83</v>
      </c>
      <c r="D60" s="362">
        <v>1.1299999999999999</v>
      </c>
      <c r="E60" s="346">
        <v>2860</v>
      </c>
      <c r="F60" s="346">
        <v>14594</v>
      </c>
      <c r="G60" s="346">
        <v>6274</v>
      </c>
      <c r="H60" s="368">
        <v>17711</v>
      </c>
      <c r="I60" s="369">
        <v>2.08</v>
      </c>
      <c r="J60" s="367">
        <v>1.17</v>
      </c>
      <c r="K60" s="208"/>
    </row>
    <row r="61" spans="1:11" ht="18.75" customHeight="1" x14ac:dyDescent="0.3">
      <c r="A61" s="207"/>
      <c r="B61" s="242" t="s">
        <v>83</v>
      </c>
      <c r="C61" s="367">
        <v>2.02</v>
      </c>
      <c r="D61" s="362">
        <v>1.1399999999999999</v>
      </c>
      <c r="E61" s="346">
        <v>2190</v>
      </c>
      <c r="F61" s="346">
        <v>13456</v>
      </c>
      <c r="G61" s="346">
        <v>5852</v>
      </c>
      <c r="H61" s="368">
        <v>17275</v>
      </c>
      <c r="I61" s="369">
        <v>2.19</v>
      </c>
      <c r="J61" s="367">
        <v>1.17</v>
      </c>
      <c r="K61" s="208"/>
    </row>
    <row r="62" spans="1:11" ht="18.75" customHeight="1" x14ac:dyDescent="0.3">
      <c r="A62" s="207"/>
      <c r="B62" s="242" t="s">
        <v>84</v>
      </c>
      <c r="C62" s="367">
        <v>1.88</v>
      </c>
      <c r="D62" s="362">
        <v>1.1599999999999999</v>
      </c>
      <c r="E62" s="346">
        <v>3550</v>
      </c>
      <c r="F62" s="346">
        <v>14023</v>
      </c>
      <c r="G62" s="346">
        <v>6356</v>
      </c>
      <c r="H62" s="368">
        <v>17246</v>
      </c>
      <c r="I62" s="369">
        <v>2.16</v>
      </c>
      <c r="J62" s="367">
        <v>1.2</v>
      </c>
      <c r="K62" s="208"/>
    </row>
    <row r="63" spans="1:11" ht="18.75" customHeight="1" x14ac:dyDescent="0.3">
      <c r="A63" s="207"/>
      <c r="B63" s="242" t="s">
        <v>217</v>
      </c>
      <c r="C63" s="367">
        <v>1.8</v>
      </c>
      <c r="D63" s="362">
        <v>1.1299999999999999</v>
      </c>
      <c r="E63" s="346">
        <v>3062</v>
      </c>
      <c r="F63" s="346">
        <v>14366</v>
      </c>
      <c r="G63" s="346">
        <v>5744</v>
      </c>
      <c r="H63" s="368">
        <v>16842</v>
      </c>
      <c r="I63" s="369">
        <v>2.21</v>
      </c>
      <c r="J63" s="367">
        <v>1.21</v>
      </c>
      <c r="K63" s="208"/>
    </row>
    <row r="64" spans="1:11" ht="18.75" customHeight="1" x14ac:dyDescent="0.3">
      <c r="A64" s="207"/>
      <c r="B64" s="242" t="s">
        <v>218</v>
      </c>
      <c r="C64" s="367">
        <v>2.0099999999999998</v>
      </c>
      <c r="D64" s="362">
        <v>1.1299999999999999</v>
      </c>
      <c r="E64" s="346">
        <v>3400</v>
      </c>
      <c r="F64" s="346">
        <v>14930</v>
      </c>
      <c r="G64" s="346">
        <v>6278</v>
      </c>
      <c r="H64" s="368">
        <v>16974</v>
      </c>
      <c r="I64" s="369">
        <v>2.16</v>
      </c>
      <c r="J64" s="367">
        <v>1.22</v>
      </c>
      <c r="K64" s="208"/>
    </row>
    <row r="65" spans="1:11" ht="18.75" customHeight="1" x14ac:dyDescent="0.3">
      <c r="A65" s="207"/>
      <c r="B65" s="242" t="s">
        <v>219</v>
      </c>
      <c r="C65" s="367">
        <v>2.04</v>
      </c>
      <c r="D65" s="362">
        <v>1.1399999999999999</v>
      </c>
      <c r="E65" s="346">
        <v>4325</v>
      </c>
      <c r="F65" s="346">
        <v>15771</v>
      </c>
      <c r="G65" s="346">
        <v>6256</v>
      </c>
      <c r="H65" s="368">
        <v>16627</v>
      </c>
      <c r="I65" s="369">
        <v>2.19</v>
      </c>
      <c r="J65" s="367">
        <v>1.23</v>
      </c>
      <c r="K65" s="208"/>
    </row>
    <row r="66" spans="1:11" ht="18.75" customHeight="1" thickBot="1" x14ac:dyDescent="0.35">
      <c r="A66" s="207"/>
      <c r="B66" s="370"/>
      <c r="C66" s="371"/>
      <c r="D66" s="372"/>
      <c r="E66" s="373"/>
      <c r="F66" s="373"/>
      <c r="G66" s="373"/>
      <c r="H66" s="374"/>
      <c r="I66" s="282"/>
      <c r="J66" s="371"/>
      <c r="K66" s="208"/>
    </row>
    <row r="67" spans="1:11" ht="18.75" customHeight="1" x14ac:dyDescent="0.3">
      <c r="A67" s="207"/>
      <c r="B67" s="217"/>
      <c r="C67" s="367"/>
      <c r="D67" s="367"/>
      <c r="E67" s="375"/>
      <c r="F67" s="375"/>
      <c r="G67" s="375"/>
      <c r="H67" s="375"/>
      <c r="I67" s="278"/>
      <c r="J67" s="219" t="s">
        <v>220</v>
      </c>
      <c r="K67" s="208"/>
    </row>
    <row r="68" spans="1:11" ht="18.75" customHeight="1" x14ac:dyDescent="0.35">
      <c r="A68" s="312"/>
      <c r="B68" s="208"/>
      <c r="C68" s="376"/>
      <c r="D68" s="208"/>
      <c r="E68" s="377"/>
      <c r="F68" s="208"/>
      <c r="G68" s="377"/>
      <c r="H68" s="208"/>
      <c r="I68" s="377"/>
      <c r="J68" s="208"/>
      <c r="K68" s="208"/>
    </row>
    <row r="69" spans="1:11" s="315" customFormat="1" ht="24" x14ac:dyDescent="0.35">
      <c r="A69" s="207"/>
      <c r="B69" s="378"/>
      <c r="C69" s="205" t="s">
        <v>221</v>
      </c>
      <c r="D69" s="345"/>
      <c r="E69" s="379"/>
      <c r="F69" s="345"/>
      <c r="G69" s="379"/>
      <c r="H69" s="345"/>
      <c r="I69" s="379"/>
      <c r="J69" s="345"/>
      <c r="K69" s="345"/>
    </row>
    <row r="70" spans="1:11" ht="18.75" customHeight="1" thickBot="1" x14ac:dyDescent="0.35">
      <c r="A70" s="207"/>
      <c r="B70" s="285"/>
      <c r="C70" s="380"/>
      <c r="D70" s="288"/>
      <c r="E70" s="282"/>
      <c r="F70" s="288"/>
      <c r="G70" s="282"/>
      <c r="H70" s="288"/>
      <c r="I70" s="282"/>
      <c r="J70" s="288"/>
      <c r="K70" s="208"/>
    </row>
    <row r="71" spans="1:11" ht="18.75" customHeight="1" x14ac:dyDescent="0.3">
      <c r="A71" s="207"/>
      <c r="B71" s="411" t="s">
        <v>62</v>
      </c>
      <c r="C71" s="381"/>
      <c r="D71" s="466" t="s">
        <v>222</v>
      </c>
      <c r="E71" s="439"/>
      <c r="F71" s="466" t="s">
        <v>223</v>
      </c>
      <c r="G71" s="439"/>
      <c r="H71" s="382" t="s">
        <v>224</v>
      </c>
      <c r="I71" s="231" t="s">
        <v>225</v>
      </c>
      <c r="J71" s="217" t="s">
        <v>226</v>
      </c>
      <c r="K71" s="208"/>
    </row>
    <row r="72" spans="1:11" ht="18.75" customHeight="1" x14ac:dyDescent="0.3">
      <c r="A72" s="207"/>
      <c r="B72" s="412"/>
      <c r="C72" s="383" t="s">
        <v>227</v>
      </c>
      <c r="D72" s="447"/>
      <c r="E72" s="467"/>
      <c r="F72" s="447"/>
      <c r="G72" s="467"/>
      <c r="H72" s="382" t="s">
        <v>228</v>
      </c>
      <c r="I72" s="468" t="s">
        <v>229</v>
      </c>
      <c r="J72" s="469"/>
      <c r="K72" s="207"/>
    </row>
    <row r="73" spans="1:11" ht="18.75" customHeight="1" x14ac:dyDescent="0.3">
      <c r="A73" s="207"/>
      <c r="B73" s="412"/>
      <c r="C73" s="383" t="s">
        <v>230</v>
      </c>
      <c r="D73" s="470" t="s">
        <v>231</v>
      </c>
      <c r="E73" s="384" t="s">
        <v>232</v>
      </c>
      <c r="F73" s="470" t="s">
        <v>233</v>
      </c>
      <c r="G73" s="426" t="s">
        <v>234</v>
      </c>
      <c r="H73" s="382" t="s">
        <v>235</v>
      </c>
      <c r="I73" s="426" t="s">
        <v>236</v>
      </c>
      <c r="J73" s="422" t="s">
        <v>237</v>
      </c>
      <c r="K73" s="207"/>
    </row>
    <row r="74" spans="1:11" ht="18.75" customHeight="1" x14ac:dyDescent="0.3">
      <c r="A74" s="207"/>
      <c r="B74" s="413"/>
      <c r="C74" s="385" t="s">
        <v>238</v>
      </c>
      <c r="D74" s="471"/>
      <c r="E74" s="386" t="s">
        <v>239</v>
      </c>
      <c r="F74" s="471"/>
      <c r="G74" s="427"/>
      <c r="H74" s="387" t="s">
        <v>240</v>
      </c>
      <c r="I74" s="427"/>
      <c r="J74" s="424"/>
      <c r="K74" s="207"/>
    </row>
    <row r="75" spans="1:11" ht="18.75" customHeight="1" x14ac:dyDescent="0.3">
      <c r="A75" s="207"/>
      <c r="B75" s="226"/>
      <c r="C75" s="330" t="s">
        <v>241</v>
      </c>
      <c r="D75" s="388" t="s">
        <v>242</v>
      </c>
      <c r="E75" s="232" t="s">
        <v>242</v>
      </c>
      <c r="F75" s="388" t="s">
        <v>243</v>
      </c>
      <c r="G75" s="232" t="s">
        <v>242</v>
      </c>
      <c r="H75" s="388" t="s">
        <v>244</v>
      </c>
      <c r="I75" s="358" t="s">
        <v>245</v>
      </c>
      <c r="J75" s="232" t="s">
        <v>244</v>
      </c>
      <c r="K75" s="207"/>
    </row>
    <row r="76" spans="1:11" ht="18.75" hidden="1" customHeight="1" outlineLevel="1" x14ac:dyDescent="0.3">
      <c r="A76" s="207"/>
      <c r="B76" s="230" t="s">
        <v>246</v>
      </c>
      <c r="C76" s="389">
        <v>2055</v>
      </c>
      <c r="D76" s="363">
        <v>578</v>
      </c>
      <c r="E76" s="363">
        <v>401</v>
      </c>
      <c r="F76" s="363">
        <v>5637</v>
      </c>
      <c r="G76" s="363">
        <v>580</v>
      </c>
      <c r="H76" s="358">
        <v>124867</v>
      </c>
      <c r="I76" s="363">
        <v>94</v>
      </c>
      <c r="J76" s="363">
        <v>13078</v>
      </c>
      <c r="K76" s="207"/>
    </row>
    <row r="77" spans="1:11" ht="18.75" customHeight="1" collapsed="1" x14ac:dyDescent="0.3">
      <c r="A77" s="207"/>
      <c r="B77" s="230" t="s">
        <v>146</v>
      </c>
      <c r="C77" s="389">
        <v>2196</v>
      </c>
      <c r="D77" s="363">
        <v>487</v>
      </c>
      <c r="E77" s="363">
        <v>390</v>
      </c>
      <c r="F77" s="363">
        <v>5014</v>
      </c>
      <c r="G77" s="363">
        <v>485</v>
      </c>
      <c r="H77" s="358">
        <v>123459</v>
      </c>
      <c r="I77" s="363">
        <v>95</v>
      </c>
      <c r="J77" s="363">
        <v>17092</v>
      </c>
      <c r="K77" s="207"/>
    </row>
    <row r="78" spans="1:11" ht="18.75" customHeight="1" x14ac:dyDescent="0.3">
      <c r="A78" s="207"/>
      <c r="B78" s="230" t="s">
        <v>147</v>
      </c>
      <c r="C78" s="389">
        <v>1530.63</v>
      </c>
      <c r="D78" s="363">
        <v>457</v>
      </c>
      <c r="E78" s="363">
        <v>444</v>
      </c>
      <c r="F78" s="363">
        <v>4909</v>
      </c>
      <c r="G78" s="363">
        <v>459</v>
      </c>
      <c r="H78" s="358">
        <v>124228</v>
      </c>
      <c r="I78" s="363">
        <v>83</v>
      </c>
      <c r="J78" s="363">
        <v>23306</v>
      </c>
      <c r="K78" s="207"/>
    </row>
    <row r="79" spans="1:11" ht="18.75" customHeight="1" x14ac:dyDescent="0.3">
      <c r="A79" s="207"/>
      <c r="B79" s="230" t="s">
        <v>108</v>
      </c>
      <c r="C79" s="389">
        <v>1428.87</v>
      </c>
      <c r="D79" s="363">
        <v>486</v>
      </c>
      <c r="E79" s="363">
        <v>326</v>
      </c>
      <c r="F79" s="363">
        <v>4806</v>
      </c>
      <c r="G79" s="363">
        <v>483</v>
      </c>
      <c r="H79" s="358">
        <v>125341</v>
      </c>
      <c r="I79" s="363">
        <v>93</v>
      </c>
      <c r="J79" s="363">
        <v>7262</v>
      </c>
      <c r="K79" s="207"/>
    </row>
    <row r="80" spans="1:11" ht="18.75" customHeight="1" x14ac:dyDescent="0.3">
      <c r="A80" s="207"/>
      <c r="B80" s="230" t="s">
        <v>181</v>
      </c>
      <c r="C80" s="389">
        <v>1292.5999999999999</v>
      </c>
      <c r="D80" s="363">
        <v>433</v>
      </c>
      <c r="E80" s="363">
        <v>289</v>
      </c>
      <c r="F80" s="363">
        <v>4539</v>
      </c>
      <c r="G80" s="363">
        <v>439</v>
      </c>
      <c r="H80" s="358">
        <v>123655</v>
      </c>
      <c r="I80" s="363">
        <v>77</v>
      </c>
      <c r="J80" s="363">
        <v>6101</v>
      </c>
      <c r="K80" s="207"/>
    </row>
    <row r="81" spans="1:15" ht="18.75" customHeight="1" x14ac:dyDescent="0.3">
      <c r="A81" s="207"/>
      <c r="B81" s="230" t="s">
        <v>182</v>
      </c>
      <c r="C81" s="389">
        <v>1488</v>
      </c>
      <c r="D81" s="363">
        <v>472</v>
      </c>
      <c r="E81" s="363">
        <v>403</v>
      </c>
      <c r="F81" s="363">
        <v>4935</v>
      </c>
      <c r="G81" s="363">
        <v>483</v>
      </c>
      <c r="H81" s="358">
        <v>121087</v>
      </c>
      <c r="I81" s="363">
        <v>80</v>
      </c>
      <c r="J81" s="363">
        <v>14348</v>
      </c>
      <c r="K81" s="207"/>
    </row>
    <row r="82" spans="1:15" ht="18.75" customHeight="1" x14ac:dyDescent="0.3">
      <c r="A82" s="207"/>
      <c r="B82" s="230" t="s">
        <v>247</v>
      </c>
      <c r="C82" s="389">
        <v>1585</v>
      </c>
      <c r="D82" s="363">
        <v>502</v>
      </c>
      <c r="E82" s="363">
        <v>424</v>
      </c>
      <c r="F82" s="363">
        <v>5188</v>
      </c>
      <c r="G82" s="363">
        <v>507</v>
      </c>
      <c r="H82" s="358">
        <v>118759</v>
      </c>
      <c r="I82" s="363">
        <v>86</v>
      </c>
      <c r="J82" s="363">
        <v>3174</v>
      </c>
      <c r="K82" s="207"/>
    </row>
    <row r="83" spans="1:15" ht="18.75" customHeight="1" x14ac:dyDescent="0.3">
      <c r="A83" s="207"/>
      <c r="B83" s="230" t="s">
        <v>248</v>
      </c>
      <c r="C83" s="389">
        <v>1847</v>
      </c>
      <c r="D83" s="363">
        <v>428</v>
      </c>
      <c r="E83" s="363">
        <v>306</v>
      </c>
      <c r="F83" s="363">
        <v>4514</v>
      </c>
      <c r="G83" s="363">
        <v>432</v>
      </c>
      <c r="H83" s="358">
        <v>113617</v>
      </c>
      <c r="I83" s="363">
        <v>90</v>
      </c>
      <c r="J83" s="363">
        <v>9658</v>
      </c>
      <c r="K83" s="207"/>
    </row>
    <row r="84" spans="1:15" ht="18.75" customHeight="1" x14ac:dyDescent="0.3">
      <c r="A84" s="207"/>
      <c r="B84" s="230" t="s">
        <v>249</v>
      </c>
      <c r="C84" s="389">
        <v>1806</v>
      </c>
      <c r="D84" s="363">
        <v>450</v>
      </c>
      <c r="E84" s="363">
        <v>297</v>
      </c>
      <c r="F84" s="363">
        <v>4591</v>
      </c>
      <c r="G84" s="363">
        <v>449</v>
      </c>
      <c r="H84" s="358">
        <v>109260</v>
      </c>
      <c r="I84" s="363">
        <v>63</v>
      </c>
      <c r="J84" s="363">
        <v>12197</v>
      </c>
      <c r="K84" s="207"/>
    </row>
    <row r="85" spans="1:15" ht="18.75" customHeight="1" x14ac:dyDescent="0.3">
      <c r="A85" s="207"/>
      <c r="B85" s="306"/>
      <c r="C85" s="390"/>
      <c r="D85" s="358"/>
      <c r="E85" s="358"/>
      <c r="F85" s="358"/>
      <c r="G85" s="358"/>
      <c r="H85" s="260"/>
      <c r="I85" s="363"/>
      <c r="J85" s="363"/>
      <c r="K85" s="207"/>
      <c r="O85" s="391"/>
    </row>
    <row r="86" spans="1:15" ht="18.75" hidden="1" customHeight="1" outlineLevel="1" x14ac:dyDescent="0.3">
      <c r="A86" s="207"/>
      <c r="B86" s="242" t="s">
        <v>250</v>
      </c>
      <c r="C86" s="392">
        <v>61.81</v>
      </c>
      <c r="D86" s="260">
        <v>30.547999999999998</v>
      </c>
      <c r="E86" s="260">
        <v>21.353999999999999</v>
      </c>
      <c r="F86" s="260">
        <v>284</v>
      </c>
      <c r="G86" s="260">
        <v>29.98</v>
      </c>
      <c r="H86" s="260">
        <v>10242</v>
      </c>
      <c r="I86" s="363">
        <v>5</v>
      </c>
      <c r="J86" s="358">
        <v>50</v>
      </c>
      <c r="K86" s="207"/>
    </row>
    <row r="87" spans="1:15" ht="18.75" hidden="1" customHeight="1" x14ac:dyDescent="0.3">
      <c r="A87" s="207"/>
      <c r="B87" s="242" t="s">
        <v>251</v>
      </c>
      <c r="C87" s="392">
        <v>123.25</v>
      </c>
      <c r="D87" s="260">
        <v>32.265999999999998</v>
      </c>
      <c r="E87" s="260">
        <v>11.855</v>
      </c>
      <c r="F87" s="260">
        <v>336</v>
      </c>
      <c r="G87" s="260">
        <v>32.118000000000002</v>
      </c>
      <c r="H87" s="260">
        <v>8652</v>
      </c>
      <c r="I87" s="363">
        <v>4</v>
      </c>
      <c r="J87" s="358">
        <v>470</v>
      </c>
      <c r="K87" s="207"/>
    </row>
    <row r="88" spans="1:15" ht="18.75" hidden="1" customHeight="1" x14ac:dyDescent="0.3">
      <c r="A88" s="207"/>
      <c r="B88" s="242" t="s">
        <v>252</v>
      </c>
      <c r="C88" s="392">
        <v>200.23</v>
      </c>
      <c r="D88" s="260">
        <v>20.914000000000001</v>
      </c>
      <c r="E88" s="260">
        <v>13.241</v>
      </c>
      <c r="F88" s="260">
        <v>234</v>
      </c>
      <c r="G88" s="260">
        <v>20.975999999999999</v>
      </c>
      <c r="H88" s="260">
        <v>8533</v>
      </c>
      <c r="I88" s="363">
        <v>8</v>
      </c>
      <c r="J88" s="358">
        <v>242</v>
      </c>
      <c r="K88" s="207"/>
    </row>
    <row r="89" spans="1:15" ht="18.75" customHeight="1" x14ac:dyDescent="0.3">
      <c r="A89" s="207"/>
      <c r="B89" s="242" t="s">
        <v>150</v>
      </c>
      <c r="C89" s="392">
        <v>293.44</v>
      </c>
      <c r="D89" s="260">
        <v>47.709000000000003</v>
      </c>
      <c r="E89" s="260">
        <v>25.077999999999999</v>
      </c>
      <c r="F89" s="260">
        <v>463</v>
      </c>
      <c r="G89" s="260">
        <v>47.603999999999999</v>
      </c>
      <c r="H89" s="260">
        <v>8408</v>
      </c>
      <c r="I89" s="363">
        <v>5</v>
      </c>
      <c r="J89" s="358">
        <v>107</v>
      </c>
      <c r="K89" s="207"/>
    </row>
    <row r="90" spans="1:15" ht="18.75" customHeight="1" x14ac:dyDescent="0.3">
      <c r="A90" s="207"/>
      <c r="B90" s="242" t="s">
        <v>212</v>
      </c>
      <c r="C90" s="392">
        <v>166.34</v>
      </c>
      <c r="D90" s="260">
        <v>29.655999999999999</v>
      </c>
      <c r="E90" s="260">
        <v>44.523000000000003</v>
      </c>
      <c r="F90" s="260">
        <v>328</v>
      </c>
      <c r="G90" s="260">
        <v>30.481000000000002</v>
      </c>
      <c r="H90" s="260">
        <v>8789</v>
      </c>
      <c r="I90" s="363">
        <v>3</v>
      </c>
      <c r="J90" s="358">
        <v>90</v>
      </c>
      <c r="K90" s="207"/>
    </row>
    <row r="91" spans="1:15" ht="18.75" customHeight="1" x14ac:dyDescent="0.3">
      <c r="A91" s="207"/>
      <c r="B91" s="242" t="s">
        <v>213</v>
      </c>
      <c r="C91" s="392">
        <v>168.21</v>
      </c>
      <c r="D91" s="260">
        <v>38.344000000000001</v>
      </c>
      <c r="E91" s="260">
        <v>26.847999999999999</v>
      </c>
      <c r="F91" s="260">
        <v>405</v>
      </c>
      <c r="G91" s="260">
        <v>38.393999999999998</v>
      </c>
      <c r="H91" s="260">
        <v>9170</v>
      </c>
      <c r="I91" s="363">
        <v>5</v>
      </c>
      <c r="J91" s="358">
        <v>840</v>
      </c>
      <c r="K91" s="207"/>
    </row>
    <row r="92" spans="1:15" ht="18.75" customHeight="1" x14ac:dyDescent="0.3">
      <c r="A92" s="207"/>
      <c r="B92" s="242" t="s">
        <v>214</v>
      </c>
      <c r="C92" s="392">
        <v>153.79</v>
      </c>
      <c r="D92" s="260">
        <v>42.927999999999997</v>
      </c>
      <c r="E92" s="260">
        <v>21.306000000000001</v>
      </c>
      <c r="F92" s="260">
        <v>455</v>
      </c>
      <c r="G92" s="260">
        <v>42.738999999999997</v>
      </c>
      <c r="H92" s="260">
        <v>9172</v>
      </c>
      <c r="I92" s="363">
        <v>8</v>
      </c>
      <c r="J92" s="358">
        <v>624</v>
      </c>
      <c r="K92" s="207"/>
    </row>
    <row r="93" spans="1:15" ht="18.75" customHeight="1" x14ac:dyDescent="0.3">
      <c r="A93" s="207"/>
      <c r="B93" s="242" t="s">
        <v>215</v>
      </c>
      <c r="C93" s="392">
        <v>157.16999999999999</v>
      </c>
      <c r="D93" s="260">
        <v>35.097000000000001</v>
      </c>
      <c r="E93" s="260">
        <v>13.708</v>
      </c>
      <c r="F93" s="260">
        <v>368</v>
      </c>
      <c r="G93" s="260">
        <v>34.621000000000002</v>
      </c>
      <c r="H93" s="260">
        <v>9208</v>
      </c>
      <c r="I93" s="363">
        <v>8</v>
      </c>
      <c r="J93" s="358">
        <v>7864</v>
      </c>
      <c r="K93" s="207"/>
    </row>
    <row r="94" spans="1:15" ht="18.75" customHeight="1" x14ac:dyDescent="0.3">
      <c r="A94" s="207"/>
      <c r="B94" s="242" t="s">
        <v>216</v>
      </c>
      <c r="C94" s="392">
        <v>227.22</v>
      </c>
      <c r="D94" s="260">
        <v>46.624000000000002</v>
      </c>
      <c r="E94" s="260">
        <v>27.420999999999999</v>
      </c>
      <c r="F94" s="260">
        <v>457</v>
      </c>
      <c r="G94" s="260">
        <v>46.478000000000002</v>
      </c>
      <c r="H94" s="260">
        <v>8641</v>
      </c>
      <c r="I94" s="363">
        <v>5</v>
      </c>
      <c r="J94" s="358">
        <v>925</v>
      </c>
      <c r="K94" s="207"/>
    </row>
    <row r="95" spans="1:15" ht="18.75" customHeight="1" x14ac:dyDescent="0.3">
      <c r="A95" s="207"/>
      <c r="B95" s="242" t="s">
        <v>156</v>
      </c>
      <c r="C95" s="392">
        <v>127.6</v>
      </c>
      <c r="D95" s="260">
        <v>46.774000000000001</v>
      </c>
      <c r="E95" s="260">
        <v>21.733000000000001</v>
      </c>
      <c r="F95" s="260">
        <v>420</v>
      </c>
      <c r="G95" s="260">
        <v>46.768000000000001</v>
      </c>
      <c r="H95" s="260">
        <v>8711</v>
      </c>
      <c r="I95" s="363">
        <v>1</v>
      </c>
      <c r="J95" s="358">
        <v>10</v>
      </c>
      <c r="K95" s="207"/>
    </row>
    <row r="96" spans="1:15" ht="18.75" customHeight="1" x14ac:dyDescent="0.3">
      <c r="A96" s="207"/>
      <c r="B96" s="242" t="s">
        <v>82</v>
      </c>
      <c r="C96" s="392">
        <v>69.69</v>
      </c>
      <c r="D96" s="260">
        <v>36.893999999999998</v>
      </c>
      <c r="E96" s="260">
        <v>21.219000000000001</v>
      </c>
      <c r="F96" s="260">
        <v>392</v>
      </c>
      <c r="G96" s="260">
        <v>37.075000000000003</v>
      </c>
      <c r="H96" s="260">
        <v>9021</v>
      </c>
      <c r="I96" s="363">
        <v>6</v>
      </c>
      <c r="J96" s="358">
        <v>200</v>
      </c>
      <c r="K96" s="207"/>
    </row>
    <row r="97" spans="1:11" ht="18.75" customHeight="1" x14ac:dyDescent="0.3">
      <c r="A97" s="207"/>
      <c r="B97" s="242" t="s">
        <v>83</v>
      </c>
      <c r="C97" s="392">
        <v>57.57</v>
      </c>
      <c r="D97" s="260">
        <v>42.084000000000003</v>
      </c>
      <c r="E97" s="260">
        <v>48.76</v>
      </c>
      <c r="F97" s="260">
        <v>449</v>
      </c>
      <c r="G97" s="260">
        <v>41.776000000000003</v>
      </c>
      <c r="H97" s="260">
        <v>10713</v>
      </c>
      <c r="I97" s="363">
        <v>5</v>
      </c>
      <c r="J97" s="358">
        <v>775</v>
      </c>
      <c r="K97" s="207"/>
    </row>
    <row r="98" spans="1:11" ht="18.75" customHeight="1" x14ac:dyDescent="0.3">
      <c r="A98" s="207"/>
      <c r="B98" s="242" t="s">
        <v>84</v>
      </c>
      <c r="C98" s="392">
        <v>72.02</v>
      </c>
      <c r="D98" s="260">
        <v>38.606000000000002</v>
      </c>
      <c r="E98" s="260">
        <v>29.576000000000001</v>
      </c>
      <c r="F98" s="260">
        <v>454</v>
      </c>
      <c r="G98" s="260">
        <v>40.030999999999999</v>
      </c>
      <c r="H98" s="260">
        <v>10056</v>
      </c>
      <c r="I98" s="363">
        <v>3</v>
      </c>
      <c r="J98" s="358">
        <v>242</v>
      </c>
      <c r="K98" s="207"/>
    </row>
    <row r="99" spans="1:11" ht="18.75" customHeight="1" x14ac:dyDescent="0.3">
      <c r="A99" s="207"/>
      <c r="B99" s="242" t="s">
        <v>217</v>
      </c>
      <c r="C99" s="392">
        <v>79.05</v>
      </c>
      <c r="D99" s="260">
        <v>37.664000000000001</v>
      </c>
      <c r="E99" s="260">
        <f>64.445-37.664</f>
        <v>26.780999999999992</v>
      </c>
      <c r="F99" s="260">
        <v>364</v>
      </c>
      <c r="G99" s="260">
        <v>36.558</v>
      </c>
      <c r="H99" s="260">
        <v>8416</v>
      </c>
      <c r="I99" s="363">
        <v>3</v>
      </c>
      <c r="J99" s="358">
        <v>50</v>
      </c>
      <c r="K99" s="207"/>
    </row>
    <row r="100" spans="1:11" ht="18.75" customHeight="1" x14ac:dyDescent="0.3">
      <c r="A100" s="207"/>
      <c r="B100" s="242" t="s">
        <v>218</v>
      </c>
      <c r="C100" s="392">
        <v>181.65</v>
      </c>
      <c r="D100" s="260">
        <v>32.289000000000001</v>
      </c>
      <c r="E100" s="260">
        <f>44.624-32.289</f>
        <v>12.335000000000001</v>
      </c>
      <c r="F100" s="260">
        <v>353</v>
      </c>
      <c r="G100" s="260">
        <v>32.756</v>
      </c>
      <c r="H100" s="260">
        <v>8520</v>
      </c>
      <c r="I100" s="363">
        <v>10</v>
      </c>
      <c r="J100" s="358">
        <v>148</v>
      </c>
      <c r="K100" s="207"/>
    </row>
    <row r="101" spans="1:11" ht="18.75" customHeight="1" x14ac:dyDescent="0.3">
      <c r="A101" s="207"/>
      <c r="B101" s="242" t="s">
        <v>219</v>
      </c>
      <c r="C101" s="392">
        <v>189</v>
      </c>
      <c r="D101" s="260">
        <v>37.313000000000002</v>
      </c>
      <c r="E101" s="260">
        <v>45.817</v>
      </c>
      <c r="F101" s="260">
        <v>389</v>
      </c>
      <c r="G101" s="260">
        <v>36.807000000000002</v>
      </c>
      <c r="H101" s="260">
        <v>8648</v>
      </c>
      <c r="I101" s="363">
        <v>7</v>
      </c>
      <c r="J101" s="358">
        <v>1818</v>
      </c>
      <c r="K101" s="207"/>
    </row>
    <row r="102" spans="1:11" ht="18.75" customHeight="1" thickBot="1" x14ac:dyDescent="0.35">
      <c r="A102" s="207"/>
      <c r="B102" s="393"/>
      <c r="C102" s="394"/>
      <c r="D102" s="395"/>
      <c r="E102" s="395"/>
      <c r="F102" s="395"/>
      <c r="G102" s="395"/>
      <c r="H102" s="396"/>
      <c r="I102" s="285"/>
      <c r="J102" s="285"/>
      <c r="K102" s="207"/>
    </row>
    <row r="103" spans="1:11" ht="18.75" customHeight="1" x14ac:dyDescent="0.3">
      <c r="A103" s="207"/>
      <c r="B103" s="219" t="s">
        <v>253</v>
      </c>
      <c r="C103" s="255" t="s">
        <v>254</v>
      </c>
      <c r="D103" s="255"/>
      <c r="E103" s="208"/>
      <c r="F103" s="208"/>
      <c r="G103" s="208"/>
      <c r="H103" s="227"/>
      <c r="I103" s="208"/>
      <c r="J103" s="208"/>
      <c r="K103" s="207"/>
    </row>
    <row r="104" spans="1:11" ht="18.75" customHeight="1" x14ac:dyDescent="0.3">
      <c r="K104" s="207"/>
    </row>
    <row r="105" spans="1:11" ht="18.75" customHeight="1" x14ac:dyDescent="0.3">
      <c r="K105" s="208"/>
    </row>
  </sheetData>
  <mergeCells count="18">
    <mergeCell ref="I73:I74"/>
    <mergeCell ref="J73:J74"/>
    <mergeCell ref="B39:B41"/>
    <mergeCell ref="C39:H39"/>
    <mergeCell ref="I39:J39"/>
    <mergeCell ref="B71:B74"/>
    <mergeCell ref="D71:E72"/>
    <mergeCell ref="F71:G72"/>
    <mergeCell ref="I72:J72"/>
    <mergeCell ref="D73:D74"/>
    <mergeCell ref="F73:F74"/>
    <mergeCell ref="G73:G74"/>
    <mergeCell ref="B4:B7"/>
    <mergeCell ref="C4:F5"/>
    <mergeCell ref="G4:I5"/>
    <mergeCell ref="J4:K5"/>
    <mergeCell ref="C6:C7"/>
    <mergeCell ref="D6:D7"/>
  </mergeCells>
  <phoneticPr fontId="3"/>
  <printOptions horizontalCentered="1"/>
  <pageMargins left="0.39370078740157483" right="0.39370078740157483" top="0.59055118110236227" bottom="0.35433070866141736" header="0.55118110236220474" footer="0.51181102362204722"/>
  <pageSetup paperSize="9" scale="4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１ </vt:lpstr>
      <vt:lpstr>２</vt:lpstr>
      <vt:lpstr>３</vt:lpstr>
      <vt:lpstr>４</vt:lpstr>
      <vt:lpstr>'１ '!Print_Area</vt:lpstr>
      <vt:lpstr>'２'!Print_Area</vt:lpstr>
      <vt:lpstr>'３'!Print_Area</vt:lpstr>
      <vt:lpstr>'４'!Print_Area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2022-07-09T02:39:36Z</dcterms:modified>
</cp:coreProperties>
</file>