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S4-FILE01D\user$\141887\デスクトップ\"/>
    </mc:Choice>
  </mc:AlternateContent>
  <bookViews>
    <workbookView xWindow="-15" yWindow="-15" windowWidth="20520" windowHeight="4020" firstSheet="1" activeTab="1"/>
  </bookViews>
  <sheets>
    <sheet name="グラフ(CI)" sheetId="459" state="hidden" r:id="rId1"/>
    <sheet name="１ " sheetId="473" r:id="rId2"/>
    <sheet name="２" sheetId="472" r:id="rId3"/>
    <sheet name="３" sheetId="458" r:id="rId4"/>
    <sheet name="４" sheetId="460" r:id="rId5"/>
    <sheet name="グラフ(IIP)" sheetId="461"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123Graph_A" localSheetId="1" hidden="1">'[1]２－３'!#REF!</definedName>
    <definedName name="__123Graph_A" localSheetId="2" hidden="1">'[2]２－３'!#REF!</definedName>
    <definedName name="__123Graph_A" localSheetId="4" hidden="1">'[3]２－３'!#REF!</definedName>
    <definedName name="__123Graph_A" hidden="1">'[3]２－３'!#REF!</definedName>
    <definedName name="__123Graph_A1" localSheetId="1" hidden="1">#REF!</definedName>
    <definedName name="__123Graph_A1" localSheetId="2" hidden="1">#REF!</definedName>
    <definedName name="__123Graph_A1" localSheetId="4" hidden="1">#REF!</definedName>
    <definedName name="__123Graph_A1" hidden="1">#REF!</definedName>
    <definedName name="__123Graph_A2" localSheetId="1" hidden="1">#REF!</definedName>
    <definedName name="__123Graph_A2" localSheetId="2" hidden="1">#REF!</definedName>
    <definedName name="__123Graph_A2" localSheetId="4" hidden="1">#REF!</definedName>
    <definedName name="__123Graph_A2" hidden="1">#REF!</definedName>
    <definedName name="__123Graph_ADI" localSheetId="2"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1" hidden="1">#REF!</definedName>
    <definedName name="__123Graph_A生鮮果物" localSheetId="2" hidden="1">#REF!</definedName>
    <definedName name="__123Graph_A生鮮果物" localSheetId="4" hidden="1">#REF!</definedName>
    <definedName name="__123Graph_A生鮮果物" hidden="1">#REF!</definedName>
    <definedName name="__123Graph_A生鮮魚介" localSheetId="1" hidden="1">#REF!</definedName>
    <definedName name="__123Graph_A生鮮魚介" localSheetId="2" hidden="1">#REF!</definedName>
    <definedName name="__123Graph_A生鮮魚介" localSheetId="4" hidden="1">#REF!</definedName>
    <definedName name="__123Graph_A生鮮魚介" hidden="1">#REF!</definedName>
    <definedName name="__123Graph_A生鮮野菜" localSheetId="1" hidden="1">#REF!</definedName>
    <definedName name="__123Graph_A生鮮野菜" localSheetId="2"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1" hidden="1">'[1]２－３'!#REF!</definedName>
    <definedName name="__123Graph_B" localSheetId="2" hidden="1">'[2]２－３'!#REF!</definedName>
    <definedName name="__123Graph_B" localSheetId="4" hidden="1">'[3]２－３'!#REF!</definedName>
    <definedName name="__123Graph_B" hidden="1">'[3]２－３'!#REF!</definedName>
    <definedName name="__123Graph_B1" localSheetId="1" hidden="1">#REF!</definedName>
    <definedName name="__123Graph_B1" localSheetId="2" hidden="1">#REF!</definedName>
    <definedName name="__123Graph_B1" localSheetId="4" hidden="1">#REF!</definedName>
    <definedName name="__123Graph_B1" hidden="1">#REF!</definedName>
    <definedName name="__123Graph_B2" localSheetId="1" hidden="1">#REF!</definedName>
    <definedName name="__123Graph_B2" localSheetId="2"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1" hidden="1">#REF!</definedName>
    <definedName name="__123Graph_B生鮮果物" localSheetId="2" hidden="1">#REF!</definedName>
    <definedName name="__123Graph_B生鮮果物" localSheetId="4" hidden="1">#REF!</definedName>
    <definedName name="__123Graph_B生鮮果物" hidden="1">#REF!</definedName>
    <definedName name="__123Graph_B生鮮魚介" localSheetId="1" hidden="1">#REF!</definedName>
    <definedName name="__123Graph_B生鮮魚介" localSheetId="2" hidden="1">#REF!</definedName>
    <definedName name="__123Graph_B生鮮魚介" localSheetId="4" hidden="1">#REF!</definedName>
    <definedName name="__123Graph_B生鮮魚介" hidden="1">#REF!</definedName>
    <definedName name="__123Graph_B生鮮野菜" localSheetId="1" hidden="1">#REF!</definedName>
    <definedName name="__123Graph_B生鮮野菜" localSheetId="2"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1" hidden="1">'[1]２－３'!#REF!</definedName>
    <definedName name="__123Graph_C" localSheetId="2" hidden="1">'[2]２－３'!#REF!</definedName>
    <definedName name="__123Graph_C" localSheetId="4" hidden="1">'[3]２－３'!#REF!</definedName>
    <definedName name="__123Graph_C" hidden="1">'[3]２－３'!#REF!</definedName>
    <definedName name="__123Graph_C1" localSheetId="1" hidden="1">#REF!</definedName>
    <definedName name="__123Graph_C1" localSheetId="2" hidden="1">#REF!</definedName>
    <definedName name="__123Graph_C1" localSheetId="4" hidden="1">#REF!</definedName>
    <definedName name="__123Graph_C1" hidden="1">#REF!</definedName>
    <definedName name="__123Graph_C2" localSheetId="1" hidden="1">#REF!</definedName>
    <definedName name="__123Graph_C2" localSheetId="2" hidden="1">#REF!</definedName>
    <definedName name="__123Graph_C2" localSheetId="4" hidden="1">#REF!</definedName>
    <definedName name="__123Graph_C2" hidden="1">#REF!</definedName>
    <definedName name="__123Graph_C生鮮果物" localSheetId="1" hidden="1">#REF!</definedName>
    <definedName name="__123Graph_C生鮮果物" localSheetId="2" hidden="1">#REF!</definedName>
    <definedName name="__123Graph_C生鮮果物" localSheetId="4" hidden="1">#REF!</definedName>
    <definedName name="__123Graph_C生鮮果物" hidden="1">#REF!</definedName>
    <definedName name="__123Graph_C生鮮魚介" localSheetId="1" hidden="1">#REF!</definedName>
    <definedName name="__123Graph_C生鮮魚介" localSheetId="2" hidden="1">#REF!</definedName>
    <definedName name="__123Graph_C生鮮魚介" localSheetId="4" hidden="1">#REF!</definedName>
    <definedName name="__123Graph_C生鮮魚介" hidden="1">#REF!</definedName>
    <definedName name="__123Graph_C生鮮野菜" localSheetId="1" hidden="1">#REF!</definedName>
    <definedName name="__123Graph_C生鮮野菜" localSheetId="2" hidden="1">#REF!</definedName>
    <definedName name="__123Graph_C生鮮野菜" localSheetId="4" hidden="1">#REF!</definedName>
    <definedName name="__123Graph_C生鮮野菜" hidden="1">#REF!</definedName>
    <definedName name="__123Graph_D" localSheetId="1" hidden="1">'１ '!#REF!</definedName>
    <definedName name="__123Graph_D" localSheetId="2" hidden="1">[5]図１!#REF!</definedName>
    <definedName name="__123Graph_D" localSheetId="4" hidden="1">[6]図１!#REF!</definedName>
    <definedName name="__123Graph_D" hidden="1">[6]図１!#REF!</definedName>
    <definedName name="__123Graph_D1" localSheetId="1" hidden="1">#REF!</definedName>
    <definedName name="__123Graph_D1" localSheetId="2" hidden="1">#REF!</definedName>
    <definedName name="__123Graph_D1" localSheetId="4" hidden="1">#REF!</definedName>
    <definedName name="__123Graph_D1" hidden="1">#REF!</definedName>
    <definedName name="__123Graph_D2" localSheetId="1" hidden="1">#REF!</definedName>
    <definedName name="__123Graph_D2" localSheetId="2" hidden="1">#REF!</definedName>
    <definedName name="__123Graph_D2" localSheetId="4" hidden="1">#REF!</definedName>
    <definedName name="__123Graph_D2" hidden="1">#REF!</definedName>
    <definedName name="__123Graph_D寄与度" hidden="1">[4]ｸﾞﾗﾌﾃﾞｰﾀ!$I$24:$I$32</definedName>
    <definedName name="__123Graph_E" localSheetId="1" hidden="1">[6]図１!$C$2:$C$4</definedName>
    <definedName name="__123Graph_E" localSheetId="2" hidden="1">[5]図１!$C$2:$C$4</definedName>
    <definedName name="__123Graph_E" localSheetId="4" hidden="1">[6]図１!$C$2:$C$4</definedName>
    <definedName name="__123Graph_E" hidden="1">[6]図１!$C$2:$C$4</definedName>
    <definedName name="__123Graph_E1" localSheetId="1" hidden="1">#REF!</definedName>
    <definedName name="__123Graph_E1" localSheetId="2" hidden="1">#REF!</definedName>
    <definedName name="__123Graph_E1" localSheetId="4" hidden="1">#REF!</definedName>
    <definedName name="__123Graph_E1" hidden="1">#REF!</definedName>
    <definedName name="__123Graph_E2" localSheetId="1" hidden="1">#REF!</definedName>
    <definedName name="__123Graph_E2" localSheetId="2"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1" hidden="1">#REF!</definedName>
    <definedName name="__123Graph_F1" localSheetId="2" hidden="1">#REF!</definedName>
    <definedName name="__123Graph_F1" localSheetId="4" hidden="1">#REF!</definedName>
    <definedName name="__123Graph_F1" hidden="1">#REF!</definedName>
    <definedName name="__123Graph_F2" localSheetId="1" hidden="1">#REF!</definedName>
    <definedName name="__123Graph_F2" localSheetId="2"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LBL_A" hidden="1">#REF!</definedName>
    <definedName name="__123Graph_LBL_B" hidden="1">#REF!</definedName>
    <definedName name="__123Graph_LBL_B在学者数" hidden="1">#REF!</definedName>
    <definedName name="__123Graph_LBL_C" hidden="1">#REF!</definedName>
    <definedName name="__123Graph_LBL_C在学者数" hidden="1">#REF!</definedName>
    <definedName name="__123Graph_X" localSheetId="1" hidden="1">'[1]２－３'!#REF!</definedName>
    <definedName name="__123Graph_X" localSheetId="2" hidden="1">'[2]２－３'!#REF!</definedName>
    <definedName name="__123Graph_X" localSheetId="4" hidden="1">'[3]２－３'!#REF!</definedName>
    <definedName name="__123Graph_X" hidden="1">'[3]２－３'!#REF!</definedName>
    <definedName name="__123Graph_X1" localSheetId="1" hidden="1">#REF!</definedName>
    <definedName name="__123Graph_X1" localSheetId="2" hidden="1">#REF!</definedName>
    <definedName name="__123Graph_X1" localSheetId="4" hidden="1">#REF!</definedName>
    <definedName name="__123Graph_X1" hidden="1">#REF!</definedName>
    <definedName name="__123Graph_X2" localSheetId="1" hidden="1">#REF!</definedName>
    <definedName name="__123Graph_X2" localSheetId="2" hidden="1">#REF!</definedName>
    <definedName name="__123Graph_X2" localSheetId="4" hidden="1">#REF!</definedName>
    <definedName name="__123Graph_X2" hidden="1">#REF!</definedName>
    <definedName name="__123Graph_XDI" localSheetId="2"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1" hidden="1">#REF!</definedName>
    <definedName name="__123Graph_X生鮮果物" localSheetId="2" hidden="1">#REF!</definedName>
    <definedName name="__123Graph_X生鮮果物" localSheetId="4" hidden="1">#REF!</definedName>
    <definedName name="__123Graph_X生鮮果物" hidden="1">#REF!</definedName>
    <definedName name="__123Graph_X生鮮魚介" localSheetId="1" hidden="1">#REF!</definedName>
    <definedName name="__123Graph_X生鮮魚介" localSheetId="2" hidden="1">#REF!</definedName>
    <definedName name="__123Graph_X生鮮魚介" localSheetId="4" hidden="1">#REF!</definedName>
    <definedName name="__123Graph_X生鮮魚介" hidden="1">#REF!</definedName>
    <definedName name="__123Graph_X生鮮野菜" localSheetId="1" hidden="1">#REF!</definedName>
    <definedName name="__123Graph_X生鮮野菜" localSheetId="2"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1" hidden="1">#REF!</definedName>
    <definedName name="__123Graph_X累積DI" localSheetId="2"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1" hidden="1">#REF!</definedName>
    <definedName name="_122" localSheetId="2" hidden="1">#REF!</definedName>
    <definedName name="_122" localSheetId="4" hidden="1">#REF!</definedName>
    <definedName name="_122" hidden="1">#REF!</definedName>
    <definedName name="_1223" localSheetId="1" hidden="1">'[7]２－３'!#REF!</definedName>
    <definedName name="_1223" localSheetId="2" hidden="1">'[2]２－３'!#REF!</definedName>
    <definedName name="_1223" localSheetId="4" hidden="1">'[7]２－３'!#REF!</definedName>
    <definedName name="_1223" hidden="1">'[7]２－３'!#REF!</definedName>
    <definedName name="_123" localSheetId="2" hidden="1">'[2]２－３'!#REF!</definedName>
    <definedName name="_123" localSheetId="4" hidden="1">'[7]２－３'!#REF!</definedName>
    <definedName name="_123" hidden="1">'[7]２－３'!#REF!</definedName>
    <definedName name="_123_123" localSheetId="1" hidden="1">#REF!</definedName>
    <definedName name="_123_123" localSheetId="2" hidden="1">#REF!</definedName>
    <definedName name="_123_123" localSheetId="4" hidden="1">#REF!</definedName>
    <definedName name="_123_123" hidden="1">#REF!</definedName>
    <definedName name="_123Graph_A3" localSheetId="1" hidden="1">#REF!</definedName>
    <definedName name="_123Graph_A3" localSheetId="2" hidden="1">#REF!</definedName>
    <definedName name="_123Graph_A3" localSheetId="4" hidden="1">#REF!</definedName>
    <definedName name="_123Graph_A3" hidden="1">#REF!</definedName>
    <definedName name="_123graph_X" localSheetId="1" hidden="1">'[7]２－３'!#REF!</definedName>
    <definedName name="_123graph_X" localSheetId="2" hidden="1">'[2]２－３'!#REF!</definedName>
    <definedName name="_123graph_X" localSheetId="4" hidden="1">'[7]２－３'!#REF!</definedName>
    <definedName name="_123graph_X" hidden="1">'[7]２－３'!#REF!</definedName>
    <definedName name="_13" localSheetId="1" hidden="1">#REF!</definedName>
    <definedName name="_13" localSheetId="2" hidden="1">#REF!</definedName>
    <definedName name="_13" localSheetId="4" hidden="1">#REF!</definedName>
    <definedName name="_13" hidden="1">#REF!</definedName>
    <definedName name="_237" localSheetId="2" hidden="1">#REF!</definedName>
    <definedName name="_237" localSheetId="4" hidden="1">#REF!</definedName>
    <definedName name="_237" hidden="1">#REF!</definedName>
    <definedName name="_34" localSheetId="2" hidden="1">#REF!</definedName>
    <definedName name="_34" localSheetId="4" hidden="1">#REF!</definedName>
    <definedName name="_34" hidden="1">#REF!</definedName>
    <definedName name="_Fill" localSheetId="1" hidden="1">#REF!</definedName>
    <definedName name="_Fill" localSheetId="2" hidden="1">#REF!</definedName>
    <definedName name="_Fill" localSheetId="4" hidden="1">#REF!</definedName>
    <definedName name="_Fill" hidden="1">#REF!</definedName>
    <definedName name="_Key1" localSheetId="2" hidden="1">#REF!</definedName>
    <definedName name="_Key1" localSheetId="4" hidden="1">#REF!</definedName>
    <definedName name="_Key1" hidden="1">#REF!</definedName>
    <definedName name="_Order1" hidden="1">0</definedName>
    <definedName name="_Order2" hidden="1">255</definedName>
    <definedName name="_Regression_Int" localSheetId="1" hidden="1">1</definedName>
    <definedName name="\i">#N/A</definedName>
    <definedName name="\j">#N/A</definedName>
    <definedName name="\k">#N/A</definedName>
    <definedName name="\p" localSheetId="1">'１ '!#REF!</definedName>
    <definedName name="\p" localSheetId="2">[8]統計3P4P!#REF!</definedName>
    <definedName name="\p" localSheetId="4">[8]統計3P4P!#REF!</definedName>
    <definedName name="\p">[8]統計3P4P!#REF!</definedName>
    <definedName name="\q" localSheetId="1">#N/A</definedName>
    <definedName name="\q">[8]統計3P4P!$G$2</definedName>
    <definedName name="\x">#N/A</definedName>
    <definedName name="\z">#N/A</definedName>
    <definedName name="a" localSheetId="1">'１ '!#REF!</definedName>
    <definedName name="aa" localSheetId="1" hidden="1">'[7]２－３'!#REF!</definedName>
    <definedName name="aa" localSheetId="2" hidden="1">'[2]２－３'!#REF!</definedName>
    <definedName name="aa" localSheetId="4" hidden="1">'[7]２－３'!#REF!</definedName>
    <definedName name="aa" hidden="1">'[7]２－３'!#REF!</definedName>
    <definedName name="b" localSheetId="1">'１ '!#REF!</definedName>
    <definedName name="bkname_moto">[9]基本情報!$E$8</definedName>
    <definedName name="Data" localSheetId="1">#REF!</definedName>
    <definedName name="Data" localSheetId="2">#REF!</definedName>
    <definedName name="Data" localSheetId="4">#REF!</definedName>
    <definedName name="Data">#REF!</definedName>
    <definedName name="DataEnd" localSheetId="1">#REF!</definedName>
    <definedName name="DataEnd" localSheetId="2">#REF!</definedName>
    <definedName name="DataEnd" localSheetId="4">#REF!</definedName>
    <definedName name="DataEnd">#REF!</definedName>
    <definedName name="e" localSheetId="2" hidden="1">#REF!</definedName>
    <definedName name="e" localSheetId="4" hidden="1">#REF!</definedName>
    <definedName name="e" hidden="1">#REF!</definedName>
    <definedName name="eeg" localSheetId="2" hidden="1">#REF!</definedName>
    <definedName name="eeg" hidden="1">#REF!</definedName>
    <definedName name="ergg" localSheetId="2" hidden="1">#REF!</definedName>
    <definedName name="ergg" hidden="1">#REF!</definedName>
    <definedName name="graph" localSheetId="1" hidden="1">'[7]２－３'!#REF!</definedName>
    <definedName name="graph" localSheetId="2" hidden="1">'[2]２－３'!#REF!</definedName>
    <definedName name="graph" localSheetId="4" hidden="1">'[7]２－３'!#REF!</definedName>
    <definedName name="graph" hidden="1">'[7]２－３'!#REF!</definedName>
    <definedName name="grrghh" localSheetId="1" hidden="1">'[10]２－３'!#REF!</definedName>
    <definedName name="grrghh" localSheetId="2" hidden="1">'[11]２－３'!#REF!</definedName>
    <definedName name="grrghh" hidden="1">'[10]２－３'!#REF!</definedName>
    <definedName name="h" localSheetId="1">#REF!</definedName>
    <definedName name="h" localSheetId="2">#REF!</definedName>
    <definedName name="h" localSheetId="4">#REF!</definedName>
    <definedName name="h">#REF!</definedName>
    <definedName name="H26概要" localSheetId="1" hidden="1">'[7]２－３'!#REF!</definedName>
    <definedName name="H26概要" localSheetId="2" hidden="1">'[2]２－３'!#REF!</definedName>
    <definedName name="H26概要" localSheetId="4" hidden="1">'[7]２－３'!#REF!</definedName>
    <definedName name="H26概要" hidden="1">'[7]２－３'!#REF!</definedName>
    <definedName name="Hyousoku" localSheetId="1">#REF!</definedName>
    <definedName name="Hyousoku" localSheetId="2">#REF!</definedName>
    <definedName name="Hyousoku" localSheetId="4">#REF!</definedName>
    <definedName name="Hyousoku">#REF!</definedName>
    <definedName name="HyousokuArea" localSheetId="1">#REF!</definedName>
    <definedName name="HyousokuArea" localSheetId="2">#REF!</definedName>
    <definedName name="HyousokuArea" localSheetId="4">#REF!</definedName>
    <definedName name="HyousokuArea">#REF!</definedName>
    <definedName name="HyousokuEnd" localSheetId="1">#REF!</definedName>
    <definedName name="HyousokuEnd" localSheetId="2">#REF!</definedName>
    <definedName name="HyousokuEnd" localSheetId="4">#REF!</definedName>
    <definedName name="HyousokuEnd">#REF!</definedName>
    <definedName name="Hyoutou" localSheetId="1">#REF!</definedName>
    <definedName name="Hyoutou" localSheetId="2">#REF!</definedName>
    <definedName name="Hyoutou" localSheetId="4">#REF!</definedName>
    <definedName name="Hyoutou">#REF!</definedName>
    <definedName name="hyty" localSheetId="2" hidden="1">#REF!</definedName>
    <definedName name="hyty" hidden="1">#REF!</definedName>
    <definedName name="ｌ" localSheetId="1" hidden="1">'[3]２－３'!#REF!</definedName>
    <definedName name="ｌ" localSheetId="2" hidden="1">'[12]２－３'!#REF!</definedName>
    <definedName name="ｌ" localSheetId="4" hidden="1">'[3]２－３'!#REF!</definedName>
    <definedName name="ｌ" hidden="1">'[3]２－３'!#REF!</definedName>
    <definedName name="oo" localSheetId="1" hidden="1">#REF!</definedName>
    <definedName name="oo" localSheetId="2" hidden="1">#REF!</definedName>
    <definedName name="oo" localSheetId="4" hidden="1">#REF!</definedName>
    <definedName name="oo" hidden="1">#REF!</definedName>
    <definedName name="print_are" localSheetId="1">#REF!</definedName>
    <definedName name="print_are" localSheetId="2">#REF!</definedName>
    <definedName name="print_are" localSheetId="4">#REF!</definedName>
    <definedName name="print_are">#REF!</definedName>
    <definedName name="_xlnm.Print_Area" localSheetId="1">'１ '!$A$1:$L$68</definedName>
    <definedName name="_xlnm.Print_Area" localSheetId="2">'２'!$A$1:$K$63</definedName>
    <definedName name="_xlnm.Print_Area" localSheetId="3">'３'!$A$1:$M$101</definedName>
    <definedName name="_xlnm.Print_Area" localSheetId="4">'４'!$A$1:$K$100</definedName>
    <definedName name="_xlnm.Print_Area" localSheetId="0">'グラフ(CI)'!$A$10:$K$192</definedName>
    <definedName name="_xlnm.Print_Area" localSheetId="5">'グラフ(IIP)'!$A$66:$K$110</definedName>
    <definedName name="_xlnm.Print_Area">#REF!</definedName>
    <definedName name="Print_Area_MI" localSheetId="1">#N/A</definedName>
    <definedName name="Print_Area_MI">[8]統計3P4P!$B$2:$K$186</definedName>
    <definedName name="q" localSheetId="1" hidden="1">#REF!</definedName>
    <definedName name="q" localSheetId="2" hidden="1">#REF!</definedName>
    <definedName name="q" localSheetId="4" hidden="1">#REF!</definedName>
    <definedName name="q" hidden="1">#REF!</definedName>
    <definedName name="Rangai0" localSheetId="1">#REF!</definedName>
    <definedName name="Rangai0" localSheetId="2">#REF!</definedName>
    <definedName name="Rangai0" localSheetId="4">#REF!</definedName>
    <definedName name="Rangai0">#REF!</definedName>
    <definedName name="range_cur">[9]基本情報!$H$8</definedName>
    <definedName name="range_han_kei">[9]基本情報!$E$3</definedName>
    <definedName name="range_han_tuki">[9]基本情報!$E$1</definedName>
    <definedName name="range_moto">[9]基本情報!$F$8</definedName>
    <definedName name="range_moto_kei">[9]基本情報!$H$3</definedName>
    <definedName name="range_moto_tuki">[9]基本情報!$H$1</definedName>
    <definedName name="range_saki">[9]基本情報!$G$8</definedName>
    <definedName name="range_saki_kei">[9]基本情報!$H$4</definedName>
    <definedName name="range_saki_tuki">[9]基本情報!$H$2</definedName>
    <definedName name="rtj" localSheetId="1" hidden="1">#REF!</definedName>
    <definedName name="rtj" localSheetId="2" hidden="1">#REF!</definedName>
    <definedName name="rtj" localSheetId="4" hidden="1">#REF!</definedName>
    <definedName name="rtj" hidden="1">#REF!</definedName>
    <definedName name="rtyu" localSheetId="2" hidden="1">#REF!</definedName>
    <definedName name="rtyu" localSheetId="4" hidden="1">#REF!</definedName>
    <definedName name="rtyu" hidden="1">#REF!</definedName>
    <definedName name="seyu" localSheetId="2" hidden="1">#REF!</definedName>
    <definedName name="seyu" hidden="1">#REF!</definedName>
    <definedName name="sssdd" localSheetId="2" hidden="1">#REF!</definedName>
    <definedName name="sssdd" localSheetId="4" hidden="1">#REF!</definedName>
    <definedName name="sssdd" hidden="1">#REF!</definedName>
    <definedName name="sssss" localSheetId="2" hidden="1">#REF!</definedName>
    <definedName name="sssss" localSheetId="4" hidden="1">#REF!</definedName>
    <definedName name="sssss" hidden="1">#REF!</definedName>
    <definedName name="Title" localSheetId="1">#REF!</definedName>
    <definedName name="Title" localSheetId="2">#REF!</definedName>
    <definedName name="Title" localSheetId="4">#REF!</definedName>
    <definedName name="Title">#REF!</definedName>
    <definedName name="TitleEnglish" localSheetId="1">#REF!</definedName>
    <definedName name="TitleEnglish" localSheetId="2">#REF!</definedName>
    <definedName name="TitleEnglish" localSheetId="4">#REF!</definedName>
    <definedName name="TitleEnglish">#REF!</definedName>
    <definedName name="u" localSheetId="2" hidden="1">#REF!</definedName>
    <definedName name="u" hidden="1">#REF!</definedName>
    <definedName name="ui" localSheetId="2" hidden="1">#REF!</definedName>
    <definedName name="ui" hidden="1">#REF!</definedName>
    <definedName name="uip" localSheetId="2" hidden="1">#REF!</definedName>
    <definedName name="uip" localSheetId="4" hidden="1">#REF!</definedName>
    <definedName name="uip" hidden="1">#REF!</definedName>
    <definedName name="uujkkk" localSheetId="2" hidden="1">#REF!</definedName>
    <definedName name="uujkkk" hidden="1">#REF!</definedName>
    <definedName name="uuuu" localSheetId="1" hidden="1">'[7]２－３'!#REF!</definedName>
    <definedName name="uuuu" localSheetId="2" hidden="1">'[2]２－３'!#REF!</definedName>
    <definedName name="uuuu" localSheetId="4" hidden="1">'[7]２－３'!#REF!</definedName>
    <definedName name="uuuu" hidden="1">'[7]２－３'!#REF!</definedName>
    <definedName name="wty" localSheetId="1" hidden="1">#REF!</definedName>
    <definedName name="wty" localSheetId="2" hidden="1">#REF!</definedName>
    <definedName name="wty" localSheetId="4" hidden="1">#REF!</definedName>
    <definedName name="wty" hidden="1">#REF!</definedName>
    <definedName name="yr" localSheetId="2" hidden="1">#REF!</definedName>
    <definedName name="yr" hidden="1">#REF!</definedName>
    <definedName name="yu" localSheetId="2" hidden="1">#REF!</definedName>
    <definedName name="yu" localSheetId="4" hidden="1">#REF!</definedName>
    <definedName name="yu" hidden="1">#REF!</definedName>
    <definedName name="yyyu" localSheetId="2" hidden="1">#REF!</definedName>
    <definedName name="yyyu" localSheetId="4" hidden="1">#REF!</definedName>
    <definedName name="yyyu" hidden="1">#REF!</definedName>
    <definedName name="お" localSheetId="2">#REF!</definedName>
    <definedName name="お">#REF!</definedName>
    <definedName name="おｐ" localSheetId="2" hidden="1">#REF!</definedName>
    <definedName name="おｐ" hidden="1">#REF!</definedName>
    <definedName name="おお" localSheetId="2" hidden="1">#REF!</definedName>
    <definedName name="おお" hidden="1">#REF!</definedName>
    <definedName name="グラ" hidden="1">#REF!</definedName>
    <definedName name="グラフ" hidden="1">#REF!</definedName>
    <definedName name="ぐらふ" localSheetId="2" hidden="1">#REF!</definedName>
    <definedName name="ぐらふ" hidden="1">#REF!</definedName>
    <definedName name="ぐらふ２" localSheetId="2" hidden="1">#REF!</definedName>
    <definedName name="ぐらふ２" hidden="1">#REF!</definedName>
    <definedName name="ぐらふ３" localSheetId="1" hidden="1">'[3]２－３'!#REF!</definedName>
    <definedName name="ぐらふ３" localSheetId="2" hidden="1">'[12]２－３'!#REF!</definedName>
    <definedName name="ぐらふ３" localSheetId="4" hidden="1">'[3]２－３'!#REF!</definedName>
    <definedName name="ぐらふ３" hidden="1">'[3]２－３'!#REF!</definedName>
    <definedName name="ぐらふ４" localSheetId="1" hidden="1">#REF!</definedName>
    <definedName name="ぐらふ４" localSheetId="2" hidden="1">#REF!</definedName>
    <definedName name="ぐらふ４" localSheetId="4" hidden="1">#REF!</definedName>
    <definedName name="ぐらふ４" hidden="1">#REF!</definedName>
    <definedName name="ぐらふ５" localSheetId="2" hidden="1">#REF!</definedName>
    <definedName name="ぐらふ５" localSheetId="4" hidden="1">#REF!</definedName>
    <definedName name="ぐらふ５" hidden="1">#REF!</definedName>
    <definedName name="ぐらふ６" localSheetId="2" hidden="1">#REF!</definedName>
    <definedName name="ぐらふ６" localSheetId="4" hidden="1">#REF!</definedName>
    <definedName name="ぐらふ６" hidden="1">#REF!</definedName>
    <definedName name="ぐらふ７" localSheetId="1" hidden="1">[6]図１!#REF!</definedName>
    <definedName name="ぐらふ７" localSheetId="2" hidden="1">[5]図１!#REF!</definedName>
    <definedName name="ぐらふ７" localSheetId="4" hidden="1">[6]図１!#REF!</definedName>
    <definedName name="ぐらふ７" hidden="1">[6]図１!#REF!</definedName>
    <definedName name="ぐらふ８" localSheetId="1" hidden="1">#REF!</definedName>
    <definedName name="ぐらふ８" localSheetId="2" hidden="1">#REF!</definedName>
    <definedName name="ぐらふ８" localSheetId="4" hidden="1">#REF!</definedName>
    <definedName name="ぐらふ８" hidden="1">#REF!</definedName>
    <definedName name="っｒ" localSheetId="2">#REF!</definedName>
    <definedName name="っｒ" localSheetId="4">#REF!</definedName>
    <definedName name="っｒ">#REF!</definedName>
    <definedName name="データ" localSheetId="1" hidden="1">'[7]２－３'!#REF!</definedName>
    <definedName name="データ" localSheetId="2" hidden="1">'[2]２－３'!#REF!</definedName>
    <definedName name="データ" localSheetId="4" hidden="1">'[7]２－３'!#REF!</definedName>
    <definedName name="データ" hidden="1">'[7]２－３'!#REF!</definedName>
    <definedName name="とうけいにゅーす１１" localSheetId="1" hidden="1">[6]図１!#REF!</definedName>
    <definedName name="とうけいにゅーす１１" localSheetId="2" hidden="1">[6]図１!#REF!</definedName>
    <definedName name="とうけいにゅーす１１" localSheetId="4" hidden="1">[6]図１!#REF!</definedName>
    <definedName name="とうけいにゅーす１１" hidden="1">[6]図１!#REF!</definedName>
    <definedName name="バージョンアップ" localSheetId="2">[13]使い方!#REF!</definedName>
    <definedName name="バージョンアップ">[13]使い方!#REF!</definedName>
    <definedName name="移行手順" localSheetId="2">[13]使い方!#REF!</definedName>
    <definedName name="移行手順">[13]使い方!#REF!</definedName>
    <definedName name="学校" localSheetId="1">#REF!</definedName>
    <definedName name="学校" localSheetId="2">#REF!</definedName>
    <definedName name="学校" localSheetId="4">#REF!</definedName>
    <definedName name="学校">#REF!</definedName>
    <definedName name="学校基本" localSheetId="1" hidden="1">'[7]２－３'!#REF!</definedName>
    <definedName name="学校基本" localSheetId="2" hidden="1">'[2]２－３'!#REF!</definedName>
    <definedName name="学校基本" localSheetId="4" hidden="1">'[7]２－３'!#REF!</definedName>
    <definedName name="学校基本" hidden="1">'[7]２－３'!#REF!</definedName>
    <definedName name="基本調査" localSheetId="1" hidden="1">'[7]２－３'!#REF!</definedName>
    <definedName name="基本調査" localSheetId="2" hidden="1">'[2]２－３'!#REF!</definedName>
    <definedName name="基本調査" hidden="1">'[7]２－３'!#REF!</definedName>
    <definedName name="数値">#REF!</definedName>
    <definedName name="調査" localSheetId="1">[13]使い方!#REF!</definedName>
    <definedName name="調査" localSheetId="2">[13]使い方!#REF!</definedName>
    <definedName name="調査">[13]使い方!#REF!</definedName>
    <definedName name="統計ニュース" localSheetId="1" hidden="1">#REF!</definedName>
    <definedName name="統計ニュース" localSheetId="2" hidden="1">#REF!</definedName>
    <definedName name="統計ニュース" localSheetId="4" hidden="1">#REF!</definedName>
    <definedName name="統計ニュース" hidden="1">#REF!</definedName>
    <definedName name="統計ニュース2" localSheetId="1" hidden="1">#REF!</definedName>
    <definedName name="統計ニュース2" localSheetId="2" hidden="1">#REF!</definedName>
    <definedName name="統計ニュース2" localSheetId="4" hidden="1">#REF!</definedName>
    <definedName name="統計ニュース2" hidden="1">#REF!</definedName>
    <definedName name="統計ニュース3" localSheetId="1" hidden="1">#REF!</definedName>
    <definedName name="統計ニュース3" localSheetId="2" hidden="1">#REF!</definedName>
    <definedName name="統計ニュース3" localSheetId="4" hidden="1">#REF!</definedName>
    <definedName name="統計ニュース3" hidden="1">#REF!</definedName>
    <definedName name="統計ニュース４" hidden="1">#REF!</definedName>
    <definedName name="統計ニュース５" localSheetId="1" hidden="1">'[3]２－３'!#REF!</definedName>
    <definedName name="統計ニュース５" localSheetId="2" hidden="1">'[3]２－３'!#REF!</definedName>
    <definedName name="統計ニュース５" localSheetId="4" hidden="1">'[3]２－３'!#REF!</definedName>
    <definedName name="統計ニュース５" hidden="1">'[3]２－３'!#REF!</definedName>
    <definedName name="統計ニュース６" localSheetId="1" hidden="1">#REF!</definedName>
    <definedName name="統計ニュース６" localSheetId="2" hidden="1">#REF!</definedName>
    <definedName name="統計ニュース６" localSheetId="4" hidden="1">#REF!</definedName>
    <definedName name="統計ニュース６" hidden="1">#REF!</definedName>
    <definedName name="統計ニュース７" localSheetId="1" hidden="1">#REF!</definedName>
    <definedName name="統計ニュース７" localSheetId="2" hidden="1">#REF!</definedName>
    <definedName name="統計ニュース７" localSheetId="4" hidden="1">#REF!</definedName>
    <definedName name="統計ニュース７" hidden="1">#REF!</definedName>
    <definedName name="統計ニュース８" localSheetId="1" hidden="1">#REF!</definedName>
    <definedName name="統計ニュース８" localSheetId="2" hidden="1">#REF!</definedName>
    <definedName name="統計ニュース８" localSheetId="4" hidden="1">#REF!</definedName>
    <definedName name="統計ニュース８" hidden="1">#REF!</definedName>
    <definedName name="統計ニュース９" hidden="1">#REF!</definedName>
    <definedName name="年表" localSheetId="2" hidden="1">#REF!</definedName>
    <definedName name="年表" localSheetId="4" hidden="1">#REF!</definedName>
    <definedName name="年表" hidden="1">#REF!</definedName>
    <definedName name="要望" localSheetId="1">[13]使い方!#REF!</definedName>
    <definedName name="要望" localSheetId="2">[13]使い方!#REF!</definedName>
    <definedName name="要望" localSheetId="4">[13]使い方!#REF!</definedName>
    <definedName name="要望">[13]使い方!#REF!</definedName>
  </definedNames>
  <calcPr calcId="162913"/>
</workbook>
</file>

<file path=xl/calcChain.xml><?xml version="1.0" encoding="utf-8"?>
<calcChain xmlns="http://schemas.openxmlformats.org/spreadsheetml/2006/main">
  <c r="E53" i="458" l="1"/>
  <c r="D53" i="458"/>
  <c r="C53" i="458"/>
  <c r="E52" i="458"/>
  <c r="D52" i="458"/>
  <c r="C52" i="458"/>
  <c r="E51" i="458"/>
  <c r="D51" i="458"/>
  <c r="C51" i="458"/>
  <c r="E50" i="458"/>
  <c r="D50" i="458"/>
  <c r="C50" i="458"/>
  <c r="E49" i="458"/>
  <c r="D49" i="458"/>
  <c r="C49" i="458"/>
  <c r="E48" i="458"/>
  <c r="D48" i="458"/>
  <c r="C48" i="458"/>
  <c r="E47" i="458"/>
  <c r="D47" i="458"/>
  <c r="C47" i="458"/>
  <c r="K184" i="459"/>
  <c r="G184" i="459"/>
  <c r="F184" i="459"/>
  <c r="K172" i="459"/>
  <c r="G172" i="459"/>
  <c r="F172" i="459"/>
  <c r="K160" i="459"/>
  <c r="G160" i="459"/>
  <c r="F160" i="459"/>
  <c r="K148" i="459"/>
  <c r="G148" i="459"/>
  <c r="F148" i="459"/>
  <c r="K136" i="459"/>
  <c r="G136" i="459"/>
  <c r="F136" i="459"/>
  <c r="K124" i="459"/>
  <c r="G124" i="459"/>
  <c r="F124" i="459"/>
  <c r="K112" i="459"/>
  <c r="G112" i="459"/>
  <c r="F112" i="459"/>
  <c r="K100" i="459"/>
  <c r="G100" i="459"/>
  <c r="F100" i="459"/>
</calcChain>
</file>

<file path=xl/sharedStrings.xml><?xml version="1.0" encoding="utf-8"?>
<sst xmlns="http://schemas.openxmlformats.org/spreadsheetml/2006/main" count="550" uniqueCount="283">
  <si>
    <t>28(2016)</t>
  </si>
  <si>
    <t>27(2015)</t>
  </si>
  <si>
    <t>26(2014)</t>
  </si>
  <si>
    <t xml:space="preserve">     千円</t>
  </si>
  <si>
    <t>(2015年=100)</t>
    <rPh sb="5" eb="6">
      <t>ネン</t>
    </rPh>
    <phoneticPr fontId="3"/>
  </si>
  <si>
    <t>全  国</t>
  </si>
  <si>
    <t>和歌山市</t>
  </si>
  <si>
    <t>企業向け
サービス
価格指数</t>
    <rPh sb="10" eb="12">
      <t>カカク</t>
    </rPh>
    <rPh sb="12" eb="14">
      <t>シスウ</t>
    </rPh>
    <phoneticPr fontId="3"/>
  </si>
  <si>
    <t xml:space="preserve"> 消費者物価指数</t>
  </si>
  <si>
    <r>
      <t>CLI：地域の景気動向を的確・早期に把握するために作成された</t>
    </r>
    <r>
      <rPr>
        <u/>
        <sz val="14"/>
        <rFont val="Meiryo UI"/>
        <family val="3"/>
        <charset val="128"/>
      </rPr>
      <t>ＯＥＣＤ基準の景気先行指数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3"/>
  </si>
  <si>
    <t>注1)</t>
    <rPh sb="0" eb="1">
      <t>チュウ</t>
    </rPh>
    <phoneticPr fontId="3"/>
  </si>
  <si>
    <t>(季節調整済指数)</t>
    <rPh sb="5" eb="7">
      <t>シスウ</t>
    </rPh>
    <phoneticPr fontId="3"/>
  </si>
  <si>
    <t>(季節調整済指数)</t>
    <rPh sb="6" eb="8">
      <t>シスウ</t>
    </rPh>
    <phoneticPr fontId="3"/>
  </si>
  <si>
    <t>（原　指　数）</t>
    <rPh sb="1" eb="2">
      <t>ハラ</t>
    </rPh>
    <rPh sb="3" eb="4">
      <t>ユビ</t>
    </rPh>
    <rPh sb="5" eb="6">
      <t>カズ</t>
    </rPh>
    <phoneticPr fontId="3"/>
  </si>
  <si>
    <t>ﾌﾟﾗｽﾁｯｸ製品</t>
    <rPh sb="7" eb="9">
      <t>セイヒン</t>
    </rPh>
    <phoneticPr fontId="3"/>
  </si>
  <si>
    <t>石油･石炭</t>
  </si>
  <si>
    <t>化  学</t>
  </si>
  <si>
    <t>機  械</t>
  </si>
  <si>
    <t>金属製品</t>
    <rPh sb="0" eb="2">
      <t>キンゾク</t>
    </rPh>
    <rPh sb="2" eb="4">
      <t>セイヒン</t>
    </rPh>
    <phoneticPr fontId="3"/>
  </si>
  <si>
    <t>鉄  鋼</t>
  </si>
  <si>
    <t>和歌山県
製造工業</t>
    <rPh sb="3" eb="4">
      <t>ケン</t>
    </rPh>
    <phoneticPr fontId="3"/>
  </si>
  <si>
    <t>１ 鉱工業生産指数</t>
  </si>
  <si>
    <t>指　　標　　の　　動　　向</t>
    <rPh sb="0" eb="1">
      <t>ユビ</t>
    </rPh>
    <rPh sb="3" eb="4">
      <t>シルベ</t>
    </rPh>
    <rPh sb="9" eb="10">
      <t>ドウ</t>
    </rPh>
    <rPh sb="12" eb="13">
      <t>ムカイ</t>
    </rPh>
    <phoneticPr fontId="3"/>
  </si>
  <si>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3"/>
  </si>
  <si>
    <t>百万円</t>
  </si>
  <si>
    <t>件</t>
  </si>
  <si>
    <t>千㎡</t>
  </si>
  <si>
    <t>戸</t>
  </si>
  <si>
    <t>億円</t>
  </si>
  <si>
    <t>（併用等を含む）</t>
    <rPh sb="1" eb="3">
      <t>ヘイヨウ</t>
    </rPh>
    <rPh sb="3" eb="4">
      <t>トウ</t>
    </rPh>
    <rPh sb="5" eb="6">
      <t>フク</t>
    </rPh>
    <phoneticPr fontId="3"/>
  </si>
  <si>
    <t>注）</t>
    <rPh sb="0" eb="1">
      <t>チュウ</t>
    </rPh>
    <phoneticPr fontId="3"/>
  </si>
  <si>
    <t>床面積</t>
  </si>
  <si>
    <t>戸数</t>
  </si>
  <si>
    <t>居住専用</t>
  </si>
  <si>
    <t>請負金額</t>
  </si>
  <si>
    <t>東京商工リサーチ和歌山支店調べ</t>
    <rPh sb="0" eb="2">
      <t>トウキョウ</t>
    </rPh>
    <rPh sb="2" eb="4">
      <t>ショウコウ</t>
    </rPh>
    <rPh sb="8" eb="11">
      <t>ワカヤマ</t>
    </rPh>
    <rPh sb="11" eb="13">
      <t>シテン</t>
    </rPh>
    <rPh sb="13" eb="14">
      <t>シラ</t>
    </rPh>
    <phoneticPr fontId="3"/>
  </si>
  <si>
    <t>公共工事</t>
  </si>
  <si>
    <t xml:space="preserve"> 倒　産</t>
  </si>
  <si>
    <t>企　業</t>
  </si>
  <si>
    <t>百貨店・</t>
    <rPh sb="0" eb="3">
      <t>ヒャッカテン</t>
    </rPh>
    <phoneticPr fontId="3"/>
  </si>
  <si>
    <t>新設着工住宅</t>
    <rPh sb="2" eb="4">
      <t>チャッコウ</t>
    </rPh>
    <rPh sb="4" eb="6">
      <t>ジュウタク</t>
    </rPh>
    <phoneticPr fontId="3"/>
  </si>
  <si>
    <t>倍</t>
  </si>
  <si>
    <t>人</t>
  </si>
  <si>
    <t>有　　効</t>
  </si>
  <si>
    <t>新　　規</t>
  </si>
  <si>
    <t>求 人 倍 率</t>
  </si>
  <si>
    <t>求　人　数</t>
  </si>
  <si>
    <t>求　職　者　数</t>
    <rPh sb="4" eb="5">
      <t>シャ</t>
    </rPh>
    <phoneticPr fontId="3"/>
  </si>
  <si>
    <t>全　国</t>
  </si>
  <si>
    <t>和　歌　山　県</t>
    <rPh sb="6" eb="7">
      <t>ケン</t>
    </rPh>
    <phoneticPr fontId="3"/>
  </si>
  <si>
    <t>年.月</t>
  </si>
  <si>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3"/>
  </si>
  <si>
    <t>時間</t>
  </si>
  <si>
    <t>％</t>
  </si>
  <si>
    <t>千円</t>
  </si>
  <si>
    <t xml:space="preserve"> 労働時間</t>
  </si>
  <si>
    <t>和歌山県</t>
    <rPh sb="3" eb="4">
      <t>ケン</t>
    </rPh>
    <phoneticPr fontId="3"/>
  </si>
  <si>
    <t xml:space="preserve"> 総実</t>
  </si>
  <si>
    <t>全国</t>
  </si>
  <si>
    <t xml:space="preserve"> 和歌山県</t>
    <rPh sb="4" eb="5">
      <t>ケン</t>
    </rPh>
    <phoneticPr fontId="3"/>
  </si>
  <si>
    <t xml:space="preserve"> 全国</t>
  </si>
  <si>
    <t>(常用雇用者30人以上の事業所，調査産業計常用雇用者1人月平均)</t>
  </si>
  <si>
    <t>6</t>
  </si>
  <si>
    <t>29.1</t>
  </si>
  <si>
    <t xml:space="preserve">    </t>
  </si>
  <si>
    <t>28.1</t>
  </si>
  <si>
    <t>27.1</t>
  </si>
  <si>
    <t>26.1</t>
  </si>
  <si>
    <t>22.1</t>
  </si>
  <si>
    <t>注）</t>
    <phoneticPr fontId="3"/>
  </si>
  <si>
    <t>29(2017)</t>
    <phoneticPr fontId="3"/>
  </si>
  <si>
    <t>スーパー)</t>
    <phoneticPr fontId="3"/>
  </si>
  <si>
    <t xml:space="preserve">負債総額 </t>
    <phoneticPr fontId="3"/>
  </si>
  <si>
    <t>件数</t>
    <phoneticPr fontId="3"/>
  </si>
  <si>
    <t>(百貨店+</t>
    <phoneticPr fontId="3"/>
  </si>
  <si>
    <t>非居住専用</t>
    <phoneticPr fontId="3"/>
  </si>
  <si>
    <t>スーパー販売額</t>
    <phoneticPr fontId="3"/>
  </si>
  <si>
    <t xml:space="preserve">建築物着工床面積　　　　    </t>
    <phoneticPr fontId="3"/>
  </si>
  <si>
    <t>年.月</t>
    <phoneticPr fontId="3"/>
  </si>
  <si>
    <t>６ 県内主要経済指標</t>
    <phoneticPr fontId="3"/>
  </si>
  <si>
    <t>倍</t>
    <phoneticPr fontId="3"/>
  </si>
  <si>
    <t>(新規学卒者を除きパートタイムを含む)</t>
    <phoneticPr fontId="3"/>
  </si>
  <si>
    <t>５ 労働力需給</t>
    <phoneticPr fontId="3"/>
  </si>
  <si>
    <t>注2）</t>
    <phoneticPr fontId="3"/>
  </si>
  <si>
    <t>注1）</t>
    <phoneticPr fontId="3"/>
  </si>
  <si>
    <t>30(2018)</t>
    <phoneticPr fontId="3"/>
  </si>
  <si>
    <t>所定内</t>
    <phoneticPr fontId="3"/>
  </si>
  <si>
    <t>所定外</t>
    <phoneticPr fontId="3"/>
  </si>
  <si>
    <t>全国</t>
    <phoneticPr fontId="3"/>
  </si>
  <si>
    <t xml:space="preserve">  うち</t>
    <phoneticPr fontId="3"/>
  </si>
  <si>
    <t>前年(同月)比</t>
    <phoneticPr fontId="3"/>
  </si>
  <si>
    <t>現 金 給 与 総 額</t>
    <phoneticPr fontId="3"/>
  </si>
  <si>
    <t>４ 賃金, 労働時間</t>
    <phoneticPr fontId="3"/>
  </si>
  <si>
    <t>29(2017)</t>
  </si>
  <si>
    <t>30(2018)</t>
  </si>
  <si>
    <t>注1)</t>
  </si>
  <si>
    <t>注2)</t>
  </si>
  <si>
    <t>統計ニュース</t>
    <phoneticPr fontId="3"/>
  </si>
  <si>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3"/>
  </si>
  <si>
    <t>H25</t>
    <phoneticPr fontId="3"/>
  </si>
  <si>
    <t>H26</t>
    <phoneticPr fontId="3"/>
  </si>
  <si>
    <r>
      <t>【和歌山】</t>
    </r>
    <r>
      <rPr>
        <sz val="11"/>
        <rFont val="ＭＳ ゴシック"/>
        <family val="3"/>
        <charset val="128"/>
      </rPr>
      <t>季節調整済指数</t>
    </r>
    <rPh sb="1" eb="4">
      <t>ワカヤマ</t>
    </rPh>
    <phoneticPr fontId="3"/>
  </si>
  <si>
    <r>
      <t>【近畿】</t>
    </r>
    <r>
      <rPr>
        <sz val="11"/>
        <rFont val="ＭＳ Ｐ明朝"/>
        <family val="1"/>
        <charset val="128"/>
      </rPr>
      <t>季節調整済指数</t>
    </r>
    <phoneticPr fontId="3"/>
  </si>
  <si>
    <r>
      <t>【全国】</t>
    </r>
    <r>
      <rPr>
        <sz val="12"/>
        <rFont val="ＭＳ ゴシック"/>
        <family val="3"/>
        <charset val="128"/>
      </rPr>
      <t>季節調整済指数</t>
    </r>
    <rPh sb="1" eb="3">
      <t>ゼンコク</t>
    </rPh>
    <phoneticPr fontId="3"/>
  </si>
  <si>
    <t>和歌山県（製造工業）</t>
    <rPh sb="0" eb="4">
      <t>ワカヤマケン</t>
    </rPh>
    <rPh sb="5" eb="7">
      <t>セイゾウ</t>
    </rPh>
    <rPh sb="7" eb="9">
      <t>コウギョウ</t>
    </rPh>
    <phoneticPr fontId="3"/>
  </si>
  <si>
    <t>近畿（製造工業）</t>
    <rPh sb="0" eb="2">
      <t>キンキ</t>
    </rPh>
    <rPh sb="3" eb="5">
      <t>セイゾウ</t>
    </rPh>
    <rPh sb="5" eb="7">
      <t>コウギョウ</t>
    </rPh>
    <phoneticPr fontId="3"/>
  </si>
  <si>
    <t>全国（製造工業）</t>
    <rPh sb="0" eb="2">
      <t>ゼンコク</t>
    </rPh>
    <rPh sb="3" eb="5">
      <t>セイゾウ</t>
    </rPh>
    <rPh sb="5" eb="7">
      <t>コウギョウ</t>
    </rPh>
    <phoneticPr fontId="3"/>
  </si>
  <si>
    <t>鉱工業</t>
  </si>
  <si>
    <t>製造工業</t>
  </si>
  <si>
    <t>付加生産
ウエイト</t>
    <phoneticPr fontId="3"/>
  </si>
  <si>
    <t>平成25年 1月</t>
    <rPh sb="0" eb="2">
      <t>ヘイセイ</t>
    </rPh>
    <rPh sb="4" eb="5">
      <t>ネン</t>
    </rPh>
    <rPh sb="7" eb="8">
      <t>ガツ</t>
    </rPh>
    <phoneticPr fontId="57"/>
  </si>
  <si>
    <t>　　　   2月</t>
    <rPh sb="7" eb="8">
      <t>ガツ</t>
    </rPh>
    <phoneticPr fontId="57"/>
  </si>
  <si>
    <t>　　　   3月</t>
    <rPh sb="7" eb="8">
      <t>ガツ</t>
    </rPh>
    <phoneticPr fontId="57"/>
  </si>
  <si>
    <t>　　　   4月</t>
    <rPh sb="7" eb="8">
      <t>ガツ</t>
    </rPh>
    <phoneticPr fontId="57"/>
  </si>
  <si>
    <t>　　　   5月</t>
    <rPh sb="7" eb="8">
      <t>ガツ</t>
    </rPh>
    <phoneticPr fontId="57"/>
  </si>
  <si>
    <t>　　　   6月</t>
    <rPh sb="7" eb="8">
      <t>ガツ</t>
    </rPh>
    <phoneticPr fontId="57"/>
  </si>
  <si>
    <t>　　　   7月</t>
    <rPh sb="7" eb="8">
      <t>ガツ</t>
    </rPh>
    <phoneticPr fontId="57"/>
  </si>
  <si>
    <t>　　　   8月</t>
    <rPh sb="7" eb="8">
      <t>ガツ</t>
    </rPh>
    <phoneticPr fontId="57"/>
  </si>
  <si>
    <t>　　　   9月</t>
    <rPh sb="7" eb="8">
      <t>ガツ</t>
    </rPh>
    <phoneticPr fontId="57"/>
  </si>
  <si>
    <t>　　　   10月</t>
    <rPh sb="8" eb="9">
      <t>ガツ</t>
    </rPh>
    <phoneticPr fontId="57"/>
  </si>
  <si>
    <t>　　　   11月</t>
    <rPh sb="8" eb="9">
      <t>ガツ</t>
    </rPh>
    <phoneticPr fontId="57"/>
  </si>
  <si>
    <t>　　　   12月</t>
    <rPh sb="8" eb="9">
      <t>ガツ</t>
    </rPh>
    <phoneticPr fontId="57"/>
  </si>
  <si>
    <t>平成26年 1月</t>
    <rPh sb="0" eb="2">
      <t>ヘイセイ</t>
    </rPh>
    <rPh sb="4" eb="5">
      <t>ネン</t>
    </rPh>
    <rPh sb="7" eb="8">
      <t>ガツ</t>
    </rPh>
    <phoneticPr fontId="57"/>
  </si>
  <si>
    <t>平成26年 3月</t>
    <rPh sb="0" eb="2">
      <t>ヘイセイ</t>
    </rPh>
    <rPh sb="4" eb="5">
      <t>ネン</t>
    </rPh>
    <rPh sb="7" eb="8">
      <t>ガツ</t>
    </rPh>
    <phoneticPr fontId="57"/>
  </si>
  <si>
    <t>H27</t>
  </si>
  <si>
    <t>平成27年 1月</t>
    <rPh sb="0" eb="2">
      <t>ヘイセイ</t>
    </rPh>
    <rPh sb="4" eb="5">
      <t>ネン</t>
    </rPh>
    <rPh sb="7" eb="8">
      <t>ガツ</t>
    </rPh>
    <phoneticPr fontId="57"/>
  </si>
  <si>
    <t>H28</t>
  </si>
  <si>
    <t>平成28年 1月</t>
    <rPh sb="0" eb="2">
      <t>ヘイセイ</t>
    </rPh>
    <rPh sb="4" eb="5">
      <t>ネン</t>
    </rPh>
    <rPh sb="7" eb="8">
      <t>ガツ</t>
    </rPh>
    <phoneticPr fontId="57"/>
  </si>
  <si>
    <t>H29</t>
  </si>
  <si>
    <t>平成29年 1月</t>
    <rPh sb="0" eb="2">
      <t>ヘイセイ</t>
    </rPh>
    <rPh sb="4" eb="5">
      <t>ネン</t>
    </rPh>
    <rPh sb="7" eb="8">
      <t>ガツ</t>
    </rPh>
    <phoneticPr fontId="57"/>
  </si>
  <si>
    <t>H30</t>
  </si>
  <si>
    <t>平成30年 1月</t>
    <rPh sb="0" eb="2">
      <t>ヘイセイ</t>
    </rPh>
    <rPh sb="4" eb="5">
      <t>ネン</t>
    </rPh>
    <rPh sb="7" eb="8">
      <t>ガツ</t>
    </rPh>
    <phoneticPr fontId="57"/>
  </si>
  <si>
    <t>H31</t>
  </si>
  <si>
    <t>全  国
製造工業</t>
    <phoneticPr fontId="3"/>
  </si>
  <si>
    <t>近  畿
製造工業</t>
    <phoneticPr fontId="3"/>
  </si>
  <si>
    <t>２ 景気動向指数</t>
    <phoneticPr fontId="3"/>
  </si>
  <si>
    <t>景気先行指数</t>
    <phoneticPr fontId="3"/>
  </si>
  <si>
    <t>CLI</t>
    <phoneticPr fontId="3"/>
  </si>
  <si>
    <t>CI：各指標の前月比での変化率を１つの指標に合成したもの。景気の変動の相対的な大きさやテンポを示します。</t>
    <phoneticPr fontId="3"/>
  </si>
  <si>
    <t>DI：景気に敏感な経済指標を３ヶ月前と比較し、５０％を基準に景気判断する方法。景気の方向性を示します。</t>
    <phoneticPr fontId="3"/>
  </si>
  <si>
    <t>家計消費支出（月平均）</t>
    <phoneticPr fontId="3"/>
  </si>
  <si>
    <t>生鮮食品を除く総合</t>
    <phoneticPr fontId="3"/>
  </si>
  <si>
    <t>　(農林漁家世帯を含む)　</t>
    <phoneticPr fontId="3"/>
  </si>
  <si>
    <t>和歌山市</t>
    <phoneticPr fontId="3"/>
  </si>
  <si>
    <t>勤労者世帯</t>
    <phoneticPr fontId="3"/>
  </si>
  <si>
    <t>注1)</t>
    <phoneticPr fontId="3"/>
  </si>
  <si>
    <t>勤労者世帯とは「二人以上の世帯のうち、勤労者世帯」を指します。</t>
    <phoneticPr fontId="3"/>
  </si>
  <si>
    <t>(2015年=100)</t>
  </si>
  <si>
    <t xml:space="preserve">  平成27(2015)年=100</t>
    <phoneticPr fontId="3"/>
  </si>
  <si>
    <t>平成29(2017)</t>
    <rPh sb="0" eb="1">
      <t>ヘイセイ</t>
    </rPh>
    <phoneticPr fontId="33"/>
  </si>
  <si>
    <t>令和元(2019)</t>
    <rPh sb="0" eb="2">
      <t>レイワ</t>
    </rPh>
    <rPh sb="2" eb="3">
      <t>モト</t>
    </rPh>
    <phoneticPr fontId="3"/>
  </si>
  <si>
    <t>2(2020)</t>
    <phoneticPr fontId="3"/>
  </si>
  <si>
    <t>景気動向指数</t>
    <phoneticPr fontId="3"/>
  </si>
  <si>
    <t>新指標CI</t>
    <rPh sb="0" eb="3">
      <t>シンシヒョウ</t>
    </rPh>
    <phoneticPr fontId="3"/>
  </si>
  <si>
    <t>DI</t>
    <phoneticPr fontId="3"/>
  </si>
  <si>
    <t>令和 元(2019)</t>
    <rPh sb="0" eb="2">
      <t>レイワ</t>
    </rPh>
    <rPh sb="3" eb="4">
      <t>モト</t>
    </rPh>
    <phoneticPr fontId="63"/>
  </si>
  <si>
    <t>注2)</t>
    <rPh sb="0" eb="1">
      <t>チュウ</t>
    </rPh>
    <phoneticPr fontId="63"/>
  </si>
  <si>
    <r>
      <t>和歌山県景気動向指数（CI・DI）について、</t>
    </r>
    <r>
      <rPr>
        <u/>
        <sz val="14"/>
        <rFont val="Meiryo UI"/>
        <family val="3"/>
        <charset val="128"/>
      </rPr>
      <t>採用指数の見直し作業を行いましたので、R2.11月号の統計ニュースから掲載を再開しています。</t>
    </r>
    <rPh sb="46" eb="47">
      <t>ツキ</t>
    </rPh>
    <rPh sb="47" eb="48">
      <t>ゴウ</t>
    </rPh>
    <rPh sb="49" eb="51">
      <t>トウケイ</t>
    </rPh>
    <rPh sb="57" eb="59">
      <t>ケイサイ</t>
    </rPh>
    <phoneticPr fontId="63"/>
  </si>
  <si>
    <t>新指標CI(見直し作業後)は平成18年1月から作成しております。</t>
    <phoneticPr fontId="63"/>
  </si>
  <si>
    <t>それ以前の数値をご利用になる方は、引き続き旧指標CI(見直し作業前)も作成しておりますので、調査統計課までお問合せください。</t>
    <phoneticPr fontId="63"/>
  </si>
  <si>
    <t>３ 消費者物価指数，家計消費支出</t>
    <rPh sb="2" eb="5">
      <t>ショウヒシャ</t>
    </rPh>
    <phoneticPr fontId="64"/>
  </si>
  <si>
    <t xml:space="preserve">消費者物価指数 </t>
    <phoneticPr fontId="3"/>
  </si>
  <si>
    <t xml:space="preserve">国内企業
物価指数
</t>
    <rPh sb="0" eb="2">
      <t>コクナイ</t>
    </rPh>
    <rPh sb="2" eb="4">
      <t>キギョウ</t>
    </rPh>
    <phoneticPr fontId="3"/>
  </si>
  <si>
    <t>　総合</t>
    <phoneticPr fontId="64"/>
  </si>
  <si>
    <t>二人以上の世帯</t>
    <rPh sb="0" eb="2">
      <t>フタリ</t>
    </rPh>
    <rPh sb="2" eb="4">
      <t>イジョウ</t>
    </rPh>
    <rPh sb="5" eb="7">
      <t>セタイ</t>
    </rPh>
    <phoneticPr fontId="3"/>
  </si>
  <si>
    <t>　　 2(2020)</t>
    <phoneticPr fontId="3"/>
  </si>
  <si>
    <t xml:space="preserve"> 「r」は訂正値です。</t>
    <rPh sb="5" eb="7">
      <t>テイセイ</t>
    </rPh>
    <rPh sb="7" eb="8">
      <t>アタイ</t>
    </rPh>
    <phoneticPr fontId="3"/>
  </si>
  <si>
    <t>令和元年103.3</t>
    <rPh sb="0" eb="2">
      <t>レイワ</t>
    </rPh>
    <rPh sb="2" eb="4">
      <t>ガンネン</t>
    </rPh>
    <phoneticPr fontId="3"/>
  </si>
  <si>
    <t>令和元年101.5</t>
    <rPh sb="0" eb="2">
      <t>レイワ</t>
    </rPh>
    <rPh sb="2" eb="4">
      <t>ガンネン</t>
    </rPh>
    <phoneticPr fontId="3"/>
  </si>
  <si>
    <t>和歌山県(新指標CI)</t>
    <rPh sb="0" eb="4">
      <t>ワカヤマケン</t>
    </rPh>
    <rPh sb="5" eb="8">
      <t>シンシヒョウ</t>
    </rPh>
    <phoneticPr fontId="63"/>
  </si>
  <si>
    <t>全国(CI)</t>
    <rPh sb="0" eb="2">
      <t>ゼンコク</t>
    </rPh>
    <phoneticPr fontId="63"/>
  </si>
  <si>
    <t>和歌山県(CLI)</t>
    <rPh sb="0" eb="4">
      <t>ワカヤマケン</t>
    </rPh>
    <phoneticPr fontId="63"/>
  </si>
  <si>
    <t>全国(CLI)</t>
    <rPh sb="0" eb="2">
      <t>ゼンコク</t>
    </rPh>
    <phoneticPr fontId="63"/>
  </si>
  <si>
    <t>新指標CI</t>
    <rPh sb="0" eb="3">
      <t>シンシヒョウ</t>
    </rPh>
    <phoneticPr fontId="63"/>
  </si>
  <si>
    <t>CLI</t>
    <phoneticPr fontId="63"/>
  </si>
  <si>
    <t>和歌山県（CI）H27=100</t>
    <rPh sb="0" eb="3">
      <t>ワカヤマ</t>
    </rPh>
    <rPh sb="3" eb="4">
      <t>ケン</t>
    </rPh>
    <phoneticPr fontId="3"/>
  </si>
  <si>
    <t>全国（CI）H27=100</t>
    <rPh sb="0" eb="2">
      <t>ゼンコク</t>
    </rPh>
    <phoneticPr fontId="3"/>
  </si>
  <si>
    <t>DI</t>
    <phoneticPr fontId="63"/>
  </si>
  <si>
    <t>和歌山県（CLI）H27=100</t>
    <rPh sb="0" eb="3">
      <t>ワカヤマ</t>
    </rPh>
    <rPh sb="3" eb="4">
      <t>ケン</t>
    </rPh>
    <phoneticPr fontId="3"/>
  </si>
  <si>
    <t>全国（CLI) H27=100</t>
    <rPh sb="0" eb="2">
      <t>ゼンコク</t>
    </rPh>
    <phoneticPr fontId="3"/>
  </si>
  <si>
    <t>18.1</t>
    <phoneticPr fontId="63"/>
  </si>
  <si>
    <t>18.1</t>
  </si>
  <si>
    <t>6</t>
    <phoneticPr fontId="63"/>
  </si>
  <si>
    <t>21.1</t>
    <phoneticPr fontId="63"/>
  </si>
  <si>
    <t>21.1</t>
  </si>
  <si>
    <t>22.1</t>
    <phoneticPr fontId="63"/>
  </si>
  <si>
    <t>23.1</t>
    <phoneticPr fontId="63"/>
  </si>
  <si>
    <t>23.1</t>
  </si>
  <si>
    <t>24.1</t>
    <phoneticPr fontId="63"/>
  </si>
  <si>
    <t>24.1</t>
  </si>
  <si>
    <t>H25.1</t>
    <phoneticPr fontId="63"/>
  </si>
  <si>
    <t>H25.1</t>
  </si>
  <si>
    <t>CI</t>
    <phoneticPr fontId="63"/>
  </si>
  <si>
    <t>26.1</t>
    <phoneticPr fontId="63"/>
  </si>
  <si>
    <t>R2.1</t>
    <phoneticPr fontId="63"/>
  </si>
  <si>
    <t>平成25(2013)</t>
    <rPh sb="0" eb="2">
      <t>ヘイセイ</t>
    </rPh>
    <phoneticPr fontId="3"/>
  </si>
  <si>
    <t>令和元(2019)</t>
    <rPh sb="0" eb="1">
      <t>レイワ</t>
    </rPh>
    <rPh sb="1" eb="3">
      <t>ガンネン</t>
    </rPh>
    <phoneticPr fontId="3"/>
  </si>
  <si>
    <t>各月の数値は、令和3年版の季節調整値に改訂済です。</t>
    <rPh sb="0" eb="2">
      <t>カクツキ</t>
    </rPh>
    <rPh sb="3" eb="5">
      <t>スウチ</t>
    </rPh>
    <rPh sb="7" eb="9">
      <t>レイワ</t>
    </rPh>
    <rPh sb="10" eb="12">
      <t>ネンバン</t>
    </rPh>
    <rPh sb="11" eb="12">
      <t>バン</t>
    </rPh>
    <rPh sb="13" eb="15">
      <t>キセツ</t>
    </rPh>
    <rPh sb="15" eb="17">
      <t>チョウセイ</t>
    </rPh>
    <rPh sb="17" eb="18">
      <t>チ</t>
    </rPh>
    <rPh sb="19" eb="21">
      <t>カイテイ</t>
    </rPh>
    <rPh sb="21" eb="22">
      <t>ズ</t>
    </rPh>
    <phoneticPr fontId="3"/>
  </si>
  <si>
    <t>令和元(2019)</t>
    <rPh sb="0" eb="2">
      <t>レイワ</t>
    </rPh>
    <rPh sb="2" eb="3">
      <t>ガン</t>
    </rPh>
    <phoneticPr fontId="3"/>
  </si>
  <si>
    <t>　2(2020)</t>
    <phoneticPr fontId="3"/>
  </si>
  <si>
    <t>H25.1</t>
    <phoneticPr fontId="3"/>
  </si>
  <si>
    <t>平成31年 1月</t>
    <rPh sb="0" eb="2">
      <t>ヘイセイ</t>
    </rPh>
    <rPh sb="4" eb="5">
      <t>ネン</t>
    </rPh>
    <rPh sb="7" eb="8">
      <t>ガツ</t>
    </rPh>
    <phoneticPr fontId="31"/>
  </si>
  <si>
    <t>年間補正済</t>
    <rPh sb="0" eb="2">
      <t>ネンカン</t>
    </rPh>
    <rPh sb="2" eb="4">
      <t>ホセイ</t>
    </rPh>
    <rPh sb="4" eb="5">
      <t>ズ</t>
    </rPh>
    <phoneticPr fontId="63"/>
  </si>
  <si>
    <t>　　　   2月</t>
    <rPh sb="7" eb="8">
      <t>ガツ</t>
    </rPh>
    <phoneticPr fontId="31"/>
  </si>
  <si>
    <t>〃</t>
    <phoneticPr fontId="63"/>
  </si>
  <si>
    <t>　　　   3月</t>
    <rPh sb="7" eb="8">
      <t>ガツ</t>
    </rPh>
    <phoneticPr fontId="31"/>
  </si>
  <si>
    <t>　　　   4月</t>
    <rPh sb="7" eb="8">
      <t>ガツ</t>
    </rPh>
    <phoneticPr fontId="31"/>
  </si>
  <si>
    <t>R元</t>
    <rPh sb="1" eb="2">
      <t>モト</t>
    </rPh>
    <phoneticPr fontId="3"/>
  </si>
  <si>
    <t>R2</t>
    <phoneticPr fontId="3"/>
  </si>
  <si>
    <t>令和2年 1月</t>
    <rPh sb="0" eb="2">
      <t>レイワ</t>
    </rPh>
    <rPh sb="3" eb="4">
      <t>ネン</t>
    </rPh>
    <rPh sb="6" eb="7">
      <t>ガツ</t>
    </rPh>
    <phoneticPr fontId="31"/>
  </si>
  <si>
    <t>R2.1</t>
    <phoneticPr fontId="3"/>
  </si>
  <si>
    <t>R3</t>
    <phoneticPr fontId="3"/>
  </si>
  <si>
    <t>令和3年 1月</t>
    <rPh sb="0" eb="2">
      <t>レイワ</t>
    </rPh>
    <rPh sb="3" eb="4">
      <t>ネン</t>
    </rPh>
    <rPh sb="6" eb="7">
      <t>ガツ</t>
    </rPh>
    <phoneticPr fontId="31"/>
  </si>
  <si>
    <t>R3.1</t>
    <phoneticPr fontId="3"/>
  </si>
  <si>
    <t>r 104.2</t>
    <phoneticPr fontId="3"/>
  </si>
  <si>
    <t>R3.1</t>
    <phoneticPr fontId="63"/>
  </si>
  <si>
    <t>2015=100</t>
    <phoneticPr fontId="3"/>
  </si>
  <si>
    <t>令和３年１月に３０人以上規模の事業所の部分入替えを行ったため、公表値に断層が生じています。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3"/>
  </si>
  <si>
    <t xml:space="preserve"> ２(2020)</t>
    <phoneticPr fontId="63"/>
  </si>
  <si>
    <t>平成26(2014)</t>
    <rPh sb="0" eb="2">
      <t>ヘイセイ</t>
    </rPh>
    <phoneticPr fontId="3"/>
  </si>
  <si>
    <t xml:space="preserve">               9 </t>
    <phoneticPr fontId="63"/>
  </si>
  <si>
    <t xml:space="preserve">   2021.   1 </t>
    <phoneticPr fontId="3"/>
  </si>
  <si>
    <t xml:space="preserve">             10 </t>
    <phoneticPr fontId="3"/>
  </si>
  <si>
    <t xml:space="preserve">             11 </t>
    <phoneticPr fontId="3"/>
  </si>
  <si>
    <t xml:space="preserve">             12 </t>
    <phoneticPr fontId="3"/>
  </si>
  <si>
    <t xml:space="preserve">               3 </t>
    <phoneticPr fontId="3"/>
  </si>
  <si>
    <t xml:space="preserve">               2 </t>
    <phoneticPr fontId="3"/>
  </si>
  <si>
    <t xml:space="preserve">              10 </t>
    <phoneticPr fontId="63"/>
  </si>
  <si>
    <t xml:space="preserve">   2021.   1 </t>
  </si>
  <si>
    <t xml:space="preserve">              2 </t>
  </si>
  <si>
    <t xml:space="preserve">              3 </t>
  </si>
  <si>
    <t xml:space="preserve">              4 </t>
    <phoneticPr fontId="3"/>
  </si>
  <si>
    <t xml:space="preserve">               4 </t>
    <phoneticPr fontId="3"/>
  </si>
  <si>
    <t>年間補正後</t>
    <rPh sb="0" eb="2">
      <t>ネンカン</t>
    </rPh>
    <rPh sb="2" eb="4">
      <t>ホセイ</t>
    </rPh>
    <rPh sb="4" eb="5">
      <t>ゴ</t>
    </rPh>
    <phoneticPr fontId="3"/>
  </si>
  <si>
    <t xml:space="preserve">               5 </t>
    <phoneticPr fontId="3"/>
  </si>
  <si>
    <t xml:space="preserve">              5 </t>
    <phoneticPr fontId="3"/>
  </si>
  <si>
    <t>全国・近畿・和歌山県については、令和２（2020）年分は年間補正後、令和３（2021）年1月以降は季節指数替え後となっていますので取扱いに注意願います。</t>
    <rPh sb="0" eb="2">
      <t>ゼンコク</t>
    </rPh>
    <rPh sb="3" eb="5">
      <t>キンキ</t>
    </rPh>
    <rPh sb="6" eb="10">
      <t>ワカヤマケン</t>
    </rPh>
    <rPh sb="16" eb="18">
      <t>レイワ</t>
    </rPh>
    <rPh sb="25" eb="26">
      <t>ネン</t>
    </rPh>
    <rPh sb="26" eb="27">
      <t>ブン</t>
    </rPh>
    <rPh sb="28" eb="30">
      <t>ネンカン</t>
    </rPh>
    <rPh sb="30" eb="32">
      <t>ホセイ</t>
    </rPh>
    <rPh sb="32" eb="33">
      <t>ノチ</t>
    </rPh>
    <rPh sb="34" eb="36">
      <t>レイワ</t>
    </rPh>
    <rPh sb="43" eb="44">
      <t>ネン</t>
    </rPh>
    <rPh sb="45" eb="46">
      <t>ガツ</t>
    </rPh>
    <rPh sb="46" eb="48">
      <t>イコウ</t>
    </rPh>
    <rPh sb="49" eb="51">
      <t>キセツ</t>
    </rPh>
    <rPh sb="51" eb="53">
      <t>シスウ</t>
    </rPh>
    <rPh sb="53" eb="54">
      <t>カ</t>
    </rPh>
    <rPh sb="55" eb="56">
      <t>ゴ</t>
    </rPh>
    <rPh sb="65" eb="66">
      <t>ト</t>
    </rPh>
    <rPh sb="66" eb="67">
      <t>アツカ</t>
    </rPh>
    <rPh sb="69" eb="71">
      <t>チュウイ</t>
    </rPh>
    <rPh sb="71" eb="72">
      <t>ネガ</t>
    </rPh>
    <phoneticPr fontId="7"/>
  </si>
  <si>
    <t xml:space="preserve">         　      4</t>
  </si>
  <si>
    <t xml:space="preserve">         　      5</t>
  </si>
  <si>
    <t xml:space="preserve">              6 </t>
    <phoneticPr fontId="3"/>
  </si>
  <si>
    <t xml:space="preserve">               6 </t>
    <phoneticPr fontId="3"/>
  </si>
  <si>
    <t xml:space="preserve">                 3</t>
  </si>
  <si>
    <t xml:space="preserve">                 4</t>
  </si>
  <si>
    <t xml:space="preserve">         　      6</t>
  </si>
  <si>
    <t xml:space="preserve">                 5</t>
  </si>
  <si>
    <t xml:space="preserve">                 6</t>
    <phoneticPr fontId="3"/>
  </si>
  <si>
    <t>p  97.2</t>
    <phoneticPr fontId="3"/>
  </si>
  <si>
    <t>p  97.3</t>
    <phoneticPr fontId="3"/>
  </si>
  <si>
    <t xml:space="preserve"> 「p」は速報値、「ｒ」は改定値です。</t>
    <rPh sb="5" eb="8">
      <t>ソクホウチ</t>
    </rPh>
    <rPh sb="13" eb="16">
      <t>カイテイチ</t>
    </rPh>
    <phoneticPr fontId="3"/>
  </si>
  <si>
    <t xml:space="preserve">              7 </t>
    <phoneticPr fontId="3"/>
  </si>
  <si>
    <t xml:space="preserve">               7 </t>
    <phoneticPr fontId="3"/>
  </si>
  <si>
    <t>r 103.3</t>
    <phoneticPr fontId="3"/>
  </si>
  <si>
    <t>r 104.8</t>
    <phoneticPr fontId="3"/>
  </si>
  <si>
    <t xml:space="preserve">         　      3</t>
  </si>
  <si>
    <r>
      <t>和歌山県鉱工業生産指数の動向</t>
    </r>
    <r>
      <rPr>
        <b/>
        <sz val="16"/>
        <rFont val="ＭＳ 明朝"/>
        <family val="1"/>
        <charset val="128"/>
      </rPr>
      <t>（令和２年・令和３年上半期）</t>
    </r>
    <rPh sb="0" eb="4">
      <t>ワカヤマケン</t>
    </rPh>
    <rPh sb="4" eb="7">
      <t>コウコウギョウ</t>
    </rPh>
    <rPh sb="7" eb="9">
      <t>セイサン</t>
    </rPh>
    <rPh sb="9" eb="11">
      <t>シスウ</t>
    </rPh>
    <rPh sb="12" eb="14">
      <t>ドウコウ</t>
    </rPh>
    <rPh sb="15" eb="17">
      <t>レイワ</t>
    </rPh>
    <rPh sb="18" eb="19">
      <t>ネン</t>
    </rPh>
    <rPh sb="20" eb="22">
      <t>レイワ</t>
    </rPh>
    <phoneticPr fontId="40"/>
  </si>
  <si>
    <t xml:space="preserve">                 7</t>
    <phoneticPr fontId="3"/>
  </si>
  <si>
    <t xml:space="preserve">   2021.      2</t>
  </si>
  <si>
    <t xml:space="preserve">         　      7</t>
  </si>
  <si>
    <t xml:space="preserve">         　      8</t>
  </si>
  <si>
    <t>p  88.6</t>
    <phoneticPr fontId="3"/>
  </si>
  <si>
    <t>p  91.8</t>
    <phoneticPr fontId="3"/>
  </si>
  <si>
    <t xml:space="preserve">   2021.      2</t>
    <phoneticPr fontId="3"/>
  </si>
  <si>
    <t xml:space="preserve">和歌山県の推計人口（令和3年10月1日現在） </t>
    <rPh sb="10" eb="12">
      <t>レイワ</t>
    </rPh>
    <rPh sb="13" eb="14">
      <t>ネン</t>
    </rPh>
    <phoneticPr fontId="3"/>
  </si>
  <si>
    <t xml:space="preserve">               8 </t>
    <phoneticPr fontId="3"/>
  </si>
  <si>
    <t xml:space="preserve">   2020.   8 </t>
    <phoneticPr fontId="3"/>
  </si>
  <si>
    <t xml:space="preserve">   2020.    8 </t>
    <phoneticPr fontId="3"/>
  </si>
  <si>
    <t xml:space="preserve">2020.   8 </t>
    <phoneticPr fontId="3"/>
  </si>
  <si>
    <t xml:space="preserve">              8 </t>
    <phoneticPr fontId="3"/>
  </si>
  <si>
    <t>r 104.1</t>
    <phoneticPr fontId="3"/>
  </si>
  <si>
    <t>r 100.4</t>
    <phoneticPr fontId="3"/>
  </si>
  <si>
    <t>r 100.2</t>
    <phoneticPr fontId="3"/>
  </si>
  <si>
    <t>r 100.9</t>
    <phoneticPr fontId="3"/>
  </si>
  <si>
    <t>r 101.4</t>
    <phoneticPr fontId="3"/>
  </si>
  <si>
    <t>r 102.4</t>
    <phoneticPr fontId="3"/>
  </si>
  <si>
    <t>r 104.7</t>
    <phoneticPr fontId="3"/>
  </si>
  <si>
    <t>r 105.8</t>
    <phoneticPr fontId="3"/>
  </si>
  <si>
    <t>総　 数  914,199人　（男430,928人、女483,271人）　</t>
    <phoneticPr fontId="3"/>
  </si>
  <si>
    <t>世帯数　395,347世帯</t>
    <phoneticPr fontId="3"/>
  </si>
  <si>
    <t>確報10/26</t>
    <rPh sb="0" eb="2">
      <t>カクホウ</t>
    </rPh>
    <phoneticPr fontId="3"/>
  </si>
  <si>
    <t>表１　生産指数（製造工業）の推移【四半期別】</t>
    <rPh sb="0" eb="1">
      <t>ヒョウ</t>
    </rPh>
    <rPh sb="3" eb="5">
      <t>セイサン</t>
    </rPh>
    <rPh sb="5" eb="7">
      <t>シスウ</t>
    </rPh>
    <rPh sb="8" eb="10">
      <t>セイゾウ</t>
    </rPh>
    <rPh sb="10" eb="12">
      <t>コウギョウ</t>
    </rPh>
    <rPh sb="14" eb="16">
      <t>スイイ</t>
    </rPh>
    <rPh sb="17" eb="20">
      <t>シハンキ</t>
    </rPh>
    <rPh sb="20" eb="21">
      <t>ベツ</t>
    </rPh>
    <phoneticPr fontId="3"/>
  </si>
  <si>
    <t xml:space="preserve">   図２　本県の主な業種別生産指数（製造工業）の推移【四半期別】　　</t>
    <rPh sb="3" eb="4">
      <t>ズ</t>
    </rPh>
    <rPh sb="6" eb="8">
      <t>ホンケン</t>
    </rPh>
    <rPh sb="9" eb="10">
      <t>オモ</t>
    </rPh>
    <rPh sb="11" eb="13">
      <t>ギョウシュ</t>
    </rPh>
    <rPh sb="13" eb="14">
      <t>ベツ</t>
    </rPh>
    <rPh sb="14" eb="16">
      <t>セイサン</t>
    </rPh>
    <rPh sb="16" eb="18">
      <t>シスウ</t>
    </rPh>
    <rPh sb="19" eb="21">
      <t>セイゾウ</t>
    </rPh>
    <rPh sb="21" eb="23">
      <t>コウギョウ</t>
    </rPh>
    <rPh sb="25" eb="27">
      <t>スイイ</t>
    </rPh>
    <rPh sb="28" eb="31">
      <t>シハンキ</t>
    </rPh>
    <rPh sb="31" eb="32">
      <t>ベツ</t>
    </rPh>
    <phoneticPr fontId="3"/>
  </si>
  <si>
    <t>　注）　本文中に記載している指数については、暦年値は「原指数」、四半期値は「季節調整済指数」になります。</t>
    <phoneticPr fontId="3"/>
  </si>
  <si>
    <t xml:space="preserve"> 　　　 　　図１　生産指数（製造工業）の推移【四半期別】　　　　　　　　　　　　　　</t>
    <rPh sb="7" eb="8">
      <t>ズ</t>
    </rPh>
    <rPh sb="10" eb="12">
      <t>セイサン</t>
    </rPh>
    <rPh sb="12" eb="14">
      <t>シスウ</t>
    </rPh>
    <rPh sb="15" eb="17">
      <t>セイゾウ</t>
    </rPh>
    <rPh sb="17" eb="19">
      <t>コウギョウ</t>
    </rPh>
    <rPh sb="21" eb="23">
      <t>スイイ</t>
    </rPh>
    <rPh sb="24" eb="27">
      <t>シハンキ</t>
    </rPh>
    <rPh sb="27" eb="28">
      <t>ベツ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</si>
</sst>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0;\-#,##0.0"/>
    <numFmt numFmtId="177" formatCode="0.0_);[Red]\(0.0\)"/>
    <numFmt numFmtId="178" formatCode="0.0;&quot;▲ &quot;0.0"/>
    <numFmt numFmtId="179" formatCode="0.0"/>
    <numFmt numFmtId="180" formatCode="_ * #,##0.0_ ;_ * \-#,##0.0_ ;_ * &quot;-&quot;?_ ;_ @_ "/>
    <numFmt numFmtId="181" formatCode="#,##0.00_ "/>
    <numFmt numFmtId="182" formatCode="#,##0.000;\-#,##0.000"/>
    <numFmt numFmtId="183" formatCode="0;&quot;▲ &quot;0"/>
    <numFmt numFmtId="184" formatCode="0.00;&quot;▲ &quot;0.00"/>
    <numFmt numFmtId="185" formatCode="#,##0.0_ "/>
    <numFmt numFmtId="186" formatCode="_ * #,##0.0_ ;_ * \-#,##0.0_ ;_ * &quot;-&quot;??_ ;_ @_ "/>
    <numFmt numFmtId="187" formatCode="#,##0;&quot;▲ &quot;#,##0"/>
    <numFmt numFmtId="188" formatCode="0.00_ "/>
    <numFmt numFmtId="189" formatCode="0.0_ "/>
    <numFmt numFmtId="190" formatCode="#,##0.000;&quot;▲ &quot;#,##0.000"/>
    <numFmt numFmtId="191" formatCode="#,##0.00;&quot;▲ &quot;#,##0.00"/>
    <numFmt numFmtId="192" formatCode="#,##0_ "/>
    <numFmt numFmtId="193" formatCode="0_ "/>
  </numFmts>
  <fonts count="92" x14ac:knownFonts="1">
    <font>
      <sz val="14"/>
      <name val="ＭＳ 明朝"/>
      <family val="1"/>
      <charset val="128"/>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font>
    <font>
      <sz val="11"/>
      <color theme="1"/>
      <name val="ＭＳ Ｐゴシック"/>
      <family val="3"/>
      <charset val="128"/>
      <scheme val="minor"/>
    </font>
    <font>
      <sz val="14"/>
      <name val="Meiryo UI"/>
      <family val="3"/>
      <charset val="128"/>
    </font>
    <font>
      <b/>
      <sz val="14"/>
      <name val="Meiryo UI"/>
      <family val="3"/>
      <charset val="128"/>
    </font>
    <font>
      <sz val="11"/>
      <name val="Meiryo UI"/>
      <family val="3"/>
      <charset val="128"/>
    </font>
    <font>
      <b/>
      <sz val="15"/>
      <color rgb="FF00682F"/>
      <name val="Meiryo UI"/>
      <family val="3"/>
      <charset val="128"/>
    </font>
    <font>
      <b/>
      <u/>
      <sz val="14"/>
      <name val="Meiryo UI"/>
      <family val="3"/>
      <charset val="128"/>
    </font>
    <font>
      <b/>
      <u/>
      <sz val="18"/>
      <name val="Meiryo UI"/>
      <family val="3"/>
      <charset val="128"/>
    </font>
    <font>
      <sz val="12"/>
      <name val="Meiryo UI"/>
      <family val="3"/>
      <charset val="128"/>
    </font>
    <font>
      <u/>
      <sz val="14"/>
      <name val="Meiryo UI"/>
      <family val="3"/>
      <charset val="128"/>
    </font>
    <font>
      <sz val="16"/>
      <name val="Meiryo UI"/>
      <family val="3"/>
      <charset val="128"/>
    </font>
    <font>
      <b/>
      <sz val="22"/>
      <name val="Meiryo UI"/>
      <family val="3"/>
      <charset val="128"/>
    </font>
    <font>
      <sz val="9"/>
      <name val="ＭＳ ゴシック"/>
      <family val="3"/>
      <charset val="128"/>
    </font>
    <font>
      <sz val="11"/>
      <color theme="1"/>
      <name val="ＭＳ Ｐゴシック"/>
      <family val="2"/>
      <scheme val="minor"/>
    </font>
    <font>
      <sz val="14"/>
      <color indexed="8"/>
      <name val="Meiryo UI"/>
      <family val="3"/>
      <charset val="128"/>
    </font>
    <font>
      <b/>
      <sz val="18"/>
      <name val="Meiryo UI"/>
      <family val="3"/>
      <charset val="128"/>
    </font>
    <font>
      <sz val="10"/>
      <name val="Meiryo UI"/>
      <family val="3"/>
      <charset val="128"/>
    </font>
    <font>
      <b/>
      <sz val="16"/>
      <color rgb="FF00682F"/>
      <name val="Meiryo UI"/>
      <family val="3"/>
      <charset val="128"/>
    </font>
    <font>
      <b/>
      <sz val="67"/>
      <color rgb="FF00682F"/>
      <name val="Meiryo UI"/>
      <family val="3"/>
      <charset val="128"/>
    </font>
    <font>
      <b/>
      <sz val="28"/>
      <color indexed="57"/>
      <name val="Meiryo UI"/>
      <family val="3"/>
      <charset val="128"/>
    </font>
    <font>
      <b/>
      <sz val="18"/>
      <color indexed="57"/>
      <name val="Meiryo UI"/>
      <family val="3"/>
      <charset val="128"/>
    </font>
    <font>
      <sz val="18"/>
      <color indexed="17"/>
      <name val="Meiryo UI"/>
      <family val="3"/>
      <charset val="128"/>
    </font>
    <font>
      <b/>
      <sz val="20"/>
      <name val="Meiryo UI"/>
      <family val="3"/>
      <charset val="128"/>
    </font>
    <font>
      <sz val="15"/>
      <name val="Meiryo UI"/>
      <family val="3"/>
      <charset val="128"/>
    </font>
    <font>
      <sz val="16"/>
      <name val="ＭＳ 明朝"/>
      <family val="1"/>
      <charset val="128"/>
    </font>
    <font>
      <sz val="12"/>
      <name val="ＭＳ 明朝"/>
      <family val="1"/>
      <charset val="128"/>
    </font>
    <font>
      <b/>
      <sz val="16"/>
      <name val="ＭＳ 明朝"/>
      <family val="1"/>
      <charset val="128"/>
    </font>
    <font>
      <b/>
      <sz val="14"/>
      <name val="ＭＳ 明朝"/>
      <family val="1"/>
      <charset val="128"/>
    </font>
    <font>
      <sz val="12"/>
      <name val="ＭＳ Ｐ明朝"/>
      <family val="1"/>
      <charset val="128"/>
    </font>
    <font>
      <b/>
      <sz val="18"/>
      <name val="ＭＳ ゴシック"/>
      <family val="3"/>
      <charset val="128"/>
    </font>
    <font>
      <sz val="11"/>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7"/>
      <name val="ＭＳ Ｐ明朝"/>
      <family val="1"/>
      <charset val="128"/>
    </font>
    <font>
      <sz val="11"/>
      <name val="ＭＳ 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sz val="14"/>
      <color theme="1"/>
      <name val="Meiryo UI"/>
      <family val="3"/>
      <charset val="128"/>
    </font>
    <font>
      <sz val="6"/>
      <name val="ＭＳ Ｐゴシック"/>
      <family val="3"/>
      <charset val="128"/>
      <scheme val="minor"/>
    </font>
    <font>
      <sz val="6"/>
      <name val="ＭＳ Ｐゴシック"/>
      <family val="2"/>
      <charset val="128"/>
      <scheme val="minor"/>
    </font>
    <font>
      <sz val="9"/>
      <name val="Meiryo UI"/>
      <family val="3"/>
      <charset val="128"/>
    </font>
    <font>
      <sz val="16"/>
      <name val="ＭＳ Ｐゴシック"/>
      <family val="3"/>
      <charset val="128"/>
    </font>
    <font>
      <b/>
      <sz val="18"/>
      <name val="ＭＳ 明朝"/>
      <family val="1"/>
      <charset val="128"/>
    </font>
    <font>
      <b/>
      <sz val="20"/>
      <name val="ＭＳ 明朝"/>
      <family val="1"/>
      <charset val="128"/>
    </font>
    <font>
      <sz val="28"/>
      <name val="ＭＳ 明朝"/>
      <family val="1"/>
      <charset val="128"/>
    </font>
    <font>
      <b/>
      <sz val="22"/>
      <name val="ＭＳ 明朝"/>
      <family val="1"/>
      <charset val="128"/>
    </font>
    <font>
      <sz val="14"/>
      <name val="ＭＳ Ｐゴシック"/>
      <family val="3"/>
      <charset val="128"/>
    </font>
    <font>
      <sz val="14"/>
      <name val="ＭＳ ゴシック"/>
      <family val="3"/>
      <charset val="128"/>
    </font>
    <font>
      <sz val="18"/>
      <name val="ＭＳ Ｐゴシック"/>
      <family val="3"/>
      <charset val="128"/>
    </font>
    <font>
      <sz val="18"/>
      <name val="ＭＳ 明朝"/>
      <family val="1"/>
      <charset val="128"/>
    </font>
    <font>
      <b/>
      <sz val="9"/>
      <name val="ＭＳ 明朝"/>
      <family val="1"/>
      <charset val="128"/>
    </font>
    <font>
      <b/>
      <sz val="18"/>
      <name val="ＭＳ Ｐゴシック"/>
      <family val="3"/>
      <charset val="128"/>
    </font>
    <font>
      <b/>
      <sz val="14"/>
      <name val="ＭＳ ゴシック"/>
      <family val="3"/>
      <charset val="128"/>
    </font>
    <font>
      <b/>
      <sz val="22"/>
      <name val="ＭＳ Ｐゴシック"/>
      <family val="3"/>
      <charset val="128"/>
      <scheme val="major"/>
    </font>
    <font>
      <b/>
      <sz val="14"/>
      <name val="ＭＳ Ｐゴシック"/>
      <family val="3"/>
      <charset val="128"/>
    </font>
    <font>
      <b/>
      <u val="double"/>
      <sz val="25"/>
      <name val="ＭＳ 明朝"/>
      <family val="1"/>
      <charset val="128"/>
    </font>
    <font>
      <u val="double"/>
      <sz val="25"/>
      <name val="ＭＳ 明朝"/>
      <family val="1"/>
      <charset val="128"/>
    </font>
    <font>
      <sz val="9"/>
      <name val="ＭＳ 明朝"/>
      <family val="1"/>
      <charset val="128"/>
    </font>
    <font>
      <sz val="21"/>
      <name val="ＭＳ 明朝"/>
      <family val="1"/>
      <charset val="128"/>
    </font>
    <font>
      <sz val="21"/>
      <color theme="1"/>
      <name val="ＭＳ Ｐゴシック"/>
      <family val="2"/>
      <scheme val="minor"/>
    </font>
    <font>
      <u/>
      <sz val="18"/>
      <name val="ＭＳ 明朝"/>
      <family val="1"/>
      <charset val="128"/>
    </font>
    <font>
      <sz val="18"/>
      <color theme="1"/>
      <name val="ＭＳ 明朝"/>
      <family val="1"/>
      <charset val="128"/>
    </font>
    <font>
      <sz val="16"/>
      <color theme="1"/>
      <name val="ＭＳ 明朝"/>
      <family val="1"/>
      <charset val="128"/>
    </font>
    <font>
      <sz val="12"/>
      <name val="HG丸ｺﾞｼｯｸM-PRO"/>
      <family val="3"/>
      <charset val="128"/>
    </font>
    <font>
      <sz val="16"/>
      <name val="HG丸ｺﾞｼｯｸM-PRO"/>
      <family val="3"/>
      <charset val="128"/>
    </font>
    <font>
      <sz val="14"/>
      <color rgb="FF000000"/>
      <name val="ＭＳ Ｐゴシック"/>
      <family val="3"/>
      <charset val="128"/>
      <scheme val="minor"/>
    </font>
    <font>
      <sz val="11"/>
      <color rgb="FF000000"/>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CCFFCC"/>
        <bgColor indexed="64"/>
      </patternFill>
    </fill>
    <fill>
      <patternFill patternType="solid">
        <fgColor rgb="FFFFBD5D"/>
        <bgColor indexed="64"/>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92D050"/>
        <bgColor indexed="64"/>
      </patternFill>
    </fill>
    <fill>
      <patternFill patternType="solid">
        <fgColor indexed="9"/>
        <bgColor indexed="64"/>
      </patternFill>
    </fill>
    <fill>
      <patternFill patternType="solid">
        <fgColor theme="0"/>
        <bgColor indexed="41"/>
      </patternFill>
    </fill>
    <fill>
      <patternFill patternType="solid">
        <fgColor rgb="FFFFC000"/>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thin">
        <color indexed="64"/>
      </top>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indexed="64"/>
      </left>
      <right style="thin">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69">
    <xf numFmtId="176"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37" fontId="4" fillId="0" borderId="0"/>
    <xf numFmtId="37" fontId="4" fillId="0" borderId="0"/>
    <xf numFmtId="37" fontId="4" fillId="0" borderId="0"/>
    <xf numFmtId="0" fontId="2" fillId="0" borderId="0"/>
    <xf numFmtId="0" fontId="2" fillId="0" borderId="0">
      <alignment vertical="center"/>
    </xf>
    <xf numFmtId="37"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7" fontId="4" fillId="0" borderId="0"/>
    <xf numFmtId="0" fontId="4" fillId="0" borderId="0"/>
    <xf numFmtId="0" fontId="22" fillId="4" borderId="0" applyNumberFormat="0" applyBorder="0" applyAlignment="0" applyProtection="0">
      <alignment vertical="center"/>
    </xf>
    <xf numFmtId="38" fontId="23" fillId="0" borderId="0" applyFont="0" applyFill="0" applyBorder="0" applyAlignment="0" applyProtection="0">
      <alignment vertical="center"/>
    </xf>
    <xf numFmtId="37" fontId="4" fillId="0" borderId="0"/>
    <xf numFmtId="37" fontId="4" fillId="0" borderId="0"/>
    <xf numFmtId="0" fontId="24" fillId="0" borderId="0">
      <alignment vertical="center"/>
    </xf>
    <xf numFmtId="0" fontId="5" fillId="0" borderId="0"/>
    <xf numFmtId="176" fontId="4" fillId="0" borderId="0"/>
    <xf numFmtId="38" fontId="2" fillId="0" borderId="0" applyFont="0" applyFill="0" applyBorder="0" applyAlignment="0" applyProtection="0"/>
    <xf numFmtId="38" fontId="35" fillId="0" borderId="0" applyFont="0" applyFill="0" applyBorder="0" applyAlignment="0" applyProtection="0"/>
    <xf numFmtId="0" fontId="1" fillId="0" borderId="0">
      <alignment vertical="center"/>
    </xf>
    <xf numFmtId="0" fontId="36" fillId="0" borderId="0"/>
    <xf numFmtId="176" fontId="4" fillId="0" borderId="0"/>
    <xf numFmtId="1" fontId="4" fillId="0" borderId="0"/>
  </cellStyleXfs>
  <cellXfs count="607">
    <xf numFmtId="176" fontId="0" fillId="0" borderId="0" xfId="0"/>
    <xf numFmtId="176" fontId="25" fillId="0" borderId="0" xfId="62" applyFont="1" applyFill="1" applyAlignment="1" applyProtection="1">
      <alignment horizontal="left"/>
    </xf>
    <xf numFmtId="176" fontId="25" fillId="0" borderId="0" xfId="62" applyFont="1" applyFill="1" applyProtection="1"/>
    <xf numFmtId="176" fontId="25" fillId="0" borderId="0" xfId="62" applyFont="1" applyFill="1" applyAlignment="1" applyProtection="1">
      <alignment horizontal="right"/>
    </xf>
    <xf numFmtId="176" fontId="26" fillId="0" borderId="0" xfId="62" applyFont="1" applyFill="1" applyProtection="1"/>
    <xf numFmtId="176" fontId="25" fillId="0" borderId="0" xfId="62" applyFont="1" applyFill="1" applyBorder="1" applyProtection="1"/>
    <xf numFmtId="176" fontId="25" fillId="0" borderId="0" xfId="62" applyFont="1" applyFill="1" applyBorder="1" applyAlignment="1" applyProtection="1">
      <alignment horizontal="right"/>
    </xf>
    <xf numFmtId="176" fontId="25" fillId="0" borderId="11" xfId="62" applyFont="1" applyFill="1" applyBorder="1" applyProtection="1"/>
    <xf numFmtId="176" fontId="25" fillId="0" borderId="11" xfId="62" applyFont="1" applyFill="1" applyBorder="1" applyAlignment="1" applyProtection="1">
      <alignment horizontal="right"/>
    </xf>
    <xf numFmtId="176" fontId="25" fillId="0" borderId="12" xfId="62" applyFont="1" applyFill="1" applyBorder="1" applyAlignment="1" applyProtection="1">
      <alignment horizontal="right"/>
    </xf>
    <xf numFmtId="176" fontId="25" fillId="0" borderId="12" xfId="62" applyFont="1" applyFill="1" applyBorder="1" applyProtection="1"/>
    <xf numFmtId="176" fontId="25" fillId="0" borderId="13" xfId="62" applyFont="1" applyFill="1" applyBorder="1" applyAlignment="1" applyProtection="1">
      <alignment horizontal="right"/>
    </xf>
    <xf numFmtId="176" fontId="25" fillId="0" borderId="13" xfId="62" applyFont="1" applyFill="1" applyBorder="1" applyProtection="1"/>
    <xf numFmtId="176" fontId="25" fillId="0" borderId="14" xfId="62" applyFont="1" applyFill="1" applyBorder="1" applyAlignment="1" applyProtection="1">
      <alignment horizontal="right"/>
    </xf>
    <xf numFmtId="176" fontId="25" fillId="0" borderId="14" xfId="62" applyFont="1" applyFill="1" applyBorder="1" applyProtection="1"/>
    <xf numFmtId="176" fontId="25" fillId="0" borderId="14" xfId="62" applyNumberFormat="1" applyFont="1" applyFill="1" applyBorder="1" applyAlignment="1" applyProtection="1">
      <alignment horizontal="right"/>
    </xf>
    <xf numFmtId="176" fontId="25" fillId="0" borderId="0" xfId="62" applyNumberFormat="1" applyFont="1" applyFill="1" applyBorder="1" applyAlignment="1" applyProtection="1">
      <alignment horizontal="right"/>
    </xf>
    <xf numFmtId="176" fontId="25" fillId="0" borderId="14" xfId="62" applyNumberFormat="1" applyFont="1" applyFill="1" applyBorder="1" applyProtection="1"/>
    <xf numFmtId="176" fontId="25" fillId="0" borderId="0" xfId="62" applyNumberFormat="1" applyFont="1" applyFill="1" applyProtection="1"/>
    <xf numFmtId="176" fontId="25" fillId="0" borderId="0" xfId="62" applyNumberFormat="1" applyFont="1" applyFill="1" applyBorder="1" applyProtection="1"/>
    <xf numFmtId="176" fontId="25" fillId="0" borderId="13" xfId="62" applyNumberFormat="1" applyFont="1" applyFill="1" applyBorder="1" applyAlignment="1" applyProtection="1">
      <alignment horizontal="right"/>
    </xf>
    <xf numFmtId="49" fontId="25" fillId="0" borderId="0" xfId="62" quotePrefix="1" applyNumberFormat="1" applyFont="1" applyFill="1" applyAlignment="1" applyProtection="1">
      <alignment horizontal="right"/>
    </xf>
    <xf numFmtId="49" fontId="25" fillId="0" borderId="0" xfId="62" applyNumberFormat="1" applyFont="1" applyFill="1" applyAlignment="1" applyProtection="1">
      <alignment horizontal="right"/>
    </xf>
    <xf numFmtId="176" fontId="25" fillId="0" borderId="0" xfId="62" applyFont="1" applyFill="1" applyBorder="1" applyAlignment="1" applyProtection="1">
      <alignment horizontal="right" vertical="center"/>
    </xf>
    <xf numFmtId="178" fontId="25" fillId="0" borderId="14" xfId="62" applyNumberFormat="1" applyFont="1" applyFill="1" applyBorder="1" applyAlignment="1" applyProtection="1">
      <alignment horizontal="right" vertical="center"/>
    </xf>
    <xf numFmtId="37" fontId="25" fillId="0" borderId="0" xfId="62" applyNumberFormat="1" applyFont="1" applyFill="1" applyAlignment="1" applyProtection="1">
      <alignment horizontal="left"/>
    </xf>
    <xf numFmtId="176" fontId="25" fillId="0" borderId="20" xfId="62" applyFont="1" applyFill="1" applyBorder="1" applyAlignment="1" applyProtection="1">
      <alignment horizontal="center" vertical="center"/>
    </xf>
    <xf numFmtId="176" fontId="25" fillId="0" borderId="21" xfId="62" applyFont="1" applyFill="1" applyBorder="1" applyAlignment="1" applyProtection="1">
      <alignment horizontal="centerContinuous"/>
    </xf>
    <xf numFmtId="178" fontId="25" fillId="0" borderId="0" xfId="62" applyNumberFormat="1" applyFont="1" applyFill="1" applyBorder="1" applyProtection="1"/>
    <xf numFmtId="178" fontId="25" fillId="0" borderId="11" xfId="62" applyNumberFormat="1" applyFont="1" applyFill="1" applyBorder="1" applyProtection="1"/>
    <xf numFmtId="176" fontId="26" fillId="0" borderId="11" xfId="62" applyFont="1" applyFill="1" applyBorder="1" applyProtection="1"/>
    <xf numFmtId="176" fontId="29" fillId="0" borderId="11" xfId="62" applyFont="1" applyFill="1" applyBorder="1" applyAlignment="1" applyProtection="1">
      <alignment horizontal="left"/>
    </xf>
    <xf numFmtId="37" fontId="25" fillId="0" borderId="11" xfId="62" applyNumberFormat="1" applyFont="1" applyFill="1" applyBorder="1" applyProtection="1"/>
    <xf numFmtId="176" fontId="26" fillId="0" borderId="0" xfId="62" applyFont="1" applyFill="1" applyBorder="1" applyProtection="1"/>
    <xf numFmtId="178" fontId="26" fillId="0" borderId="0" xfId="62" applyNumberFormat="1" applyFont="1" applyFill="1" applyBorder="1" applyProtection="1"/>
    <xf numFmtId="176" fontId="30" fillId="0" borderId="0" xfId="62" applyFont="1" applyFill="1" applyBorder="1" applyAlignment="1" applyProtection="1">
      <alignment horizontal="left"/>
    </xf>
    <xf numFmtId="37" fontId="26" fillId="0" borderId="0" xfId="62" applyNumberFormat="1" applyFont="1" applyFill="1" applyBorder="1" applyProtection="1"/>
    <xf numFmtId="176" fontId="31" fillId="0" borderId="0" xfId="62" applyFont="1" applyFill="1" applyAlignment="1" applyProtection="1">
      <alignment horizontal="left"/>
    </xf>
    <xf numFmtId="178" fontId="25" fillId="0" borderId="0" xfId="62" applyNumberFormat="1" applyFont="1" applyFill="1" applyBorder="1" applyAlignment="1" applyProtection="1">
      <alignment horizontal="right"/>
    </xf>
    <xf numFmtId="176" fontId="25" fillId="0" borderId="0" xfId="62" applyFont="1" applyFill="1" applyBorder="1" applyAlignment="1" applyProtection="1">
      <alignment horizontal="left"/>
    </xf>
    <xf numFmtId="176" fontId="25" fillId="0" borderId="11" xfId="62" applyNumberFormat="1" applyFont="1" applyFill="1" applyBorder="1" applyProtection="1"/>
    <xf numFmtId="176" fontId="25" fillId="0" borderId="11" xfId="62" applyNumberFormat="1" applyFont="1" applyFill="1" applyBorder="1" applyAlignment="1" applyProtection="1">
      <alignment horizontal="right"/>
    </xf>
    <xf numFmtId="178" fontId="25" fillId="0" borderId="11" xfId="62" applyNumberFormat="1" applyFont="1" applyFill="1" applyBorder="1" applyAlignment="1" applyProtection="1">
      <alignment horizontal="right"/>
    </xf>
    <xf numFmtId="176" fontId="25" fillId="0" borderId="11" xfId="62" applyFont="1" applyFill="1" applyBorder="1" applyAlignment="1" applyProtection="1">
      <alignment horizontal="left"/>
    </xf>
    <xf numFmtId="37" fontId="25" fillId="0" borderId="0" xfId="62" applyNumberFormat="1" applyFont="1" applyFill="1" applyBorder="1" applyAlignment="1" applyProtection="1">
      <alignment horizontal="right"/>
    </xf>
    <xf numFmtId="49" fontId="25" fillId="0" borderId="0" xfId="62" applyNumberFormat="1" applyFont="1" applyFill="1" applyProtection="1"/>
    <xf numFmtId="176" fontId="26" fillId="0" borderId="0" xfId="62" applyFont="1" applyFill="1" applyBorder="1" applyAlignment="1" applyProtection="1">
      <alignment horizontal="left"/>
    </xf>
    <xf numFmtId="176" fontId="25" fillId="24" borderId="0" xfId="62" applyFont="1" applyFill="1" applyProtection="1"/>
    <xf numFmtId="180" fontId="25" fillId="0" borderId="0" xfId="62" applyNumberFormat="1" applyFont="1" applyFill="1" applyBorder="1" applyAlignment="1" applyProtection="1">
      <alignment horizontal="right"/>
    </xf>
    <xf numFmtId="176" fontId="25" fillId="0" borderId="15" xfId="62" applyFont="1" applyFill="1" applyBorder="1" applyProtection="1"/>
    <xf numFmtId="176" fontId="25" fillId="0" borderId="0" xfId="62" applyFont="1" applyFill="1" applyAlignment="1" applyProtection="1">
      <alignment horizontal="center"/>
    </xf>
    <xf numFmtId="37" fontId="25" fillId="0" borderId="15" xfId="62" applyNumberFormat="1" applyFont="1" applyFill="1" applyBorder="1" applyAlignment="1" applyProtection="1">
      <alignment horizontal="left"/>
    </xf>
    <xf numFmtId="176" fontId="33" fillId="0" borderId="0" xfId="62" applyFont="1" applyFill="1" applyProtection="1"/>
    <xf numFmtId="37" fontId="25" fillId="0" borderId="11" xfId="62" applyNumberFormat="1" applyFont="1" applyFill="1" applyBorder="1" applyAlignment="1" applyProtection="1"/>
    <xf numFmtId="37" fontId="25" fillId="0" borderId="11" xfId="62" applyNumberFormat="1" applyFont="1" applyFill="1" applyBorder="1" applyAlignment="1" applyProtection="1">
      <alignment horizontal="right"/>
    </xf>
    <xf numFmtId="37" fontId="25" fillId="0" borderId="29" xfId="62" applyNumberFormat="1" applyFont="1" applyFill="1" applyBorder="1" applyAlignment="1" applyProtection="1">
      <alignment horizontal="right"/>
    </xf>
    <xf numFmtId="37" fontId="25" fillId="0" borderId="0" xfId="62" applyNumberFormat="1" applyFont="1" applyFill="1" applyAlignment="1" applyProtection="1">
      <alignment horizontal="right"/>
    </xf>
    <xf numFmtId="37" fontId="25" fillId="0" borderId="0" xfId="62" applyNumberFormat="1" applyFont="1" applyFill="1" applyProtection="1"/>
    <xf numFmtId="37" fontId="25" fillId="0" borderId="14" xfId="62" applyNumberFormat="1" applyFont="1" applyFill="1" applyBorder="1" applyAlignment="1" applyProtection="1">
      <alignment horizontal="right"/>
    </xf>
    <xf numFmtId="37" fontId="37" fillId="0" borderId="14" xfId="62" applyNumberFormat="1" applyFont="1" applyFill="1" applyBorder="1" applyProtection="1"/>
    <xf numFmtId="37" fontId="25" fillId="0" borderId="14" xfId="62" applyNumberFormat="1" applyFont="1" applyFill="1" applyBorder="1" applyProtection="1"/>
    <xf numFmtId="178" fontId="25" fillId="0" borderId="0" xfId="62" applyNumberFormat="1" applyFont="1" applyFill="1" applyAlignment="1" applyProtection="1">
      <alignment horizontal="right"/>
    </xf>
    <xf numFmtId="176" fontId="25" fillId="0" borderId="16" xfId="62" applyFont="1" applyFill="1" applyBorder="1" applyAlignment="1" applyProtection="1">
      <alignment horizontal="right"/>
    </xf>
    <xf numFmtId="178" fontId="31" fillId="0" borderId="18" xfId="62" applyNumberFormat="1" applyFont="1" applyFill="1" applyBorder="1" applyAlignment="1" applyProtection="1">
      <alignment horizontal="center"/>
    </xf>
    <xf numFmtId="176" fontId="25" fillId="0" borderId="18" xfId="62" applyFont="1" applyFill="1" applyBorder="1" applyAlignment="1" applyProtection="1">
      <alignment horizontal="center" shrinkToFit="1"/>
    </xf>
    <xf numFmtId="49" fontId="31" fillId="0" borderId="18" xfId="62" applyNumberFormat="1" applyFont="1" applyFill="1" applyBorder="1" applyAlignment="1" applyProtection="1">
      <alignment horizontal="right"/>
    </xf>
    <xf numFmtId="178" fontId="31" fillId="0" borderId="22" xfId="62" applyNumberFormat="1" applyFont="1" applyFill="1" applyBorder="1" applyAlignment="1" applyProtection="1">
      <alignment horizontal="center"/>
    </xf>
    <xf numFmtId="176" fontId="25" fillId="0" borderId="23" xfId="62" applyFont="1" applyFill="1" applyBorder="1" applyAlignment="1" applyProtection="1">
      <alignment horizontal="center"/>
    </xf>
    <xf numFmtId="176" fontId="25" fillId="0" borderId="22" xfId="62" applyFont="1" applyFill="1" applyBorder="1" applyAlignment="1" applyProtection="1">
      <alignment horizontal="center"/>
    </xf>
    <xf numFmtId="176" fontId="25" fillId="0" borderId="22" xfId="62" applyFont="1" applyFill="1" applyBorder="1" applyProtection="1"/>
    <xf numFmtId="176" fontId="32" fillId="0" borderId="11" xfId="62" quotePrefix="1" applyFont="1" applyFill="1" applyBorder="1" applyAlignment="1" applyProtection="1">
      <alignment horizontal="left"/>
    </xf>
    <xf numFmtId="176" fontId="38" fillId="0" borderId="0" xfId="62" applyFont="1" applyFill="1" applyBorder="1" applyProtection="1"/>
    <xf numFmtId="178" fontId="38" fillId="0" borderId="0" xfId="62" applyNumberFormat="1" applyFont="1" applyFill="1" applyBorder="1" applyProtection="1"/>
    <xf numFmtId="37" fontId="38" fillId="0" borderId="0" xfId="62" applyNumberFormat="1" applyFont="1" applyFill="1" applyBorder="1" applyProtection="1"/>
    <xf numFmtId="176" fontId="38" fillId="0" borderId="0" xfId="62" applyFont="1" applyFill="1" applyProtection="1"/>
    <xf numFmtId="178" fontId="31" fillId="0" borderId="0" xfId="62" applyNumberFormat="1" applyFont="1" applyFill="1" applyBorder="1" applyProtection="1"/>
    <xf numFmtId="182" fontId="31" fillId="0" borderId="0" xfId="62" applyNumberFormat="1" applyFont="1" applyFill="1" applyBorder="1" applyProtection="1"/>
    <xf numFmtId="39" fontId="25" fillId="0" borderId="0" xfId="62" applyNumberFormat="1" applyFont="1" applyFill="1" applyBorder="1" applyProtection="1"/>
    <xf numFmtId="183" fontId="25" fillId="0" borderId="0" xfId="62" applyNumberFormat="1" applyFont="1" applyFill="1" applyBorder="1" applyProtection="1"/>
    <xf numFmtId="39" fontId="25" fillId="0" borderId="11" xfId="62" applyNumberFormat="1" applyFont="1" applyFill="1" applyBorder="1" applyProtection="1"/>
    <xf numFmtId="183" fontId="25" fillId="0" borderId="12" xfId="62" applyNumberFormat="1" applyFont="1" applyFill="1" applyBorder="1" applyProtection="1"/>
    <xf numFmtId="183" fontId="25" fillId="0" borderId="11" xfId="62" applyNumberFormat="1" applyFont="1" applyFill="1" applyBorder="1" applyProtection="1"/>
    <xf numFmtId="39" fontId="25" fillId="0" borderId="12" xfId="62" applyNumberFormat="1" applyFont="1" applyFill="1" applyBorder="1" applyProtection="1"/>
    <xf numFmtId="176" fontId="25" fillId="0" borderId="12" xfId="62" applyFont="1" applyFill="1" applyBorder="1" applyAlignment="1" applyProtection="1">
      <alignment horizontal="center"/>
    </xf>
    <xf numFmtId="184" fontId="25" fillId="0" borderId="0" xfId="62" applyNumberFormat="1" applyFont="1" applyFill="1" applyBorder="1" applyProtection="1"/>
    <xf numFmtId="37" fontId="25" fillId="0" borderId="13" xfId="62" applyNumberFormat="1" applyFont="1" applyFill="1" applyBorder="1" applyProtection="1"/>
    <xf numFmtId="37" fontId="25" fillId="0" borderId="0" xfId="62" applyNumberFormat="1" applyFont="1" applyFill="1" applyBorder="1" applyProtection="1"/>
    <xf numFmtId="39" fontId="25" fillId="0" borderId="13" xfId="62" applyNumberFormat="1" applyFont="1" applyFill="1" applyBorder="1" applyProtection="1"/>
    <xf numFmtId="39" fontId="25" fillId="0" borderId="0" xfId="62" applyNumberFormat="1" applyFont="1" applyFill="1" applyProtection="1"/>
    <xf numFmtId="39" fontId="25" fillId="0" borderId="14" xfId="62" applyNumberFormat="1" applyFont="1" applyFill="1" applyBorder="1" applyProtection="1"/>
    <xf numFmtId="39" fontId="25" fillId="0" borderId="0" xfId="62" quotePrefix="1" applyNumberFormat="1" applyFont="1" applyFill="1" applyBorder="1" applyAlignment="1" applyProtection="1">
      <alignment horizontal="centerContinuous"/>
    </xf>
    <xf numFmtId="39" fontId="25" fillId="0" borderId="14" xfId="62" quotePrefix="1" applyNumberFormat="1" applyFont="1" applyFill="1" applyBorder="1" applyAlignment="1" applyProtection="1">
      <alignment horizontal="centerContinuous"/>
    </xf>
    <xf numFmtId="39" fontId="25" fillId="0" borderId="13" xfId="62" quotePrefix="1" applyNumberFormat="1" applyFont="1" applyFill="1" applyBorder="1" applyAlignment="1" applyProtection="1">
      <alignment horizontal="centerContinuous"/>
    </xf>
    <xf numFmtId="39" fontId="25" fillId="0" borderId="13" xfId="62" applyNumberFormat="1" applyFont="1" applyFill="1" applyBorder="1" applyAlignment="1" applyProtection="1">
      <alignment horizontal="right"/>
    </xf>
    <xf numFmtId="39" fontId="25" fillId="0" borderId="14" xfId="62" applyNumberFormat="1" applyFont="1" applyFill="1" applyBorder="1" applyAlignment="1" applyProtection="1">
      <alignment horizontal="right"/>
    </xf>
    <xf numFmtId="176" fontId="25" fillId="0" borderId="15" xfId="62" applyFont="1" applyFill="1" applyBorder="1" applyAlignment="1" applyProtection="1">
      <alignment horizontal="right"/>
    </xf>
    <xf numFmtId="176" fontId="25" fillId="0" borderId="21" xfId="62" applyFont="1" applyFill="1" applyBorder="1" applyAlignment="1" applyProtection="1">
      <alignment horizontal="center"/>
    </xf>
    <xf numFmtId="176" fontId="25" fillId="0" borderId="18" xfId="62" applyFont="1" applyFill="1" applyBorder="1" applyAlignment="1" applyProtection="1">
      <alignment horizontal="center"/>
    </xf>
    <xf numFmtId="176" fontId="25" fillId="0" borderId="10" xfId="62" applyFont="1" applyFill="1" applyBorder="1" applyAlignment="1" applyProtection="1">
      <alignment horizontal="center"/>
    </xf>
    <xf numFmtId="176" fontId="25" fillId="0" borderId="30" xfId="62" applyFont="1" applyFill="1" applyBorder="1" applyAlignment="1" applyProtection="1">
      <alignment horizontal="centerContinuous"/>
    </xf>
    <xf numFmtId="176" fontId="25" fillId="0" borderId="20" xfId="62" applyFont="1" applyFill="1" applyBorder="1" applyAlignment="1" applyProtection="1">
      <alignment horizontal="centerContinuous"/>
    </xf>
    <xf numFmtId="176" fontId="25" fillId="0" borderId="31" xfId="62" applyFont="1" applyFill="1" applyBorder="1" applyAlignment="1" applyProtection="1">
      <alignment horizontal="centerContinuous"/>
    </xf>
    <xf numFmtId="176" fontId="25" fillId="0" borderId="20" xfId="62" applyNumberFormat="1" applyFont="1" applyFill="1" applyBorder="1" applyAlignment="1" applyProtection="1">
      <alignment horizontal="centerContinuous"/>
    </xf>
    <xf numFmtId="176" fontId="25" fillId="0" borderId="0" xfId="62" quotePrefix="1" applyFont="1" applyFill="1" applyBorder="1" applyAlignment="1" applyProtection="1">
      <alignment vertical="top"/>
    </xf>
    <xf numFmtId="176" fontId="30" fillId="0" borderId="0" xfId="62" applyFont="1" applyFill="1" applyAlignment="1" applyProtection="1">
      <alignment horizontal="left"/>
    </xf>
    <xf numFmtId="37" fontId="38" fillId="0" borderId="0" xfId="62" applyNumberFormat="1" applyFont="1" applyFill="1" applyProtection="1"/>
    <xf numFmtId="176" fontId="25" fillId="0" borderId="12" xfId="62" applyNumberFormat="1" applyFont="1" applyFill="1" applyBorder="1" applyAlignment="1" applyProtection="1">
      <alignment horizontal="right"/>
    </xf>
    <xf numFmtId="176" fontId="25" fillId="0" borderId="12" xfId="62" applyNumberFormat="1" applyFont="1" applyFill="1" applyBorder="1" applyProtection="1"/>
    <xf numFmtId="176" fontId="25" fillId="0" borderId="12" xfId="62" applyFont="1" applyFill="1" applyBorder="1" applyAlignment="1" applyProtection="1"/>
    <xf numFmtId="176" fontId="25" fillId="0" borderId="0" xfId="62" applyNumberFormat="1" applyFont="1" applyFill="1" applyAlignment="1" applyProtection="1">
      <alignment horizontal="right"/>
    </xf>
    <xf numFmtId="176" fontId="25" fillId="0" borderId="17" xfId="62" applyFont="1" applyFill="1" applyBorder="1" applyAlignment="1" applyProtection="1">
      <alignment horizontal="center"/>
    </xf>
    <xf numFmtId="176" fontId="25" fillId="0" borderId="17" xfId="62" applyFont="1" applyFill="1" applyBorder="1" applyAlignment="1" applyProtection="1">
      <alignment horizontal="left"/>
    </xf>
    <xf numFmtId="176" fontId="25" fillId="0" borderId="16" xfId="62" applyFont="1" applyFill="1" applyBorder="1" applyAlignment="1" applyProtection="1">
      <alignment horizontal="left"/>
    </xf>
    <xf numFmtId="176" fontId="25" fillId="0" borderId="14" xfId="62" applyFont="1" applyFill="1" applyBorder="1" applyAlignment="1" applyProtection="1">
      <alignment horizontal="left"/>
    </xf>
    <xf numFmtId="176" fontId="25" fillId="0" borderId="23" xfId="62" applyFont="1" applyFill="1" applyBorder="1" applyAlignment="1" applyProtection="1">
      <alignment horizontal="left"/>
    </xf>
    <xf numFmtId="176" fontId="25" fillId="0" borderId="22" xfId="62" applyFont="1" applyFill="1" applyBorder="1" applyAlignment="1" applyProtection="1">
      <alignment horizontal="left"/>
    </xf>
    <xf numFmtId="176" fontId="25" fillId="0" borderId="17" xfId="62" applyFont="1" applyFill="1" applyBorder="1" applyAlignment="1" applyProtection="1">
      <alignment horizontal="centerContinuous"/>
    </xf>
    <xf numFmtId="176" fontId="25" fillId="0" borderId="0" xfId="62" applyFont="1" applyFill="1" applyBorder="1" applyAlignment="1" applyProtection="1">
      <alignment vertical="top"/>
    </xf>
    <xf numFmtId="176" fontId="25" fillId="0" borderId="0" xfId="62" applyFont="1" applyFill="1" applyBorder="1" applyAlignment="1" applyProtection="1">
      <alignment horizontal="left" vertical="top"/>
    </xf>
    <xf numFmtId="176" fontId="32" fillId="0" borderId="0" xfId="62" quotePrefix="1" applyFont="1" applyFill="1" applyBorder="1" applyAlignment="1" applyProtection="1">
      <alignment horizontal="left" vertical="top"/>
    </xf>
    <xf numFmtId="37" fontId="25" fillId="0" borderId="0" xfId="62" applyNumberFormat="1" applyFont="1" applyFill="1" applyBorder="1" applyAlignment="1" applyProtection="1">
      <alignment vertical="top"/>
    </xf>
    <xf numFmtId="176" fontId="25" fillId="0" borderId="0" xfId="62" applyFont="1" applyFill="1" applyAlignment="1" applyProtection="1">
      <alignment vertical="top"/>
    </xf>
    <xf numFmtId="176" fontId="0" fillId="0" borderId="0" xfId="0" applyAlignment="1">
      <alignment vertical="center"/>
    </xf>
    <xf numFmtId="176" fontId="29" fillId="0" borderId="0" xfId="62" applyFont="1" applyFill="1" applyBorder="1" applyAlignment="1" applyProtection="1">
      <alignment horizontal="left"/>
    </xf>
    <xf numFmtId="37" fontId="25" fillId="0" borderId="0" xfId="62" applyNumberFormat="1" applyFont="1" applyFill="1" applyBorder="1" applyAlignment="1" applyProtection="1">
      <alignment vertical="center"/>
    </xf>
    <xf numFmtId="176" fontId="25" fillId="0" borderId="0" xfId="62" applyFont="1" applyFill="1" applyBorder="1" applyAlignment="1" applyProtection="1">
      <alignment vertical="center" wrapText="1"/>
    </xf>
    <xf numFmtId="176" fontId="25" fillId="0" borderId="0" xfId="62" applyFont="1" applyFill="1" applyBorder="1" applyAlignment="1" applyProtection="1">
      <alignment vertical="center"/>
    </xf>
    <xf numFmtId="37" fontId="25" fillId="0" borderId="0" xfId="62" applyNumberFormat="1" applyFont="1" applyFill="1" applyBorder="1" applyAlignment="1" applyProtection="1">
      <alignment horizontal="left"/>
    </xf>
    <xf numFmtId="49" fontId="25" fillId="0" borderId="0" xfId="62" applyNumberFormat="1" applyFont="1" applyFill="1" applyBorder="1" applyAlignment="1" applyProtection="1">
      <alignment horizontal="right"/>
    </xf>
    <xf numFmtId="49" fontId="25" fillId="0" borderId="0" xfId="62" quotePrefix="1" applyNumberFormat="1" applyFont="1" applyFill="1" applyBorder="1" applyAlignment="1" applyProtection="1">
      <alignment horizontal="right"/>
    </xf>
    <xf numFmtId="176" fontId="33" fillId="0" borderId="0" xfId="67" applyFont="1" applyFill="1"/>
    <xf numFmtId="176" fontId="26" fillId="0" borderId="0" xfId="67" applyFont="1" applyFill="1"/>
    <xf numFmtId="176" fontId="25" fillId="0" borderId="0" xfId="67" applyFont="1" applyFill="1"/>
    <xf numFmtId="176" fontId="25" fillId="0" borderId="0" xfId="67" applyFont="1" applyFill="1" applyBorder="1"/>
    <xf numFmtId="49" fontId="25" fillId="0" borderId="0" xfId="67" quotePrefix="1" applyNumberFormat="1" applyFont="1" applyFill="1" applyBorder="1" applyAlignment="1" applyProtection="1">
      <alignment horizontal="center"/>
    </xf>
    <xf numFmtId="176" fontId="62" fillId="0" borderId="0" xfId="62" applyFont="1" applyFill="1" applyAlignment="1" applyProtection="1">
      <alignment horizontal="right"/>
    </xf>
    <xf numFmtId="185" fontId="25" fillId="0" borderId="0" xfId="62" applyNumberFormat="1" applyFont="1" applyFill="1" applyBorder="1" applyAlignment="1" applyProtection="1">
      <alignment horizontal="right"/>
    </xf>
    <xf numFmtId="49" fontId="25" fillId="0" borderId="13" xfId="67" quotePrefix="1" applyNumberFormat="1" applyFont="1" applyFill="1" applyBorder="1" applyAlignment="1" applyProtection="1">
      <alignment horizontal="center"/>
    </xf>
    <xf numFmtId="176" fontId="25" fillId="24" borderId="0" xfId="67" applyFont="1" applyFill="1"/>
    <xf numFmtId="49" fontId="25" fillId="0" borderId="12" xfId="67" applyNumberFormat="1" applyFont="1" applyFill="1" applyBorder="1" applyAlignment="1" applyProtection="1">
      <alignment horizontal="left"/>
    </xf>
    <xf numFmtId="176" fontId="27" fillId="0" borderId="20" xfId="62" applyFont="1" applyFill="1" applyBorder="1" applyAlignment="1" applyProtection="1">
      <alignment horizontal="center"/>
    </xf>
    <xf numFmtId="176" fontId="31" fillId="0" borderId="20" xfId="62" applyFont="1" applyFill="1" applyBorder="1" applyAlignment="1" applyProtection="1">
      <alignment horizontal="center"/>
    </xf>
    <xf numFmtId="176" fontId="25" fillId="0" borderId="14" xfId="62" applyFont="1" applyFill="1" applyBorder="1" applyAlignment="1" applyProtection="1"/>
    <xf numFmtId="37" fontId="25" fillId="0" borderId="15" xfId="62" applyNumberFormat="1" applyFont="1" applyFill="1" applyBorder="1" applyAlignment="1" applyProtection="1">
      <alignment horizontal="right"/>
    </xf>
    <xf numFmtId="176" fontId="25" fillId="0" borderId="23" xfId="62" quotePrefix="1" applyFont="1" applyFill="1" applyBorder="1" applyAlignment="1" applyProtection="1">
      <alignment vertical="center" wrapText="1" shrinkToFit="1"/>
    </xf>
    <xf numFmtId="179" fontId="25" fillId="0" borderId="22" xfId="62" applyNumberFormat="1" applyFont="1" applyFill="1" applyBorder="1" applyAlignment="1" applyProtection="1">
      <alignment horizontal="right"/>
    </xf>
    <xf numFmtId="179" fontId="25" fillId="0" borderId="22" xfId="66" applyNumberFormat="1" applyFont="1" applyFill="1" applyBorder="1" applyAlignment="1">
      <alignment horizontal="right"/>
    </xf>
    <xf numFmtId="176" fontId="25" fillId="0" borderId="0" xfId="62" quotePrefix="1" applyNumberFormat="1" applyFont="1" applyFill="1" applyBorder="1" applyAlignment="1" applyProtection="1">
      <alignment horizontal="center"/>
    </xf>
    <xf numFmtId="176" fontId="25" fillId="0" borderId="0" xfId="62" applyNumberFormat="1" applyFont="1" applyFill="1" applyBorder="1" applyAlignment="1" applyProtection="1">
      <alignment horizontal="center"/>
    </xf>
    <xf numFmtId="179" fontId="25" fillId="0" borderId="14" xfId="62" applyNumberFormat="1" applyFont="1" applyFill="1" applyBorder="1" applyAlignment="1" applyProtection="1">
      <alignment horizontal="right"/>
    </xf>
    <xf numFmtId="177" fontId="25" fillId="0" borderId="0" xfId="62" applyNumberFormat="1" applyFont="1" applyFill="1" applyBorder="1" applyProtection="1"/>
    <xf numFmtId="177" fontId="25" fillId="0" borderId="14" xfId="62" applyNumberFormat="1" applyFont="1" applyFill="1" applyBorder="1" applyProtection="1"/>
    <xf numFmtId="0" fontId="25" fillId="0" borderId="0" xfId="66" applyFont="1" applyFill="1" applyAlignment="1">
      <alignment horizontal="right"/>
    </xf>
    <xf numFmtId="179" fontId="25" fillId="0" borderId="22" xfId="62" applyNumberFormat="1" applyFont="1" applyFill="1" applyBorder="1" applyAlignment="1" applyProtection="1"/>
    <xf numFmtId="0" fontId="25" fillId="0" borderId="0" xfId="66" applyFont="1" applyFill="1"/>
    <xf numFmtId="177" fontId="25" fillId="0" borderId="0" xfId="62" applyNumberFormat="1" applyFont="1" applyFill="1" applyBorder="1" applyAlignment="1" applyProtection="1">
      <alignment horizontal="right"/>
    </xf>
    <xf numFmtId="38" fontId="25" fillId="0" borderId="0" xfId="63" applyFont="1" applyFill="1" applyBorder="1" applyAlignment="1" applyProtection="1">
      <alignment horizontal="right"/>
    </xf>
    <xf numFmtId="0" fontId="25" fillId="0" borderId="40" xfId="66" applyFont="1" applyFill="1" applyBorder="1"/>
    <xf numFmtId="176" fontId="25" fillId="0" borderId="0" xfId="62" quotePrefix="1" applyFont="1" applyFill="1" applyAlignment="1" applyProtection="1">
      <alignment horizontal="center"/>
    </xf>
    <xf numFmtId="178" fontId="25" fillId="0" borderId="0" xfId="62" applyNumberFormat="1" applyFont="1" applyFill="1" applyAlignment="1" applyProtection="1">
      <alignment horizontal="center"/>
    </xf>
    <xf numFmtId="176" fontId="25" fillId="0" borderId="14" xfId="67" applyFont="1" applyFill="1" applyBorder="1"/>
    <xf numFmtId="179" fontId="25" fillId="0" borderId="0" xfId="67" applyNumberFormat="1" applyFont="1" applyFill="1" applyBorder="1" applyAlignment="1">
      <alignment horizontal="right"/>
    </xf>
    <xf numFmtId="179" fontId="25" fillId="0" borderId="0" xfId="67" applyNumberFormat="1" applyFont="1" applyFill="1" applyBorder="1" applyAlignment="1" applyProtection="1">
      <alignment horizontal="right"/>
    </xf>
    <xf numFmtId="49" fontId="25" fillId="0" borderId="0" xfId="67" quotePrefix="1" applyNumberFormat="1" applyFont="1" applyFill="1" applyAlignment="1" applyProtection="1">
      <alignment horizontal="right"/>
    </xf>
    <xf numFmtId="49" fontId="25" fillId="0" borderId="0" xfId="67" applyNumberFormat="1" applyFont="1" applyFill="1" applyAlignment="1" applyProtection="1">
      <alignment horizontal="left"/>
    </xf>
    <xf numFmtId="49" fontId="25" fillId="0" borderId="12" xfId="67" quotePrefix="1" applyNumberFormat="1" applyFont="1" applyFill="1" applyBorder="1" applyAlignment="1" applyProtection="1">
      <alignment horizontal="left"/>
    </xf>
    <xf numFmtId="0" fontId="39" fillId="0" borderId="0" xfId="66" applyFont="1" applyFill="1" applyProtection="1"/>
    <xf numFmtId="0" fontId="39" fillId="0" borderId="0" xfId="66" applyFont="1"/>
    <xf numFmtId="0" fontId="39" fillId="0" borderId="0" xfId="66" applyFont="1" applyFill="1"/>
    <xf numFmtId="0" fontId="39" fillId="0" borderId="0" xfId="66" applyFont="1" applyAlignment="1">
      <alignment horizontal="right"/>
    </xf>
    <xf numFmtId="177" fontId="39" fillId="0" borderId="0" xfId="66" applyNumberFormat="1" applyFont="1"/>
    <xf numFmtId="0" fontId="45" fillId="29" borderId="0" xfId="66" applyFont="1" applyFill="1" applyBorder="1" applyAlignment="1" applyProtection="1">
      <alignment horizontal="center"/>
    </xf>
    <xf numFmtId="0" fontId="45" fillId="0" borderId="0" xfId="66" applyFont="1" applyFill="1" applyBorder="1" applyAlignment="1" applyProtection="1">
      <alignment horizontal="center"/>
    </xf>
    <xf numFmtId="0" fontId="39" fillId="0" borderId="10" xfId="66" applyFont="1" applyBorder="1"/>
    <xf numFmtId="0" fontId="65" fillId="0" borderId="20" xfId="66" applyFont="1" applyFill="1" applyBorder="1" applyAlignment="1" applyProtection="1"/>
    <xf numFmtId="0" fontId="65" fillId="0" borderId="10" xfId="66" applyFont="1" applyFill="1" applyBorder="1" applyAlignment="1" applyProtection="1">
      <alignment horizontal="center"/>
    </xf>
    <xf numFmtId="0" fontId="65" fillId="0" borderId="0" xfId="66" applyFont="1" applyFill="1" applyBorder="1" applyAlignment="1" applyProtection="1">
      <alignment horizontal="center"/>
    </xf>
    <xf numFmtId="0" fontId="39" fillId="0" borderId="10" xfId="66" applyFont="1" applyFill="1" applyBorder="1" applyAlignment="1" applyProtection="1">
      <alignment horizontal="right"/>
    </xf>
    <xf numFmtId="49" fontId="39" fillId="0" borderId="10" xfId="66" applyNumberFormat="1" applyFont="1" applyFill="1" applyBorder="1" applyAlignment="1" applyProtection="1">
      <alignment horizontal="right" shrinkToFit="1"/>
    </xf>
    <xf numFmtId="177" fontId="39" fillId="25" borderId="10" xfId="66" applyNumberFormat="1" applyFont="1" applyFill="1" applyBorder="1" applyAlignment="1" applyProtection="1">
      <alignment horizontal="right" shrinkToFit="1"/>
    </xf>
    <xf numFmtId="177" fontId="39" fillId="25" borderId="10" xfId="66" applyNumberFormat="1" applyFont="1" applyFill="1" applyBorder="1" applyAlignment="1" applyProtection="1">
      <alignment shrinkToFit="1"/>
    </xf>
    <xf numFmtId="177" fontId="39" fillId="0" borderId="0" xfId="66" applyNumberFormat="1" applyFont="1" applyFill="1" applyBorder="1" applyAlignment="1" applyProtection="1">
      <alignment shrinkToFit="1"/>
    </xf>
    <xf numFmtId="49" fontId="39" fillId="0" borderId="17" xfId="66" applyNumberFormat="1" applyFont="1" applyFill="1" applyBorder="1" applyAlignment="1" applyProtection="1">
      <alignment horizontal="right" shrinkToFit="1"/>
    </xf>
    <xf numFmtId="0" fontId="39" fillId="0" borderId="10" xfId="66" applyFont="1" applyFill="1" applyBorder="1" applyAlignment="1" applyProtection="1">
      <alignment horizontal="right" shrinkToFit="1"/>
    </xf>
    <xf numFmtId="37" fontId="39" fillId="0" borderId="10" xfId="66" applyNumberFormat="1" applyFont="1" applyFill="1" applyBorder="1" applyAlignment="1" applyProtection="1">
      <alignment horizontal="right" shrinkToFit="1"/>
    </xf>
    <xf numFmtId="0" fontId="39" fillId="0" borderId="10" xfId="66" quotePrefix="1" applyFont="1" applyFill="1" applyBorder="1" applyAlignment="1" applyProtection="1">
      <alignment horizontal="right" shrinkToFit="1"/>
    </xf>
    <xf numFmtId="37" fontId="39" fillId="0" borderId="10" xfId="66" applyNumberFormat="1" applyFont="1" applyFill="1" applyBorder="1" applyAlignment="1" applyProtection="1">
      <alignment horizontal="right"/>
    </xf>
    <xf numFmtId="177" fontId="39" fillId="25" borderId="10" xfId="66" applyNumberFormat="1" applyFont="1" applyFill="1" applyBorder="1" applyAlignment="1" applyProtection="1">
      <alignment horizontal="right"/>
    </xf>
    <xf numFmtId="177" fontId="39" fillId="25" borderId="10" xfId="66" applyNumberFormat="1" applyFont="1" applyFill="1" applyBorder="1" applyAlignment="1" applyProtection="1"/>
    <xf numFmtId="177" fontId="39" fillId="0" borderId="0" xfId="66" applyNumberFormat="1" applyFont="1" applyFill="1" applyBorder="1" applyAlignment="1" applyProtection="1"/>
    <xf numFmtId="180" fontId="39" fillId="25" borderId="10" xfId="66" applyNumberFormat="1" applyFont="1" applyFill="1" applyBorder="1" applyAlignment="1" applyProtection="1">
      <alignment horizontal="right"/>
    </xf>
    <xf numFmtId="0" fontId="39" fillId="0" borderId="10" xfId="66" applyFont="1" applyFill="1" applyBorder="1" applyProtection="1"/>
    <xf numFmtId="177" fontId="39" fillId="0" borderId="0" xfId="66" applyNumberFormat="1" applyFont="1" applyAlignment="1">
      <alignment horizontal="right"/>
    </xf>
    <xf numFmtId="180" fontId="39" fillId="0" borderId="0" xfId="66" applyNumberFormat="1" applyFont="1"/>
    <xf numFmtId="177" fontId="39" fillId="0" borderId="0" xfId="66" applyNumberFormat="1" applyFont="1" applyFill="1" applyBorder="1" applyAlignment="1" applyProtection="1">
      <alignment horizontal="center"/>
    </xf>
    <xf numFmtId="0" fontId="39" fillId="0" borderId="0" xfId="66" applyFont="1" applyAlignment="1">
      <alignment horizontal="center"/>
    </xf>
    <xf numFmtId="177" fontId="39" fillId="0" borderId="0" xfId="66" applyNumberFormat="1" applyFont="1" applyAlignment="1">
      <alignment horizontal="center"/>
    </xf>
    <xf numFmtId="177" fontId="39" fillId="0" borderId="41" xfId="66" applyNumberFormat="1" applyFont="1" applyFill="1" applyBorder="1" applyAlignment="1" applyProtection="1"/>
    <xf numFmtId="177" fontId="39" fillId="0" borderId="42" xfId="66" applyNumberFormat="1" applyFont="1" applyBorder="1"/>
    <xf numFmtId="177" fontId="39" fillId="0" borderId="41" xfId="66" applyNumberFormat="1" applyFont="1" applyBorder="1"/>
    <xf numFmtId="0" fontId="39" fillId="0" borderId="10" xfId="66" applyFont="1" applyBorder="1" applyAlignment="1">
      <alignment horizontal="right"/>
    </xf>
    <xf numFmtId="177" fontId="39" fillId="25" borderId="10" xfId="66" applyNumberFormat="1" applyFont="1" applyFill="1" applyBorder="1" applyAlignment="1"/>
    <xf numFmtId="177" fontId="39" fillId="25" borderId="10" xfId="66" applyNumberFormat="1" applyFont="1" applyFill="1" applyBorder="1" applyAlignment="1">
      <alignment horizontal="right"/>
    </xf>
    <xf numFmtId="0" fontId="39" fillId="0" borderId="10" xfId="66" applyNumberFormat="1" applyFont="1" applyBorder="1" applyAlignment="1">
      <alignment horizontal="right"/>
    </xf>
    <xf numFmtId="0" fontId="39" fillId="0" borderId="23" xfId="66" applyFont="1" applyFill="1" applyBorder="1" applyProtection="1"/>
    <xf numFmtId="177" fontId="39" fillId="25" borderId="10" xfId="63" applyNumberFormat="1" applyFont="1" applyFill="1" applyBorder="1" applyAlignment="1" applyProtection="1">
      <alignment horizontal="right"/>
    </xf>
    <xf numFmtId="177" fontId="39" fillId="25" borderId="10" xfId="63" applyNumberFormat="1" applyFont="1" applyFill="1" applyBorder="1" applyAlignment="1" applyProtection="1"/>
    <xf numFmtId="177" fontId="39" fillId="25" borderId="10" xfId="63" applyNumberFormat="1" applyFont="1" applyFill="1" applyBorder="1" applyAlignment="1"/>
    <xf numFmtId="177" fontId="39" fillId="25" borderId="10" xfId="63" applyNumberFormat="1" applyFont="1" applyFill="1" applyBorder="1" applyAlignment="1">
      <alignment horizontal="right"/>
    </xf>
    <xf numFmtId="177" fontId="39" fillId="25" borderId="23" xfId="63" applyNumberFormat="1" applyFont="1" applyFill="1" applyBorder="1" applyAlignment="1" applyProtection="1">
      <alignment horizontal="right"/>
    </xf>
    <xf numFmtId="177" fontId="39" fillId="25" borderId="23" xfId="63" applyNumberFormat="1" applyFont="1" applyFill="1" applyBorder="1" applyAlignment="1" applyProtection="1"/>
    <xf numFmtId="177" fontId="39" fillId="0" borderId="41" xfId="63" applyNumberFormat="1" applyFont="1" applyFill="1" applyBorder="1" applyAlignment="1" applyProtection="1"/>
    <xf numFmtId="0" fontId="39" fillId="0" borderId="23" xfId="66" applyFont="1" applyBorder="1" applyAlignment="1">
      <alignment horizontal="right"/>
    </xf>
    <xf numFmtId="177" fontId="39" fillId="25" borderId="23" xfId="63" applyNumberFormat="1" applyFont="1" applyFill="1" applyBorder="1" applyAlignment="1"/>
    <xf numFmtId="177" fontId="39" fillId="25" borderId="23" xfId="63" applyNumberFormat="1" applyFont="1" applyFill="1" applyBorder="1" applyAlignment="1">
      <alignment horizontal="right"/>
    </xf>
    <xf numFmtId="177" fontId="39" fillId="0" borderId="14" xfId="63" applyNumberFormat="1" applyFont="1" applyFill="1" applyBorder="1" applyAlignment="1" applyProtection="1"/>
    <xf numFmtId="0" fontId="39" fillId="0" borderId="13" xfId="66" applyFont="1" applyBorder="1"/>
    <xf numFmtId="38" fontId="39" fillId="0" borderId="10" xfId="63" applyFont="1" applyBorder="1" applyAlignment="1">
      <alignment horizontal="right"/>
    </xf>
    <xf numFmtId="186" fontId="39" fillId="0" borderId="0" xfId="66" applyNumberFormat="1" applyFont="1"/>
    <xf numFmtId="0" fontId="39" fillId="0" borderId="10" xfId="63" applyNumberFormat="1" applyFont="1" applyBorder="1" applyAlignment="1">
      <alignment horizontal="right"/>
    </xf>
    <xf numFmtId="0" fontId="39" fillId="0" borderId="13" xfId="66" applyFont="1" applyBorder="1" applyAlignment="1">
      <alignment horizontal="right"/>
    </xf>
    <xf numFmtId="177" fontId="39" fillId="0" borderId="14" xfId="66" applyNumberFormat="1" applyFont="1" applyFill="1" applyBorder="1" applyAlignment="1" applyProtection="1"/>
    <xf numFmtId="0" fontId="39" fillId="0" borderId="0" xfId="66" applyFont="1" applyBorder="1"/>
    <xf numFmtId="0" fontId="39" fillId="0" borderId="10" xfId="66" applyFont="1" applyFill="1" applyBorder="1" applyAlignment="1" applyProtection="1">
      <alignment horizontal="center"/>
    </xf>
    <xf numFmtId="0" fontId="39" fillId="0" borderId="0" xfId="66" applyFont="1" applyFill="1" applyBorder="1" applyAlignment="1" applyProtection="1">
      <alignment vertical="top"/>
    </xf>
    <xf numFmtId="0" fontId="39" fillId="0" borderId="0" xfId="66" applyFont="1" applyFill="1" applyBorder="1" applyProtection="1"/>
    <xf numFmtId="177" fontId="39" fillId="0" borderId="41" xfId="66" applyNumberFormat="1" applyFont="1" applyFill="1" applyBorder="1" applyAlignment="1"/>
    <xf numFmtId="177" fontId="39" fillId="0" borderId="0" xfId="66" applyNumberFormat="1" applyFont="1" applyFill="1" applyBorder="1" applyAlignment="1"/>
    <xf numFmtId="0" fontId="39" fillId="0" borderId="0" xfId="66" applyFont="1" applyFill="1" applyBorder="1" applyAlignment="1" applyProtection="1">
      <alignment horizontal="right"/>
    </xf>
    <xf numFmtId="38" fontId="39" fillId="0" borderId="0" xfId="63" applyFont="1" applyBorder="1"/>
    <xf numFmtId="177" fontId="39" fillId="25" borderId="10" xfId="66" applyNumberFormat="1" applyFont="1" applyFill="1" applyBorder="1" applyProtection="1"/>
    <xf numFmtId="177" fontId="39" fillId="25" borderId="10" xfId="66" applyNumberFormat="1" applyFont="1" applyFill="1" applyBorder="1"/>
    <xf numFmtId="0" fontId="39" fillId="0" borderId="0" xfId="66" applyFont="1" applyFill="1" applyBorder="1"/>
    <xf numFmtId="176" fontId="38" fillId="0" borderId="0" xfId="67" applyFont="1" applyFill="1"/>
    <xf numFmtId="176" fontId="25" fillId="0" borderId="0" xfId="67" applyFont="1" applyFill="1" applyBorder="1" applyAlignment="1">
      <alignment vertical="top"/>
    </xf>
    <xf numFmtId="176" fontId="25" fillId="0" borderId="0" xfId="67" applyFont="1" applyFill="1" applyAlignment="1">
      <alignment vertical="top"/>
    </xf>
    <xf numFmtId="176" fontId="25" fillId="0" borderId="0" xfId="67" applyNumberFormat="1" applyFont="1" applyFill="1" applyAlignment="1">
      <alignment horizontal="right"/>
    </xf>
    <xf numFmtId="49" fontId="25" fillId="0" borderId="0" xfId="62" quotePrefix="1" applyNumberFormat="1" applyFont="1" applyFill="1" applyAlignment="1" applyProtection="1">
      <alignment horizontal="left" vertical="center"/>
    </xf>
    <xf numFmtId="176" fontId="25" fillId="0" borderId="14" xfId="62" applyFont="1" applyFill="1" applyBorder="1" applyAlignment="1" applyProtection="1">
      <alignment horizontal="left" vertical="center"/>
    </xf>
    <xf numFmtId="176" fontId="25" fillId="0" borderId="0" xfId="62" applyFont="1" applyFill="1" applyAlignment="1" applyProtection="1">
      <alignment horizontal="left" vertical="center"/>
    </xf>
    <xf numFmtId="176" fontId="25" fillId="0" borderId="0" xfId="62" applyNumberFormat="1" applyFont="1" applyFill="1" applyAlignment="1" applyProtection="1">
      <alignment horizontal="left" vertical="center"/>
    </xf>
    <xf numFmtId="176" fontId="25" fillId="0" borderId="0" xfId="67" applyNumberFormat="1" applyFont="1" applyFill="1" applyAlignment="1">
      <alignment horizontal="left" vertical="center"/>
    </xf>
    <xf numFmtId="176" fontId="25" fillId="0" borderId="0" xfId="62" applyFont="1" applyFill="1" applyBorder="1" applyAlignment="1" applyProtection="1">
      <alignment horizontal="left" vertical="center"/>
    </xf>
    <xf numFmtId="176" fontId="25" fillId="0" borderId="0" xfId="67" applyFont="1" applyFill="1" applyAlignment="1">
      <alignment horizontal="left" vertical="center"/>
    </xf>
    <xf numFmtId="176" fontId="25" fillId="0" borderId="0" xfId="67" applyFont="1" applyFill="1" applyAlignment="1" applyProtection="1">
      <alignment horizontal="left"/>
    </xf>
    <xf numFmtId="181" fontId="25" fillId="0" borderId="0" xfId="67" applyNumberFormat="1" applyFont="1" applyFill="1"/>
    <xf numFmtId="176" fontId="25" fillId="0" borderId="12" xfId="67" applyFont="1" applyFill="1" applyBorder="1" applyAlignment="1" applyProtection="1">
      <alignment horizontal="center"/>
    </xf>
    <xf numFmtId="0" fontId="36" fillId="0" borderId="0" xfId="66"/>
    <xf numFmtId="0" fontId="36" fillId="0" borderId="0" xfId="66" applyNumberFormat="1"/>
    <xf numFmtId="0" fontId="51" fillId="0" borderId="0" xfId="66" applyFont="1" applyFill="1"/>
    <xf numFmtId="0" fontId="52" fillId="0" borderId="0" xfId="66" applyFont="1"/>
    <xf numFmtId="0" fontId="54" fillId="0" borderId="0" xfId="66" applyFont="1"/>
    <xf numFmtId="0" fontId="51" fillId="0" borderId="0" xfId="66" applyFont="1"/>
    <xf numFmtId="0" fontId="36" fillId="0" borderId="0" xfId="66" applyBorder="1"/>
    <xf numFmtId="0" fontId="36" fillId="0" borderId="13" xfId="66" applyNumberFormat="1" applyBorder="1" applyAlignment="1">
      <alignment horizontal="center"/>
    </xf>
    <xf numFmtId="0" fontId="51" fillId="0" borderId="0" xfId="66" applyFont="1" applyFill="1" applyBorder="1" applyAlignment="1">
      <alignment horizontal="center"/>
    </xf>
    <xf numFmtId="0" fontId="36" fillId="0" borderId="13" xfId="66" applyNumberFormat="1" applyBorder="1"/>
    <xf numFmtId="0" fontId="51" fillId="0" borderId="0" xfId="66" applyNumberFormat="1" applyFont="1" applyFill="1"/>
    <xf numFmtId="0" fontId="36" fillId="27" borderId="0" xfId="66" applyFill="1"/>
    <xf numFmtId="0" fontId="51" fillId="0" borderId="0" xfId="66" applyNumberFormat="1" applyFont="1"/>
    <xf numFmtId="0" fontId="51" fillId="28" borderId="0" xfId="66" applyNumberFormat="1" applyFont="1" applyFill="1"/>
    <xf numFmtId="0" fontId="51" fillId="0" borderId="0" xfId="66" applyNumberFormat="1" applyFont="1" applyAlignment="1">
      <alignment horizontal="right"/>
    </xf>
    <xf numFmtId="0" fontId="51" fillId="28" borderId="0" xfId="66" applyNumberFormat="1" applyFont="1" applyFill="1" applyAlignment="1">
      <alignment horizontal="right"/>
    </xf>
    <xf numFmtId="0" fontId="36" fillId="0" borderId="19" xfId="66" applyNumberFormat="1" applyBorder="1"/>
    <xf numFmtId="0" fontId="51" fillId="0" borderId="0" xfId="66" applyFont="1" applyFill="1" applyBorder="1"/>
    <xf numFmtId="0" fontId="51" fillId="0" borderId="21" xfId="66" applyFont="1" applyBorder="1"/>
    <xf numFmtId="0" fontId="51" fillId="28" borderId="21" xfId="66" applyFont="1" applyFill="1" applyBorder="1"/>
    <xf numFmtId="0" fontId="51" fillId="0" borderId="19" xfId="66" applyNumberFormat="1" applyFont="1" applyBorder="1" applyAlignment="1">
      <alignment horizontal="center" vertical="center" wrapText="1"/>
    </xf>
    <xf numFmtId="0" fontId="36" fillId="0" borderId="0" xfId="66" applyFont="1" applyFill="1" applyBorder="1"/>
    <xf numFmtId="0" fontId="36" fillId="0" borderId="30" xfId="66" applyFont="1" applyBorder="1"/>
    <xf numFmtId="0" fontId="36" fillId="28" borderId="30" xfId="66" applyFont="1" applyFill="1" applyBorder="1"/>
    <xf numFmtId="0" fontId="36" fillId="0" borderId="21" xfId="66" applyFont="1" applyBorder="1"/>
    <xf numFmtId="0" fontId="36" fillId="28" borderId="21" xfId="66" applyFont="1" applyFill="1" applyBorder="1"/>
    <xf numFmtId="0" fontId="36" fillId="0" borderId="0" xfId="66" applyFont="1" applyFill="1" applyAlignment="1">
      <alignment horizontal="right"/>
    </xf>
    <xf numFmtId="49" fontId="5" fillId="0" borderId="15" xfId="66" applyNumberFormat="1" applyFont="1" applyFill="1" applyBorder="1" applyAlignment="1" applyProtection="1">
      <alignment horizontal="right" vertical="center"/>
    </xf>
    <xf numFmtId="0" fontId="58" fillId="27" borderId="28" xfId="66" applyFont="1" applyFill="1" applyBorder="1" applyAlignment="1"/>
    <xf numFmtId="0" fontId="36" fillId="0" borderId="0" xfId="66" applyFont="1"/>
    <xf numFmtId="0" fontId="36" fillId="28" borderId="0" xfId="66" applyFont="1" applyFill="1"/>
    <xf numFmtId="0" fontId="36" fillId="0" borderId="0" xfId="66" applyFont="1" applyAlignment="1">
      <alignment horizontal="right" vertical="center"/>
    </xf>
    <xf numFmtId="0" fontId="36" fillId="0" borderId="0" xfId="66" applyFont="1" applyFill="1"/>
    <xf numFmtId="49" fontId="5" fillId="0" borderId="13" xfId="66" applyNumberFormat="1" applyFont="1" applyFill="1" applyBorder="1" applyAlignment="1" applyProtection="1">
      <alignment horizontal="right" vertical="center"/>
    </xf>
    <xf numFmtId="0" fontId="58" fillId="27" borderId="0" xfId="66" applyFont="1" applyFill="1" applyBorder="1" applyAlignment="1"/>
    <xf numFmtId="49" fontId="59" fillId="0" borderId="13" xfId="66" applyNumberFormat="1" applyFont="1" applyFill="1" applyBorder="1" applyAlignment="1" applyProtection="1">
      <alignment horizontal="right" vertical="center"/>
    </xf>
    <xf numFmtId="49" fontId="59" fillId="0" borderId="19" xfId="66" applyNumberFormat="1" applyFont="1" applyFill="1" applyBorder="1" applyAlignment="1" applyProtection="1">
      <alignment horizontal="right" vertical="center"/>
    </xf>
    <xf numFmtId="0" fontId="58" fillId="27" borderId="21" xfId="66" applyFont="1" applyFill="1" applyBorder="1" applyAlignment="1"/>
    <xf numFmtId="0" fontId="36" fillId="0" borderId="14" xfId="66" applyFont="1" applyBorder="1" applyAlignment="1">
      <alignment horizontal="right" vertical="center"/>
    </xf>
    <xf numFmtId="0" fontId="36" fillId="28" borderId="0" xfId="66" applyFont="1" applyFill="1" applyBorder="1"/>
    <xf numFmtId="0" fontId="58" fillId="27" borderId="14" xfId="66" applyFont="1" applyFill="1" applyBorder="1" applyAlignment="1"/>
    <xf numFmtId="0" fontId="36" fillId="0" borderId="13" xfId="66" applyNumberFormat="1" applyFill="1" applyBorder="1"/>
    <xf numFmtId="0" fontId="60" fillId="27" borderId="28" xfId="66" applyFont="1" applyFill="1" applyBorder="1" applyAlignment="1">
      <alignment vertical="center"/>
    </xf>
    <xf numFmtId="0" fontId="36" fillId="0" borderId="14" xfId="66" applyFont="1" applyBorder="1"/>
    <xf numFmtId="0" fontId="60" fillId="27" borderId="0" xfId="66" applyFont="1" applyFill="1" applyAlignment="1">
      <alignment vertical="center"/>
    </xf>
    <xf numFmtId="49" fontId="5" fillId="0" borderId="0" xfId="66" applyNumberFormat="1" applyFont="1" applyFill="1" applyBorder="1" applyAlignment="1" applyProtection="1">
      <alignment horizontal="right" vertical="center"/>
    </xf>
    <xf numFmtId="0" fontId="60" fillId="27" borderId="14" xfId="66" applyFont="1" applyFill="1" applyBorder="1" applyAlignment="1">
      <alignment vertical="center"/>
    </xf>
    <xf numFmtId="0" fontId="60" fillId="27" borderId="35" xfId="66" applyFont="1" applyFill="1" applyBorder="1" applyAlignment="1">
      <alignment vertical="center"/>
    </xf>
    <xf numFmtId="0" fontId="60" fillId="27" borderId="0" xfId="66" applyFont="1" applyFill="1" applyBorder="1" applyAlignment="1">
      <alignment vertical="center"/>
    </xf>
    <xf numFmtId="49" fontId="5" fillId="0" borderId="19" xfId="66" applyNumberFormat="1" applyFont="1" applyFill="1" applyBorder="1" applyAlignment="1" applyProtection="1">
      <alignment horizontal="right" vertical="center"/>
    </xf>
    <xf numFmtId="0" fontId="60" fillId="27" borderId="0" xfId="66" applyFont="1" applyFill="1" applyAlignment="1"/>
    <xf numFmtId="49" fontId="5" fillId="0" borderId="21" xfId="66" applyNumberFormat="1" applyFont="1" applyFill="1" applyBorder="1" applyAlignment="1" applyProtection="1">
      <alignment horizontal="right" vertical="center"/>
    </xf>
    <xf numFmtId="0" fontId="60" fillId="27" borderId="36" xfId="66" applyFont="1" applyFill="1" applyBorder="1" applyAlignment="1">
      <alignment vertical="center"/>
    </xf>
    <xf numFmtId="176" fontId="36" fillId="0" borderId="0" xfId="66" applyNumberFormat="1" applyFont="1"/>
    <xf numFmtId="176" fontId="36" fillId="28" borderId="0" xfId="66" applyNumberFormat="1" applyFont="1" applyFill="1"/>
    <xf numFmtId="176" fontId="36" fillId="0" borderId="0" xfId="66" applyNumberFormat="1" applyFont="1" applyFill="1"/>
    <xf numFmtId="49" fontId="5" fillId="0" borderId="28" xfId="66" applyNumberFormat="1" applyFont="1" applyFill="1" applyBorder="1" applyAlignment="1" applyProtection="1">
      <alignment horizontal="right" vertical="center"/>
    </xf>
    <xf numFmtId="0" fontId="58" fillId="27" borderId="16" xfId="66" applyFont="1" applyFill="1" applyBorder="1" applyAlignment="1">
      <alignment vertical="center"/>
    </xf>
    <xf numFmtId="0" fontId="58" fillId="27" borderId="14" xfId="66" applyFont="1" applyFill="1" applyBorder="1" applyAlignment="1">
      <alignment vertical="center"/>
    </xf>
    <xf numFmtId="0" fontId="61" fillId="0" borderId="0" xfId="66" applyFont="1"/>
    <xf numFmtId="0" fontId="36" fillId="27" borderId="0" xfId="66" applyFont="1" applyFill="1"/>
    <xf numFmtId="0" fontId="58" fillId="27" borderId="37" xfId="66" applyFont="1" applyFill="1" applyBorder="1" applyAlignment="1"/>
    <xf numFmtId="49" fontId="5" fillId="29" borderId="0" xfId="66" applyNumberFormat="1" applyFont="1" applyFill="1" applyBorder="1" applyAlignment="1" applyProtection="1">
      <alignment horizontal="right" vertical="center"/>
    </xf>
    <xf numFmtId="179" fontId="60" fillId="27" borderId="38" xfId="66" applyNumberFormat="1" applyFont="1" applyFill="1" applyBorder="1" applyAlignment="1">
      <alignment vertical="center"/>
    </xf>
    <xf numFmtId="0" fontId="36" fillId="0" borderId="13" xfId="66" applyNumberFormat="1" applyFont="1" applyFill="1" applyBorder="1"/>
    <xf numFmtId="179" fontId="60" fillId="27" borderId="39" xfId="66" applyNumberFormat="1" applyFont="1" applyFill="1" applyBorder="1" applyAlignment="1">
      <alignment vertical="center"/>
    </xf>
    <xf numFmtId="179" fontId="60" fillId="0" borderId="14" xfId="66" applyNumberFormat="1" applyFont="1" applyFill="1" applyBorder="1" applyAlignment="1">
      <alignment vertical="center"/>
    </xf>
    <xf numFmtId="0" fontId="36" fillId="0" borderId="13" xfId="66" applyNumberFormat="1" applyFont="1" applyBorder="1"/>
    <xf numFmtId="0" fontId="60" fillId="0" borderId="14" xfId="66" applyFont="1" applyFill="1" applyBorder="1" applyAlignment="1">
      <alignment vertical="center"/>
    </xf>
    <xf numFmtId="176" fontId="25" fillId="0" borderId="10" xfId="62" quotePrefix="1" applyFont="1" applyFill="1" applyBorder="1" applyAlignment="1" applyProtection="1">
      <alignment horizontal="center" wrapText="1" shrinkToFit="1"/>
    </xf>
    <xf numFmtId="176" fontId="25" fillId="0" borderId="22" xfId="62" quotePrefix="1" applyFont="1" applyFill="1" applyBorder="1" applyAlignment="1" applyProtection="1">
      <alignment vertical="center" wrapText="1" shrinkToFit="1"/>
    </xf>
    <xf numFmtId="0" fontId="36" fillId="0" borderId="0" xfId="66" applyAlignment="1">
      <alignment horizontal="left"/>
    </xf>
    <xf numFmtId="0" fontId="36" fillId="0" borderId="0" xfId="66" applyFont="1" applyAlignment="1">
      <alignment horizontal="left"/>
    </xf>
    <xf numFmtId="37" fontId="25" fillId="0" borderId="0" xfId="62" quotePrefix="1" applyNumberFormat="1" applyFont="1" applyFill="1" applyProtection="1"/>
    <xf numFmtId="49" fontId="25" fillId="0" borderId="13" xfId="67" quotePrefix="1" applyNumberFormat="1" applyFont="1" applyFill="1" applyBorder="1" applyAlignment="1" applyProtection="1">
      <alignment horizontal="right"/>
    </xf>
    <xf numFmtId="179" fontId="25" fillId="0" borderId="22" xfId="66" applyNumberFormat="1" applyFont="1" applyFill="1" applyBorder="1" applyAlignment="1"/>
    <xf numFmtId="176" fontId="31" fillId="0" borderId="25" xfId="62" applyFont="1" applyFill="1" applyBorder="1" applyAlignment="1" applyProtection="1"/>
    <xf numFmtId="176" fontId="27" fillId="0" borderId="0" xfId="62" quotePrefix="1" applyFont="1" applyFill="1" applyBorder="1" applyAlignment="1" applyProtection="1">
      <alignment horizontal="center"/>
    </xf>
    <xf numFmtId="176" fontId="31" fillId="0" borderId="17" xfId="62" applyFont="1" applyFill="1" applyBorder="1" applyAlignment="1" applyProtection="1">
      <alignment horizontal="center" vertical="center" shrinkToFit="1"/>
    </xf>
    <xf numFmtId="176" fontId="62" fillId="0" borderId="0" xfId="62" applyFont="1" applyFill="1" applyBorder="1" applyProtection="1"/>
    <xf numFmtId="176" fontId="62" fillId="0" borderId="13" xfId="62" applyFont="1" applyFill="1" applyBorder="1" applyProtection="1"/>
    <xf numFmtId="176" fontId="58" fillId="0" borderId="0" xfId="0" applyFont="1" applyAlignment="1">
      <alignment vertical="center"/>
    </xf>
    <xf numFmtId="176" fontId="4" fillId="0" borderId="0" xfId="67" applyProtection="1"/>
    <xf numFmtId="176" fontId="4" fillId="0" borderId="0" xfId="67" applyAlignment="1" applyProtection="1">
      <alignment horizontal="left"/>
    </xf>
    <xf numFmtId="176" fontId="4" fillId="0" borderId="0" xfId="67" applyAlignment="1" applyProtection="1"/>
    <xf numFmtId="49" fontId="49" fillId="0" borderId="0" xfId="67" applyNumberFormat="1" applyFont="1" applyAlignment="1" applyProtection="1"/>
    <xf numFmtId="176" fontId="50" fillId="0" borderId="0" xfId="67" applyFont="1" applyAlignment="1" applyProtection="1"/>
    <xf numFmtId="176" fontId="47" fillId="0" borderId="0" xfId="67" applyFont="1" applyAlignment="1" applyProtection="1"/>
    <xf numFmtId="49" fontId="48" fillId="0" borderId="0" xfId="67" applyNumberFormat="1" applyFont="1" applyBorder="1" applyAlignment="1" applyProtection="1">
      <alignment vertical="center"/>
    </xf>
    <xf numFmtId="49" fontId="47" fillId="0" borderId="0" xfId="67" applyNumberFormat="1" applyFont="1" applyBorder="1" applyAlignment="1" applyProtection="1"/>
    <xf numFmtId="49" fontId="47" fillId="0" borderId="0" xfId="67" applyNumberFormat="1" applyFont="1" applyAlignment="1" applyProtection="1"/>
    <xf numFmtId="49" fontId="68" fillId="0" borderId="0" xfId="67" applyNumberFormat="1" applyFont="1" applyAlignment="1" applyProtection="1"/>
    <xf numFmtId="0" fontId="40" fillId="26" borderId="0" xfId="66" applyFont="1" applyFill="1" applyBorder="1" applyAlignment="1" applyProtection="1">
      <alignment horizontal="left"/>
    </xf>
    <xf numFmtId="0" fontId="28" fillId="26" borderId="0" xfId="66" applyFont="1" applyFill="1" applyBorder="1" applyAlignment="1" applyProtection="1">
      <alignment horizontal="left" indent="1"/>
    </xf>
    <xf numFmtId="0" fontId="46" fillId="26" borderId="0" xfId="66" applyFont="1" applyFill="1" applyBorder="1" applyAlignment="1" applyProtection="1">
      <alignment horizontal="left" vertical="center" wrapText="1"/>
    </xf>
    <xf numFmtId="0" fontId="44" fillId="26" borderId="0" xfId="66" applyFont="1" applyFill="1" applyBorder="1" applyProtection="1"/>
    <xf numFmtId="0" fontId="25" fillId="26" borderId="0" xfId="66" applyFont="1" applyFill="1" applyBorder="1" applyAlignment="1" applyProtection="1">
      <alignment horizontal="left"/>
    </xf>
    <xf numFmtId="37" fontId="45" fillId="26" borderId="0" xfId="66" applyNumberFormat="1" applyFont="1" applyFill="1" applyBorder="1" applyAlignment="1" applyProtection="1"/>
    <xf numFmtId="37" fontId="25" fillId="26" borderId="0" xfId="66" applyNumberFormat="1" applyFont="1" applyFill="1" applyBorder="1" applyAlignment="1" applyProtection="1">
      <alignment horizontal="left" vertical="top" indent="3"/>
    </xf>
    <xf numFmtId="0" fontId="25" fillId="26" borderId="0" xfId="66" applyFont="1" applyFill="1" applyBorder="1" applyProtection="1"/>
    <xf numFmtId="0" fontId="25" fillId="26" borderId="0" xfId="66" applyFont="1" applyFill="1" applyProtection="1"/>
    <xf numFmtId="37" fontId="25" fillId="26" borderId="0" xfId="66" applyNumberFormat="1" applyFont="1" applyFill="1" applyBorder="1" applyAlignment="1" applyProtection="1">
      <alignment horizontal="left" vertical="top"/>
    </xf>
    <xf numFmtId="37" fontId="26" fillId="26" borderId="0" xfId="66" applyNumberFormat="1" applyFont="1" applyFill="1" applyBorder="1" applyAlignment="1" applyProtection="1">
      <alignment horizontal="left" vertical="top"/>
    </xf>
    <xf numFmtId="0" fontId="43" fillId="26" borderId="0" xfId="66" applyFont="1" applyFill="1" applyBorder="1" applyAlignment="1" applyProtection="1">
      <alignment vertical="top"/>
    </xf>
    <xf numFmtId="0" fontId="42" fillId="26" borderId="0" xfId="66" applyFont="1" applyFill="1" applyBorder="1" applyAlignment="1" applyProtection="1">
      <alignment vertical="top"/>
    </xf>
    <xf numFmtId="176" fontId="4" fillId="0" borderId="0" xfId="67" applyFont="1" applyAlignment="1" applyProtection="1"/>
    <xf numFmtId="176" fontId="47" fillId="0" borderId="0" xfId="67" applyFont="1" applyBorder="1" applyAlignment="1" applyProtection="1"/>
    <xf numFmtId="176" fontId="4" fillId="0" borderId="0" xfId="67" applyFont="1" applyBorder="1" applyAlignment="1" applyProtection="1"/>
    <xf numFmtId="184" fontId="4" fillId="0" borderId="0" xfId="67" applyNumberFormat="1" applyFont="1" applyFill="1" applyBorder="1" applyAlignment="1">
      <alignment vertical="center"/>
    </xf>
    <xf numFmtId="184" fontId="71" fillId="0" borderId="0" xfId="63" applyNumberFormat="1" applyFont="1" applyFill="1" applyBorder="1" applyAlignment="1"/>
    <xf numFmtId="187" fontId="71" fillId="0" borderId="0" xfId="63" applyNumberFormat="1" applyFont="1" applyFill="1" applyBorder="1" applyAlignment="1"/>
    <xf numFmtId="38" fontId="71" fillId="0" borderId="0" xfId="63" applyFont="1" applyFill="1" applyBorder="1" applyAlignment="1"/>
    <xf numFmtId="176" fontId="72" fillId="0" borderId="0" xfId="67" applyFont="1" applyFill="1" applyBorder="1" applyAlignment="1">
      <alignment vertical="center"/>
    </xf>
    <xf numFmtId="184" fontId="71" fillId="0" borderId="0" xfId="67" applyNumberFormat="1" applyFont="1" applyFill="1" applyBorder="1" applyAlignment="1">
      <alignment vertical="center"/>
    </xf>
    <xf numFmtId="188" fontId="71" fillId="0" borderId="0" xfId="67" applyNumberFormat="1" applyFont="1" applyFill="1" applyBorder="1" applyAlignment="1">
      <alignment vertical="center"/>
    </xf>
    <xf numFmtId="187" fontId="71" fillId="0" borderId="0" xfId="67" applyNumberFormat="1" applyFont="1" applyFill="1" applyBorder="1" applyAlignment="1">
      <alignment vertical="center"/>
    </xf>
    <xf numFmtId="3" fontId="71" fillId="0" borderId="0" xfId="67" applyNumberFormat="1" applyFont="1" applyFill="1" applyBorder="1" applyAlignment="1">
      <alignment vertical="center"/>
    </xf>
    <xf numFmtId="176" fontId="4" fillId="0" borderId="0" xfId="67" applyFont="1" applyFill="1" applyBorder="1" applyAlignment="1">
      <alignment horizontal="distributed" vertical="center"/>
    </xf>
    <xf numFmtId="176" fontId="4" fillId="0" borderId="0" xfId="67" applyFont="1" applyFill="1" applyBorder="1" applyAlignment="1">
      <alignment vertical="center"/>
    </xf>
    <xf numFmtId="176" fontId="73" fillId="0" borderId="0" xfId="67" applyFont="1" applyAlignment="1" applyProtection="1"/>
    <xf numFmtId="1" fontId="74" fillId="0" borderId="0" xfId="68" applyFont="1" applyAlignment="1" applyProtection="1"/>
    <xf numFmtId="1" fontId="47" fillId="0" borderId="0" xfId="68" applyFont="1" applyBorder="1" applyAlignment="1" applyProtection="1"/>
    <xf numFmtId="1" fontId="0" fillId="0" borderId="0" xfId="68" applyFont="1" applyBorder="1" applyAlignment="1" applyProtection="1"/>
    <xf numFmtId="1" fontId="0" fillId="0" borderId="0" xfId="68" applyFont="1" applyFill="1" applyBorder="1" applyAlignment="1" applyProtection="1"/>
    <xf numFmtId="1" fontId="0" fillId="0" borderId="0" xfId="68" applyFont="1" applyFill="1" applyBorder="1" applyAlignment="1" applyProtection="1">
      <alignment horizontal="center"/>
    </xf>
    <xf numFmtId="176" fontId="66" fillId="31" borderId="0" xfId="67" applyFont="1" applyFill="1" applyBorder="1" applyAlignment="1"/>
    <xf numFmtId="189" fontId="71" fillId="0" borderId="0" xfId="67" applyNumberFormat="1" applyFont="1" applyFill="1" applyBorder="1" applyAlignment="1"/>
    <xf numFmtId="185" fontId="71" fillId="0" borderId="0" xfId="67" applyNumberFormat="1" applyFont="1" applyFill="1" applyBorder="1" applyAlignment="1"/>
    <xf numFmtId="176" fontId="66" fillId="31" borderId="0" xfId="67" applyFont="1" applyFill="1" applyAlignment="1"/>
    <xf numFmtId="189" fontId="71" fillId="0" borderId="0" xfId="67" applyNumberFormat="1" applyFont="1" applyFill="1" applyBorder="1" applyAlignment="1">
      <alignment horizontal="right" vertical="center"/>
    </xf>
    <xf numFmtId="176" fontId="66" fillId="0" borderId="0" xfId="67" applyFont="1" applyFill="1" applyBorder="1" applyAlignment="1"/>
    <xf numFmtId="176" fontId="66" fillId="0" borderId="0" xfId="67" applyFont="1" applyFill="1" applyAlignment="1"/>
    <xf numFmtId="176" fontId="73" fillId="0" borderId="0" xfId="67" applyFont="1" applyBorder="1" applyAlignment="1" applyProtection="1"/>
    <xf numFmtId="1" fontId="74" fillId="0" borderId="0" xfId="68" applyFont="1" applyFill="1" applyAlignment="1" applyProtection="1"/>
    <xf numFmtId="1" fontId="4" fillId="0" borderId="0" xfId="68" applyFont="1" applyAlignment="1" applyProtection="1"/>
    <xf numFmtId="176" fontId="73" fillId="0" borderId="0" xfId="67" applyFont="1" applyAlignment="1" applyProtection="1">
      <alignment horizontal="right" vertical="center"/>
    </xf>
    <xf numFmtId="176" fontId="73" fillId="0" borderId="0" xfId="67" applyFont="1" applyBorder="1" applyAlignment="1" applyProtection="1">
      <alignment horizontal="right" vertical="center"/>
    </xf>
    <xf numFmtId="176" fontId="74" fillId="0" borderId="0" xfId="67" applyFont="1" applyAlignment="1" applyProtection="1"/>
    <xf numFmtId="176" fontId="49" fillId="0" borderId="0" xfId="67" applyFont="1" applyBorder="1" applyAlignment="1" applyProtection="1"/>
    <xf numFmtId="49" fontId="67" fillId="0" borderId="0" xfId="67" applyNumberFormat="1" applyFont="1" applyBorder="1" applyAlignment="1" applyProtection="1">
      <alignment vertical="top"/>
    </xf>
    <xf numFmtId="184" fontId="66" fillId="0" borderId="0" xfId="67" applyNumberFormat="1" applyFont="1" applyFill="1" applyBorder="1" applyAlignment="1">
      <alignment vertical="center"/>
    </xf>
    <xf numFmtId="184" fontId="66" fillId="0" borderId="0" xfId="67" applyNumberFormat="1" applyFont="1" applyFill="1" applyBorder="1" applyAlignment="1">
      <alignment horizontal="right" vertical="center"/>
    </xf>
    <xf numFmtId="176" fontId="25" fillId="0" borderId="0" xfId="62" quotePrefix="1" applyFont="1" applyFill="1" applyBorder="1" applyAlignment="1" applyProtection="1">
      <alignment horizontal="center"/>
    </xf>
    <xf numFmtId="176" fontId="25" fillId="0" borderId="0" xfId="62" applyFont="1" applyFill="1" applyBorder="1" applyAlignment="1" applyProtection="1">
      <alignment horizontal="center"/>
    </xf>
    <xf numFmtId="176" fontId="25" fillId="0" borderId="17" xfId="62" applyFont="1" applyFill="1" applyBorder="1" applyAlignment="1" applyProtection="1">
      <alignment horizontal="center" vertical="center" wrapText="1"/>
    </xf>
    <xf numFmtId="178" fontId="25" fillId="0" borderId="17" xfId="62" applyNumberFormat="1" applyFont="1" applyFill="1" applyBorder="1" applyAlignment="1" applyProtection="1">
      <alignment horizontal="center" vertical="center"/>
    </xf>
    <xf numFmtId="176" fontId="74" fillId="0" borderId="0" xfId="67" applyFont="1"/>
    <xf numFmtId="1" fontId="0" fillId="0" borderId="0" xfId="68" applyFont="1" applyAlignment="1" applyProtection="1"/>
    <xf numFmtId="1" fontId="47" fillId="0" borderId="0" xfId="68" applyFont="1" applyAlignment="1" applyProtection="1"/>
    <xf numFmtId="176" fontId="71" fillId="0" borderId="0" xfId="67" applyFont="1" applyAlignment="1" applyProtection="1"/>
    <xf numFmtId="176" fontId="4" fillId="0" borderId="0" xfId="67" applyFont="1"/>
    <xf numFmtId="176" fontId="71" fillId="32" borderId="0" xfId="67" applyFont="1" applyFill="1" applyBorder="1" applyAlignment="1">
      <alignment horizontal="center" vertical="center"/>
    </xf>
    <xf numFmtId="176" fontId="71" fillId="24" borderId="0" xfId="67" applyFont="1" applyFill="1" applyBorder="1" applyAlignment="1">
      <alignment horizontal="center" vertical="center"/>
    </xf>
    <xf numFmtId="187" fontId="71" fillId="24" borderId="0" xfId="67" applyNumberFormat="1" applyFont="1" applyFill="1" applyBorder="1" applyAlignment="1">
      <alignment horizontal="center" vertical="center"/>
    </xf>
    <xf numFmtId="187" fontId="66" fillId="24" borderId="0" xfId="67" applyNumberFormat="1" applyFont="1" applyFill="1" applyBorder="1" applyAlignment="1">
      <alignment horizontal="center" vertical="center"/>
    </xf>
    <xf numFmtId="1" fontId="74" fillId="0" borderId="0" xfId="68" applyFont="1" applyBorder="1" applyAlignment="1" applyProtection="1"/>
    <xf numFmtId="176" fontId="71" fillId="32" borderId="0" xfId="67" applyFont="1" applyFill="1" applyBorder="1" applyAlignment="1">
      <alignment horizontal="center" vertical="top"/>
    </xf>
    <xf numFmtId="187" fontId="71" fillId="24" borderId="0" xfId="67" applyNumberFormat="1" applyFont="1" applyFill="1" applyBorder="1" applyAlignment="1">
      <alignment horizontal="center" vertical="top"/>
    </xf>
    <xf numFmtId="184" fontId="66" fillId="24" borderId="0" xfId="67" applyNumberFormat="1" applyFont="1" applyFill="1" applyBorder="1" applyAlignment="1">
      <alignment horizontal="center" vertical="top"/>
    </xf>
    <xf numFmtId="176" fontId="71" fillId="24" borderId="0" xfId="67" applyFont="1" applyFill="1" applyBorder="1" applyAlignment="1">
      <alignment horizontal="left" vertical="center"/>
    </xf>
    <xf numFmtId="176" fontId="71" fillId="24" borderId="0" xfId="67" applyFont="1" applyFill="1" applyBorder="1" applyAlignment="1">
      <alignment horizontal="right" vertical="top"/>
    </xf>
    <xf numFmtId="176" fontId="71" fillId="24" borderId="0" xfId="67" applyFont="1" applyFill="1" applyBorder="1" applyAlignment="1">
      <alignment horizontal="center" vertical="top"/>
    </xf>
    <xf numFmtId="190" fontId="71" fillId="24" borderId="0" xfId="67" applyNumberFormat="1" applyFont="1" applyFill="1" applyBorder="1" applyAlignment="1">
      <alignment horizontal="center" vertical="center"/>
    </xf>
    <xf numFmtId="191" fontId="71" fillId="24" borderId="0" xfId="67" applyNumberFormat="1" applyFont="1" applyFill="1" applyBorder="1" applyAlignment="1">
      <alignment horizontal="center" vertical="center"/>
    </xf>
    <xf numFmtId="181" fontId="71" fillId="24" borderId="0" xfId="67" applyNumberFormat="1" applyFont="1" applyFill="1" applyBorder="1" applyAlignment="1">
      <alignment horizontal="center" vertical="center"/>
    </xf>
    <xf numFmtId="187" fontId="71" fillId="24" borderId="0" xfId="67" applyNumberFormat="1" applyFont="1" applyFill="1" applyBorder="1" applyAlignment="1">
      <alignment vertical="center"/>
    </xf>
    <xf numFmtId="37" fontId="71" fillId="24" borderId="0" xfId="67" applyNumberFormat="1" applyFont="1" applyFill="1" applyBorder="1" applyAlignment="1">
      <alignment horizontal="center" vertical="center"/>
    </xf>
    <xf numFmtId="1" fontId="67" fillId="0" borderId="0" xfId="68" applyFont="1" applyAlignment="1" applyProtection="1">
      <alignment horizontal="right" vertical="center"/>
    </xf>
    <xf numFmtId="37" fontId="76" fillId="24" borderId="0" xfId="67" applyNumberFormat="1" applyFont="1" applyFill="1" applyBorder="1" applyAlignment="1">
      <alignment vertical="center"/>
    </xf>
    <xf numFmtId="187" fontId="71" fillId="24" borderId="0" xfId="67" applyNumberFormat="1" applyFont="1" applyFill="1" applyBorder="1" applyAlignment="1">
      <alignment horizontal="right" vertical="center"/>
    </xf>
    <xf numFmtId="176" fontId="71" fillId="24" borderId="0" xfId="67" applyFont="1" applyFill="1" applyBorder="1" applyAlignment="1">
      <alignment horizontal="distributed" vertical="center"/>
    </xf>
    <xf numFmtId="187" fontId="71" fillId="24" borderId="0" xfId="63" applyNumberFormat="1" applyFont="1" applyFill="1" applyBorder="1" applyAlignment="1">
      <alignment vertical="center"/>
    </xf>
    <xf numFmtId="176" fontId="4" fillId="31" borderId="0" xfId="67" applyFill="1" applyAlignment="1"/>
    <xf numFmtId="176" fontId="76" fillId="24" borderId="0" xfId="67" applyFont="1" applyFill="1" applyBorder="1" applyAlignment="1">
      <alignment horizontal="left" vertical="center" wrapText="1"/>
    </xf>
    <xf numFmtId="176" fontId="71" fillId="0" borderId="0" xfId="67" applyFont="1" applyFill="1" applyAlignment="1">
      <alignment horizontal="center" vertical="center"/>
    </xf>
    <xf numFmtId="185" fontId="71" fillId="24" borderId="0" xfId="67" applyNumberFormat="1" applyFont="1" applyFill="1" applyBorder="1" applyAlignment="1"/>
    <xf numFmtId="189" fontId="71" fillId="24" borderId="0" xfId="67" applyNumberFormat="1" applyFont="1" applyFill="1" applyBorder="1" applyAlignment="1"/>
    <xf numFmtId="49" fontId="68" fillId="0" borderId="0" xfId="67" applyNumberFormat="1" applyFont="1" applyBorder="1" applyAlignment="1" applyProtection="1">
      <alignment vertical="top"/>
    </xf>
    <xf numFmtId="176" fontId="49" fillId="0" borderId="0" xfId="67" applyFont="1" applyProtection="1"/>
    <xf numFmtId="176" fontId="49" fillId="0" borderId="0" xfId="67" applyFont="1" applyBorder="1" applyProtection="1"/>
    <xf numFmtId="176" fontId="75" fillId="0" borderId="0" xfId="67" applyFont="1" applyBorder="1" applyProtection="1"/>
    <xf numFmtId="49" fontId="49" fillId="0" borderId="0" xfId="67" applyNumberFormat="1" applyFont="1" applyProtection="1"/>
    <xf numFmtId="49" fontId="49" fillId="0" borderId="0" xfId="67" applyNumberFormat="1" applyFont="1" applyBorder="1" applyProtection="1"/>
    <xf numFmtId="176" fontId="4" fillId="24" borderId="0" xfId="67" applyFont="1" applyFill="1" applyBorder="1" applyAlignment="1">
      <alignment vertical="center"/>
    </xf>
    <xf numFmtId="176" fontId="4" fillId="24" borderId="0" xfId="67" applyFont="1" applyFill="1" applyBorder="1" applyAlignment="1" applyProtection="1">
      <alignment vertical="center"/>
    </xf>
    <xf numFmtId="187" fontId="4" fillId="24" borderId="0" xfId="67" applyNumberFormat="1" applyFont="1" applyFill="1" applyBorder="1" applyAlignment="1">
      <alignment vertical="center"/>
    </xf>
    <xf numFmtId="184" fontId="47" fillId="0" borderId="0" xfId="67" applyNumberFormat="1" applyFont="1" applyFill="1" applyBorder="1" applyAlignment="1">
      <alignment vertical="center"/>
    </xf>
    <xf numFmtId="176" fontId="71" fillId="24" borderId="0" xfId="67" applyFont="1" applyFill="1" applyBorder="1" applyAlignment="1"/>
    <xf numFmtId="192" fontId="71" fillId="24" borderId="0" xfId="67" applyNumberFormat="1" applyFont="1" applyFill="1" applyBorder="1" applyAlignment="1"/>
    <xf numFmtId="181" fontId="71" fillId="24" borderId="0" xfId="67" applyNumberFormat="1" applyFont="1" applyFill="1" applyBorder="1" applyAlignment="1">
      <alignment vertical="top"/>
    </xf>
    <xf numFmtId="188" fontId="71" fillId="24" borderId="0" xfId="67" applyNumberFormat="1" applyFont="1" applyFill="1" applyBorder="1" applyAlignment="1"/>
    <xf numFmtId="181" fontId="71" fillId="24" borderId="0" xfId="67" applyNumberFormat="1" applyFont="1" applyFill="1" applyBorder="1" applyAlignment="1"/>
    <xf numFmtId="176" fontId="79" fillId="0" borderId="0" xfId="67" applyFont="1" applyFill="1" applyAlignment="1">
      <alignment vertical="center"/>
    </xf>
    <xf numFmtId="176" fontId="79" fillId="0" borderId="0" xfId="67" applyFont="1" applyFill="1" applyBorder="1" applyAlignment="1">
      <alignment horizontal="center"/>
    </xf>
    <xf numFmtId="183" fontId="79" fillId="0" borderId="0" xfId="67" applyNumberFormat="1" applyFont="1" applyFill="1" applyBorder="1" applyAlignment="1">
      <alignment horizontal="center"/>
    </xf>
    <xf numFmtId="176" fontId="4" fillId="0" borderId="0" xfId="67" applyFont="1" applyFill="1" applyAlignment="1">
      <alignment vertical="center"/>
    </xf>
    <xf numFmtId="183" fontId="4" fillId="0" borderId="0" xfId="67" applyNumberFormat="1" applyFont="1" applyFill="1" applyAlignment="1">
      <alignment vertical="center"/>
    </xf>
    <xf numFmtId="183" fontId="4" fillId="0" borderId="0" xfId="67" applyNumberFormat="1" applyFont="1" applyFill="1" applyAlignment="1">
      <alignment vertical="top"/>
    </xf>
    <xf numFmtId="176" fontId="71" fillId="0" borderId="0" xfId="67" applyFont="1" applyFill="1" applyBorder="1" applyAlignment="1">
      <alignment horizontal="center" vertical="center" wrapText="1"/>
    </xf>
    <xf numFmtId="183" fontId="71" fillId="0" borderId="0" xfId="67" applyNumberFormat="1" applyFont="1" applyFill="1" applyBorder="1" applyAlignment="1">
      <alignment horizontal="center" vertical="center"/>
    </xf>
    <xf numFmtId="189" fontId="71" fillId="24" borderId="0" xfId="67" applyNumberFormat="1" applyFont="1" applyFill="1" applyBorder="1" applyAlignment="1">
      <alignment vertical="center"/>
    </xf>
    <xf numFmtId="189" fontId="71" fillId="24" borderId="0" xfId="67" applyNumberFormat="1" applyFont="1" applyFill="1" applyBorder="1" applyAlignment="1">
      <alignment horizontal="right" vertical="center"/>
    </xf>
    <xf numFmtId="176" fontId="4" fillId="0" borderId="0" xfId="67" applyFill="1" applyProtection="1"/>
    <xf numFmtId="0" fontId="25" fillId="0" borderId="0" xfId="66" applyFont="1" applyProtection="1"/>
    <xf numFmtId="0" fontId="25" fillId="0" borderId="0" xfId="66" applyFont="1" applyFill="1" applyBorder="1" applyAlignment="1" applyProtection="1">
      <alignment horizontal="left"/>
    </xf>
    <xf numFmtId="0" fontId="44" fillId="0" borderId="0" xfId="66" applyFont="1" applyFill="1" applyBorder="1" applyAlignment="1" applyProtection="1">
      <alignment vertical="top"/>
    </xf>
    <xf numFmtId="0" fontId="25" fillId="0" borderId="0" xfId="66" applyFont="1" applyFill="1" applyAlignment="1" applyProtection="1"/>
    <xf numFmtId="0" fontId="40" fillId="0" borderId="0" xfId="66" applyFont="1" applyFill="1" applyBorder="1" applyAlignment="1" applyProtection="1">
      <alignment horizontal="left"/>
    </xf>
    <xf numFmtId="0" fontId="25" fillId="33" borderId="0" xfId="66" applyFont="1" applyFill="1" applyProtection="1"/>
    <xf numFmtId="0" fontId="25" fillId="0" borderId="0" xfId="66" applyFont="1" applyAlignment="1" applyProtection="1">
      <alignment vertical="top"/>
    </xf>
    <xf numFmtId="0" fontId="27" fillId="0" borderId="0" xfId="66" applyFont="1" applyFill="1" applyBorder="1" applyAlignment="1" applyProtection="1">
      <alignment vertical="top"/>
    </xf>
    <xf numFmtId="49" fontId="70" fillId="0" borderId="0" xfId="66" applyNumberFormat="1" applyFont="1" applyAlignment="1" applyProtection="1"/>
    <xf numFmtId="49" fontId="69" fillId="0" borderId="0" xfId="66" applyNumberFormat="1" applyFont="1" applyAlignment="1" applyProtection="1"/>
    <xf numFmtId="0" fontId="47" fillId="0" borderId="0" xfId="66" applyFont="1" applyProtection="1"/>
    <xf numFmtId="49" fontId="49" fillId="0" borderId="0" xfId="66" applyNumberFormat="1" applyFont="1" applyAlignment="1" applyProtection="1"/>
    <xf numFmtId="0" fontId="47" fillId="0" borderId="0" xfId="66" applyFont="1" applyBorder="1" applyProtection="1"/>
    <xf numFmtId="0" fontId="82" fillId="0" borderId="0" xfId="66" applyFont="1" applyBorder="1" applyProtection="1"/>
    <xf numFmtId="0" fontId="47" fillId="0" borderId="0" xfId="66" applyFont="1" applyBorder="1" applyAlignment="1" applyProtection="1"/>
    <xf numFmtId="0" fontId="47" fillId="0" borderId="0" xfId="66" applyFont="1" applyFill="1" applyProtection="1"/>
    <xf numFmtId="49" fontId="47" fillId="0" borderId="0" xfId="66" applyNumberFormat="1" applyFont="1" applyAlignment="1" applyProtection="1"/>
    <xf numFmtId="49" fontId="67" fillId="0" borderId="0" xfId="66" applyNumberFormat="1" applyFont="1" applyProtection="1"/>
    <xf numFmtId="49" fontId="49" fillId="0" borderId="0" xfId="67" applyNumberFormat="1" applyFont="1" applyAlignment="1" applyProtection="1">
      <alignment vertical="center"/>
    </xf>
    <xf numFmtId="49" fontId="83" fillId="0" borderId="0" xfId="66" applyNumberFormat="1" applyFont="1" applyAlignment="1" applyProtection="1">
      <alignment vertical="center"/>
    </xf>
    <xf numFmtId="0" fontId="84" fillId="0" borderId="0" xfId="66" applyFont="1" applyAlignment="1">
      <alignment vertical="center"/>
    </xf>
    <xf numFmtId="0" fontId="47" fillId="0" borderId="0" xfId="66" applyFont="1" applyFill="1" applyAlignment="1" applyProtection="1">
      <alignment vertical="center"/>
    </xf>
    <xf numFmtId="0" fontId="85" fillId="0" borderId="0" xfId="66" applyNumberFormat="1" applyFont="1" applyFill="1" applyBorder="1" applyAlignment="1">
      <alignment vertical="center"/>
    </xf>
    <xf numFmtId="0" fontId="85" fillId="0" borderId="0" xfId="66" applyNumberFormat="1" applyFont="1" applyFill="1" applyAlignment="1">
      <alignment vertical="center"/>
    </xf>
    <xf numFmtId="0" fontId="74" fillId="0" borderId="0" xfId="66" applyFont="1" applyFill="1" applyAlignment="1"/>
    <xf numFmtId="0" fontId="74" fillId="0" borderId="0" xfId="66" applyFont="1" applyAlignment="1"/>
    <xf numFmtId="0" fontId="74" fillId="0" borderId="0" xfId="66" applyFont="1" applyFill="1" applyBorder="1" applyAlignment="1"/>
    <xf numFmtId="0" fontId="74" fillId="0" borderId="0" xfId="66" applyFont="1" applyAlignment="1">
      <alignment vertical="top"/>
    </xf>
    <xf numFmtId="0" fontId="74" fillId="0" borderId="0" xfId="66" applyNumberFormat="1" applyFont="1" applyFill="1" applyBorder="1" applyAlignment="1">
      <alignment horizontal="left" vertical="center"/>
    </xf>
    <xf numFmtId="0" fontId="86" fillId="0" borderId="0" xfId="66" applyNumberFormat="1" applyFont="1" applyFill="1" applyBorder="1" applyAlignment="1">
      <alignment horizontal="center" vertical="center"/>
    </xf>
    <xf numFmtId="0" fontId="74" fillId="0" borderId="0" xfId="66" applyNumberFormat="1" applyFont="1" applyFill="1" applyBorder="1" applyAlignment="1">
      <alignment horizontal="center" vertical="center"/>
    </xf>
    <xf numFmtId="0" fontId="74" fillId="0" borderId="0" xfId="66" applyNumberFormat="1" applyFont="1" applyFill="1" applyBorder="1" applyAlignment="1"/>
    <xf numFmtId="0" fontId="74" fillId="0" borderId="0" xfId="66" applyNumberFormat="1" applyFont="1" applyFill="1" applyBorder="1" applyAlignment="1">
      <alignment horizontal="left"/>
    </xf>
    <xf numFmtId="193" fontId="74" fillId="0" borderId="0" xfId="66" applyNumberFormat="1" applyFont="1" applyFill="1" applyBorder="1" applyAlignment="1">
      <alignment horizontal="left" vertical="center"/>
    </xf>
    <xf numFmtId="0" fontId="86" fillId="0" borderId="0" xfId="66" applyFont="1" applyFill="1" applyAlignment="1"/>
    <xf numFmtId="0" fontId="74" fillId="0" borderId="0" xfId="66" applyFont="1" applyFill="1" applyAlignment="1" applyProtection="1">
      <alignment horizontal="left" vertical="center"/>
    </xf>
    <xf numFmtId="0" fontId="74" fillId="0" borderId="0" xfId="66" applyNumberFormat="1" applyFont="1" applyFill="1" applyBorder="1" applyAlignment="1">
      <alignment horizontal="right" vertical="center"/>
    </xf>
    <xf numFmtId="49" fontId="47" fillId="0" borderId="0" xfId="66" applyNumberFormat="1" applyFont="1" applyFill="1" applyAlignment="1" applyProtection="1">
      <alignment horizontal="center"/>
    </xf>
    <xf numFmtId="49" fontId="74" fillId="0" borderId="0" xfId="67" applyNumberFormat="1" applyFont="1" applyAlignment="1" applyProtection="1"/>
    <xf numFmtId="0" fontId="74" fillId="0" borderId="0" xfId="66" applyNumberFormat="1" applyFont="1" applyFill="1" applyBorder="1" applyAlignment="1">
      <alignment horizontal="right"/>
    </xf>
    <xf numFmtId="49" fontId="47" fillId="0" borderId="0" xfId="66" applyNumberFormat="1" applyFont="1" applyFill="1" applyBorder="1" applyAlignment="1" applyProtection="1">
      <alignment horizontal="center"/>
    </xf>
    <xf numFmtId="192" fontId="74" fillId="0" borderId="0" xfId="66" applyNumberFormat="1" applyFont="1" applyFill="1" applyBorder="1" applyAlignment="1"/>
    <xf numFmtId="185" fontId="74" fillId="0" borderId="0" xfId="66" applyNumberFormat="1" applyFont="1" applyFill="1" applyBorder="1" applyAlignment="1">
      <alignment horizontal="right"/>
    </xf>
    <xf numFmtId="49" fontId="74" fillId="0" borderId="0" xfId="66" applyNumberFormat="1" applyFont="1" applyAlignment="1">
      <alignment vertical="top"/>
    </xf>
    <xf numFmtId="0" fontId="86" fillId="0" borderId="0" xfId="66" applyFont="1" applyFill="1" applyBorder="1" applyAlignment="1"/>
    <xf numFmtId="49" fontId="47" fillId="0" borderId="0" xfId="66" applyNumberFormat="1" applyFont="1" applyFill="1" applyBorder="1" applyProtection="1"/>
    <xf numFmtId="192" fontId="74" fillId="0" borderId="0" xfId="66" applyNumberFormat="1" applyFont="1" applyFill="1" applyBorder="1" applyAlignment="1">
      <alignment vertical="center"/>
    </xf>
    <xf numFmtId="185" fontId="74" fillId="0" borderId="0" xfId="66" applyNumberFormat="1" applyFont="1" applyFill="1" applyBorder="1" applyAlignment="1">
      <alignment horizontal="right" vertical="center"/>
    </xf>
    <xf numFmtId="49" fontId="47" fillId="0" borderId="0" xfId="66" applyNumberFormat="1" applyFont="1" applyFill="1" applyBorder="1" applyAlignment="1" applyProtection="1"/>
    <xf numFmtId="0" fontId="47" fillId="0" borderId="0" xfId="66" applyFont="1" applyAlignment="1">
      <alignment vertical="top"/>
    </xf>
    <xf numFmtId="49" fontId="47" fillId="0" borderId="0" xfId="66" applyNumberFormat="1" applyFont="1" applyAlignment="1">
      <alignment vertical="top"/>
    </xf>
    <xf numFmtId="0" fontId="67" fillId="0" borderId="0" xfId="66" applyFont="1" applyAlignment="1">
      <alignment vertical="top"/>
    </xf>
    <xf numFmtId="0" fontId="67" fillId="0" borderId="0" xfId="66" applyFont="1" applyFill="1" applyBorder="1" applyAlignment="1"/>
    <xf numFmtId="0" fontId="87" fillId="0" borderId="0" xfId="66" applyFont="1" applyFill="1" applyProtection="1"/>
    <xf numFmtId="49" fontId="88" fillId="0" borderId="0" xfId="66" applyNumberFormat="1" applyFont="1" applyFill="1" applyBorder="1" applyAlignment="1" applyProtection="1"/>
    <xf numFmtId="0" fontId="47" fillId="0" borderId="0" xfId="66" applyFont="1" applyAlignment="1"/>
    <xf numFmtId="0" fontId="67" fillId="0" borderId="0" xfId="66" applyFont="1" applyProtection="1"/>
    <xf numFmtId="176" fontId="71" fillId="24" borderId="0" xfId="67" applyFont="1" applyFill="1" applyBorder="1" applyAlignment="1">
      <alignment horizontal="left"/>
    </xf>
    <xf numFmtId="49" fontId="88" fillId="0" borderId="0" xfId="66" applyNumberFormat="1" applyFont="1" applyBorder="1" applyAlignment="1" applyProtection="1"/>
    <xf numFmtId="0" fontId="87" fillId="0" borderId="0" xfId="66" applyFont="1" applyAlignment="1" applyProtection="1"/>
    <xf numFmtId="49" fontId="47" fillId="0" borderId="0" xfId="66" applyNumberFormat="1" applyFont="1" applyBorder="1" applyAlignment="1" applyProtection="1"/>
    <xf numFmtId="0" fontId="49" fillId="0" borderId="0" xfId="66" applyFont="1" applyAlignment="1">
      <alignment vertical="top"/>
    </xf>
    <xf numFmtId="49" fontId="89" fillId="0" borderId="0" xfId="66" applyNumberFormat="1" applyFont="1" applyBorder="1" applyAlignment="1" applyProtection="1"/>
    <xf numFmtId="49" fontId="48" fillId="0" borderId="0" xfId="66" applyNumberFormat="1" applyFont="1" applyBorder="1" applyAlignment="1" applyProtection="1"/>
    <xf numFmtId="0" fontId="49" fillId="0" borderId="0" xfId="66" applyFont="1" applyAlignment="1">
      <alignment vertical="top" wrapText="1"/>
    </xf>
    <xf numFmtId="0" fontId="87" fillId="0" borderId="0" xfId="66" applyFont="1" applyProtection="1"/>
    <xf numFmtId="0" fontId="90" fillId="0" borderId="0" xfId="66" applyFont="1"/>
    <xf numFmtId="0" fontId="36" fillId="0" borderId="0" xfId="66" applyProtection="1"/>
    <xf numFmtId="0" fontId="36" fillId="0" borderId="0" xfId="66" applyFill="1" applyProtection="1"/>
    <xf numFmtId="185" fontId="25" fillId="0" borderId="0" xfId="62" applyNumberFormat="1" applyFont="1" applyFill="1" applyBorder="1" applyAlignment="1" applyProtection="1">
      <alignment horizontal="center"/>
    </xf>
    <xf numFmtId="176" fontId="73" fillId="0" borderId="0" xfId="67" applyFont="1" applyAlignment="1" applyProtection="1">
      <alignment vertical="center"/>
    </xf>
    <xf numFmtId="176" fontId="73" fillId="0" borderId="0" xfId="67" applyFont="1" applyBorder="1" applyAlignment="1" applyProtection="1">
      <alignment vertical="center"/>
    </xf>
    <xf numFmtId="49" fontId="67" fillId="0" borderId="0" xfId="67" applyNumberFormat="1" applyFont="1" applyBorder="1" applyAlignment="1" applyProtection="1"/>
    <xf numFmtId="187" fontId="67" fillId="24" borderId="0" xfId="67" applyNumberFormat="1" applyFont="1" applyFill="1" applyBorder="1" applyAlignment="1">
      <alignment vertical="center"/>
    </xf>
    <xf numFmtId="176" fontId="91" fillId="0" borderId="0" xfId="0" applyFont="1" applyAlignment="1">
      <alignment vertical="top" textRotation="255" wrapText="1"/>
    </xf>
    <xf numFmtId="0" fontId="49" fillId="0" borderId="0" xfId="66" applyFont="1" applyAlignment="1" applyProtection="1"/>
    <xf numFmtId="0" fontId="45" fillId="29" borderId="21" xfId="66" applyFont="1" applyFill="1" applyBorder="1" applyAlignment="1" applyProtection="1">
      <alignment horizontal="center"/>
    </xf>
    <xf numFmtId="0" fontId="45" fillId="30" borderId="21" xfId="66" applyFont="1" applyFill="1" applyBorder="1" applyAlignment="1" applyProtection="1">
      <alignment horizontal="center"/>
    </xf>
    <xf numFmtId="0" fontId="40" fillId="26" borderId="0" xfId="66" applyFont="1" applyFill="1" applyBorder="1" applyAlignment="1" applyProtection="1">
      <alignment horizontal="left" indent="2"/>
    </xf>
    <xf numFmtId="0" fontId="41" fillId="26" borderId="0" xfId="66" applyFont="1" applyFill="1" applyBorder="1" applyAlignment="1" applyProtection="1">
      <alignment horizontal="center" vertical="center"/>
    </xf>
    <xf numFmtId="37" fontId="45" fillId="26" borderId="0" xfId="66" applyNumberFormat="1" applyFont="1" applyFill="1" applyBorder="1" applyAlignment="1" applyProtection="1">
      <alignment horizontal="left" vertical="top" indent="2"/>
    </xf>
    <xf numFmtId="0" fontId="25" fillId="26" borderId="0" xfId="66" applyFont="1" applyFill="1" applyBorder="1" applyAlignment="1" applyProtection="1">
      <alignment horizontal="center" vertical="center"/>
    </xf>
    <xf numFmtId="49" fontId="80" fillId="0" borderId="0" xfId="66" applyNumberFormat="1" applyFont="1" applyAlignment="1" applyProtection="1">
      <alignment horizontal="center" vertical="center"/>
    </xf>
    <xf numFmtId="49" fontId="81" fillId="0" borderId="0" xfId="66" applyNumberFormat="1" applyFont="1" applyAlignment="1" applyProtection="1">
      <alignment horizontal="center" vertical="center"/>
    </xf>
    <xf numFmtId="49" fontId="81" fillId="0" borderId="0" xfId="66" applyNumberFormat="1" applyFont="1" applyAlignment="1" applyProtection="1">
      <alignment vertical="center"/>
    </xf>
    <xf numFmtId="176" fontId="77" fillId="24" borderId="0" xfId="67" applyFont="1" applyFill="1" applyBorder="1" applyAlignment="1">
      <alignment horizontal="left" vertical="center"/>
    </xf>
    <xf numFmtId="176" fontId="78" fillId="0" borderId="0" xfId="67" applyFont="1" applyFill="1" applyBorder="1" applyAlignment="1">
      <alignment horizontal="left" vertical="center" wrapText="1"/>
    </xf>
    <xf numFmtId="176" fontId="78" fillId="0" borderId="0" xfId="67" applyFont="1" applyFill="1" applyBorder="1" applyAlignment="1">
      <alignment horizontal="left" vertical="center"/>
    </xf>
    <xf numFmtId="183" fontId="71" fillId="0" borderId="0" xfId="67" applyNumberFormat="1" applyFont="1" applyFill="1" applyBorder="1" applyAlignment="1">
      <alignment horizontal="center" vertical="center"/>
    </xf>
    <xf numFmtId="176" fontId="25" fillId="0" borderId="16" xfId="62" quotePrefix="1" applyFont="1" applyFill="1" applyBorder="1" applyAlignment="1" applyProtection="1">
      <alignment horizontal="right" vertical="center"/>
    </xf>
    <xf numFmtId="176" fontId="25" fillId="0" borderId="28" xfId="62" quotePrefix="1" applyFont="1" applyFill="1" applyBorder="1" applyAlignment="1" applyProtection="1">
      <alignment horizontal="right" vertical="center"/>
    </xf>
    <xf numFmtId="178" fontId="25" fillId="0" borderId="16" xfId="62" quotePrefix="1" applyNumberFormat="1" applyFont="1" applyFill="1" applyBorder="1" applyAlignment="1" applyProtection="1">
      <alignment horizontal="center" shrinkToFit="1"/>
    </xf>
    <xf numFmtId="178" fontId="25" fillId="0" borderId="15" xfId="62" quotePrefix="1" applyNumberFormat="1" applyFont="1" applyFill="1" applyBorder="1" applyAlignment="1" applyProtection="1">
      <alignment horizontal="center" shrinkToFit="1"/>
    </xf>
    <xf numFmtId="176" fontId="25" fillId="0" borderId="16" xfId="62" applyFont="1" applyFill="1" applyBorder="1" applyAlignment="1" applyProtection="1">
      <alignment horizontal="center"/>
    </xf>
    <xf numFmtId="176" fontId="25" fillId="0" borderId="28" xfId="62" applyFont="1" applyFill="1" applyBorder="1" applyAlignment="1" applyProtection="1">
      <alignment horizontal="center"/>
    </xf>
    <xf numFmtId="176" fontId="25" fillId="0" borderId="14" xfId="62" quotePrefix="1" applyFont="1" applyFill="1" applyBorder="1" applyAlignment="1" applyProtection="1">
      <alignment horizontal="center"/>
    </xf>
    <xf numFmtId="176" fontId="25" fillId="0" borderId="0" xfId="62" quotePrefix="1" applyFont="1" applyFill="1" applyBorder="1" applyAlignment="1" applyProtection="1">
      <alignment horizontal="center"/>
    </xf>
    <xf numFmtId="176" fontId="25" fillId="0" borderId="13" xfId="62" quotePrefix="1" applyFont="1" applyFill="1" applyBorder="1" applyAlignment="1" applyProtection="1">
      <alignment horizontal="center"/>
    </xf>
    <xf numFmtId="176" fontId="26" fillId="0" borderId="11" xfId="62" applyFont="1" applyFill="1" applyBorder="1" applyAlignment="1" applyProtection="1">
      <alignment horizontal="left"/>
    </xf>
    <xf numFmtId="37" fontId="25" fillId="0" borderId="27" xfId="62" applyNumberFormat="1" applyFont="1" applyFill="1" applyBorder="1" applyAlignment="1" applyProtection="1">
      <alignment horizontal="center" vertical="center"/>
    </xf>
    <xf numFmtId="37" fontId="25" fillId="0" borderId="19" xfId="62" applyNumberFormat="1" applyFont="1" applyFill="1" applyBorder="1" applyAlignment="1" applyProtection="1">
      <alignment horizontal="center" vertical="center"/>
    </xf>
    <xf numFmtId="176" fontId="31" fillId="0" borderId="17" xfId="62" applyFont="1" applyFill="1" applyBorder="1" applyAlignment="1" applyProtection="1">
      <alignment horizontal="center"/>
    </xf>
    <xf numFmtId="176" fontId="31" fillId="0" borderId="21" xfId="62" applyFont="1" applyFill="1" applyBorder="1" applyAlignment="1" applyProtection="1">
      <alignment horizontal="center"/>
    </xf>
    <xf numFmtId="176" fontId="25" fillId="0" borderId="25" xfId="62" applyFont="1" applyFill="1" applyBorder="1" applyAlignment="1" applyProtection="1">
      <alignment horizontal="center" vertical="center"/>
    </xf>
    <xf numFmtId="176" fontId="25" fillId="0" borderId="24" xfId="62" applyFont="1" applyFill="1" applyBorder="1" applyAlignment="1" applyProtection="1">
      <alignment horizontal="center" vertical="center"/>
    </xf>
    <xf numFmtId="176" fontId="25" fillId="0" borderId="27" xfId="62" applyFont="1" applyFill="1" applyBorder="1" applyAlignment="1" applyProtection="1">
      <alignment horizontal="center" vertical="center"/>
    </xf>
    <xf numFmtId="178" fontId="25" fillId="0" borderId="25" xfId="62" applyNumberFormat="1" applyFont="1" applyFill="1" applyBorder="1" applyAlignment="1" applyProtection="1">
      <alignment horizontal="center" vertical="center"/>
    </xf>
    <xf numFmtId="178" fontId="25" fillId="0" borderId="27" xfId="62" applyNumberFormat="1" applyFont="1" applyFill="1" applyBorder="1" applyAlignment="1" applyProtection="1">
      <alignment horizontal="center" vertical="center"/>
    </xf>
    <xf numFmtId="178" fontId="25" fillId="0" borderId="24" xfId="62" applyNumberFormat="1" applyFont="1" applyFill="1" applyBorder="1" applyAlignment="1" applyProtection="1">
      <alignment horizontal="center" vertical="center"/>
    </xf>
    <xf numFmtId="37" fontId="25" fillId="0" borderId="13" xfId="62" applyNumberFormat="1" applyFont="1" applyFill="1" applyBorder="1" applyAlignment="1" applyProtection="1">
      <alignment horizontal="center" vertical="center"/>
    </xf>
    <xf numFmtId="178" fontId="25" fillId="0" borderId="26" xfId="62" applyNumberFormat="1" applyFont="1" applyFill="1" applyBorder="1" applyAlignment="1" applyProtection="1">
      <alignment horizontal="center" vertical="center" wrapText="1"/>
    </xf>
    <xf numFmtId="178" fontId="25" fillId="0" borderId="22" xfId="62" applyNumberFormat="1" applyFont="1" applyFill="1" applyBorder="1" applyAlignment="1" applyProtection="1">
      <alignment horizontal="center" vertical="center" wrapText="1"/>
    </xf>
    <xf numFmtId="178" fontId="25" fillId="0" borderId="18" xfId="62" applyNumberFormat="1" applyFont="1" applyFill="1" applyBorder="1" applyAlignment="1" applyProtection="1">
      <alignment horizontal="center" vertical="center" wrapText="1"/>
    </xf>
    <xf numFmtId="176" fontId="25" fillId="0" borderId="26" xfId="62" applyFont="1" applyFill="1" applyBorder="1" applyAlignment="1" applyProtection="1">
      <alignment horizontal="center" vertical="center" wrapText="1"/>
    </xf>
    <xf numFmtId="176" fontId="25" fillId="0" borderId="22" xfId="62" applyFont="1" applyFill="1" applyBorder="1" applyAlignment="1" applyProtection="1">
      <alignment horizontal="center" vertical="center" wrapText="1"/>
    </xf>
    <xf numFmtId="176" fontId="25" fillId="0" borderId="18" xfId="62" applyFont="1" applyFill="1" applyBorder="1" applyAlignment="1" applyProtection="1">
      <alignment horizontal="center" vertical="center" wrapText="1"/>
    </xf>
    <xf numFmtId="176" fontId="25" fillId="0" borderId="17" xfId="62" applyFont="1" applyFill="1" applyBorder="1" applyAlignment="1" applyProtection="1">
      <alignment horizontal="center" vertical="center"/>
    </xf>
    <xf numFmtId="176" fontId="25" fillId="0" borderId="21" xfId="62" applyFont="1" applyFill="1" applyBorder="1" applyAlignment="1" applyProtection="1">
      <alignment horizontal="center" vertical="center"/>
    </xf>
    <xf numFmtId="176" fontId="25" fillId="0" borderId="19" xfId="62" applyFont="1" applyFill="1" applyBorder="1" applyAlignment="1" applyProtection="1">
      <alignment horizontal="center" vertical="center"/>
    </xf>
    <xf numFmtId="178" fontId="25" fillId="0" borderId="17" xfId="62" applyNumberFormat="1" applyFont="1" applyFill="1" applyBorder="1" applyAlignment="1" applyProtection="1">
      <alignment horizontal="center"/>
    </xf>
    <xf numFmtId="178" fontId="25" fillId="0" borderId="19" xfId="62" applyNumberFormat="1" applyFont="1" applyFill="1" applyBorder="1" applyAlignment="1" applyProtection="1">
      <alignment horizontal="center"/>
    </xf>
    <xf numFmtId="176" fontId="34" fillId="0" borderId="0" xfId="62" applyFont="1" applyFill="1" applyAlignment="1" applyProtection="1">
      <alignment horizontal="center"/>
    </xf>
    <xf numFmtId="176" fontId="25" fillId="0" borderId="0" xfId="62" applyFont="1" applyFill="1" applyBorder="1" applyAlignment="1" applyProtection="1">
      <alignment horizontal="center"/>
    </xf>
    <xf numFmtId="176" fontId="25" fillId="0" borderId="25" xfId="62" applyFont="1" applyFill="1" applyBorder="1" applyAlignment="1" applyProtection="1">
      <alignment horizontal="center" vertical="center" wrapText="1"/>
    </xf>
    <xf numFmtId="176" fontId="25" fillId="0" borderId="24" xfId="62" applyFont="1" applyFill="1" applyBorder="1" applyAlignment="1" applyProtection="1">
      <alignment horizontal="center" vertical="center" wrapText="1"/>
    </xf>
    <xf numFmtId="176" fontId="25" fillId="0" borderId="14" xfId="62" applyFont="1" applyFill="1" applyBorder="1" applyAlignment="1" applyProtection="1">
      <alignment horizontal="center" vertical="center" wrapText="1"/>
    </xf>
    <xf numFmtId="176" fontId="25" fillId="0" borderId="0" xfId="62" applyFont="1" applyFill="1" applyBorder="1" applyAlignment="1" applyProtection="1">
      <alignment horizontal="center" vertical="center" wrapText="1"/>
    </xf>
    <xf numFmtId="176" fontId="25" fillId="0" borderId="17" xfId="62" applyFont="1" applyFill="1" applyBorder="1" applyAlignment="1" applyProtection="1">
      <alignment horizontal="center" vertical="center" wrapText="1"/>
    </xf>
    <xf numFmtId="176" fontId="25" fillId="0" borderId="21" xfId="62" applyFont="1" applyFill="1" applyBorder="1" applyAlignment="1" applyProtection="1">
      <alignment horizontal="center" vertical="center" wrapText="1"/>
    </xf>
    <xf numFmtId="176" fontId="25" fillId="0" borderId="16" xfId="62" applyFont="1" applyFill="1" applyBorder="1" applyAlignment="1" applyProtection="1">
      <alignment horizontal="center" vertical="center"/>
    </xf>
    <xf numFmtId="176" fontId="25" fillId="0" borderId="15" xfId="62" applyFont="1" applyFill="1" applyBorder="1" applyAlignment="1" applyProtection="1">
      <alignment horizontal="center" vertical="center"/>
    </xf>
    <xf numFmtId="176" fontId="25" fillId="0" borderId="23" xfId="62" applyFont="1" applyFill="1" applyBorder="1" applyAlignment="1" applyProtection="1">
      <alignment horizontal="center" vertical="center"/>
    </xf>
    <xf numFmtId="176" fontId="25" fillId="0" borderId="18" xfId="62" applyFont="1" applyFill="1" applyBorder="1" applyAlignment="1" applyProtection="1">
      <alignment horizontal="center" vertical="center"/>
    </xf>
    <xf numFmtId="178" fontId="25" fillId="0" borderId="17" xfId="62" applyNumberFormat="1" applyFont="1" applyFill="1" applyBorder="1" applyAlignment="1" applyProtection="1">
      <alignment horizontal="center" vertical="center"/>
    </xf>
    <xf numFmtId="178" fontId="25" fillId="0" borderId="21" xfId="62" applyNumberFormat="1" applyFont="1" applyFill="1" applyBorder="1" applyAlignment="1" applyProtection="1">
      <alignment horizontal="center" vertical="center"/>
    </xf>
    <xf numFmtId="176" fontId="25" fillId="0" borderId="16" xfId="62" applyNumberFormat="1" applyFont="1" applyFill="1" applyBorder="1" applyAlignment="1" applyProtection="1">
      <alignment horizontal="center" vertical="center"/>
    </xf>
    <xf numFmtId="176" fontId="25" fillId="0" borderId="15" xfId="62" applyNumberFormat="1" applyFont="1" applyFill="1" applyBorder="1" applyAlignment="1" applyProtection="1">
      <alignment horizontal="center" vertical="center"/>
    </xf>
    <xf numFmtId="176" fontId="25" fillId="0" borderId="17" xfId="62" applyNumberFormat="1" applyFont="1" applyFill="1" applyBorder="1" applyAlignment="1" applyProtection="1">
      <alignment horizontal="center" vertical="center"/>
    </xf>
    <xf numFmtId="176" fontId="25" fillId="0" borderId="19" xfId="62" applyNumberFormat="1" applyFont="1" applyFill="1" applyBorder="1" applyAlignment="1" applyProtection="1">
      <alignment horizontal="center" vertical="center"/>
    </xf>
    <xf numFmtId="176" fontId="25" fillId="0" borderId="23" xfId="62" applyNumberFormat="1" applyFont="1" applyFill="1" applyBorder="1" applyAlignment="1" applyProtection="1">
      <alignment horizontal="center" vertical="center"/>
    </xf>
    <xf numFmtId="176" fontId="25" fillId="0" borderId="18" xfId="62" applyNumberFormat="1" applyFont="1" applyFill="1" applyBorder="1" applyAlignment="1" applyProtection="1">
      <alignment horizontal="center" vertical="center"/>
    </xf>
    <xf numFmtId="178" fontId="25" fillId="0" borderId="20" xfId="62" applyNumberFormat="1" applyFont="1" applyFill="1" applyBorder="1" applyAlignment="1" applyProtection="1">
      <alignment horizontal="center" vertical="center"/>
    </xf>
    <xf numFmtId="178" fontId="25" fillId="0" borderId="31" xfId="62" applyNumberFormat="1" applyFont="1" applyFill="1" applyBorder="1" applyAlignment="1" applyProtection="1">
      <alignment horizontal="center" vertical="center"/>
    </xf>
    <xf numFmtId="176" fontId="25" fillId="0" borderId="14" xfId="62" applyFont="1" applyFill="1" applyBorder="1" applyAlignment="1" applyProtection="1">
      <alignment horizontal="center" vertical="center"/>
    </xf>
    <xf numFmtId="176" fontId="25" fillId="0" borderId="0" xfId="62" applyFont="1" applyFill="1" applyBorder="1" applyAlignment="1" applyProtection="1">
      <alignment horizontal="center" vertical="center"/>
    </xf>
    <xf numFmtId="176" fontId="25" fillId="0" borderId="13" xfId="62" applyFont="1" applyFill="1" applyBorder="1" applyAlignment="1" applyProtection="1">
      <alignment horizontal="center" vertical="center"/>
    </xf>
    <xf numFmtId="176" fontId="25" fillId="0" borderId="33" xfId="62" applyFont="1" applyFill="1" applyBorder="1" applyAlignment="1" applyProtection="1">
      <alignment horizontal="center" vertical="center"/>
    </xf>
    <xf numFmtId="176" fontId="25" fillId="0" borderId="32" xfId="62" applyFont="1" applyFill="1" applyBorder="1" applyAlignment="1" applyProtection="1">
      <alignment horizontal="center" vertical="center"/>
    </xf>
    <xf numFmtId="176" fontId="25" fillId="0" borderId="34" xfId="62" applyFont="1" applyFill="1" applyBorder="1" applyAlignment="1" applyProtection="1">
      <alignment horizontal="center" vertical="center"/>
    </xf>
    <xf numFmtId="178" fontId="25" fillId="0" borderId="25" xfId="62" applyNumberFormat="1" applyFont="1" applyFill="1" applyBorder="1" applyAlignment="1" applyProtection="1">
      <alignment horizontal="center" vertical="center" wrapText="1"/>
    </xf>
    <xf numFmtId="178" fontId="25" fillId="0" borderId="19" xfId="62" applyNumberFormat="1" applyFont="1" applyFill="1" applyBorder="1" applyAlignment="1" applyProtection="1">
      <alignment horizontal="center" vertical="center"/>
    </xf>
    <xf numFmtId="49" fontId="31" fillId="0" borderId="17" xfId="62" applyNumberFormat="1" applyFont="1" applyFill="1" applyBorder="1" applyAlignment="1" applyProtection="1">
      <alignment horizontal="center" shrinkToFit="1"/>
    </xf>
    <xf numFmtId="49" fontId="31" fillId="0" borderId="21" xfId="67" applyNumberFormat="1" applyFont="1" applyFill="1" applyBorder="1" applyAlignment="1" applyProtection="1">
      <alignment horizontal="center" shrinkToFit="1"/>
    </xf>
    <xf numFmtId="178" fontId="25" fillId="0" borderId="23" xfId="62" applyNumberFormat="1" applyFont="1" applyFill="1" applyBorder="1" applyAlignment="1" applyProtection="1">
      <alignment horizontal="center" vertical="center"/>
    </xf>
    <xf numFmtId="178" fontId="25" fillId="0" borderId="18" xfId="62" applyNumberFormat="1" applyFont="1" applyFill="1" applyBorder="1" applyAlignment="1" applyProtection="1">
      <alignment horizontal="center" vertical="center"/>
    </xf>
    <xf numFmtId="0" fontId="51" fillId="0" borderId="20" xfId="66" applyFont="1" applyBorder="1" applyAlignment="1">
      <alignment horizontal="center"/>
    </xf>
    <xf numFmtId="0" fontId="51" fillId="0" borderId="30" xfId="66" applyFont="1" applyBorder="1" applyAlignment="1">
      <alignment horizontal="center"/>
    </xf>
  </cellXfs>
  <cellStyles count="6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桁区切り 2 2" xfId="63"/>
    <cellStyle name="桁区切り 3" xfId="34"/>
    <cellStyle name="桁区切り 4" xfId="57"/>
    <cellStyle name="桁区切り 5" xfId="6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43"/>
    <cellStyle name="標準 11" xfId="44"/>
    <cellStyle name="標準 12" xfId="45"/>
    <cellStyle name="標準 13" xfId="58"/>
    <cellStyle name="標準 14" xfId="59"/>
    <cellStyle name="標準 15" xfId="60"/>
    <cellStyle name="標準 16" xfId="65"/>
    <cellStyle name="標準 17" xfId="66"/>
    <cellStyle name="標準 2" xfId="46"/>
    <cellStyle name="標準 2 2" xfId="67"/>
    <cellStyle name="標準 23" xfId="47"/>
    <cellStyle name="標準 3" xfId="48"/>
    <cellStyle name="標準 4" xfId="49"/>
    <cellStyle name="標準 4 2" xfId="61"/>
    <cellStyle name="標準 5" xfId="50"/>
    <cellStyle name="標準 6" xfId="51"/>
    <cellStyle name="標準 7" xfId="52"/>
    <cellStyle name="標準 8" xfId="53"/>
    <cellStyle name="標準 9" xfId="54"/>
    <cellStyle name="標準_統177-2" xfId="68"/>
    <cellStyle name="標準_統計3P4P(216)" xfId="62"/>
    <cellStyle name="未定義" xfId="55"/>
    <cellStyle name="良い" xfId="5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242"/>
      <color rgb="FF4FFF9F"/>
      <color rgb="FF00E266"/>
      <color rgb="FFFFB64B"/>
      <color rgb="FFFFBD5D"/>
      <color rgb="FF00FA71"/>
      <color rgb="FF00682F"/>
      <color rgb="FFFF7D7D"/>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5925153203096303"/>
          <c:h val="0.77357202067956576"/>
        </c:manualLayout>
      </c:layout>
      <c:lineChart>
        <c:grouping val="standard"/>
        <c:varyColors val="0"/>
        <c:ser>
          <c:idx val="0"/>
          <c:order val="0"/>
          <c:tx>
            <c:strRef>
              <c:f>'グラフ(IIP)'!$D$2:$E$2</c:f>
              <c:strCache>
                <c:ptCount val="1"/>
                <c:pt idx="0">
                  <c:v>和歌山県（製造工業）</c:v>
                </c:pt>
              </c:strCache>
            </c:strRef>
          </c:tx>
          <c:spPr>
            <a:ln w="31750">
              <a:solidFill>
                <a:schemeClr val="bg1">
                  <a:lumMod val="50000"/>
                </a:schemeClr>
              </a:solidFill>
            </a:ln>
          </c:spPr>
          <c:marker>
            <c:symbol val="none"/>
          </c:marker>
          <c:cat>
            <c:strRef>
              <c:f>'グラフ(IIP)'!$J$6:$J$108</c:f>
              <c:strCache>
                <c:ptCount val="102"/>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strCache>
            </c:strRef>
          </c:cat>
          <c:val>
            <c:numRef>
              <c:f>'グラフ(IIP)'!$E$6:$E$108</c:f>
              <c:numCache>
                <c:formatCode>General</c:formatCode>
                <c:ptCount val="103"/>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98.7</c:v>
                </c:pt>
                <c:pt idx="85">
                  <c:v>101.7</c:v>
                </c:pt>
                <c:pt idx="86">
                  <c:v>100.3</c:v>
                </c:pt>
                <c:pt idx="87">
                  <c:v>97.9</c:v>
                </c:pt>
                <c:pt idx="88">
                  <c:v>83.2</c:v>
                </c:pt>
                <c:pt idx="89">
                  <c:v>80.900000000000006</c:v>
                </c:pt>
                <c:pt idx="90">
                  <c:v>84.5</c:v>
                </c:pt>
                <c:pt idx="91">
                  <c:v>82.6</c:v>
                </c:pt>
                <c:pt idx="92">
                  <c:v>84</c:v>
                </c:pt>
                <c:pt idx="93">
                  <c:v>84.8</c:v>
                </c:pt>
                <c:pt idx="94">
                  <c:v>81.400000000000006</c:v>
                </c:pt>
                <c:pt idx="95">
                  <c:v>87.9</c:v>
                </c:pt>
                <c:pt idx="96">
                  <c:v>94.1</c:v>
                </c:pt>
                <c:pt idx="97">
                  <c:v>95.5</c:v>
                </c:pt>
                <c:pt idx="98">
                  <c:v>94.7</c:v>
                </c:pt>
                <c:pt idx="99">
                  <c:v>82.4</c:v>
                </c:pt>
                <c:pt idx="100">
                  <c:v>82.1</c:v>
                </c:pt>
                <c:pt idx="101">
                  <c:v>96.7</c:v>
                </c:pt>
                <c:pt idx="102">
                  <c:v>97.2</c:v>
                </c:pt>
              </c:numCache>
            </c:numRef>
          </c:val>
          <c:smooth val="0"/>
          <c:extLst>
            <c:ext xmlns:c16="http://schemas.microsoft.com/office/drawing/2014/chart" uri="{C3380CC4-5D6E-409C-BE32-E72D297353CC}">
              <c16:uniqueId val="{00000000-BB15-438A-8D61-860D2312EB3F}"/>
            </c:ext>
          </c:extLst>
        </c:ser>
        <c:ser>
          <c:idx val="1"/>
          <c:order val="1"/>
          <c:tx>
            <c:strRef>
              <c:f>'グラフ(IIP)'!$F$2:$G$2</c:f>
              <c:strCache>
                <c:ptCount val="1"/>
                <c:pt idx="0">
                  <c:v>近畿（製造工業）</c:v>
                </c:pt>
              </c:strCache>
            </c:strRef>
          </c:tx>
          <c:spPr>
            <a:ln>
              <a:solidFill>
                <a:schemeClr val="tx1"/>
              </a:solidFill>
              <a:prstDash val="sysDash"/>
            </a:ln>
          </c:spPr>
          <c:marker>
            <c:symbol val="none"/>
          </c:marker>
          <c:cat>
            <c:strRef>
              <c:f>'グラフ(IIP)'!$J$6:$J$108</c:f>
              <c:strCache>
                <c:ptCount val="102"/>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strCache>
            </c:strRef>
          </c:cat>
          <c:val>
            <c:numRef>
              <c:f>'グラフ(IIP)'!$G$6:$G$108</c:f>
              <c:numCache>
                <c:formatCode>General</c:formatCode>
                <c:ptCount val="103"/>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99.3</c:v>
                </c:pt>
                <c:pt idx="85">
                  <c:v>96.5</c:v>
                </c:pt>
                <c:pt idx="86">
                  <c:v>96.4</c:v>
                </c:pt>
                <c:pt idx="87">
                  <c:v>88.5</c:v>
                </c:pt>
                <c:pt idx="88">
                  <c:v>80.900000000000006</c:v>
                </c:pt>
                <c:pt idx="89">
                  <c:v>84.2</c:v>
                </c:pt>
                <c:pt idx="90">
                  <c:v>88.1</c:v>
                </c:pt>
                <c:pt idx="91">
                  <c:v>89</c:v>
                </c:pt>
                <c:pt idx="92">
                  <c:v>91.4</c:v>
                </c:pt>
                <c:pt idx="93">
                  <c:v>92.8</c:v>
                </c:pt>
                <c:pt idx="94">
                  <c:v>93.2</c:v>
                </c:pt>
                <c:pt idx="95">
                  <c:v>92.6</c:v>
                </c:pt>
                <c:pt idx="96">
                  <c:v>98.6</c:v>
                </c:pt>
                <c:pt idx="97">
                  <c:v>97.6</c:v>
                </c:pt>
                <c:pt idx="98">
                  <c:v>96.1</c:v>
                </c:pt>
                <c:pt idx="99">
                  <c:v>98.6</c:v>
                </c:pt>
                <c:pt idx="100">
                  <c:v>96.7</c:v>
                </c:pt>
                <c:pt idx="101">
                  <c:v>100</c:v>
                </c:pt>
                <c:pt idx="102">
                  <c:v>99</c:v>
                </c:pt>
              </c:numCache>
            </c:numRef>
          </c:val>
          <c:smooth val="0"/>
          <c:extLst>
            <c:ext xmlns:c16="http://schemas.microsoft.com/office/drawing/2014/chart" uri="{C3380CC4-5D6E-409C-BE32-E72D297353CC}">
              <c16:uniqueId val="{00000001-BB15-438A-8D61-860D2312EB3F}"/>
            </c:ext>
          </c:extLst>
        </c:ser>
        <c:ser>
          <c:idx val="2"/>
          <c:order val="2"/>
          <c:tx>
            <c:strRef>
              <c:f>'グラフ(IIP)'!$H$2:$I$2</c:f>
              <c:strCache>
                <c:ptCount val="1"/>
                <c:pt idx="0">
                  <c:v>全国（製造工業）</c:v>
                </c:pt>
              </c:strCache>
            </c:strRef>
          </c:tx>
          <c:spPr>
            <a:ln w="15875">
              <a:solidFill>
                <a:schemeClr val="tx1"/>
              </a:solidFill>
            </a:ln>
          </c:spPr>
          <c:marker>
            <c:symbol val="none"/>
          </c:marker>
          <c:cat>
            <c:strRef>
              <c:f>'グラフ(IIP)'!$J$6:$J$108</c:f>
              <c:strCache>
                <c:ptCount val="102"/>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strCache>
            </c:strRef>
          </c:cat>
          <c:val>
            <c:numRef>
              <c:f>'グラフ(IIP)'!$I$6:$I$108</c:f>
              <c:numCache>
                <c:formatCode>General</c:formatCode>
                <c:ptCount val="103"/>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102.3</c:v>
                </c:pt>
                <c:pt idx="73">
                  <c:v>103.3</c:v>
                </c:pt>
                <c:pt idx="74">
                  <c:v>102.9</c:v>
                </c:pt>
                <c:pt idx="75">
                  <c:v>102.8</c:v>
                </c:pt>
                <c:pt idx="76">
                  <c:v>104.2</c:v>
                </c:pt>
                <c:pt idx="77">
                  <c:v>101.5</c:v>
                </c:pt>
                <c:pt idx="78">
                  <c:v>102.3</c:v>
                </c:pt>
                <c:pt idx="79">
                  <c:v>100.5</c:v>
                </c:pt>
                <c:pt idx="80">
                  <c:v>102.3</c:v>
                </c:pt>
                <c:pt idx="81">
                  <c:v>98.4</c:v>
                </c:pt>
                <c:pt idx="82">
                  <c:v>97.7</c:v>
                </c:pt>
                <c:pt idx="83">
                  <c:v>97.9</c:v>
                </c:pt>
                <c:pt idx="84">
                  <c:v>99.1</c:v>
                </c:pt>
                <c:pt idx="85">
                  <c:v>98.7</c:v>
                </c:pt>
                <c:pt idx="86">
                  <c:v>96.2</c:v>
                </c:pt>
                <c:pt idx="87">
                  <c:v>86.3</c:v>
                </c:pt>
                <c:pt idx="88">
                  <c:v>77.2</c:v>
                </c:pt>
                <c:pt idx="89">
                  <c:v>81</c:v>
                </c:pt>
                <c:pt idx="90">
                  <c:v>86.6</c:v>
                </c:pt>
                <c:pt idx="91">
                  <c:v>88.3</c:v>
                </c:pt>
                <c:pt idx="92">
                  <c:v>91.6</c:v>
                </c:pt>
                <c:pt idx="93">
                  <c:v>93.5</c:v>
                </c:pt>
                <c:pt idx="94">
                  <c:v>94.2</c:v>
                </c:pt>
                <c:pt idx="95">
                  <c:v>94</c:v>
                </c:pt>
                <c:pt idx="96">
                  <c:v>96.9</c:v>
                </c:pt>
                <c:pt idx="97">
                  <c:v>95.7</c:v>
                </c:pt>
                <c:pt idx="98">
                  <c:v>97.1</c:v>
                </c:pt>
                <c:pt idx="99">
                  <c:v>100</c:v>
                </c:pt>
                <c:pt idx="100">
                  <c:v>93.5</c:v>
                </c:pt>
                <c:pt idx="101">
                  <c:v>99.7</c:v>
                </c:pt>
                <c:pt idx="102">
                  <c:v>98.1</c:v>
                </c:pt>
              </c:numCache>
            </c:numRef>
          </c:val>
          <c:smooth val="0"/>
          <c:extLst>
            <c:ext xmlns:c16="http://schemas.microsoft.com/office/drawing/2014/chart" uri="{C3380CC4-5D6E-409C-BE32-E72D297353CC}">
              <c16:uniqueId val="{00000002-BB15-438A-8D61-860D2312EB3F}"/>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txPr>
          <a:bodyPr anchor="t" anchorCtr="0"/>
          <a:lstStyle/>
          <a:p>
            <a:pPr>
              <a:defRPr sz="1100" baseline="0"/>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prstDash val="dash"/>
            </a:ln>
          </c:spPr>
        </c:minorGridlines>
        <c:numFmt formatCode="General" sourceLinked="1"/>
        <c:majorTickMark val="out"/>
        <c:minorTickMark val="none"/>
        <c:tickLblPos val="nextTo"/>
        <c:txPr>
          <a:bodyPr/>
          <a:lstStyle/>
          <a:p>
            <a:pPr>
              <a:defRPr sz="1300" baseline="0"/>
            </a:pPr>
            <a:endParaRPr lang="ja-JP"/>
          </a:p>
        </c:txPr>
        <c:crossAx val="156011904"/>
        <c:crosses val="autoZero"/>
        <c:crossBetween val="between"/>
        <c:majorUnit val="10"/>
        <c:minorUnit val="5"/>
      </c:valAx>
      <c:spPr>
        <a:ln>
          <a:solidFill>
            <a:schemeClr val="tx1"/>
          </a:solidFill>
        </a:ln>
      </c:spPr>
    </c:plotArea>
    <c:legend>
      <c:legendPos val="t"/>
      <c:layout>
        <c:manualLayout>
          <c:xMode val="edge"/>
          <c:yMode val="edge"/>
          <c:x val="4.546859983936051E-2"/>
          <c:y val="0.1558991477832774"/>
          <c:w val="0.49933337701954306"/>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4572137629"/>
          <c:y val="1.7354191345550832E-3"/>
        </c:manualLayout>
      </c:layout>
      <c:overlay val="0"/>
      <c:spPr>
        <a:noFill/>
        <a:ln w="25400">
          <a:noFill/>
        </a:ln>
      </c:spPr>
    </c:title>
    <c:autoTitleDeleted val="0"/>
    <c:plotArea>
      <c:layout>
        <c:manualLayout>
          <c:layoutTarget val="inner"/>
          <c:xMode val="edge"/>
          <c:yMode val="edge"/>
          <c:x val="4.9895421632607205E-2"/>
          <c:y val="0.15665145286042784"/>
          <c:w val="0.93348891481913654"/>
          <c:h val="0.75609190997143061"/>
        </c:manualLayout>
      </c:layout>
      <c:lineChart>
        <c:grouping val="standard"/>
        <c:varyColors val="0"/>
        <c:ser>
          <c:idx val="0"/>
          <c:order val="0"/>
          <c:tx>
            <c:strRef>
              <c:f>'グラフ(CI)'!$C$2</c:f>
              <c:strCache>
                <c:ptCount val="1"/>
                <c:pt idx="0">
                  <c:v>和歌山県(新指標CI)</c:v>
                </c:pt>
              </c:strCache>
            </c:strRef>
          </c:tx>
          <c:spPr>
            <a:ln w="19050">
              <a:solidFill>
                <a:sysClr val="windowText" lastClr="000000"/>
              </a:solidFill>
            </a:ln>
          </c:spPr>
          <c:marker>
            <c:symbol val="none"/>
          </c:marker>
          <c:cat>
            <c:strRef>
              <c:f>'グラフ(CI)'!$B$89:$B$190</c:f>
              <c:strCache>
                <c:ptCount val="102"/>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strCache>
            </c:strRef>
          </c:cat>
          <c:val>
            <c:numRef>
              <c:f>'グラフ(CI)'!$C$89:$C$190</c:f>
              <c:numCache>
                <c:formatCode>0.0_);[Red]\(0.0\)</c:formatCode>
                <c:ptCount val="102"/>
                <c:pt idx="0">
                  <c:v>100.79986543471936</c:v>
                </c:pt>
                <c:pt idx="1">
                  <c:v>94.020704100242426</c:v>
                </c:pt>
                <c:pt idx="2">
                  <c:v>95.224015536287538</c:v>
                </c:pt>
                <c:pt idx="3">
                  <c:v>95.083593502544034</c:v>
                </c:pt>
                <c:pt idx="4">
                  <c:v>93.927868210578723</c:v>
                </c:pt>
                <c:pt idx="5">
                  <c:v>99.179616594779418</c:v>
                </c:pt>
                <c:pt idx="6">
                  <c:v>97.481887765081098</c:v>
                </c:pt>
                <c:pt idx="7">
                  <c:v>95.111254981550317</c:v>
                </c:pt>
                <c:pt idx="8">
                  <c:v>95.636136843603623</c:v>
                </c:pt>
                <c:pt idx="9">
                  <c:v>101.68880009963657</c:v>
                </c:pt>
                <c:pt idx="10">
                  <c:v>100.78215631527929</c:v>
                </c:pt>
                <c:pt idx="11">
                  <c:v>103.84157510872159</c:v>
                </c:pt>
                <c:pt idx="12">
                  <c:v>102.19931663920363</c:v>
                </c:pt>
                <c:pt idx="13">
                  <c:v>102.56133156100276</c:v>
                </c:pt>
                <c:pt idx="14">
                  <c:v>110.30022321056647</c:v>
                </c:pt>
                <c:pt idx="15">
                  <c:v>107.54582667050445</c:v>
                </c:pt>
                <c:pt idx="16">
                  <c:v>105.98034824114234</c:v>
                </c:pt>
                <c:pt idx="17">
                  <c:v>103.18365518328818</c:v>
                </c:pt>
                <c:pt idx="18">
                  <c:v>99.061052393978457</c:v>
                </c:pt>
                <c:pt idx="19">
                  <c:v>100.77568123117825</c:v>
                </c:pt>
                <c:pt idx="20">
                  <c:v>104.83672999687843</c:v>
                </c:pt>
                <c:pt idx="21">
                  <c:v>102.86416831671828</c:v>
                </c:pt>
                <c:pt idx="22">
                  <c:v>104.41752530436258</c:v>
                </c:pt>
                <c:pt idx="23">
                  <c:v>103.12231089633576</c:v>
                </c:pt>
                <c:pt idx="24">
                  <c:v>103.56000775847463</c:v>
                </c:pt>
                <c:pt idx="25">
                  <c:v>97.666404142905193</c:v>
                </c:pt>
                <c:pt idx="26">
                  <c:v>94.435910634873224</c:v>
                </c:pt>
                <c:pt idx="27">
                  <c:v>97.28113152548427</c:v>
                </c:pt>
                <c:pt idx="28">
                  <c:v>104.49231693439114</c:v>
                </c:pt>
                <c:pt idx="29">
                  <c:v>97.886588826658965</c:v>
                </c:pt>
                <c:pt idx="30">
                  <c:v>98.474233476564862</c:v>
                </c:pt>
                <c:pt idx="31">
                  <c:v>98.165864013685123</c:v>
                </c:pt>
                <c:pt idx="32">
                  <c:v>102.12507174195355</c:v>
                </c:pt>
                <c:pt idx="33">
                  <c:v>103.89774529640388</c:v>
                </c:pt>
                <c:pt idx="34">
                  <c:v>100.94121446673587</c:v>
                </c:pt>
                <c:pt idx="35">
                  <c:v>101.07351118186926</c:v>
                </c:pt>
                <c:pt idx="36">
                  <c:v>100.59728580329359</c:v>
                </c:pt>
                <c:pt idx="37">
                  <c:v>110.32194171570717</c:v>
                </c:pt>
                <c:pt idx="38">
                  <c:v>105.9346649175061</c:v>
                </c:pt>
                <c:pt idx="39">
                  <c:v>109.17161640422117</c:v>
                </c:pt>
                <c:pt idx="40">
                  <c:v>105.05088023810131</c:v>
                </c:pt>
                <c:pt idx="41">
                  <c:v>111.79956852708779</c:v>
                </c:pt>
                <c:pt idx="42">
                  <c:v>107.39978400060868</c:v>
                </c:pt>
                <c:pt idx="43">
                  <c:v>107.69758327432972</c:v>
                </c:pt>
                <c:pt idx="44">
                  <c:v>106.34782387065297</c:v>
                </c:pt>
                <c:pt idx="45">
                  <c:v>105.5737998162584</c:v>
                </c:pt>
                <c:pt idx="46">
                  <c:v>102.23018959248355</c:v>
                </c:pt>
                <c:pt idx="47">
                  <c:v>102.14499717327625</c:v>
                </c:pt>
                <c:pt idx="48">
                  <c:v>101.85580873962491</c:v>
                </c:pt>
                <c:pt idx="49">
                  <c:v>103.69352696184325</c:v>
                </c:pt>
                <c:pt idx="50">
                  <c:v>104.93560568650227</c:v>
                </c:pt>
                <c:pt idx="51">
                  <c:v>106.7848302599901</c:v>
                </c:pt>
                <c:pt idx="52">
                  <c:v>104.8526115054719</c:v>
                </c:pt>
                <c:pt idx="53">
                  <c:v>106.06086778990654</c:v>
                </c:pt>
                <c:pt idx="54">
                  <c:v>105.48778433035721</c:v>
                </c:pt>
                <c:pt idx="55">
                  <c:v>110.5415572509733</c:v>
                </c:pt>
                <c:pt idx="56">
                  <c:v>110.32668060622058</c:v>
                </c:pt>
                <c:pt idx="57">
                  <c:v>107.72717459205523</c:v>
                </c:pt>
                <c:pt idx="58">
                  <c:v>106.51678567591594</c:v>
                </c:pt>
                <c:pt idx="59">
                  <c:v>108.50146796726825</c:v>
                </c:pt>
                <c:pt idx="60">
                  <c:v>110.43246878951211</c:v>
                </c:pt>
                <c:pt idx="61">
                  <c:v>102.17161967258144</c:v>
                </c:pt>
                <c:pt idx="62">
                  <c:v>100.52783720763408</c:v>
                </c:pt>
                <c:pt idx="63">
                  <c:v>103.29639172913394</c:v>
                </c:pt>
                <c:pt idx="64">
                  <c:v>102.94386499736294</c:v>
                </c:pt>
                <c:pt idx="65">
                  <c:v>105.80132826477153</c:v>
                </c:pt>
                <c:pt idx="66">
                  <c:v>106.2202586084819</c:v>
                </c:pt>
                <c:pt idx="67">
                  <c:v>108.15735047464408</c:v>
                </c:pt>
                <c:pt idx="68">
                  <c:v>104.24018086976614</c:v>
                </c:pt>
                <c:pt idx="69">
                  <c:v>107.096954295907</c:v>
                </c:pt>
                <c:pt idx="70">
                  <c:v>109.57305603791517</c:v>
                </c:pt>
                <c:pt idx="71">
                  <c:v>104.25631782718732</c:v>
                </c:pt>
                <c:pt idx="72">
                  <c:v>101.91010074675162</c:v>
                </c:pt>
                <c:pt idx="73">
                  <c:v>100.31726009885227</c:v>
                </c:pt>
                <c:pt idx="74">
                  <c:v>105.22740447602918</c:v>
                </c:pt>
                <c:pt idx="75">
                  <c:v>105.22895332798394</c:v>
                </c:pt>
                <c:pt idx="76">
                  <c:v>107.87649365972902</c:v>
                </c:pt>
                <c:pt idx="77">
                  <c:v>106.0979678018537</c:v>
                </c:pt>
                <c:pt idx="78">
                  <c:v>103.46132981354145</c:v>
                </c:pt>
                <c:pt idx="79">
                  <c:v>99.848390044348534</c:v>
                </c:pt>
                <c:pt idx="80">
                  <c:v>107.39079440181595</c:v>
                </c:pt>
                <c:pt idx="81">
                  <c:v>103.61722837019356</c:v>
                </c:pt>
                <c:pt idx="82">
                  <c:v>98.505059731534814</c:v>
                </c:pt>
                <c:pt idx="83">
                  <c:v>94.496919999367691</c:v>
                </c:pt>
                <c:pt idx="84">
                  <c:v>95.002978053091041</c:v>
                </c:pt>
                <c:pt idx="85">
                  <c:v>94.199897169014363</c:v>
                </c:pt>
                <c:pt idx="86">
                  <c:v>89.532908590922005</c:v>
                </c:pt>
                <c:pt idx="87">
                  <c:v>80.841264746494801</c:v>
                </c:pt>
                <c:pt idx="88">
                  <c:v>67.976822909531421</c:v>
                </c:pt>
                <c:pt idx="89">
                  <c:v>71.740463449639279</c:v>
                </c:pt>
                <c:pt idx="90">
                  <c:v>75.004671252121696</c:v>
                </c:pt>
                <c:pt idx="91">
                  <c:v>76.649987579842204</c:v>
                </c:pt>
                <c:pt idx="92">
                  <c:v>73.631990168811086</c:v>
                </c:pt>
                <c:pt idx="93">
                  <c:v>74.284909861544037</c:v>
                </c:pt>
                <c:pt idx="94">
                  <c:v>72.764689817683532</c:v>
                </c:pt>
                <c:pt idx="95">
                  <c:v>77.554984494540648</c:v>
                </c:pt>
                <c:pt idx="96">
                  <c:v>78.363929131567645</c:v>
                </c:pt>
                <c:pt idx="97">
                  <c:v>79.131515094077344</c:v>
                </c:pt>
                <c:pt idx="98">
                  <c:v>79.561814414226404</c:v>
                </c:pt>
                <c:pt idx="99">
                  <c:v>87.339229016616883</c:v>
                </c:pt>
                <c:pt idx="100">
                  <c:v>101.04720562831146</c:v>
                </c:pt>
                <c:pt idx="101">
                  <c:v>106.17794727773517</c:v>
                </c:pt>
              </c:numCache>
            </c:numRef>
          </c:val>
          <c:smooth val="0"/>
          <c:extLst>
            <c:ext xmlns:c16="http://schemas.microsoft.com/office/drawing/2014/chart" uri="{C3380CC4-5D6E-409C-BE32-E72D297353CC}">
              <c16:uniqueId val="{00000000-F21F-4C2E-B2BE-165F1DBFEFBA}"/>
            </c:ext>
          </c:extLst>
        </c:ser>
        <c:ser>
          <c:idx val="1"/>
          <c:order val="1"/>
          <c:tx>
            <c:strRef>
              <c:f>'グラフ(CI)'!$D$2</c:f>
              <c:strCache>
                <c:ptCount val="1"/>
                <c:pt idx="0">
                  <c:v>全国(CI)</c:v>
                </c:pt>
              </c:strCache>
            </c:strRef>
          </c:tx>
          <c:spPr>
            <a:ln>
              <a:solidFill>
                <a:schemeClr val="tx1"/>
              </a:solidFill>
              <a:prstDash val="sysDash"/>
            </a:ln>
          </c:spPr>
          <c:marker>
            <c:symbol val="none"/>
          </c:marker>
          <c:cat>
            <c:strRef>
              <c:f>'グラフ(CI)'!$B$89:$B$190</c:f>
              <c:strCache>
                <c:ptCount val="102"/>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strCache>
            </c:strRef>
          </c:cat>
          <c:val>
            <c:numRef>
              <c:f>'グラフ(CI)'!$D$89:$D$190</c:f>
              <c:numCache>
                <c:formatCode>0.0_);[Red]\(0.0\)</c:formatCode>
                <c:ptCount val="102"/>
                <c:pt idx="0">
                  <c:v>93.1</c:v>
                </c:pt>
                <c:pt idx="1">
                  <c:v>93.9</c:v>
                </c:pt>
                <c:pt idx="2">
                  <c:v>95.4</c:v>
                </c:pt>
                <c:pt idx="3">
                  <c:v>96</c:v>
                </c:pt>
                <c:pt idx="4">
                  <c:v>97.4</c:v>
                </c:pt>
                <c:pt idx="5">
                  <c:v>96.8</c:v>
                </c:pt>
                <c:pt idx="6">
                  <c:v>98</c:v>
                </c:pt>
                <c:pt idx="7">
                  <c:v>98.9</c:v>
                </c:pt>
                <c:pt idx="8">
                  <c:v>99.5</c:v>
                </c:pt>
                <c:pt idx="9">
                  <c:v>100.2</c:v>
                </c:pt>
                <c:pt idx="10">
                  <c:v>101.3</c:v>
                </c:pt>
                <c:pt idx="11">
                  <c:v>101</c:v>
                </c:pt>
                <c:pt idx="12">
                  <c:v>102.6</c:v>
                </c:pt>
                <c:pt idx="13">
                  <c:v>102.2</c:v>
                </c:pt>
                <c:pt idx="14">
                  <c:v>103.7</c:v>
                </c:pt>
                <c:pt idx="15">
                  <c:v>100.1</c:v>
                </c:pt>
                <c:pt idx="16">
                  <c:v>100.6</c:v>
                </c:pt>
                <c:pt idx="17">
                  <c:v>99.4</c:v>
                </c:pt>
                <c:pt idx="18">
                  <c:v>100</c:v>
                </c:pt>
                <c:pt idx="19">
                  <c:v>99.2</c:v>
                </c:pt>
                <c:pt idx="20">
                  <c:v>100.6</c:v>
                </c:pt>
                <c:pt idx="21">
                  <c:v>100.5</c:v>
                </c:pt>
                <c:pt idx="22">
                  <c:v>99.7</c:v>
                </c:pt>
                <c:pt idx="23">
                  <c:v>100.1</c:v>
                </c:pt>
                <c:pt idx="24">
                  <c:v>101.7</c:v>
                </c:pt>
                <c:pt idx="25">
                  <c:v>100</c:v>
                </c:pt>
                <c:pt idx="26">
                  <c:v>99.6</c:v>
                </c:pt>
                <c:pt idx="27">
                  <c:v>100.5</c:v>
                </c:pt>
                <c:pt idx="28">
                  <c:v>99.6</c:v>
                </c:pt>
                <c:pt idx="29">
                  <c:v>100.5</c:v>
                </c:pt>
                <c:pt idx="30">
                  <c:v>100.5</c:v>
                </c:pt>
                <c:pt idx="31">
                  <c:v>99.5</c:v>
                </c:pt>
                <c:pt idx="32">
                  <c:v>100</c:v>
                </c:pt>
                <c:pt idx="33">
                  <c:v>100.2</c:v>
                </c:pt>
                <c:pt idx="34">
                  <c:v>99.4</c:v>
                </c:pt>
                <c:pt idx="35">
                  <c:v>98.6</c:v>
                </c:pt>
                <c:pt idx="36">
                  <c:v>99.5</c:v>
                </c:pt>
                <c:pt idx="37">
                  <c:v>99</c:v>
                </c:pt>
                <c:pt idx="38">
                  <c:v>99</c:v>
                </c:pt>
                <c:pt idx="39">
                  <c:v>98.9</c:v>
                </c:pt>
                <c:pt idx="40">
                  <c:v>98.4</c:v>
                </c:pt>
                <c:pt idx="41">
                  <c:v>98.9</c:v>
                </c:pt>
                <c:pt idx="42">
                  <c:v>99.3</c:v>
                </c:pt>
                <c:pt idx="43">
                  <c:v>99.6</c:v>
                </c:pt>
                <c:pt idx="44">
                  <c:v>100.1</c:v>
                </c:pt>
                <c:pt idx="45">
                  <c:v>100.6</c:v>
                </c:pt>
                <c:pt idx="46">
                  <c:v>102.1</c:v>
                </c:pt>
                <c:pt idx="47">
                  <c:v>102</c:v>
                </c:pt>
                <c:pt idx="48">
                  <c:v>101.5</c:v>
                </c:pt>
                <c:pt idx="49">
                  <c:v>102.3</c:v>
                </c:pt>
                <c:pt idx="50">
                  <c:v>102.5</c:v>
                </c:pt>
                <c:pt idx="51">
                  <c:v>103.4</c:v>
                </c:pt>
                <c:pt idx="52">
                  <c:v>103</c:v>
                </c:pt>
                <c:pt idx="53">
                  <c:v>103.9</c:v>
                </c:pt>
                <c:pt idx="54">
                  <c:v>103.1</c:v>
                </c:pt>
                <c:pt idx="55">
                  <c:v>104.5</c:v>
                </c:pt>
                <c:pt idx="56">
                  <c:v>103.7</c:v>
                </c:pt>
                <c:pt idx="57">
                  <c:v>103.8</c:v>
                </c:pt>
                <c:pt idx="58">
                  <c:v>105.1</c:v>
                </c:pt>
                <c:pt idx="59">
                  <c:v>106.3</c:v>
                </c:pt>
                <c:pt idx="60">
                  <c:v>104.8</c:v>
                </c:pt>
                <c:pt idx="61">
                  <c:v>104.5</c:v>
                </c:pt>
                <c:pt idx="62">
                  <c:v>104.9</c:v>
                </c:pt>
                <c:pt idx="63">
                  <c:v>105.7</c:v>
                </c:pt>
                <c:pt idx="64">
                  <c:v>105.1</c:v>
                </c:pt>
                <c:pt idx="65">
                  <c:v>105.1</c:v>
                </c:pt>
                <c:pt idx="66">
                  <c:v>104.4</c:v>
                </c:pt>
                <c:pt idx="67">
                  <c:v>104.7</c:v>
                </c:pt>
                <c:pt idx="68">
                  <c:v>103.1</c:v>
                </c:pt>
                <c:pt idx="69">
                  <c:v>105.2</c:v>
                </c:pt>
                <c:pt idx="70">
                  <c:v>103.5</c:v>
                </c:pt>
                <c:pt idx="71">
                  <c:v>102.3</c:v>
                </c:pt>
                <c:pt idx="72">
                  <c:v>101.3</c:v>
                </c:pt>
                <c:pt idx="73">
                  <c:v>102.5</c:v>
                </c:pt>
                <c:pt idx="74">
                  <c:v>102.6</c:v>
                </c:pt>
                <c:pt idx="75">
                  <c:v>102.4</c:v>
                </c:pt>
                <c:pt idx="76">
                  <c:v>101.8</c:v>
                </c:pt>
                <c:pt idx="77">
                  <c:v>100.1</c:v>
                </c:pt>
                <c:pt idx="78">
                  <c:v>100.6</c:v>
                </c:pt>
                <c:pt idx="79">
                  <c:v>99.3</c:v>
                </c:pt>
                <c:pt idx="80">
                  <c:v>100.5</c:v>
                </c:pt>
                <c:pt idx="81">
                  <c:v>96.7</c:v>
                </c:pt>
                <c:pt idx="82">
                  <c:v>95.9</c:v>
                </c:pt>
                <c:pt idx="83">
                  <c:v>95.6</c:v>
                </c:pt>
                <c:pt idx="84">
                  <c:v>95.5</c:v>
                </c:pt>
                <c:pt idx="85">
                  <c:v>94.6</c:v>
                </c:pt>
                <c:pt idx="86">
                  <c:v>91.3</c:v>
                </c:pt>
                <c:pt idx="87">
                  <c:v>80.599999999999994</c:v>
                </c:pt>
                <c:pt idx="88">
                  <c:v>73.5</c:v>
                </c:pt>
                <c:pt idx="89">
                  <c:v>77.7</c:v>
                </c:pt>
                <c:pt idx="90">
                  <c:v>80.7</c:v>
                </c:pt>
                <c:pt idx="91">
                  <c:v>82.1</c:v>
                </c:pt>
                <c:pt idx="92">
                  <c:v>84.7</c:v>
                </c:pt>
                <c:pt idx="93">
                  <c:v>88.5</c:v>
                </c:pt>
                <c:pt idx="94">
                  <c:v>88.6</c:v>
                </c:pt>
                <c:pt idx="95">
                  <c:v>89.1</c:v>
                </c:pt>
                <c:pt idx="96">
                  <c:v>91.4</c:v>
                </c:pt>
                <c:pt idx="97">
                  <c:v>90.1</c:v>
                </c:pt>
                <c:pt idx="98">
                  <c:v>93.1</c:v>
                </c:pt>
                <c:pt idx="99">
                  <c:v>95.1</c:v>
                </c:pt>
                <c:pt idx="100">
                  <c:v>92.5</c:v>
                </c:pt>
                <c:pt idx="101">
                  <c:v>94.6</c:v>
                </c:pt>
              </c:numCache>
            </c:numRef>
          </c:val>
          <c:smooth val="0"/>
          <c:extLst>
            <c:ext xmlns:c16="http://schemas.microsoft.com/office/drawing/2014/chart" uri="{C3380CC4-5D6E-409C-BE32-E72D297353CC}">
              <c16:uniqueId val="{00000001-F21F-4C2E-B2BE-165F1DBFEFBA}"/>
            </c:ext>
          </c:extLst>
        </c:ser>
        <c:dLbls>
          <c:showLegendKey val="0"/>
          <c:showVal val="0"/>
          <c:showCatName val="0"/>
          <c:showSerName val="0"/>
          <c:showPercent val="0"/>
          <c:showBubbleSize val="0"/>
        </c:dLbls>
        <c:smooth val="0"/>
        <c:axId val="53762304"/>
        <c:axId val="53768960"/>
      </c:lineChart>
      <c:catAx>
        <c:axId val="5376230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53768960"/>
        <c:crossesAt val="100"/>
        <c:auto val="1"/>
        <c:lblAlgn val="ctr"/>
        <c:lblOffset val="0"/>
        <c:noMultiLvlLbl val="0"/>
      </c:catAx>
      <c:valAx>
        <c:axId val="53768960"/>
        <c:scaling>
          <c:orientation val="minMax"/>
          <c:max val="120"/>
          <c:min val="6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53762304"/>
        <c:crosses val="autoZero"/>
        <c:crossBetween val="between"/>
        <c:majorUnit val="10"/>
      </c:valAx>
      <c:spPr>
        <a:solidFill>
          <a:schemeClr val="bg1">
            <a:lumMod val="85000"/>
          </a:schemeClr>
        </a:solidFill>
        <a:ln w="12700">
          <a:solidFill>
            <a:srgbClr val="808080"/>
          </a:solidFill>
          <a:prstDash val="solid"/>
        </a:ln>
      </c:spPr>
    </c:plotArea>
    <c:legend>
      <c:legendPos val="tr"/>
      <c:layout>
        <c:manualLayout>
          <c:xMode val="edge"/>
          <c:yMode val="edge"/>
          <c:x val="0.65190899102728428"/>
          <c:y val="0.15790694802999136"/>
          <c:w val="0.32855348023357545"/>
          <c:h val="9.7940777480174018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5925153203096303"/>
          <c:h val="0.77357202067956576"/>
        </c:manualLayout>
      </c:layout>
      <c:lineChart>
        <c:grouping val="standard"/>
        <c:varyColors val="0"/>
        <c:ser>
          <c:idx val="0"/>
          <c:order val="0"/>
          <c:tx>
            <c:strRef>
              <c:f>'グラフ(IIP)'!$D$2:$E$2</c:f>
              <c:strCache>
                <c:ptCount val="1"/>
                <c:pt idx="0">
                  <c:v>和歌山県（製造工業）</c:v>
                </c:pt>
              </c:strCache>
            </c:strRef>
          </c:tx>
          <c:spPr>
            <a:ln w="31750">
              <a:solidFill>
                <a:schemeClr val="bg1">
                  <a:lumMod val="50000"/>
                </a:schemeClr>
              </a:solidFill>
            </a:ln>
          </c:spPr>
          <c:marker>
            <c:symbol val="none"/>
          </c:marker>
          <c:cat>
            <c:strRef>
              <c:f>'グラフ(IIP)'!$J$6:$J$109</c:f>
              <c:strCache>
                <c:ptCount val="102"/>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strCache>
            </c:strRef>
          </c:cat>
          <c:val>
            <c:numRef>
              <c:f>'グラフ(IIP)'!$E$6:$E$109</c:f>
              <c:numCache>
                <c:formatCode>General</c:formatCode>
                <c:ptCount val="104"/>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98.7</c:v>
                </c:pt>
                <c:pt idx="85">
                  <c:v>101.7</c:v>
                </c:pt>
                <c:pt idx="86">
                  <c:v>100.3</c:v>
                </c:pt>
                <c:pt idx="87">
                  <c:v>97.9</c:v>
                </c:pt>
                <c:pt idx="88">
                  <c:v>83.2</c:v>
                </c:pt>
                <c:pt idx="89">
                  <c:v>80.900000000000006</c:v>
                </c:pt>
                <c:pt idx="90">
                  <c:v>84.5</c:v>
                </c:pt>
                <c:pt idx="91">
                  <c:v>82.6</c:v>
                </c:pt>
                <c:pt idx="92">
                  <c:v>84</c:v>
                </c:pt>
                <c:pt idx="93">
                  <c:v>84.8</c:v>
                </c:pt>
                <c:pt idx="94">
                  <c:v>81.400000000000006</c:v>
                </c:pt>
                <c:pt idx="95">
                  <c:v>87.9</c:v>
                </c:pt>
                <c:pt idx="96">
                  <c:v>94.1</c:v>
                </c:pt>
                <c:pt idx="97">
                  <c:v>95.5</c:v>
                </c:pt>
                <c:pt idx="98">
                  <c:v>94.7</c:v>
                </c:pt>
                <c:pt idx="99">
                  <c:v>82.4</c:v>
                </c:pt>
                <c:pt idx="100">
                  <c:v>82.1</c:v>
                </c:pt>
                <c:pt idx="101">
                  <c:v>96.7</c:v>
                </c:pt>
                <c:pt idx="102">
                  <c:v>97.2</c:v>
                </c:pt>
                <c:pt idx="103">
                  <c:v>88.6</c:v>
                </c:pt>
              </c:numCache>
            </c:numRef>
          </c:val>
          <c:smooth val="0"/>
          <c:extLst>
            <c:ext xmlns:c16="http://schemas.microsoft.com/office/drawing/2014/chart" uri="{C3380CC4-5D6E-409C-BE32-E72D297353CC}">
              <c16:uniqueId val="{00000000-39DF-4D03-B48C-F391C6722DD9}"/>
            </c:ext>
          </c:extLst>
        </c:ser>
        <c:ser>
          <c:idx val="1"/>
          <c:order val="1"/>
          <c:tx>
            <c:strRef>
              <c:f>'グラフ(IIP)'!$F$2:$G$2</c:f>
              <c:strCache>
                <c:ptCount val="1"/>
                <c:pt idx="0">
                  <c:v>近畿（製造工業）</c:v>
                </c:pt>
              </c:strCache>
            </c:strRef>
          </c:tx>
          <c:spPr>
            <a:ln>
              <a:solidFill>
                <a:schemeClr val="tx1"/>
              </a:solidFill>
              <a:prstDash val="sysDash"/>
            </a:ln>
          </c:spPr>
          <c:marker>
            <c:symbol val="none"/>
          </c:marker>
          <c:cat>
            <c:strRef>
              <c:f>'グラフ(IIP)'!$J$6:$J$109</c:f>
              <c:strCache>
                <c:ptCount val="102"/>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strCache>
            </c:strRef>
          </c:cat>
          <c:val>
            <c:numRef>
              <c:f>'グラフ(IIP)'!$G$6:$G$109</c:f>
              <c:numCache>
                <c:formatCode>General</c:formatCode>
                <c:ptCount val="104"/>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99.3</c:v>
                </c:pt>
                <c:pt idx="85">
                  <c:v>96.5</c:v>
                </c:pt>
                <c:pt idx="86">
                  <c:v>96.4</c:v>
                </c:pt>
                <c:pt idx="87">
                  <c:v>88.5</c:v>
                </c:pt>
                <c:pt idx="88">
                  <c:v>80.900000000000006</c:v>
                </c:pt>
                <c:pt idx="89">
                  <c:v>84.2</c:v>
                </c:pt>
                <c:pt idx="90">
                  <c:v>88.1</c:v>
                </c:pt>
                <c:pt idx="91">
                  <c:v>89</c:v>
                </c:pt>
                <c:pt idx="92">
                  <c:v>91.4</c:v>
                </c:pt>
                <c:pt idx="93">
                  <c:v>92.8</c:v>
                </c:pt>
                <c:pt idx="94">
                  <c:v>93.2</c:v>
                </c:pt>
                <c:pt idx="95">
                  <c:v>92.6</c:v>
                </c:pt>
                <c:pt idx="96">
                  <c:v>98.6</c:v>
                </c:pt>
                <c:pt idx="97">
                  <c:v>97.6</c:v>
                </c:pt>
                <c:pt idx="98">
                  <c:v>96.1</c:v>
                </c:pt>
                <c:pt idx="99">
                  <c:v>98.6</c:v>
                </c:pt>
                <c:pt idx="100">
                  <c:v>96.7</c:v>
                </c:pt>
                <c:pt idx="101">
                  <c:v>100</c:v>
                </c:pt>
                <c:pt idx="102">
                  <c:v>99</c:v>
                </c:pt>
                <c:pt idx="103">
                  <c:v>95.8</c:v>
                </c:pt>
              </c:numCache>
            </c:numRef>
          </c:val>
          <c:smooth val="0"/>
          <c:extLst>
            <c:ext xmlns:c16="http://schemas.microsoft.com/office/drawing/2014/chart" uri="{C3380CC4-5D6E-409C-BE32-E72D297353CC}">
              <c16:uniqueId val="{00000001-39DF-4D03-B48C-F391C6722DD9}"/>
            </c:ext>
          </c:extLst>
        </c:ser>
        <c:ser>
          <c:idx val="2"/>
          <c:order val="2"/>
          <c:tx>
            <c:strRef>
              <c:f>'グラフ(IIP)'!$H$2:$I$2</c:f>
              <c:strCache>
                <c:ptCount val="1"/>
                <c:pt idx="0">
                  <c:v>全国（製造工業）</c:v>
                </c:pt>
              </c:strCache>
            </c:strRef>
          </c:tx>
          <c:spPr>
            <a:ln w="15875">
              <a:solidFill>
                <a:schemeClr val="tx1"/>
              </a:solidFill>
            </a:ln>
          </c:spPr>
          <c:marker>
            <c:symbol val="none"/>
          </c:marker>
          <c:cat>
            <c:strRef>
              <c:f>'グラフ(IIP)'!$J$6:$J$109</c:f>
              <c:strCache>
                <c:ptCount val="102"/>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strCache>
            </c:strRef>
          </c:cat>
          <c:val>
            <c:numRef>
              <c:f>'グラフ(IIP)'!$I$6:$I$109</c:f>
              <c:numCache>
                <c:formatCode>General</c:formatCode>
                <c:ptCount val="104"/>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102.3</c:v>
                </c:pt>
                <c:pt idx="73">
                  <c:v>103.3</c:v>
                </c:pt>
                <c:pt idx="74">
                  <c:v>102.9</c:v>
                </c:pt>
                <c:pt idx="75">
                  <c:v>102.8</c:v>
                </c:pt>
                <c:pt idx="76">
                  <c:v>104.2</c:v>
                </c:pt>
                <c:pt idx="77">
                  <c:v>101.5</c:v>
                </c:pt>
                <c:pt idx="78">
                  <c:v>102.3</c:v>
                </c:pt>
                <c:pt idx="79">
                  <c:v>100.5</c:v>
                </c:pt>
                <c:pt idx="80">
                  <c:v>102.3</c:v>
                </c:pt>
                <c:pt idx="81">
                  <c:v>98.4</c:v>
                </c:pt>
                <c:pt idx="82">
                  <c:v>97.7</c:v>
                </c:pt>
                <c:pt idx="83">
                  <c:v>97.9</c:v>
                </c:pt>
                <c:pt idx="84">
                  <c:v>99.1</c:v>
                </c:pt>
                <c:pt idx="85">
                  <c:v>98.7</c:v>
                </c:pt>
                <c:pt idx="86">
                  <c:v>96.2</c:v>
                </c:pt>
                <c:pt idx="87">
                  <c:v>86.3</c:v>
                </c:pt>
                <c:pt idx="88">
                  <c:v>77.2</c:v>
                </c:pt>
                <c:pt idx="89">
                  <c:v>81</c:v>
                </c:pt>
                <c:pt idx="90">
                  <c:v>86.6</c:v>
                </c:pt>
                <c:pt idx="91">
                  <c:v>88.3</c:v>
                </c:pt>
                <c:pt idx="92">
                  <c:v>91.6</c:v>
                </c:pt>
                <c:pt idx="93">
                  <c:v>93.5</c:v>
                </c:pt>
                <c:pt idx="94">
                  <c:v>94.2</c:v>
                </c:pt>
                <c:pt idx="95">
                  <c:v>94</c:v>
                </c:pt>
                <c:pt idx="96">
                  <c:v>96.9</c:v>
                </c:pt>
                <c:pt idx="97">
                  <c:v>95.7</c:v>
                </c:pt>
                <c:pt idx="98">
                  <c:v>97.1</c:v>
                </c:pt>
                <c:pt idx="99">
                  <c:v>100</c:v>
                </c:pt>
                <c:pt idx="100">
                  <c:v>93.5</c:v>
                </c:pt>
                <c:pt idx="101">
                  <c:v>99.7</c:v>
                </c:pt>
                <c:pt idx="102">
                  <c:v>98.1</c:v>
                </c:pt>
                <c:pt idx="103">
                  <c:v>94.6</c:v>
                </c:pt>
              </c:numCache>
            </c:numRef>
          </c:val>
          <c:smooth val="0"/>
          <c:extLst>
            <c:ext xmlns:c16="http://schemas.microsoft.com/office/drawing/2014/chart" uri="{C3380CC4-5D6E-409C-BE32-E72D297353CC}">
              <c16:uniqueId val="{00000002-39DF-4D03-B48C-F391C6722DD9}"/>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txPr>
          <a:bodyPr anchor="t" anchorCtr="0"/>
          <a:lstStyle/>
          <a:p>
            <a:pPr>
              <a:defRPr sz="1100" baseline="0"/>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prstDash val="dash"/>
            </a:ln>
          </c:spPr>
        </c:minorGridlines>
        <c:numFmt formatCode="General" sourceLinked="1"/>
        <c:majorTickMark val="out"/>
        <c:minorTickMark val="none"/>
        <c:tickLblPos val="nextTo"/>
        <c:txPr>
          <a:bodyPr/>
          <a:lstStyle/>
          <a:p>
            <a:pPr>
              <a:defRPr sz="1300" baseline="0"/>
            </a:pPr>
            <a:endParaRPr lang="ja-JP"/>
          </a:p>
        </c:txPr>
        <c:crossAx val="156011904"/>
        <c:crosses val="autoZero"/>
        <c:crossBetween val="between"/>
        <c:majorUnit val="10"/>
        <c:minorUnit val="5"/>
      </c:valAx>
      <c:spPr>
        <a:ln>
          <a:solidFill>
            <a:schemeClr val="tx1"/>
          </a:solidFill>
        </a:ln>
      </c:spPr>
    </c:plotArea>
    <c:legend>
      <c:legendPos val="t"/>
      <c:layout>
        <c:manualLayout>
          <c:xMode val="edge"/>
          <c:yMode val="edge"/>
          <c:x val="4.546859983936051E-2"/>
          <c:y val="0.1558991477832774"/>
          <c:w val="0.49933337701954306"/>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ln>
      <a:noFill/>
    </a:ln>
  </c:sp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4572137629"/>
          <c:y val="1.7354191345550832E-3"/>
        </c:manualLayout>
      </c:layout>
      <c:overlay val="0"/>
      <c:spPr>
        <a:noFill/>
        <a:ln w="25400">
          <a:noFill/>
        </a:ln>
      </c:spPr>
    </c:title>
    <c:autoTitleDeleted val="0"/>
    <c:plotArea>
      <c:layout>
        <c:manualLayout>
          <c:layoutTarget val="inner"/>
          <c:xMode val="edge"/>
          <c:yMode val="edge"/>
          <c:x val="5.8931517105604063E-2"/>
          <c:y val="0.16158642256419503"/>
          <c:w val="0.93348891481913654"/>
          <c:h val="0.75609190997143061"/>
        </c:manualLayout>
      </c:layout>
      <c:lineChart>
        <c:grouping val="standard"/>
        <c:varyColors val="0"/>
        <c:ser>
          <c:idx val="0"/>
          <c:order val="0"/>
          <c:tx>
            <c:strRef>
              <c:f>'[14]グラフ(CI)'!$C$2</c:f>
              <c:strCache>
                <c:ptCount val="1"/>
                <c:pt idx="0">
                  <c:v>和歌山県(新指標CI)</c:v>
                </c:pt>
              </c:strCache>
            </c:strRef>
          </c:tx>
          <c:spPr>
            <a:ln w="19050">
              <a:solidFill>
                <a:sysClr val="windowText" lastClr="000000"/>
              </a:solidFill>
            </a:ln>
          </c:spPr>
          <c:marker>
            <c:symbol val="none"/>
          </c:marker>
          <c:cat>
            <c:strRef>
              <c:f>'[14]グラフ(CI)'!$B$89:$B$191</c:f>
              <c:strCache>
                <c:ptCount val="103"/>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strCache>
            </c:strRef>
          </c:cat>
          <c:val>
            <c:numRef>
              <c:f>'[14]グラフ(CI)'!$C$89:$C$191</c:f>
              <c:numCache>
                <c:formatCode>General</c:formatCode>
                <c:ptCount val="103"/>
                <c:pt idx="0">
                  <c:v>100.79986543471936</c:v>
                </c:pt>
                <c:pt idx="1">
                  <c:v>94.020704100242426</c:v>
                </c:pt>
                <c:pt idx="2">
                  <c:v>95.224015536287538</c:v>
                </c:pt>
                <c:pt idx="3">
                  <c:v>95.083593502544034</c:v>
                </c:pt>
                <c:pt idx="4">
                  <c:v>93.927868210578723</c:v>
                </c:pt>
                <c:pt idx="5">
                  <c:v>99.179616594779418</c:v>
                </c:pt>
                <c:pt idx="6">
                  <c:v>97.481887765081098</c:v>
                </c:pt>
                <c:pt idx="7">
                  <c:v>95.111254981550317</c:v>
                </c:pt>
                <c:pt idx="8">
                  <c:v>95.636136843603623</c:v>
                </c:pt>
                <c:pt idx="9">
                  <c:v>101.68880009963657</c:v>
                </c:pt>
                <c:pt idx="10">
                  <c:v>100.78215631527929</c:v>
                </c:pt>
                <c:pt idx="11">
                  <c:v>103.84157510872159</c:v>
                </c:pt>
                <c:pt idx="12">
                  <c:v>102.19931663920363</c:v>
                </c:pt>
                <c:pt idx="13">
                  <c:v>102.56133156100276</c:v>
                </c:pt>
                <c:pt idx="14">
                  <c:v>110.30022321056647</c:v>
                </c:pt>
                <c:pt idx="15">
                  <c:v>107.54582667050445</c:v>
                </c:pt>
                <c:pt idx="16">
                  <c:v>105.98034824114234</c:v>
                </c:pt>
                <c:pt idx="17">
                  <c:v>103.18365518328818</c:v>
                </c:pt>
                <c:pt idx="18">
                  <c:v>99.061052393978457</c:v>
                </c:pt>
                <c:pt idx="19">
                  <c:v>100.77568123117825</c:v>
                </c:pt>
                <c:pt idx="20">
                  <c:v>104.83672999687843</c:v>
                </c:pt>
                <c:pt idx="21">
                  <c:v>102.86416831671828</c:v>
                </c:pt>
                <c:pt idx="22">
                  <c:v>104.41752530436258</c:v>
                </c:pt>
                <c:pt idx="23">
                  <c:v>103.12231089633576</c:v>
                </c:pt>
                <c:pt idx="24">
                  <c:v>103.56000775847463</c:v>
                </c:pt>
                <c:pt idx="25">
                  <c:v>97.666404142905193</c:v>
                </c:pt>
                <c:pt idx="26">
                  <c:v>94.435910634873224</c:v>
                </c:pt>
                <c:pt idx="27">
                  <c:v>97.28113152548427</c:v>
                </c:pt>
                <c:pt idx="28">
                  <c:v>104.49231693439114</c:v>
                </c:pt>
                <c:pt idx="29">
                  <c:v>97.886588826658965</c:v>
                </c:pt>
                <c:pt idx="30">
                  <c:v>98.474233476564862</c:v>
                </c:pt>
                <c:pt idx="31">
                  <c:v>98.165864013685123</c:v>
                </c:pt>
                <c:pt idx="32">
                  <c:v>102.12507174195355</c:v>
                </c:pt>
                <c:pt idx="33">
                  <c:v>103.89774529640388</c:v>
                </c:pt>
                <c:pt idx="34">
                  <c:v>100.94121446673587</c:v>
                </c:pt>
                <c:pt idx="35">
                  <c:v>101.07351118186926</c:v>
                </c:pt>
                <c:pt idx="36">
                  <c:v>100.59728580329359</c:v>
                </c:pt>
                <c:pt idx="37">
                  <c:v>110.32194171570717</c:v>
                </c:pt>
                <c:pt idx="38">
                  <c:v>105.9346649175061</c:v>
                </c:pt>
                <c:pt idx="39">
                  <c:v>109.17161640422117</c:v>
                </c:pt>
                <c:pt idx="40">
                  <c:v>105.05088023810131</c:v>
                </c:pt>
                <c:pt idx="41">
                  <c:v>111.79956852708779</c:v>
                </c:pt>
                <c:pt idx="42">
                  <c:v>107.39978400060868</c:v>
                </c:pt>
                <c:pt idx="43">
                  <c:v>107.69758327432972</c:v>
                </c:pt>
                <c:pt idx="44">
                  <c:v>106.34782387065297</c:v>
                </c:pt>
                <c:pt idx="45">
                  <c:v>105.5737998162584</c:v>
                </c:pt>
                <c:pt idx="46">
                  <c:v>102.23018959248355</c:v>
                </c:pt>
                <c:pt idx="47">
                  <c:v>102.14499717327625</c:v>
                </c:pt>
                <c:pt idx="48">
                  <c:v>101.85580873962491</c:v>
                </c:pt>
                <c:pt idx="49">
                  <c:v>103.69352696184325</c:v>
                </c:pt>
                <c:pt idx="50">
                  <c:v>104.93560568650227</c:v>
                </c:pt>
                <c:pt idx="51">
                  <c:v>106.7848302599901</c:v>
                </c:pt>
                <c:pt idx="52">
                  <c:v>104.8526115054719</c:v>
                </c:pt>
                <c:pt idx="53">
                  <c:v>106.06086778990654</c:v>
                </c:pt>
                <c:pt idx="54">
                  <c:v>105.48778433035721</c:v>
                </c:pt>
                <c:pt idx="55">
                  <c:v>110.5415572509733</c:v>
                </c:pt>
                <c:pt idx="56">
                  <c:v>110.32668060622058</c:v>
                </c:pt>
                <c:pt idx="57">
                  <c:v>107.72717459205523</c:v>
                </c:pt>
                <c:pt idx="58">
                  <c:v>106.51678567591594</c:v>
                </c:pt>
                <c:pt idx="59">
                  <c:v>108.50146796726825</c:v>
                </c:pt>
                <c:pt idx="60">
                  <c:v>110.43246878951211</c:v>
                </c:pt>
                <c:pt idx="61">
                  <c:v>102.17161967258144</c:v>
                </c:pt>
                <c:pt idx="62">
                  <c:v>100.52783720763408</c:v>
                </c:pt>
                <c:pt idx="63">
                  <c:v>103.29639172913394</c:v>
                </c:pt>
                <c:pt idx="64">
                  <c:v>102.94386499736294</c:v>
                </c:pt>
                <c:pt idx="65">
                  <c:v>105.80132826477153</c:v>
                </c:pt>
                <c:pt idx="66">
                  <c:v>106.2202586084819</c:v>
                </c:pt>
                <c:pt idx="67">
                  <c:v>108.15735047464408</c:v>
                </c:pt>
                <c:pt idx="68">
                  <c:v>104.24018086976614</c:v>
                </c:pt>
                <c:pt idx="69">
                  <c:v>107.096954295907</c:v>
                </c:pt>
                <c:pt idx="70">
                  <c:v>109.57305603791517</c:v>
                </c:pt>
                <c:pt idx="71">
                  <c:v>104.25631782718732</c:v>
                </c:pt>
                <c:pt idx="72">
                  <c:v>101.91010074675162</c:v>
                </c:pt>
                <c:pt idx="73">
                  <c:v>100.31726009885227</c:v>
                </c:pt>
                <c:pt idx="74">
                  <c:v>105.22740447602918</c:v>
                </c:pt>
                <c:pt idx="75">
                  <c:v>105.22895332798394</c:v>
                </c:pt>
                <c:pt idx="76">
                  <c:v>107.87649365972902</c:v>
                </c:pt>
                <c:pt idx="77">
                  <c:v>106.0979678018537</c:v>
                </c:pt>
                <c:pt idx="78">
                  <c:v>103.46132981354145</c:v>
                </c:pt>
                <c:pt idx="79">
                  <c:v>99.848390044348534</c:v>
                </c:pt>
                <c:pt idx="80">
                  <c:v>107.39079440181595</c:v>
                </c:pt>
                <c:pt idx="81">
                  <c:v>103.61722837019356</c:v>
                </c:pt>
                <c:pt idx="82">
                  <c:v>98.505059731534814</c:v>
                </c:pt>
                <c:pt idx="83">
                  <c:v>94.496919999367691</c:v>
                </c:pt>
                <c:pt idx="84">
                  <c:v>95.002978053091041</c:v>
                </c:pt>
                <c:pt idx="85">
                  <c:v>94.199897169014363</c:v>
                </c:pt>
                <c:pt idx="86">
                  <c:v>89.532908590922005</c:v>
                </c:pt>
                <c:pt idx="87">
                  <c:v>80.841264746494801</c:v>
                </c:pt>
                <c:pt idx="88">
                  <c:v>67.976822909531421</c:v>
                </c:pt>
                <c:pt idx="89">
                  <c:v>71.740463449639279</c:v>
                </c:pt>
                <c:pt idx="90">
                  <c:v>75.004671252121696</c:v>
                </c:pt>
                <c:pt idx="91">
                  <c:v>76.649987579842204</c:v>
                </c:pt>
                <c:pt idx="92">
                  <c:v>73.631990168811086</c:v>
                </c:pt>
                <c:pt idx="93">
                  <c:v>74.284909861544037</c:v>
                </c:pt>
                <c:pt idx="94">
                  <c:v>72.764689817683532</c:v>
                </c:pt>
                <c:pt idx="95">
                  <c:v>77.554984494540648</c:v>
                </c:pt>
                <c:pt idx="96">
                  <c:v>78.363929131567645</c:v>
                </c:pt>
                <c:pt idx="97">
                  <c:v>79.131515094077344</c:v>
                </c:pt>
                <c:pt idx="98">
                  <c:v>79.561814414226404</c:v>
                </c:pt>
                <c:pt idx="99">
                  <c:v>87.339229016616883</c:v>
                </c:pt>
                <c:pt idx="100">
                  <c:v>101.04720562831146</c:v>
                </c:pt>
                <c:pt idx="101">
                  <c:v>106.17794727773517</c:v>
                </c:pt>
                <c:pt idx="102">
                  <c:v>95.889846876473143</c:v>
                </c:pt>
              </c:numCache>
            </c:numRef>
          </c:val>
          <c:smooth val="0"/>
          <c:extLst>
            <c:ext xmlns:c16="http://schemas.microsoft.com/office/drawing/2014/chart" uri="{C3380CC4-5D6E-409C-BE32-E72D297353CC}">
              <c16:uniqueId val="{00000000-4928-480D-92FF-57CE66B2DDA0}"/>
            </c:ext>
          </c:extLst>
        </c:ser>
        <c:ser>
          <c:idx val="1"/>
          <c:order val="1"/>
          <c:tx>
            <c:strRef>
              <c:f>'[14]グラフ(CI)'!$D$2</c:f>
              <c:strCache>
                <c:ptCount val="1"/>
                <c:pt idx="0">
                  <c:v>全国(CI)</c:v>
                </c:pt>
              </c:strCache>
            </c:strRef>
          </c:tx>
          <c:spPr>
            <a:ln>
              <a:solidFill>
                <a:schemeClr val="tx1"/>
              </a:solidFill>
              <a:prstDash val="sysDash"/>
            </a:ln>
          </c:spPr>
          <c:marker>
            <c:symbol val="none"/>
          </c:marker>
          <c:cat>
            <c:strRef>
              <c:f>'[14]グラフ(CI)'!$B$89:$B$191</c:f>
              <c:strCache>
                <c:ptCount val="103"/>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strCache>
            </c:strRef>
          </c:cat>
          <c:val>
            <c:numRef>
              <c:f>'[14]グラフ(CI)'!$D$89:$D$191</c:f>
              <c:numCache>
                <c:formatCode>General</c:formatCode>
                <c:ptCount val="103"/>
                <c:pt idx="0">
                  <c:v>93.1</c:v>
                </c:pt>
                <c:pt idx="1">
                  <c:v>93.9</c:v>
                </c:pt>
                <c:pt idx="2">
                  <c:v>95.4</c:v>
                </c:pt>
                <c:pt idx="3">
                  <c:v>96</c:v>
                </c:pt>
                <c:pt idx="4">
                  <c:v>97.4</c:v>
                </c:pt>
                <c:pt idx="5">
                  <c:v>96.8</c:v>
                </c:pt>
                <c:pt idx="6">
                  <c:v>98</c:v>
                </c:pt>
                <c:pt idx="7">
                  <c:v>98.9</c:v>
                </c:pt>
                <c:pt idx="8">
                  <c:v>99.5</c:v>
                </c:pt>
                <c:pt idx="9">
                  <c:v>100.2</c:v>
                </c:pt>
                <c:pt idx="10">
                  <c:v>101.3</c:v>
                </c:pt>
                <c:pt idx="11">
                  <c:v>101</c:v>
                </c:pt>
                <c:pt idx="12">
                  <c:v>102.6</c:v>
                </c:pt>
                <c:pt idx="13">
                  <c:v>102.2</c:v>
                </c:pt>
                <c:pt idx="14">
                  <c:v>103.7</c:v>
                </c:pt>
                <c:pt idx="15">
                  <c:v>100.1</c:v>
                </c:pt>
                <c:pt idx="16">
                  <c:v>100.6</c:v>
                </c:pt>
                <c:pt idx="17">
                  <c:v>99.4</c:v>
                </c:pt>
                <c:pt idx="18">
                  <c:v>100</c:v>
                </c:pt>
                <c:pt idx="19">
                  <c:v>99.2</c:v>
                </c:pt>
                <c:pt idx="20">
                  <c:v>100.6</c:v>
                </c:pt>
                <c:pt idx="21">
                  <c:v>100.5</c:v>
                </c:pt>
                <c:pt idx="22">
                  <c:v>99.7</c:v>
                </c:pt>
                <c:pt idx="23">
                  <c:v>100.1</c:v>
                </c:pt>
                <c:pt idx="24">
                  <c:v>101.7</c:v>
                </c:pt>
                <c:pt idx="25">
                  <c:v>100</c:v>
                </c:pt>
                <c:pt idx="26">
                  <c:v>99.6</c:v>
                </c:pt>
                <c:pt idx="27">
                  <c:v>100.5</c:v>
                </c:pt>
                <c:pt idx="28">
                  <c:v>99.6</c:v>
                </c:pt>
                <c:pt idx="29">
                  <c:v>100.5</c:v>
                </c:pt>
                <c:pt idx="30">
                  <c:v>100.5</c:v>
                </c:pt>
                <c:pt idx="31">
                  <c:v>99.5</c:v>
                </c:pt>
                <c:pt idx="32">
                  <c:v>100</c:v>
                </c:pt>
                <c:pt idx="33">
                  <c:v>100.2</c:v>
                </c:pt>
                <c:pt idx="34">
                  <c:v>99.4</c:v>
                </c:pt>
                <c:pt idx="35">
                  <c:v>98.6</c:v>
                </c:pt>
                <c:pt idx="36">
                  <c:v>99.5</c:v>
                </c:pt>
                <c:pt idx="37">
                  <c:v>99</c:v>
                </c:pt>
                <c:pt idx="38">
                  <c:v>99</c:v>
                </c:pt>
                <c:pt idx="39">
                  <c:v>98.9</c:v>
                </c:pt>
                <c:pt idx="40">
                  <c:v>98.4</c:v>
                </c:pt>
                <c:pt idx="41">
                  <c:v>98.9</c:v>
                </c:pt>
                <c:pt idx="42">
                  <c:v>99.3</c:v>
                </c:pt>
                <c:pt idx="43">
                  <c:v>99.6</c:v>
                </c:pt>
                <c:pt idx="44">
                  <c:v>100.1</c:v>
                </c:pt>
                <c:pt idx="45">
                  <c:v>100.6</c:v>
                </c:pt>
                <c:pt idx="46">
                  <c:v>102.1</c:v>
                </c:pt>
                <c:pt idx="47">
                  <c:v>102</c:v>
                </c:pt>
                <c:pt idx="48">
                  <c:v>101.5</c:v>
                </c:pt>
                <c:pt idx="49">
                  <c:v>102.3</c:v>
                </c:pt>
                <c:pt idx="50">
                  <c:v>102.5</c:v>
                </c:pt>
                <c:pt idx="51">
                  <c:v>103.4</c:v>
                </c:pt>
                <c:pt idx="52">
                  <c:v>103</c:v>
                </c:pt>
                <c:pt idx="53">
                  <c:v>103.9</c:v>
                </c:pt>
                <c:pt idx="54">
                  <c:v>103.1</c:v>
                </c:pt>
                <c:pt idx="55">
                  <c:v>104.5</c:v>
                </c:pt>
                <c:pt idx="56">
                  <c:v>103.7</c:v>
                </c:pt>
                <c:pt idx="57">
                  <c:v>103.8</c:v>
                </c:pt>
                <c:pt idx="58">
                  <c:v>105.1</c:v>
                </c:pt>
                <c:pt idx="59">
                  <c:v>106.3</c:v>
                </c:pt>
                <c:pt idx="60">
                  <c:v>104.8</c:v>
                </c:pt>
                <c:pt idx="61">
                  <c:v>104.5</c:v>
                </c:pt>
                <c:pt idx="62">
                  <c:v>104.9</c:v>
                </c:pt>
                <c:pt idx="63">
                  <c:v>105.7</c:v>
                </c:pt>
                <c:pt idx="64">
                  <c:v>105.1</c:v>
                </c:pt>
                <c:pt idx="65">
                  <c:v>105.1</c:v>
                </c:pt>
                <c:pt idx="66">
                  <c:v>104.4</c:v>
                </c:pt>
                <c:pt idx="67">
                  <c:v>104.7</c:v>
                </c:pt>
                <c:pt idx="68">
                  <c:v>103.1</c:v>
                </c:pt>
                <c:pt idx="69">
                  <c:v>105.2</c:v>
                </c:pt>
                <c:pt idx="70">
                  <c:v>103.5</c:v>
                </c:pt>
                <c:pt idx="71">
                  <c:v>102.3</c:v>
                </c:pt>
                <c:pt idx="72">
                  <c:v>101.3</c:v>
                </c:pt>
                <c:pt idx="73">
                  <c:v>102.5</c:v>
                </c:pt>
                <c:pt idx="74">
                  <c:v>102.6</c:v>
                </c:pt>
                <c:pt idx="75">
                  <c:v>102.4</c:v>
                </c:pt>
                <c:pt idx="76">
                  <c:v>101.8</c:v>
                </c:pt>
                <c:pt idx="77">
                  <c:v>100.1</c:v>
                </c:pt>
                <c:pt idx="78">
                  <c:v>100.6</c:v>
                </c:pt>
                <c:pt idx="79">
                  <c:v>99.3</c:v>
                </c:pt>
                <c:pt idx="80">
                  <c:v>100.5</c:v>
                </c:pt>
                <c:pt idx="81">
                  <c:v>96.7</c:v>
                </c:pt>
                <c:pt idx="82">
                  <c:v>95.9</c:v>
                </c:pt>
                <c:pt idx="83">
                  <c:v>95.6</c:v>
                </c:pt>
                <c:pt idx="84">
                  <c:v>95.5</c:v>
                </c:pt>
                <c:pt idx="85">
                  <c:v>94.6</c:v>
                </c:pt>
                <c:pt idx="86">
                  <c:v>91.3</c:v>
                </c:pt>
                <c:pt idx="87">
                  <c:v>80.599999999999994</c:v>
                </c:pt>
                <c:pt idx="88">
                  <c:v>73.5</c:v>
                </c:pt>
                <c:pt idx="89">
                  <c:v>77.7</c:v>
                </c:pt>
                <c:pt idx="90">
                  <c:v>80.7</c:v>
                </c:pt>
                <c:pt idx="91">
                  <c:v>82.1</c:v>
                </c:pt>
                <c:pt idx="92">
                  <c:v>84.7</c:v>
                </c:pt>
                <c:pt idx="93">
                  <c:v>88.5</c:v>
                </c:pt>
                <c:pt idx="94">
                  <c:v>88.6</c:v>
                </c:pt>
                <c:pt idx="95">
                  <c:v>89.1</c:v>
                </c:pt>
                <c:pt idx="96">
                  <c:v>91.4</c:v>
                </c:pt>
                <c:pt idx="97">
                  <c:v>90.1</c:v>
                </c:pt>
                <c:pt idx="98">
                  <c:v>93.1</c:v>
                </c:pt>
                <c:pt idx="99">
                  <c:v>95.1</c:v>
                </c:pt>
                <c:pt idx="100">
                  <c:v>92.5</c:v>
                </c:pt>
                <c:pt idx="101">
                  <c:v>94.6</c:v>
                </c:pt>
                <c:pt idx="102">
                  <c:v>94.4</c:v>
                </c:pt>
              </c:numCache>
            </c:numRef>
          </c:val>
          <c:smooth val="0"/>
          <c:extLst>
            <c:ext xmlns:c16="http://schemas.microsoft.com/office/drawing/2014/chart" uri="{C3380CC4-5D6E-409C-BE32-E72D297353CC}">
              <c16:uniqueId val="{00000001-4928-480D-92FF-57CE66B2DDA0}"/>
            </c:ext>
          </c:extLst>
        </c:ser>
        <c:dLbls>
          <c:showLegendKey val="0"/>
          <c:showVal val="0"/>
          <c:showCatName val="0"/>
          <c:showSerName val="0"/>
          <c:showPercent val="0"/>
          <c:showBubbleSize val="0"/>
        </c:dLbls>
        <c:smooth val="0"/>
        <c:axId val="53762304"/>
        <c:axId val="53768960"/>
      </c:lineChart>
      <c:catAx>
        <c:axId val="5376230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53768960"/>
        <c:crossesAt val="100"/>
        <c:auto val="1"/>
        <c:lblAlgn val="ctr"/>
        <c:lblOffset val="0"/>
        <c:noMultiLvlLbl val="0"/>
      </c:catAx>
      <c:valAx>
        <c:axId val="53768960"/>
        <c:scaling>
          <c:orientation val="minMax"/>
          <c:max val="120"/>
          <c:min val="6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53762304"/>
        <c:crosses val="autoZero"/>
        <c:crossBetween val="between"/>
        <c:majorUnit val="10"/>
      </c:valAx>
      <c:spPr>
        <a:solidFill>
          <a:schemeClr val="bg1">
            <a:lumMod val="85000"/>
          </a:schemeClr>
        </a:solidFill>
        <a:ln w="12700">
          <a:solidFill>
            <a:srgbClr val="808080"/>
          </a:solidFill>
          <a:prstDash val="solid"/>
        </a:ln>
      </c:spPr>
    </c:plotArea>
    <c:legend>
      <c:legendPos val="tr"/>
      <c:layout>
        <c:manualLayout>
          <c:xMode val="edge"/>
          <c:yMode val="edge"/>
          <c:x val="0.65190899102728428"/>
          <c:y val="0.15790694802999136"/>
          <c:w val="0.32855348023357545"/>
          <c:h val="9.7940777480174018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＜参考＞</a:t>
            </a:r>
            <a:r>
              <a:rPr lang="ja-JP" sz="1600"/>
              <a:t>景気</a:t>
            </a:r>
            <a:r>
              <a:rPr lang="ja-JP" altLang="en-US" sz="1600"/>
              <a:t>先行</a:t>
            </a:r>
            <a:r>
              <a:rPr lang="ja-JP" sz="1600"/>
              <a:t>指数（</a:t>
            </a:r>
            <a:r>
              <a:rPr lang="en-US" altLang="ja-JP" sz="1600"/>
              <a:t>CLI</a:t>
            </a:r>
            <a:r>
              <a:rPr lang="ja-JP" sz="1600"/>
              <a:t>）</a:t>
            </a:r>
            <a:r>
              <a:rPr lang="ja-JP" altLang="en-US" sz="1600"/>
              <a:t>　</a:t>
            </a:r>
            <a:r>
              <a:rPr lang="en-US" altLang="ja-JP" sz="1600"/>
              <a:t>※</a:t>
            </a:r>
            <a:r>
              <a:rPr lang="ja-JP" altLang="en-US" sz="1600"/>
              <a:t>下注参照</a:t>
            </a:r>
            <a:endParaRPr lang="ja-JP" sz="1600"/>
          </a:p>
        </c:rich>
      </c:tx>
      <c:layout>
        <c:manualLayout>
          <c:xMode val="edge"/>
          <c:yMode val="edge"/>
          <c:x val="0.31839520059992499"/>
          <c:y val="1.7357261707595937E-3"/>
        </c:manualLayout>
      </c:layout>
      <c:overlay val="0"/>
      <c:spPr>
        <a:noFill/>
        <a:ln w="25400">
          <a:noFill/>
        </a:ln>
      </c:spPr>
    </c:title>
    <c:autoTitleDeleted val="0"/>
    <c:plotArea>
      <c:layout>
        <c:manualLayout>
          <c:layoutTarget val="inner"/>
          <c:xMode val="edge"/>
          <c:yMode val="edge"/>
          <c:x val="4.989541635507852E-2"/>
          <c:y val="0.17416356411437958"/>
          <c:w val="0.93348891481913654"/>
          <c:h val="0.72611629220740403"/>
        </c:manualLayout>
      </c:layout>
      <c:lineChart>
        <c:grouping val="standard"/>
        <c:varyColors val="0"/>
        <c:ser>
          <c:idx val="0"/>
          <c:order val="0"/>
          <c:tx>
            <c:strRef>
              <c:f>'[14]グラフ(CI)'!$I$2</c:f>
              <c:strCache>
                <c:ptCount val="1"/>
                <c:pt idx="0">
                  <c:v>和歌山県(CLI)</c:v>
                </c:pt>
              </c:strCache>
            </c:strRef>
          </c:tx>
          <c:spPr>
            <a:ln w="19050">
              <a:solidFill>
                <a:sysClr val="windowText" lastClr="000000"/>
              </a:solidFill>
            </a:ln>
          </c:spPr>
          <c:marker>
            <c:symbol val="none"/>
          </c:marker>
          <c:cat>
            <c:strRef>
              <c:f>'[14]グラフ(CI)'!$H$89:$H$191</c:f>
              <c:strCache>
                <c:ptCount val="103"/>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strCache>
            </c:strRef>
          </c:cat>
          <c:val>
            <c:numRef>
              <c:f>'[14]グラフ(CI)'!$I$89:$I$191</c:f>
              <c:numCache>
                <c:formatCode>General</c:formatCode>
                <c:ptCount val="103"/>
                <c:pt idx="0">
                  <c:v>99.127660912915132</c:v>
                </c:pt>
                <c:pt idx="1">
                  <c:v>99.268840645681109</c:v>
                </c:pt>
                <c:pt idx="2">
                  <c:v>99.400240893966156</c:v>
                </c:pt>
                <c:pt idx="3">
                  <c:v>99.602193155940967</c:v>
                </c:pt>
                <c:pt idx="4">
                  <c:v>99.894316990868077</c:v>
                </c:pt>
                <c:pt idx="5">
                  <c:v>100.20647780277741</c:v>
                </c:pt>
                <c:pt idx="6">
                  <c:v>100.50955720264965</c:v>
                </c:pt>
                <c:pt idx="7">
                  <c:v>100.80652189340375</c:v>
                </c:pt>
                <c:pt idx="8">
                  <c:v>101.09599645391457</c:v>
                </c:pt>
                <c:pt idx="9">
                  <c:v>101.33302945272777</c:v>
                </c:pt>
                <c:pt idx="10">
                  <c:v>101.50469924935027</c:v>
                </c:pt>
                <c:pt idx="11">
                  <c:v>101.6229875652091</c:v>
                </c:pt>
                <c:pt idx="12">
                  <c:v>101.69617898859129</c:v>
                </c:pt>
                <c:pt idx="13">
                  <c:v>101.69087291145514</c:v>
                </c:pt>
                <c:pt idx="14">
                  <c:v>101.52799265624949</c:v>
                </c:pt>
                <c:pt idx="15">
                  <c:v>101.15064851496517</c:v>
                </c:pt>
                <c:pt idx="16">
                  <c:v>100.69115752635901</c:v>
                </c:pt>
                <c:pt idx="17">
                  <c:v>100.15751489010998</c:v>
                </c:pt>
                <c:pt idx="18">
                  <c:v>99.579565055476166</c:v>
                </c:pt>
                <c:pt idx="19">
                  <c:v>99.015715243445456</c:v>
                </c:pt>
                <c:pt idx="20">
                  <c:v>98.587481111712847</c:v>
                </c:pt>
                <c:pt idx="21">
                  <c:v>98.291306809627173</c:v>
                </c:pt>
                <c:pt idx="22">
                  <c:v>98.071078441961134</c:v>
                </c:pt>
                <c:pt idx="23">
                  <c:v>97.923831931596865</c:v>
                </c:pt>
                <c:pt idx="24">
                  <c:v>97.855262330556059</c:v>
                </c:pt>
                <c:pt idx="25">
                  <c:v>97.867769326760794</c:v>
                </c:pt>
                <c:pt idx="26">
                  <c:v>97.993938977047222</c:v>
                </c:pt>
                <c:pt idx="27">
                  <c:v>98.225772747014332</c:v>
                </c:pt>
                <c:pt idx="28">
                  <c:v>98.543847674295776</c:v>
                </c:pt>
                <c:pt idx="29">
                  <c:v>98.888394329793215</c:v>
                </c:pt>
                <c:pt idx="30">
                  <c:v>99.191978749320839</c:v>
                </c:pt>
                <c:pt idx="31">
                  <c:v>99.419255134808012</c:v>
                </c:pt>
                <c:pt idx="32">
                  <c:v>99.5562159975333</c:v>
                </c:pt>
                <c:pt idx="33">
                  <c:v>99.59924841190437</c:v>
                </c:pt>
                <c:pt idx="34">
                  <c:v>99.636152067316104</c:v>
                </c:pt>
                <c:pt idx="35">
                  <c:v>99.682314541795634</c:v>
                </c:pt>
                <c:pt idx="36">
                  <c:v>99.741203986848518</c:v>
                </c:pt>
                <c:pt idx="37">
                  <c:v>99.804510881675455</c:v>
                </c:pt>
                <c:pt idx="38">
                  <c:v>99.887002748600949</c:v>
                </c:pt>
                <c:pt idx="39">
                  <c:v>99.936324756957887</c:v>
                </c:pt>
                <c:pt idx="40">
                  <c:v>99.909529967699243</c:v>
                </c:pt>
                <c:pt idx="41">
                  <c:v>99.842946245443912</c:v>
                </c:pt>
                <c:pt idx="42">
                  <c:v>99.766688893260252</c:v>
                </c:pt>
                <c:pt idx="43">
                  <c:v>99.710742068436318</c:v>
                </c:pt>
                <c:pt idx="44">
                  <c:v>99.676883510875953</c:v>
                </c:pt>
                <c:pt idx="45">
                  <c:v>99.68203232532835</c:v>
                </c:pt>
                <c:pt idx="46">
                  <c:v>99.777574419185683</c:v>
                </c:pt>
                <c:pt idx="47">
                  <c:v>99.966128131674495</c:v>
                </c:pt>
                <c:pt idx="48">
                  <c:v>100.17936245990458</c:v>
                </c:pt>
                <c:pt idx="49">
                  <c:v>100.40572150893468</c:v>
                </c:pt>
                <c:pt idx="50">
                  <c:v>100.64557103958359</c:v>
                </c:pt>
                <c:pt idx="51">
                  <c:v>100.87969594054378</c:v>
                </c:pt>
                <c:pt idx="52">
                  <c:v>101.08238093653428</c:v>
                </c:pt>
                <c:pt idx="53">
                  <c:v>101.19426638881454</c:v>
                </c:pt>
                <c:pt idx="54">
                  <c:v>101.15696061412066</c:v>
                </c:pt>
                <c:pt idx="55">
                  <c:v>101.04955439564426</c:v>
                </c:pt>
                <c:pt idx="56">
                  <c:v>100.89855997775643</c:v>
                </c:pt>
                <c:pt idx="57">
                  <c:v>100.74991058098641</c:v>
                </c:pt>
                <c:pt idx="58">
                  <c:v>100.63918866892209</c:v>
                </c:pt>
                <c:pt idx="59">
                  <c:v>100.5751505186241</c:v>
                </c:pt>
                <c:pt idx="60">
                  <c:v>100.55400177420044</c:v>
                </c:pt>
                <c:pt idx="61">
                  <c:v>100.60777385130403</c:v>
                </c:pt>
                <c:pt idx="62">
                  <c:v>100.70507487324819</c:v>
                </c:pt>
                <c:pt idx="63">
                  <c:v>100.81996647626727</c:v>
                </c:pt>
                <c:pt idx="64">
                  <c:v>100.94246042514597</c:v>
                </c:pt>
                <c:pt idx="65">
                  <c:v>101.03925012101081</c:v>
                </c:pt>
                <c:pt idx="66">
                  <c:v>101.14391411402872</c:v>
                </c:pt>
                <c:pt idx="67">
                  <c:v>101.22587691912075</c:v>
                </c:pt>
                <c:pt idx="68">
                  <c:v>101.29521195965089</c:v>
                </c:pt>
                <c:pt idx="69">
                  <c:v>101.39874482706426</c:v>
                </c:pt>
                <c:pt idx="70">
                  <c:v>101.40305214365203</c:v>
                </c:pt>
                <c:pt idx="71">
                  <c:v>101.30697394595398</c:v>
                </c:pt>
                <c:pt idx="72">
                  <c:v>101.22808995599586</c:v>
                </c:pt>
                <c:pt idx="73">
                  <c:v>101.17637983733343</c:v>
                </c:pt>
                <c:pt idx="74">
                  <c:v>101.14105531553143</c:v>
                </c:pt>
                <c:pt idx="75">
                  <c:v>101.15951974635155</c:v>
                </c:pt>
                <c:pt idx="76">
                  <c:v>101.20266986736189</c:v>
                </c:pt>
                <c:pt idx="77">
                  <c:v>101.27537346740897</c:v>
                </c:pt>
                <c:pt idx="78">
                  <c:v>101.29969851485856</c:v>
                </c:pt>
                <c:pt idx="79">
                  <c:v>101.2334506260827</c:v>
                </c:pt>
                <c:pt idx="80">
                  <c:v>101.07350349103466</c:v>
                </c:pt>
                <c:pt idx="81">
                  <c:v>100.81046432063407</c:v>
                </c:pt>
                <c:pt idx="82">
                  <c:v>100.47139709144599</c:v>
                </c:pt>
                <c:pt idx="83">
                  <c:v>100.04104959000038</c:v>
                </c:pt>
                <c:pt idx="84">
                  <c:v>99.498338293948621</c:v>
                </c:pt>
                <c:pt idx="85">
                  <c:v>98.87490717909526</c:v>
                </c:pt>
                <c:pt idx="86">
                  <c:v>98.228882271406547</c:v>
                </c:pt>
                <c:pt idx="87">
                  <c:v>97.628047399586933</c:v>
                </c:pt>
                <c:pt idx="88">
                  <c:v>97.206520970461455</c:v>
                </c:pt>
                <c:pt idx="89">
                  <c:v>97.060172914514553</c:v>
                </c:pt>
                <c:pt idx="90">
                  <c:v>97.122612979442906</c:v>
                </c:pt>
                <c:pt idx="91">
                  <c:v>97.347195080396929</c:v>
                </c:pt>
                <c:pt idx="92">
                  <c:v>97.712097948306777</c:v>
                </c:pt>
                <c:pt idx="93">
                  <c:v>98.124128632066075</c:v>
                </c:pt>
                <c:pt idx="94">
                  <c:v>98.556573514058144</c:v>
                </c:pt>
                <c:pt idx="95">
                  <c:v>99.008092198732001</c:v>
                </c:pt>
                <c:pt idx="96">
                  <c:v>99.422225851468482</c:v>
                </c:pt>
                <c:pt idx="97">
                  <c:v>99.786255349192729</c:v>
                </c:pt>
                <c:pt idx="98">
                  <c:v>100.15232369233794</c:v>
                </c:pt>
                <c:pt idx="99">
                  <c:v>100.46074775705263</c:v>
                </c:pt>
                <c:pt idx="100">
                  <c:v>100.72442507061783</c:v>
                </c:pt>
                <c:pt idx="101">
                  <c:v>100.96647801607152</c:v>
                </c:pt>
                <c:pt idx="102">
                  <c:v>101.19111407110238</c:v>
                </c:pt>
              </c:numCache>
            </c:numRef>
          </c:val>
          <c:smooth val="0"/>
          <c:extLst>
            <c:ext xmlns:c16="http://schemas.microsoft.com/office/drawing/2014/chart" uri="{C3380CC4-5D6E-409C-BE32-E72D297353CC}">
              <c16:uniqueId val="{00000000-4632-484C-A69D-09E300BB387D}"/>
            </c:ext>
          </c:extLst>
        </c:ser>
        <c:ser>
          <c:idx val="1"/>
          <c:order val="1"/>
          <c:tx>
            <c:strRef>
              <c:f>'[14]グラフ(CI)'!$J$2</c:f>
              <c:strCache>
                <c:ptCount val="1"/>
                <c:pt idx="0">
                  <c:v>全国(CLI)</c:v>
                </c:pt>
              </c:strCache>
            </c:strRef>
          </c:tx>
          <c:spPr>
            <a:ln>
              <a:solidFill>
                <a:schemeClr val="tx1"/>
              </a:solidFill>
              <a:prstDash val="sysDash"/>
            </a:ln>
          </c:spPr>
          <c:marker>
            <c:symbol val="none"/>
          </c:marker>
          <c:cat>
            <c:strRef>
              <c:f>'[14]グラフ(CI)'!$H$89:$H$191</c:f>
              <c:strCache>
                <c:ptCount val="103"/>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strCache>
            </c:strRef>
          </c:cat>
          <c:val>
            <c:numRef>
              <c:f>'[14]グラフ(CI)'!$J$89:$J$191</c:f>
              <c:numCache>
                <c:formatCode>General</c:formatCode>
                <c:ptCount val="103"/>
                <c:pt idx="0">
                  <c:v>99.589680000000001</c:v>
                </c:pt>
                <c:pt idx="1">
                  <c:v>99.80592</c:v>
                </c:pt>
                <c:pt idx="2">
                  <c:v>100.0562</c:v>
                </c:pt>
                <c:pt idx="3">
                  <c:v>100.3134</c:v>
                </c:pt>
                <c:pt idx="4">
                  <c:v>100.55329999999999</c:v>
                </c:pt>
                <c:pt idx="5">
                  <c:v>100.7633</c:v>
                </c:pt>
                <c:pt idx="6">
                  <c:v>100.9511</c:v>
                </c:pt>
                <c:pt idx="7">
                  <c:v>101.121</c:v>
                </c:pt>
                <c:pt idx="8">
                  <c:v>101.27509999999999</c:v>
                </c:pt>
                <c:pt idx="9">
                  <c:v>101.3952</c:v>
                </c:pt>
                <c:pt idx="10">
                  <c:v>101.4658</c:v>
                </c:pt>
                <c:pt idx="11">
                  <c:v>101.46510000000001</c:v>
                </c:pt>
                <c:pt idx="12">
                  <c:v>101.3823</c:v>
                </c:pt>
                <c:pt idx="13">
                  <c:v>101.22629999999999</c:v>
                </c:pt>
                <c:pt idx="14">
                  <c:v>101.02030000000001</c:v>
                </c:pt>
                <c:pt idx="15">
                  <c:v>100.762</c:v>
                </c:pt>
                <c:pt idx="16">
                  <c:v>100.5116</c:v>
                </c:pt>
                <c:pt idx="17">
                  <c:v>100.31</c:v>
                </c:pt>
                <c:pt idx="18">
                  <c:v>100.16200000000001</c:v>
                </c:pt>
                <c:pt idx="19">
                  <c:v>100.0675</c:v>
                </c:pt>
                <c:pt idx="20">
                  <c:v>100.01730000000001</c:v>
                </c:pt>
                <c:pt idx="21">
                  <c:v>100.0009</c:v>
                </c:pt>
                <c:pt idx="22">
                  <c:v>100.0177</c:v>
                </c:pt>
                <c:pt idx="23">
                  <c:v>100.05289999999999</c:v>
                </c:pt>
                <c:pt idx="24">
                  <c:v>100.11</c:v>
                </c:pt>
                <c:pt idx="25">
                  <c:v>100.1874</c:v>
                </c:pt>
                <c:pt idx="26">
                  <c:v>100.2681</c:v>
                </c:pt>
                <c:pt idx="27">
                  <c:v>100.3515</c:v>
                </c:pt>
                <c:pt idx="28">
                  <c:v>100.41540000000001</c:v>
                </c:pt>
                <c:pt idx="29">
                  <c:v>100.4404</c:v>
                </c:pt>
                <c:pt idx="30">
                  <c:v>100.4106</c:v>
                </c:pt>
                <c:pt idx="31">
                  <c:v>100.3386</c:v>
                </c:pt>
                <c:pt idx="32">
                  <c:v>100.23180000000001</c:v>
                </c:pt>
                <c:pt idx="33">
                  <c:v>100.10680000000001</c:v>
                </c:pt>
                <c:pt idx="34">
                  <c:v>99.977990000000005</c:v>
                </c:pt>
                <c:pt idx="35">
                  <c:v>99.860339999999994</c:v>
                </c:pt>
                <c:pt idx="36">
                  <c:v>99.771379999999994</c:v>
                </c:pt>
                <c:pt idx="37">
                  <c:v>99.71</c:v>
                </c:pt>
                <c:pt idx="38">
                  <c:v>99.665530000000004</c:v>
                </c:pt>
                <c:pt idx="39">
                  <c:v>99.636309999999995</c:v>
                </c:pt>
                <c:pt idx="40">
                  <c:v>99.61806</c:v>
                </c:pt>
                <c:pt idx="41">
                  <c:v>99.621669999999995</c:v>
                </c:pt>
                <c:pt idx="42">
                  <c:v>99.650689999999997</c:v>
                </c:pt>
                <c:pt idx="43">
                  <c:v>99.699359999999999</c:v>
                </c:pt>
                <c:pt idx="44">
                  <c:v>99.774860000000004</c:v>
                </c:pt>
                <c:pt idx="45">
                  <c:v>99.874539999999996</c:v>
                </c:pt>
                <c:pt idx="46">
                  <c:v>99.979129999999998</c:v>
                </c:pt>
                <c:pt idx="47">
                  <c:v>100.08159999999999</c:v>
                </c:pt>
                <c:pt idx="48">
                  <c:v>100.1707</c:v>
                </c:pt>
                <c:pt idx="49">
                  <c:v>100.2499</c:v>
                </c:pt>
                <c:pt idx="50">
                  <c:v>100.3434</c:v>
                </c:pt>
                <c:pt idx="51">
                  <c:v>100.43380000000001</c:v>
                </c:pt>
                <c:pt idx="52">
                  <c:v>100.5044</c:v>
                </c:pt>
                <c:pt idx="53">
                  <c:v>100.55410000000001</c:v>
                </c:pt>
                <c:pt idx="54">
                  <c:v>100.5797</c:v>
                </c:pt>
                <c:pt idx="55">
                  <c:v>100.5855</c:v>
                </c:pt>
                <c:pt idx="56">
                  <c:v>100.58540000000001</c:v>
                </c:pt>
                <c:pt idx="57">
                  <c:v>100.5874</c:v>
                </c:pt>
                <c:pt idx="58">
                  <c:v>100.5951</c:v>
                </c:pt>
                <c:pt idx="59">
                  <c:v>100.5992</c:v>
                </c:pt>
                <c:pt idx="60">
                  <c:v>100.6026</c:v>
                </c:pt>
                <c:pt idx="61">
                  <c:v>100.6223</c:v>
                </c:pt>
                <c:pt idx="62">
                  <c:v>100.6399</c:v>
                </c:pt>
                <c:pt idx="63">
                  <c:v>100.6636</c:v>
                </c:pt>
                <c:pt idx="64">
                  <c:v>100.6789</c:v>
                </c:pt>
                <c:pt idx="65">
                  <c:v>100.6729</c:v>
                </c:pt>
                <c:pt idx="66">
                  <c:v>100.65170000000001</c:v>
                </c:pt>
                <c:pt idx="67">
                  <c:v>100.6225</c:v>
                </c:pt>
                <c:pt idx="68">
                  <c:v>100.59050000000001</c:v>
                </c:pt>
                <c:pt idx="69">
                  <c:v>100.54389999999999</c:v>
                </c:pt>
                <c:pt idx="70">
                  <c:v>100.47839999999999</c:v>
                </c:pt>
                <c:pt idx="71">
                  <c:v>100.39960000000001</c:v>
                </c:pt>
                <c:pt idx="72">
                  <c:v>100.32680000000001</c:v>
                </c:pt>
                <c:pt idx="73">
                  <c:v>100.27079999999999</c:v>
                </c:pt>
                <c:pt idx="74">
                  <c:v>100.23009999999999</c:v>
                </c:pt>
                <c:pt idx="75">
                  <c:v>100.1867</c:v>
                </c:pt>
                <c:pt idx="76">
                  <c:v>100.1262</c:v>
                </c:pt>
                <c:pt idx="77">
                  <c:v>100.04040000000001</c:v>
                </c:pt>
                <c:pt idx="78">
                  <c:v>99.938220000000001</c:v>
                </c:pt>
                <c:pt idx="79">
                  <c:v>99.820359999999994</c:v>
                </c:pt>
                <c:pt idx="80">
                  <c:v>99.692279999999997</c:v>
                </c:pt>
                <c:pt idx="81">
                  <c:v>99.550359999999998</c:v>
                </c:pt>
                <c:pt idx="82">
                  <c:v>99.401120000000006</c:v>
                </c:pt>
                <c:pt idx="83">
                  <c:v>99.245530000000002</c:v>
                </c:pt>
                <c:pt idx="84">
                  <c:v>99.075749999999999</c:v>
                </c:pt>
                <c:pt idx="85">
                  <c:v>98.887799999999999</c:v>
                </c:pt>
                <c:pt idx="86">
                  <c:v>98.379580000000004</c:v>
                </c:pt>
                <c:pt idx="87">
                  <c:v>97.938199999999995</c:v>
                </c:pt>
                <c:pt idx="88">
                  <c:v>97.448350000000005</c:v>
                </c:pt>
                <c:pt idx="89">
                  <c:v>97.583060000000003</c:v>
                </c:pt>
                <c:pt idx="90">
                  <c:v>98.090819999999994</c:v>
                </c:pt>
                <c:pt idx="91">
                  <c:v>98.550880000000006</c:v>
                </c:pt>
                <c:pt idx="92">
                  <c:v>98.794589999999999</c:v>
                </c:pt>
                <c:pt idx="93">
                  <c:v>99.029560000000004</c:v>
                </c:pt>
                <c:pt idx="94">
                  <c:v>99.291510000000002</c:v>
                </c:pt>
                <c:pt idx="95">
                  <c:v>99.568749999999994</c:v>
                </c:pt>
                <c:pt idx="96">
                  <c:v>99.864559999999997</c:v>
                </c:pt>
                <c:pt idx="97">
                  <c:v>100.1628</c:v>
                </c:pt>
                <c:pt idx="98">
                  <c:v>100.4408</c:v>
                </c:pt>
                <c:pt idx="99">
                  <c:v>100.6841</c:v>
                </c:pt>
                <c:pt idx="100">
                  <c:v>100.86490000000001</c:v>
                </c:pt>
                <c:pt idx="101">
                  <c:v>100.9829</c:v>
                </c:pt>
                <c:pt idx="102">
                  <c:v>101.04949999999999</c:v>
                </c:pt>
              </c:numCache>
            </c:numRef>
          </c:val>
          <c:smooth val="0"/>
          <c:extLst>
            <c:ext xmlns:c16="http://schemas.microsoft.com/office/drawing/2014/chart" uri="{C3380CC4-5D6E-409C-BE32-E72D297353CC}">
              <c16:uniqueId val="{00000001-4632-484C-A69D-09E300BB387D}"/>
            </c:ext>
          </c:extLst>
        </c:ser>
        <c:dLbls>
          <c:showLegendKey val="0"/>
          <c:showVal val="0"/>
          <c:showCatName val="0"/>
          <c:showSerName val="0"/>
          <c:showPercent val="0"/>
          <c:showBubbleSize val="0"/>
        </c:dLbls>
        <c:smooth val="0"/>
        <c:axId val="56500224"/>
        <c:axId val="56503296"/>
      </c:lineChart>
      <c:catAx>
        <c:axId val="5650022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56503296"/>
        <c:crossesAt val="100"/>
        <c:auto val="1"/>
        <c:lblAlgn val="ctr"/>
        <c:lblOffset val="0"/>
        <c:noMultiLvlLbl val="0"/>
      </c:catAx>
      <c:valAx>
        <c:axId val="5650329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56500224"/>
        <c:crosses val="autoZero"/>
        <c:crossBetween val="between"/>
        <c:majorUnit val="5"/>
      </c:valAx>
      <c:spPr>
        <a:noFill/>
        <a:ln w="12700">
          <a:solidFill>
            <a:srgbClr val="808080"/>
          </a:solidFill>
          <a:prstDash val="solid"/>
        </a:ln>
      </c:spPr>
    </c:plotArea>
    <c:legend>
      <c:legendPos val="t"/>
      <c:layout>
        <c:manualLayout>
          <c:xMode val="edge"/>
          <c:yMode val="edge"/>
          <c:x val="0.65527207448550451"/>
          <c:y val="0.17851717408757439"/>
          <c:w val="0.32422580009990365"/>
          <c:h val="0.1166074586821494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172183</xdr:colOff>
      <xdr:row>46</xdr:row>
      <xdr:rowOff>228600</xdr:rowOff>
    </xdr:from>
    <xdr:to>
      <xdr:col>11</xdr:col>
      <xdr:colOff>137804</xdr:colOff>
      <xdr:row>67</xdr:row>
      <xdr:rowOff>19050</xdr:rowOff>
    </xdr:to>
    <xdr:pic>
      <xdr:nvPicPr>
        <xdr:cNvPr id="3" name="図 2"/>
        <xdr:cNvPicPr>
          <a:picLocks noChangeAspect="1"/>
        </xdr:cNvPicPr>
      </xdr:nvPicPr>
      <xdr:blipFill>
        <a:blip xmlns:r="http://schemas.openxmlformats.org/officeDocument/2006/relationships" r:embed="rId1"/>
        <a:stretch>
          <a:fillRect/>
        </a:stretch>
      </xdr:blipFill>
      <xdr:spPr>
        <a:xfrm>
          <a:off x="610333" y="13811250"/>
          <a:ext cx="10862221" cy="5276850"/>
        </a:xfrm>
        <a:prstGeom prst="rect">
          <a:avLst/>
        </a:prstGeom>
      </xdr:spPr>
    </xdr:pic>
    <xdr:clientData/>
  </xdr:twoCellAnchor>
  <xdr:twoCellAnchor>
    <xdr:from>
      <xdr:col>6</xdr:col>
      <xdr:colOff>602096</xdr:colOff>
      <xdr:row>4</xdr:row>
      <xdr:rowOff>474807</xdr:rowOff>
    </xdr:from>
    <xdr:to>
      <xdr:col>7</xdr:col>
      <xdr:colOff>805296</xdr:colOff>
      <xdr:row>4</xdr:row>
      <xdr:rowOff>916421</xdr:rowOff>
    </xdr:to>
    <xdr:sp macro="" textlink="">
      <xdr:nvSpPr>
        <xdr:cNvPr id="4" name="テキスト ボックス 3"/>
        <xdr:cNvSpPr txBox="1"/>
      </xdr:nvSpPr>
      <xdr:spPr>
        <a:xfrm>
          <a:off x="6469496"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chemeClr val="tx1"/>
              </a:solidFill>
              <a:latin typeface="Meiryo UI" panose="020B0604030504040204" pitchFamily="50" charset="-128"/>
              <a:ea typeface="Meiryo UI" panose="020B0604030504040204" pitchFamily="50" charset="-128"/>
            </a:rPr>
            <a:t>No.420</a:t>
          </a:r>
        </a:p>
        <a:p>
          <a:pPr algn="ctr">
            <a:lnSpc>
              <a:spcPts val="2300"/>
            </a:lnSpc>
          </a:pPr>
          <a:endParaRPr kumimoji="1" lang="en-US" altLang="ja-JP"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5" name="テキスト ボックス 4"/>
        <xdr:cNvSpPr txBox="1"/>
      </xdr:nvSpPr>
      <xdr:spPr>
        <a:xfrm>
          <a:off x="1241425" y="185102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6" name="テキスト ボックス 5"/>
        <xdr:cNvSpPr txBox="1"/>
      </xdr:nvSpPr>
      <xdr:spPr>
        <a:xfrm>
          <a:off x="1362075" y="1955800"/>
          <a:ext cx="1086350" cy="13562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a:t>
          </a:r>
          <a:r>
            <a:rPr kumimoji="1" lang="en-US" altLang="ja-JP" sz="1700" b="1">
              <a:solidFill>
                <a:schemeClr val="bg1"/>
              </a:solidFill>
              <a:latin typeface="Meiryo UI" panose="020B0604030504040204" pitchFamily="50" charset="-128"/>
              <a:ea typeface="Meiryo UI" panose="020B0604030504040204" pitchFamily="50" charset="-128"/>
            </a:rPr>
            <a:t>3</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2021</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200" b="1">
              <a:solidFill>
                <a:schemeClr val="bg1"/>
              </a:solidFill>
              <a:latin typeface="Meiryo UI" panose="020B0604030504040204" pitchFamily="50" charset="-128"/>
              <a:ea typeface="Meiryo UI" panose="020B0604030504040204" pitchFamily="50" charset="-128"/>
            </a:rPr>
            <a:t>11</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7</xdr:col>
      <xdr:colOff>840583</xdr:colOff>
      <xdr:row>7</xdr:row>
      <xdr:rowOff>301625</xdr:rowOff>
    </xdr:from>
    <xdr:to>
      <xdr:col>11</xdr:col>
      <xdr:colOff>349251</xdr:colOff>
      <xdr:row>11</xdr:row>
      <xdr:rowOff>0</xdr:rowOff>
    </xdr:to>
    <xdr:sp macro="" textlink="">
      <xdr:nvSpPr>
        <xdr:cNvPr id="7" name="テキスト ボックス 6"/>
        <xdr:cNvSpPr txBox="1"/>
      </xdr:nvSpPr>
      <xdr:spPr>
        <a:xfrm>
          <a:off x="7762083" y="2714625"/>
          <a:ext cx="3858418" cy="114300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令和</a:t>
          </a:r>
          <a:r>
            <a:rPr kumimoji="1" lang="en-US" altLang="ja-JP" sz="1400" b="1"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3</a:t>
          </a:r>
          <a:r>
            <a:rPr kumimoji="1" lang="ja-JP" altLang="en-US" sz="1400" b="1"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年度「統計の日」標語</a:t>
          </a:r>
          <a:endParaRPr kumimoji="1" lang="en-US" altLang="ja-JP" sz="1400" b="1"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「有難う」 感謝で集める調査票</a:t>
          </a:r>
        </a:p>
        <a:p>
          <a:pPr marL="0" marR="0" lvl="0" indent="0" algn="l" defTabSz="914400" eaLnBrk="1" fontAlgn="auto" latinLnBrk="0" hangingPunct="1">
            <a:lnSpc>
              <a:spcPts val="2300"/>
            </a:lnSpc>
            <a:spcBef>
              <a:spcPts val="0"/>
            </a:spcBef>
            <a:spcAft>
              <a:spcPts val="0"/>
            </a:spcAft>
            <a:buClrTx/>
            <a:buSzTx/>
            <a:buFontTx/>
            <a:buNone/>
            <a:tabLst/>
            <a:defRPr/>
          </a:pPr>
          <a:endPar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editAs="oneCell">
    <xdr:from>
      <xdr:col>8</xdr:col>
      <xdr:colOff>342900</xdr:colOff>
      <xdr:row>1</xdr:row>
      <xdr:rowOff>50800</xdr:rowOff>
    </xdr:from>
    <xdr:to>
      <xdr:col>11</xdr:col>
      <xdr:colOff>136525</xdr:colOff>
      <xdr:row>8</xdr:row>
      <xdr:rowOff>56981</xdr:rowOff>
    </xdr:to>
    <xdr:pic>
      <xdr:nvPicPr>
        <xdr:cNvPr id="8" name="図 7"/>
        <xdr:cNvPicPr>
          <a:picLocks noChangeAspect="1"/>
        </xdr:cNvPicPr>
      </xdr:nvPicPr>
      <xdr:blipFill>
        <a:blip xmlns:r="http://schemas.openxmlformats.org/officeDocument/2006/relationships" r:embed="rId2"/>
        <a:stretch>
          <a:fillRect/>
        </a:stretch>
      </xdr:blipFill>
      <xdr:spPr>
        <a:xfrm>
          <a:off x="8382000" y="269875"/>
          <a:ext cx="3079750" cy="2577931"/>
        </a:xfrm>
        <a:prstGeom prst="rect">
          <a:avLst/>
        </a:prstGeom>
      </xdr:spPr>
    </xdr:pic>
    <xdr:clientData/>
  </xdr:twoCellAnchor>
  <xdr:twoCellAnchor>
    <xdr:from>
      <xdr:col>2</xdr:col>
      <xdr:colOff>274493</xdr:colOff>
      <xdr:row>48</xdr:row>
      <xdr:rowOff>139411</xdr:rowOff>
    </xdr:from>
    <xdr:to>
      <xdr:col>4</xdr:col>
      <xdr:colOff>33687</xdr:colOff>
      <xdr:row>51</xdr:row>
      <xdr:rowOff>57150</xdr:rowOff>
    </xdr:to>
    <xdr:sp macro="" textlink="">
      <xdr:nvSpPr>
        <xdr:cNvPr id="10" name="四角形吹き出し 9"/>
        <xdr:cNvSpPr/>
      </xdr:nvSpPr>
      <xdr:spPr bwMode="auto">
        <a:xfrm>
          <a:off x="1798493" y="14179261"/>
          <a:ext cx="1930894" cy="717839"/>
        </a:xfrm>
        <a:prstGeom prst="wedgeRectCallout">
          <a:avLst>
            <a:gd name="adj1" fmla="val 110633"/>
            <a:gd name="adj2" fmla="val 110315"/>
          </a:avLst>
        </a:prstGeom>
        <a:solidFill>
          <a:schemeClr val="bg1"/>
        </a:solidFill>
        <a:ln w="12700" cmpd="sng"/>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ln w="28575">
              <a:solidFill>
                <a:schemeClr val="tx1"/>
              </a:solidFill>
            </a:ln>
            <a:solidFill>
              <a:schemeClr val="tx1"/>
            </a:solidFill>
          </a:endParaRPr>
        </a:p>
      </xdr:txBody>
    </xdr:sp>
    <xdr:clientData/>
  </xdr:twoCellAnchor>
  <xdr:twoCellAnchor>
    <xdr:from>
      <xdr:col>2</xdr:col>
      <xdr:colOff>339148</xdr:colOff>
      <xdr:row>48</xdr:row>
      <xdr:rowOff>232064</xdr:rowOff>
    </xdr:from>
    <xdr:to>
      <xdr:col>3</xdr:col>
      <xdr:colOff>1016371</xdr:colOff>
      <xdr:row>51</xdr:row>
      <xdr:rowOff>14144</xdr:rowOff>
    </xdr:to>
    <xdr:sp macro="" textlink="">
      <xdr:nvSpPr>
        <xdr:cNvPr id="11" name="テキスト ボックス 10"/>
        <xdr:cNvSpPr txBox="1"/>
      </xdr:nvSpPr>
      <xdr:spPr>
        <a:xfrm>
          <a:off x="1863148" y="14271914"/>
          <a:ext cx="1763073" cy="5821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世界経済回復に伴う需要増加による上昇</a:t>
          </a:r>
        </a:p>
      </xdr:txBody>
    </xdr:sp>
    <xdr:clientData/>
  </xdr:twoCellAnchor>
  <xdr:twoCellAnchor>
    <xdr:from>
      <xdr:col>2</xdr:col>
      <xdr:colOff>838200</xdr:colOff>
      <xdr:row>57</xdr:row>
      <xdr:rowOff>43295</xdr:rowOff>
    </xdr:from>
    <xdr:to>
      <xdr:col>4</xdr:col>
      <xdr:colOff>838200</xdr:colOff>
      <xdr:row>59</xdr:row>
      <xdr:rowOff>251855</xdr:rowOff>
    </xdr:to>
    <xdr:sp macro="" textlink="">
      <xdr:nvSpPr>
        <xdr:cNvPr id="12" name="四角形吹き出し 11"/>
        <xdr:cNvSpPr/>
      </xdr:nvSpPr>
      <xdr:spPr bwMode="auto">
        <a:xfrm>
          <a:off x="2362200" y="16483445"/>
          <a:ext cx="2171700" cy="741960"/>
        </a:xfrm>
        <a:prstGeom prst="wedgeRectCallout">
          <a:avLst>
            <a:gd name="adj1" fmla="val -2778"/>
            <a:gd name="adj2" fmla="val -142955"/>
          </a:avLst>
        </a:prstGeom>
        <a:solidFill>
          <a:schemeClr val="bg1"/>
        </a:solidFill>
        <a:ln w="12700" cmpd="sng"/>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ln w="28575">
              <a:solidFill>
                <a:schemeClr val="tx1"/>
              </a:solidFill>
            </a:ln>
            <a:solidFill>
              <a:schemeClr val="tx1"/>
            </a:solidFill>
          </a:endParaRPr>
        </a:p>
      </xdr:txBody>
    </xdr:sp>
    <xdr:clientData/>
  </xdr:twoCellAnchor>
  <xdr:twoCellAnchor>
    <xdr:from>
      <xdr:col>2</xdr:col>
      <xdr:colOff>933450</xdr:colOff>
      <xdr:row>57</xdr:row>
      <xdr:rowOff>109103</xdr:rowOff>
    </xdr:from>
    <xdr:to>
      <xdr:col>4</xdr:col>
      <xdr:colOff>704850</xdr:colOff>
      <xdr:row>59</xdr:row>
      <xdr:rowOff>154378</xdr:rowOff>
    </xdr:to>
    <xdr:sp macro="" textlink="">
      <xdr:nvSpPr>
        <xdr:cNvPr id="13" name="テキスト ボックス 12"/>
        <xdr:cNvSpPr txBox="1"/>
      </xdr:nvSpPr>
      <xdr:spPr>
        <a:xfrm>
          <a:off x="2457450" y="16549253"/>
          <a:ext cx="1943100" cy="57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消費増税に伴う駆け込み需要の反動による低下</a:t>
          </a:r>
        </a:p>
      </xdr:txBody>
    </xdr:sp>
    <xdr:clientData/>
  </xdr:twoCellAnchor>
  <xdr:twoCellAnchor>
    <xdr:from>
      <xdr:col>4</xdr:col>
      <xdr:colOff>1010805</xdr:colOff>
      <xdr:row>57</xdr:row>
      <xdr:rowOff>254289</xdr:rowOff>
    </xdr:from>
    <xdr:to>
      <xdr:col>6</xdr:col>
      <xdr:colOff>847725</xdr:colOff>
      <xdr:row>60</xdr:row>
      <xdr:rowOff>209550</xdr:rowOff>
    </xdr:to>
    <xdr:sp macro="" textlink="">
      <xdr:nvSpPr>
        <xdr:cNvPr id="14" name="四角形吹き出し 13"/>
        <xdr:cNvSpPr/>
      </xdr:nvSpPr>
      <xdr:spPr bwMode="auto">
        <a:xfrm>
          <a:off x="4706505" y="16694439"/>
          <a:ext cx="2008620" cy="755361"/>
        </a:xfrm>
        <a:prstGeom prst="wedgeRectCallout">
          <a:avLst>
            <a:gd name="adj1" fmla="val 149196"/>
            <a:gd name="adj2" fmla="val -83135"/>
          </a:avLst>
        </a:prstGeom>
        <a:solidFill>
          <a:schemeClr val="bg1"/>
        </a:solidFill>
        <a:ln w="12700" cmpd="sng"/>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ln w="28575">
              <a:solidFill>
                <a:schemeClr val="tx1"/>
              </a:solidFill>
            </a:ln>
            <a:solidFill>
              <a:schemeClr val="tx1"/>
            </a:solidFill>
          </a:endParaRPr>
        </a:p>
      </xdr:txBody>
    </xdr:sp>
    <xdr:clientData/>
  </xdr:twoCellAnchor>
  <xdr:twoCellAnchor>
    <xdr:from>
      <xdr:col>4</xdr:col>
      <xdr:colOff>1047750</xdr:colOff>
      <xdr:row>58</xdr:row>
      <xdr:rowOff>131617</xdr:rowOff>
    </xdr:from>
    <xdr:to>
      <xdr:col>6</xdr:col>
      <xdr:colOff>685800</xdr:colOff>
      <xdr:row>60</xdr:row>
      <xdr:rowOff>156357</xdr:rowOff>
    </xdr:to>
    <xdr:sp macro="" textlink="">
      <xdr:nvSpPr>
        <xdr:cNvPr id="15" name="テキスト ボックス 14"/>
        <xdr:cNvSpPr txBox="1"/>
      </xdr:nvSpPr>
      <xdr:spPr>
        <a:xfrm>
          <a:off x="4743450" y="16838467"/>
          <a:ext cx="1809750" cy="5581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消費増税に伴う駆け込み需要の反動による低下</a:t>
          </a:r>
        </a:p>
      </xdr:txBody>
    </xdr:sp>
    <xdr:clientData/>
  </xdr:twoCellAnchor>
  <xdr:twoCellAnchor>
    <xdr:from>
      <xdr:col>5</xdr:col>
      <xdr:colOff>872549</xdr:colOff>
      <xdr:row>54</xdr:row>
      <xdr:rowOff>237836</xdr:rowOff>
    </xdr:from>
    <xdr:to>
      <xdr:col>7</xdr:col>
      <xdr:colOff>822242</xdr:colOff>
      <xdr:row>57</xdr:row>
      <xdr:rowOff>89188</xdr:rowOff>
    </xdr:to>
    <xdr:sp macro="" textlink="">
      <xdr:nvSpPr>
        <xdr:cNvPr id="16" name="四角形吹き出し 15"/>
        <xdr:cNvSpPr/>
      </xdr:nvSpPr>
      <xdr:spPr bwMode="auto">
        <a:xfrm>
          <a:off x="5654099" y="15877886"/>
          <a:ext cx="2121393" cy="651452"/>
        </a:xfrm>
        <a:prstGeom prst="wedgeRectCallout">
          <a:avLst>
            <a:gd name="adj1" fmla="val 71528"/>
            <a:gd name="adj2" fmla="val -65605"/>
          </a:avLst>
        </a:prstGeom>
        <a:solidFill>
          <a:schemeClr val="bg1"/>
        </a:solidFill>
        <a:ln w="12700" cmpd="sng"/>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ln w="28575">
              <a:solidFill>
                <a:schemeClr val="tx1"/>
              </a:solidFill>
            </a:ln>
            <a:solidFill>
              <a:schemeClr val="tx1"/>
            </a:solidFill>
          </a:endParaRPr>
        </a:p>
      </xdr:txBody>
    </xdr:sp>
    <xdr:clientData/>
  </xdr:twoCellAnchor>
  <xdr:twoCellAnchor>
    <xdr:from>
      <xdr:col>5</xdr:col>
      <xdr:colOff>1005032</xdr:colOff>
      <xdr:row>55</xdr:row>
      <xdr:rowOff>2309</xdr:rowOff>
    </xdr:from>
    <xdr:to>
      <xdr:col>7</xdr:col>
      <xdr:colOff>811234</xdr:colOff>
      <xdr:row>57</xdr:row>
      <xdr:rowOff>27048</xdr:rowOff>
    </xdr:to>
    <xdr:sp macro="" textlink="">
      <xdr:nvSpPr>
        <xdr:cNvPr id="17" name="テキスト ボックス 16"/>
        <xdr:cNvSpPr txBox="1"/>
      </xdr:nvSpPr>
      <xdr:spPr>
        <a:xfrm>
          <a:off x="5786582" y="15909059"/>
          <a:ext cx="1977902" cy="5581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国内外の景気減速の動きからくる生産活動の減少</a:t>
          </a:r>
        </a:p>
      </xdr:txBody>
    </xdr:sp>
    <xdr:clientData/>
  </xdr:twoCellAnchor>
  <xdr:twoCellAnchor>
    <xdr:from>
      <xdr:col>7</xdr:col>
      <xdr:colOff>38100</xdr:colOff>
      <xdr:row>59</xdr:row>
      <xdr:rowOff>63788</xdr:rowOff>
    </xdr:from>
    <xdr:to>
      <xdr:col>8</xdr:col>
      <xdr:colOff>873991</xdr:colOff>
      <xdr:row>61</xdr:row>
      <xdr:rowOff>190500</xdr:rowOff>
    </xdr:to>
    <xdr:sp macro="" textlink="">
      <xdr:nvSpPr>
        <xdr:cNvPr id="18" name="四角形吹き出し 17"/>
        <xdr:cNvSpPr/>
      </xdr:nvSpPr>
      <xdr:spPr bwMode="auto">
        <a:xfrm>
          <a:off x="6991350" y="17037338"/>
          <a:ext cx="1921741" cy="660112"/>
        </a:xfrm>
        <a:prstGeom prst="wedgeRectCallout">
          <a:avLst>
            <a:gd name="adj1" fmla="val 64628"/>
            <a:gd name="adj2" fmla="val -22837"/>
          </a:avLst>
        </a:prstGeom>
        <a:solidFill>
          <a:schemeClr val="bg1"/>
        </a:solidFill>
        <a:ln w="12700" cmpd="sng"/>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ln w="28575">
              <a:solidFill>
                <a:schemeClr val="tx1"/>
              </a:solidFill>
            </a:ln>
            <a:solidFill>
              <a:schemeClr val="tx1"/>
            </a:solidFill>
          </a:endParaRPr>
        </a:p>
      </xdr:txBody>
    </xdr:sp>
    <xdr:clientData/>
  </xdr:twoCellAnchor>
  <xdr:twoCellAnchor>
    <xdr:from>
      <xdr:col>7</xdr:col>
      <xdr:colOff>171450</xdr:colOff>
      <xdr:row>59</xdr:row>
      <xdr:rowOff>123825</xdr:rowOff>
    </xdr:from>
    <xdr:to>
      <xdr:col>8</xdr:col>
      <xdr:colOff>838200</xdr:colOff>
      <xdr:row>61</xdr:row>
      <xdr:rowOff>152401</xdr:rowOff>
    </xdr:to>
    <xdr:sp macro="" textlink="">
      <xdr:nvSpPr>
        <xdr:cNvPr id="19" name="テキスト ボックス 18"/>
        <xdr:cNvSpPr txBox="1"/>
      </xdr:nvSpPr>
      <xdr:spPr>
        <a:xfrm>
          <a:off x="7124700" y="17097375"/>
          <a:ext cx="1752600" cy="5619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新型コロナの影響による世界規模の需要の急減</a:t>
          </a:r>
        </a:p>
      </xdr:txBody>
    </xdr:sp>
    <xdr:clientData/>
  </xdr:twoCellAnchor>
  <xdr:twoCellAnchor>
    <xdr:from>
      <xdr:col>8</xdr:col>
      <xdr:colOff>485775</xdr:colOff>
      <xdr:row>48</xdr:row>
      <xdr:rowOff>15874</xdr:rowOff>
    </xdr:from>
    <xdr:to>
      <xdr:col>10</xdr:col>
      <xdr:colOff>361950</xdr:colOff>
      <xdr:row>50</xdr:row>
      <xdr:rowOff>209550</xdr:rowOff>
    </xdr:to>
    <xdr:sp macro="" textlink="">
      <xdr:nvSpPr>
        <xdr:cNvPr id="20" name="四角形吹き出し 19"/>
        <xdr:cNvSpPr/>
      </xdr:nvSpPr>
      <xdr:spPr bwMode="auto">
        <a:xfrm>
          <a:off x="8524875" y="14055724"/>
          <a:ext cx="2085975" cy="727076"/>
        </a:xfrm>
        <a:prstGeom prst="wedgeRectCallout">
          <a:avLst>
            <a:gd name="adj1" fmla="val -83196"/>
            <a:gd name="adj2" fmla="val 49185"/>
          </a:avLst>
        </a:prstGeom>
        <a:solidFill>
          <a:schemeClr val="lt1"/>
        </a:solidFill>
        <a:ln w="12700" cmpd="sng"/>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ln w="28575">
              <a:solidFill>
                <a:schemeClr val="tx1"/>
              </a:solidFill>
            </a:ln>
            <a:solidFill>
              <a:schemeClr val="tx1"/>
            </a:solidFill>
          </a:endParaRPr>
        </a:p>
      </xdr:txBody>
    </xdr:sp>
    <xdr:clientData/>
  </xdr:twoCellAnchor>
  <xdr:twoCellAnchor>
    <xdr:from>
      <xdr:col>8</xdr:col>
      <xdr:colOff>653473</xdr:colOff>
      <xdr:row>48</xdr:row>
      <xdr:rowOff>146051</xdr:rowOff>
    </xdr:from>
    <xdr:to>
      <xdr:col>10</xdr:col>
      <xdr:colOff>215570</xdr:colOff>
      <xdr:row>50</xdr:row>
      <xdr:rowOff>180975</xdr:rowOff>
    </xdr:to>
    <xdr:sp macro="" textlink="">
      <xdr:nvSpPr>
        <xdr:cNvPr id="21" name="テキスト ボックス 20"/>
        <xdr:cNvSpPr txBox="1"/>
      </xdr:nvSpPr>
      <xdr:spPr>
        <a:xfrm>
          <a:off x="8692573" y="14119226"/>
          <a:ext cx="1762372" cy="5683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9</a:t>
          </a:r>
          <a:r>
            <a:rPr kumimoji="1" lang="ja-JP" altLang="en-US" sz="1100"/>
            <a:t>月の台風被害からの挽回生産の動き</a:t>
          </a:r>
        </a:p>
      </xdr:txBody>
    </xdr:sp>
    <xdr:clientData/>
  </xdr:twoCellAnchor>
  <xdr:twoCellAnchor>
    <xdr:from>
      <xdr:col>2</xdr:col>
      <xdr:colOff>236395</xdr:colOff>
      <xdr:row>46</xdr:row>
      <xdr:rowOff>76201</xdr:rowOff>
    </xdr:from>
    <xdr:to>
      <xdr:col>4</xdr:col>
      <xdr:colOff>236394</xdr:colOff>
      <xdr:row>47</xdr:row>
      <xdr:rowOff>152401</xdr:rowOff>
    </xdr:to>
    <xdr:sp macro="" textlink="">
      <xdr:nvSpPr>
        <xdr:cNvPr id="22" name="テキスト ボックス 21"/>
        <xdr:cNvSpPr txBox="1"/>
      </xdr:nvSpPr>
      <xdr:spPr>
        <a:xfrm>
          <a:off x="1760395" y="13582651"/>
          <a:ext cx="2171699"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aseline="0">
              <a:latin typeface="+mj-ea"/>
              <a:ea typeface="+mj-ea"/>
            </a:rPr>
            <a:t>（</a:t>
          </a:r>
          <a:r>
            <a:rPr kumimoji="1" lang="en-US" altLang="ja-JP" sz="1000" baseline="0">
              <a:latin typeface="+mj-ea"/>
              <a:ea typeface="+mj-ea"/>
            </a:rPr>
            <a:t>H27=100</a:t>
          </a:r>
          <a:r>
            <a:rPr kumimoji="1" lang="ja-JP" altLang="en-US" sz="1000" baseline="0">
              <a:latin typeface="+mj-ea"/>
              <a:ea typeface="+mj-ea"/>
            </a:rPr>
            <a:t>　</a:t>
          </a:r>
          <a:r>
            <a:rPr kumimoji="1" lang="ja-JP" altLang="en-US" sz="900" baseline="0">
              <a:latin typeface="+mj-ea"/>
              <a:ea typeface="+mj-ea"/>
            </a:rPr>
            <a:t>　</a:t>
          </a:r>
          <a:r>
            <a:rPr kumimoji="1" lang="ja-JP" altLang="en-US" sz="1000" baseline="0">
              <a:latin typeface="+mj-ea"/>
              <a:ea typeface="+mj-ea"/>
            </a:rPr>
            <a:t>季節調整済指数）</a:t>
          </a:r>
        </a:p>
      </xdr:txBody>
    </xdr:sp>
    <xdr:clientData/>
  </xdr:twoCellAnchor>
  <xdr:twoCellAnchor>
    <xdr:from>
      <xdr:col>10</xdr:col>
      <xdr:colOff>361950</xdr:colOff>
      <xdr:row>51</xdr:row>
      <xdr:rowOff>19050</xdr:rowOff>
    </xdr:from>
    <xdr:to>
      <xdr:col>11</xdr:col>
      <xdr:colOff>95250</xdr:colOff>
      <xdr:row>62</xdr:row>
      <xdr:rowOff>0</xdr:rowOff>
    </xdr:to>
    <xdr:sp macro="" textlink="">
      <xdr:nvSpPr>
        <xdr:cNvPr id="23" name="四角形吹き出し 22"/>
        <xdr:cNvSpPr/>
      </xdr:nvSpPr>
      <xdr:spPr>
        <a:xfrm>
          <a:off x="10610850" y="14859000"/>
          <a:ext cx="819150" cy="2914650"/>
        </a:xfrm>
        <a:prstGeom prst="wedgeRectCallout">
          <a:avLst>
            <a:gd name="adj1" fmla="val -92277"/>
            <a:gd name="adj2" fmla="val 10791"/>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14</xdr:row>
      <xdr:rowOff>0</xdr:rowOff>
    </xdr:from>
    <xdr:to>
      <xdr:col>11</xdr:col>
      <xdr:colOff>323850</xdr:colOff>
      <xdr:row>41</xdr:row>
      <xdr:rowOff>133350</xdr:rowOff>
    </xdr:to>
    <xdr:sp macro="" textlink="">
      <xdr:nvSpPr>
        <xdr:cNvPr id="25" name="テキスト ボックス 8"/>
        <xdr:cNvSpPr txBox="1"/>
      </xdr:nvSpPr>
      <xdr:spPr>
        <a:xfrm>
          <a:off x="457200" y="4933950"/>
          <a:ext cx="11201400" cy="7334250"/>
        </a:xfrm>
        <a:prstGeom prst="rect">
          <a:avLst/>
        </a:prstGeom>
        <a:solidFill>
          <a:sysClr val="window" lastClr="FFFFFF"/>
        </a:solidFill>
        <a:ln>
          <a:noFill/>
        </a:ln>
        <a:effectLst/>
      </xdr:spPr>
      <xdr:txBody>
        <a:bodyPr wrap="square" rtlCol="0" anchor="t">
          <a:noAutofit/>
        </a:bodyPr>
        <a:lstStyle/>
        <a:p>
          <a:pPr>
            <a:spcAft>
              <a:spcPts val="0"/>
            </a:spcAft>
          </a:pPr>
          <a:r>
            <a:rPr kumimoji="1" lang="ja-JP" sz="2000" b="1">
              <a:solidFill>
                <a:srgbClr val="000000"/>
              </a:solidFill>
              <a:effectLst/>
              <a:latin typeface="ＭＳ Ｐゴシック" panose="020B0600070205080204" pitchFamily="50" charset="-128"/>
              <a:ea typeface="ＭＳ 明朝" panose="02020609040205080304" pitchFamily="17" charset="-128"/>
              <a:cs typeface="+mn-cs"/>
            </a:rPr>
            <a:t>【令和３年上半期（１－６月期）の動向】</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146050" algn="just">
            <a:lnSpc>
              <a:spcPts val="1850"/>
            </a:lnSpc>
            <a:spcAft>
              <a:spcPts val="0"/>
            </a:spcAft>
          </a:pPr>
          <a:r>
            <a:rPr kumimoji="1" lang="ja-JP" altLang="en-US" sz="1600">
              <a:solidFill>
                <a:srgbClr val="000000"/>
              </a:solidFill>
              <a:effectLst/>
              <a:latin typeface="ＭＳ 明朝" panose="02020609040205080304" pitchFamily="17" charset="-128"/>
              <a:ea typeface="ＭＳ 明朝" panose="02020609040205080304" pitchFamily="17" charset="-128"/>
              <a:cs typeface="+mn-cs"/>
            </a:rPr>
            <a:t>　</a:t>
          </a:r>
          <a:r>
            <a:rPr kumimoji="1" lang="ja-JP" sz="1600">
              <a:solidFill>
                <a:srgbClr val="000000"/>
              </a:solidFill>
              <a:effectLst/>
              <a:latin typeface="ＭＳ 明朝" panose="02020609040205080304" pitchFamily="17" charset="-128"/>
              <a:ea typeface="ＭＳ 明朝" panose="02020609040205080304" pitchFamily="17" charset="-128"/>
              <a:cs typeface="+mn-cs"/>
            </a:rPr>
            <a:t>上半期の鉱工業生産は、全国</a:t>
          </a:r>
          <a:r>
            <a:rPr kumimoji="1" lang="ja-JP" altLang="en-US" sz="1600">
              <a:solidFill>
                <a:srgbClr val="000000"/>
              </a:solidFill>
              <a:effectLst/>
              <a:latin typeface="ＭＳ 明朝" panose="02020609040205080304" pitchFamily="17" charset="-128"/>
              <a:ea typeface="ＭＳ 明朝" panose="02020609040205080304" pitchFamily="17" charset="-128"/>
              <a:cs typeface="+mn-cs"/>
            </a:rPr>
            <a:t>や</a:t>
          </a:r>
          <a:r>
            <a:rPr kumimoji="1" lang="ja-JP" sz="1600">
              <a:solidFill>
                <a:srgbClr val="000000"/>
              </a:solidFill>
              <a:effectLst/>
              <a:latin typeface="ＭＳ 明朝" panose="02020609040205080304" pitchFamily="17" charset="-128"/>
              <a:ea typeface="ＭＳ 明朝" panose="02020609040205080304" pitchFamily="17" charset="-128"/>
              <a:cs typeface="+mn-cs"/>
            </a:rPr>
            <a:t>近畿</a:t>
          </a:r>
          <a:r>
            <a:rPr kumimoji="1" lang="ja-JP" altLang="en-US" sz="1600">
              <a:solidFill>
                <a:srgbClr val="000000"/>
              </a:solidFill>
              <a:effectLst/>
              <a:latin typeface="ＭＳ 明朝" panose="02020609040205080304" pitchFamily="17" charset="-128"/>
              <a:ea typeface="ＭＳ 明朝" panose="02020609040205080304" pitchFamily="17" charset="-128"/>
              <a:cs typeface="+mn-cs"/>
            </a:rPr>
            <a:t>では</a:t>
          </a:r>
          <a:r>
            <a:rPr kumimoji="1" lang="ja-JP" sz="1600">
              <a:solidFill>
                <a:srgbClr val="000000"/>
              </a:solidFill>
              <a:effectLst/>
              <a:latin typeface="ＭＳ 明朝" panose="02020609040205080304" pitchFamily="17" charset="-128"/>
              <a:ea typeface="ＭＳ 明朝" panose="02020609040205080304" pitchFamily="17" charset="-128"/>
              <a:cs typeface="+mn-cs"/>
            </a:rPr>
            <a:t>､</a:t>
          </a:r>
          <a:r>
            <a:rPr kumimoji="1" lang="ja-JP" altLang="en-US" sz="1600">
              <a:solidFill>
                <a:srgbClr val="000000"/>
              </a:solidFill>
              <a:effectLst/>
              <a:latin typeface="ＭＳ 明朝" panose="02020609040205080304" pitchFamily="17" charset="-128"/>
              <a:ea typeface="ＭＳ 明朝" panose="02020609040205080304" pitchFamily="17" charset="-128"/>
              <a:cs typeface="+mn-cs"/>
            </a:rPr>
            <a:t>中国や米国などの景気回復により、</a:t>
          </a:r>
          <a:r>
            <a:rPr kumimoji="1" lang="ja-JP" sz="1600">
              <a:solidFill>
                <a:srgbClr val="000000"/>
              </a:solidFill>
              <a:effectLst/>
              <a:latin typeface="ＭＳ 明朝" panose="02020609040205080304" pitchFamily="17" charset="-128"/>
              <a:ea typeface="ＭＳ 明朝" panose="02020609040205080304" pitchFamily="17" charset="-128"/>
              <a:cs typeface="+mn-cs"/>
            </a:rPr>
            <a:t>自動車や情報通信関係などを中心に外需がけん引して、前年後半からの回復傾向が年明け後も継続しているところですが、本県では、自動車や情報通信関係の比重が小さく、素材型産業が中心となっていることから全国や近畿より回復が遅れ、生産活動の戻りは第Ⅰ四半期に漸く顕著に現われ始めました。第Ⅱ四半期は、全国や近畿</a:t>
          </a:r>
          <a:r>
            <a:rPr kumimoji="1" lang="ja-JP" altLang="en-US" sz="1600">
              <a:solidFill>
                <a:srgbClr val="000000"/>
              </a:solidFill>
              <a:effectLst/>
              <a:latin typeface="ＭＳ 明朝" panose="02020609040205080304" pitchFamily="17" charset="-128"/>
              <a:ea typeface="ＭＳ 明朝" panose="02020609040205080304" pitchFamily="17" charset="-128"/>
              <a:cs typeface="+mn-cs"/>
            </a:rPr>
            <a:t>では</a:t>
          </a:r>
          <a:r>
            <a:rPr kumimoji="1" lang="ja-JP" sz="1600">
              <a:solidFill>
                <a:srgbClr val="000000"/>
              </a:solidFill>
              <a:effectLst/>
              <a:latin typeface="ＭＳ 明朝" panose="02020609040205080304" pitchFamily="17" charset="-128"/>
              <a:ea typeface="ＭＳ 明朝" panose="02020609040205080304" pitchFamily="17" charset="-128"/>
              <a:cs typeface="+mn-cs"/>
            </a:rPr>
            <a:t>半導体不足による自動車生産などへの影響が出始めていますが、本県</a:t>
          </a:r>
          <a:r>
            <a:rPr kumimoji="1" lang="ja-JP" altLang="en-US" sz="1600">
              <a:solidFill>
                <a:srgbClr val="000000"/>
              </a:solidFill>
              <a:effectLst/>
              <a:latin typeface="ＭＳ 明朝" panose="02020609040205080304" pitchFamily="17" charset="-128"/>
              <a:ea typeface="ＭＳ 明朝" panose="02020609040205080304" pitchFamily="17" charset="-128"/>
              <a:cs typeface="+mn-cs"/>
            </a:rPr>
            <a:t>で</a:t>
          </a:r>
          <a:r>
            <a:rPr kumimoji="1" lang="ja-JP" sz="1600">
              <a:solidFill>
                <a:srgbClr val="000000"/>
              </a:solidFill>
              <a:effectLst/>
              <a:latin typeface="ＭＳ 明朝" panose="02020609040205080304" pitchFamily="17" charset="-128"/>
              <a:ea typeface="ＭＳ 明朝" panose="02020609040205080304" pitchFamily="17" charset="-128"/>
              <a:cs typeface="+mn-cs"/>
            </a:rPr>
            <a:t>はこれらの比重が小さく影響は軽微に留まっているものの、国内の新型コロナ感染再拡大による内需への影響や大手石油メーカーの火災事案もあり、県全体では大きく低下となりました。</a:t>
          </a:r>
          <a:endParaRPr lang="ja-JP" sz="1600">
            <a:effectLst/>
            <a:latin typeface="ＭＳ 明朝" panose="02020609040205080304" pitchFamily="17" charset="-128"/>
            <a:ea typeface="ＭＳ 明朝" panose="02020609040205080304" pitchFamily="17" charset="-128"/>
            <a:cs typeface="ＭＳ Ｐゴシック" panose="020B0600070205080204" pitchFamily="50" charset="-128"/>
          </a:endParaRPr>
        </a:p>
        <a:p>
          <a:pPr marL="146050">
            <a:lnSpc>
              <a:spcPts val="1850"/>
            </a:lnSpc>
            <a:spcAft>
              <a:spcPts val="0"/>
            </a:spcAft>
          </a:pPr>
          <a:r>
            <a:rPr kumimoji="1" lang="ja-JP" sz="1600">
              <a:solidFill>
                <a:srgbClr val="000000"/>
              </a:solidFill>
              <a:effectLst/>
              <a:latin typeface="ＭＳ Ｐゴシック" panose="020B0600070205080204" pitchFamily="50" charset="-128"/>
              <a:ea typeface="ＭＳ 明朝" panose="02020609040205080304" pitchFamily="17" charset="-128"/>
              <a:cs typeface="+mn-cs"/>
            </a:rPr>
            <a:t>　</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146050">
            <a:lnSpc>
              <a:spcPts val="1850"/>
            </a:lnSpc>
            <a:spcAft>
              <a:spcPts val="0"/>
            </a:spcAft>
          </a:pPr>
          <a:r>
            <a:rPr lang="ja-JP" altLang="en-US" sz="2000" b="1" baseline="0">
              <a:solidFill>
                <a:srgbClr val="000000"/>
              </a:solidFill>
              <a:effectLst/>
              <a:latin typeface="ＭＳ Ｐゴシック" panose="020B0600070205080204" pitchFamily="50" charset="-128"/>
              <a:ea typeface="ＭＳ 明朝" panose="02020609040205080304" pitchFamily="17" charset="-128"/>
              <a:cs typeface="+mn-cs"/>
            </a:rPr>
            <a:t> </a:t>
          </a:r>
          <a:r>
            <a:rPr lang="ja-JP" altLang="en-US" sz="800" b="1" baseline="0">
              <a:solidFill>
                <a:srgbClr val="000000"/>
              </a:solidFill>
              <a:effectLst/>
              <a:latin typeface="ＭＳ Ｐゴシック" panose="020B0600070205080204" pitchFamily="50" charset="-128"/>
              <a:ea typeface="ＭＳ 明朝" panose="02020609040205080304" pitchFamily="17" charset="-128"/>
              <a:cs typeface="+mn-cs"/>
            </a:rPr>
            <a:t> </a:t>
          </a:r>
          <a:r>
            <a:rPr lang="ja-JP" altLang="en-US" sz="2000" b="1" baseline="0">
              <a:solidFill>
                <a:srgbClr val="000000"/>
              </a:solidFill>
              <a:effectLst/>
              <a:latin typeface="ＭＳ Ｐゴシック" panose="020B0600070205080204" pitchFamily="50" charset="-128"/>
              <a:ea typeface="ＭＳ 明朝" panose="02020609040205080304" pitchFamily="17" charset="-128"/>
              <a:cs typeface="+mn-cs"/>
            </a:rPr>
            <a:t> </a:t>
          </a:r>
          <a:r>
            <a:rPr lang="ja-JP" sz="2000" b="1">
              <a:solidFill>
                <a:srgbClr val="000000"/>
              </a:solidFill>
              <a:effectLst/>
              <a:latin typeface="ＭＳ Ｐゴシック" panose="020B0600070205080204" pitchFamily="50" charset="-128"/>
              <a:ea typeface="ＭＳ 明朝" panose="02020609040205080304" pitchFamily="17" charset="-128"/>
              <a:cs typeface="+mn-cs"/>
            </a:rPr>
            <a:t>本県の主な業種の動き</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146050" algn="just">
            <a:lnSpc>
              <a:spcPts val="1800"/>
            </a:lnSpc>
            <a:spcAft>
              <a:spcPts val="0"/>
            </a:spcAft>
          </a:pPr>
          <a:r>
            <a:rPr lang="ja-JP" sz="1600">
              <a:solidFill>
                <a:srgbClr val="000000"/>
              </a:solidFill>
              <a:effectLst/>
              <a:latin typeface="ＭＳ 明朝" panose="02020609040205080304" pitchFamily="17" charset="-128"/>
              <a:ea typeface="ＭＳ 明朝" panose="02020609040205080304" pitchFamily="17" charset="-128"/>
              <a:cs typeface="+mn-cs"/>
            </a:rPr>
            <a:t>　第Ⅰ四半期（</a:t>
          </a:r>
          <a:r>
            <a:rPr lang="en-US" sz="1600">
              <a:solidFill>
                <a:srgbClr val="000000"/>
              </a:solidFill>
              <a:effectLst/>
              <a:latin typeface="ＭＳ 明朝" panose="02020609040205080304" pitchFamily="17" charset="-128"/>
              <a:ea typeface="ＭＳ 明朝" panose="02020609040205080304" pitchFamily="17" charset="-128"/>
              <a:cs typeface="+mn-cs"/>
            </a:rPr>
            <a:t>1</a:t>
          </a:r>
          <a:r>
            <a:rPr lang="ja-JP" sz="1600">
              <a:solidFill>
                <a:srgbClr val="000000"/>
              </a:solidFill>
              <a:effectLst/>
              <a:latin typeface="ＭＳ 明朝" panose="02020609040205080304" pitchFamily="17" charset="-128"/>
              <a:ea typeface="ＭＳ 明朝" panose="02020609040205080304" pitchFamily="17" charset="-128"/>
              <a:cs typeface="+mn-cs"/>
            </a:rPr>
            <a:t>－</a:t>
          </a:r>
          <a:r>
            <a:rPr lang="en-US" sz="1600">
              <a:solidFill>
                <a:srgbClr val="000000"/>
              </a:solidFill>
              <a:effectLst/>
              <a:latin typeface="ＭＳ 明朝" panose="02020609040205080304" pitchFamily="17" charset="-128"/>
              <a:ea typeface="ＭＳ 明朝" panose="02020609040205080304" pitchFamily="17" charset="-128"/>
              <a:cs typeface="+mn-cs"/>
            </a:rPr>
            <a:t>3</a:t>
          </a:r>
          <a:r>
            <a:rPr lang="ja-JP" sz="1600">
              <a:solidFill>
                <a:srgbClr val="000000"/>
              </a:solidFill>
              <a:effectLst/>
              <a:latin typeface="ＭＳ 明朝" panose="02020609040205080304" pitchFamily="17" charset="-128"/>
              <a:ea typeface="ＭＳ 明朝" panose="02020609040205080304" pitchFamily="17" charset="-128"/>
              <a:cs typeface="+mn-cs"/>
            </a:rPr>
            <a:t>月期）は前期と比べると、製造工業全体では</a:t>
          </a:r>
          <a:r>
            <a:rPr lang="en-US" sz="1600">
              <a:solidFill>
                <a:srgbClr val="000000"/>
              </a:solidFill>
              <a:effectLst/>
              <a:latin typeface="ＭＳ 明朝" panose="02020609040205080304" pitchFamily="17" charset="-128"/>
              <a:ea typeface="ＭＳ 明朝" panose="02020609040205080304" pitchFamily="17" charset="-128"/>
              <a:cs typeface="+mn-cs"/>
            </a:rPr>
            <a:t>+11.9%</a:t>
          </a:r>
          <a:r>
            <a:rPr lang="ja-JP" sz="1600">
              <a:solidFill>
                <a:srgbClr val="000000"/>
              </a:solidFill>
              <a:effectLst/>
              <a:latin typeface="ＭＳ 明朝" panose="02020609040205080304" pitchFamily="17" charset="-128"/>
              <a:ea typeface="ＭＳ 明朝" panose="02020609040205080304" pitchFamily="17" charset="-128"/>
              <a:cs typeface="+mn-cs"/>
            </a:rPr>
            <a:t>の上昇となりました。本県の主な</a:t>
          </a:r>
          <a:r>
            <a:rPr lang="en-US" sz="1600">
              <a:solidFill>
                <a:srgbClr val="000000"/>
              </a:solidFill>
              <a:effectLst/>
              <a:latin typeface="ＭＳ 明朝" panose="02020609040205080304" pitchFamily="17" charset="-128"/>
              <a:ea typeface="ＭＳ 明朝" panose="02020609040205080304" pitchFamily="17" charset="-128"/>
              <a:cs typeface="+mn-cs"/>
            </a:rPr>
            <a:t>5</a:t>
          </a:r>
          <a:r>
            <a:rPr lang="ja-JP" sz="1600">
              <a:solidFill>
                <a:srgbClr val="000000"/>
              </a:solidFill>
              <a:effectLst/>
              <a:latin typeface="ＭＳ 明朝" panose="02020609040205080304" pitchFamily="17" charset="-128"/>
              <a:ea typeface="ＭＳ 明朝" panose="02020609040205080304" pitchFamily="17" charset="-128"/>
              <a:cs typeface="+mn-cs"/>
            </a:rPr>
            <a:t>業種で見ると、はん用・業務用機械工業では▲</a:t>
          </a:r>
          <a:r>
            <a:rPr lang="en-US" sz="1600">
              <a:solidFill>
                <a:srgbClr val="000000"/>
              </a:solidFill>
              <a:effectLst/>
              <a:latin typeface="ＭＳ 明朝" panose="02020609040205080304" pitchFamily="17" charset="-128"/>
              <a:ea typeface="ＭＳ 明朝" panose="02020609040205080304" pitchFamily="17" charset="-128"/>
              <a:cs typeface="+mn-cs"/>
            </a:rPr>
            <a:t>2.7%</a:t>
          </a:r>
          <a:r>
            <a:rPr lang="ja-JP" sz="1600">
              <a:solidFill>
                <a:srgbClr val="000000"/>
              </a:solidFill>
              <a:effectLst/>
              <a:latin typeface="ＭＳ 明朝" panose="02020609040205080304" pitchFamily="17" charset="-128"/>
              <a:ea typeface="ＭＳ 明朝" panose="02020609040205080304" pitchFamily="17" charset="-128"/>
              <a:cs typeface="+mn-cs"/>
            </a:rPr>
            <a:t>の低下となる一方、化学工業では</a:t>
          </a:r>
          <a:r>
            <a:rPr lang="en-US" sz="1600">
              <a:solidFill>
                <a:srgbClr val="000000"/>
              </a:solidFill>
              <a:effectLst/>
              <a:latin typeface="ＭＳ 明朝" panose="02020609040205080304" pitchFamily="17" charset="-128"/>
              <a:ea typeface="ＭＳ 明朝" panose="02020609040205080304" pitchFamily="17" charset="-128"/>
              <a:cs typeface="+mn-cs"/>
            </a:rPr>
            <a:t>+7.2%</a:t>
          </a:r>
          <a:r>
            <a:rPr lang="ja-JP" sz="1600">
              <a:solidFill>
                <a:srgbClr val="000000"/>
              </a:solidFill>
              <a:effectLst/>
              <a:latin typeface="ＭＳ 明朝" panose="02020609040205080304" pitchFamily="17" charset="-128"/>
              <a:ea typeface="ＭＳ 明朝" panose="02020609040205080304" pitchFamily="17" charset="-128"/>
              <a:cs typeface="+mn-cs"/>
            </a:rPr>
            <a:t>、鉄鋼・非鉄金属工業では</a:t>
          </a:r>
          <a:r>
            <a:rPr lang="en-US" sz="1600">
              <a:solidFill>
                <a:srgbClr val="000000"/>
              </a:solidFill>
              <a:effectLst/>
              <a:latin typeface="ＭＳ 明朝" panose="02020609040205080304" pitchFamily="17" charset="-128"/>
              <a:ea typeface="ＭＳ 明朝" panose="02020609040205080304" pitchFamily="17" charset="-128"/>
              <a:cs typeface="+mn-cs"/>
            </a:rPr>
            <a:t>+9.1%</a:t>
          </a:r>
          <a:r>
            <a:rPr lang="ja-JP" sz="1600">
              <a:solidFill>
                <a:srgbClr val="000000"/>
              </a:solidFill>
              <a:effectLst/>
              <a:latin typeface="ＭＳ 明朝" panose="02020609040205080304" pitchFamily="17" charset="-128"/>
              <a:ea typeface="ＭＳ 明朝" panose="02020609040205080304" pitchFamily="17" charset="-128"/>
              <a:cs typeface="+mn-cs"/>
            </a:rPr>
            <a:t>、生産用機械工業では</a:t>
          </a:r>
          <a:r>
            <a:rPr lang="en-US" sz="1600">
              <a:solidFill>
                <a:srgbClr val="000000"/>
              </a:solidFill>
              <a:effectLst/>
              <a:latin typeface="ＭＳ 明朝" panose="02020609040205080304" pitchFamily="17" charset="-128"/>
              <a:ea typeface="ＭＳ 明朝" panose="02020609040205080304" pitchFamily="17" charset="-128"/>
              <a:cs typeface="+mn-cs"/>
            </a:rPr>
            <a:t>+103.1%</a:t>
          </a:r>
          <a:r>
            <a:rPr lang="ja-JP" sz="1600">
              <a:solidFill>
                <a:srgbClr val="000000"/>
              </a:solidFill>
              <a:effectLst/>
              <a:latin typeface="ＭＳ 明朝" panose="02020609040205080304" pitchFamily="17" charset="-128"/>
              <a:ea typeface="ＭＳ 明朝" panose="02020609040205080304" pitchFamily="17" charset="-128"/>
              <a:cs typeface="+mn-cs"/>
            </a:rPr>
            <a:t>、石油・石炭製品工業では</a:t>
          </a:r>
          <a:r>
            <a:rPr lang="en-US" sz="1600">
              <a:solidFill>
                <a:srgbClr val="000000"/>
              </a:solidFill>
              <a:effectLst/>
              <a:latin typeface="ＭＳ 明朝" panose="02020609040205080304" pitchFamily="17" charset="-128"/>
              <a:ea typeface="ＭＳ 明朝" panose="02020609040205080304" pitchFamily="17" charset="-128"/>
              <a:cs typeface="+mn-cs"/>
            </a:rPr>
            <a:t>+41.5%</a:t>
          </a:r>
          <a:r>
            <a:rPr lang="ja-JP" sz="1600">
              <a:solidFill>
                <a:srgbClr val="000000"/>
              </a:solidFill>
              <a:effectLst/>
              <a:latin typeface="ＭＳ 明朝" panose="02020609040205080304" pitchFamily="17" charset="-128"/>
              <a:ea typeface="ＭＳ 明朝" panose="02020609040205080304" pitchFamily="17" charset="-128"/>
              <a:cs typeface="+mn-cs"/>
            </a:rPr>
            <a:t>とそれぞれ上昇となっています。（図１・表１）</a:t>
          </a:r>
          <a:endParaRPr lang="ja-JP" sz="1600">
            <a:effectLst/>
            <a:latin typeface="ＭＳ 明朝" panose="02020609040205080304" pitchFamily="17" charset="-128"/>
            <a:ea typeface="ＭＳ 明朝" panose="02020609040205080304" pitchFamily="17" charset="-128"/>
            <a:cs typeface="ＭＳ Ｐゴシック" panose="020B0600070205080204" pitchFamily="50" charset="-128"/>
          </a:endParaRPr>
        </a:p>
        <a:p>
          <a:pPr marL="146050" algn="just">
            <a:lnSpc>
              <a:spcPts val="1800"/>
            </a:lnSpc>
            <a:spcAft>
              <a:spcPts val="0"/>
            </a:spcAft>
          </a:pPr>
          <a:r>
            <a:rPr lang="ja-JP" sz="1600">
              <a:solidFill>
                <a:srgbClr val="000000"/>
              </a:solidFill>
              <a:effectLst/>
              <a:latin typeface="ＭＳ 明朝" panose="02020609040205080304" pitchFamily="17" charset="-128"/>
              <a:ea typeface="ＭＳ 明朝" panose="02020609040205080304" pitchFamily="17" charset="-128"/>
              <a:cs typeface="+mn-cs"/>
            </a:rPr>
            <a:t>　はん用・業務用機械工業は</a:t>
          </a:r>
          <a:r>
            <a:rPr lang="ja-JP" altLang="en-US" sz="1600">
              <a:solidFill>
                <a:srgbClr val="000000"/>
              </a:solidFill>
              <a:effectLst/>
              <a:latin typeface="ＭＳ 明朝" panose="02020609040205080304" pitchFamily="17" charset="-128"/>
              <a:ea typeface="ＭＳ 明朝" panose="02020609040205080304" pitchFamily="17" charset="-128"/>
              <a:cs typeface="+mn-cs"/>
            </a:rPr>
            <a:t>新型</a:t>
          </a:r>
          <a:r>
            <a:rPr lang="ja-JP" sz="1600">
              <a:solidFill>
                <a:srgbClr val="000000"/>
              </a:solidFill>
              <a:effectLst/>
              <a:latin typeface="ＭＳ 明朝" panose="02020609040205080304" pitchFamily="17" charset="-128"/>
              <a:ea typeface="ＭＳ 明朝" panose="02020609040205080304" pitchFamily="17" charset="-128"/>
              <a:cs typeface="+mn-cs"/>
            </a:rPr>
            <a:t>コロナ</a:t>
          </a:r>
          <a:r>
            <a:rPr lang="ja-JP" altLang="en-US" sz="1600">
              <a:solidFill>
                <a:srgbClr val="000000"/>
              </a:solidFill>
              <a:effectLst/>
              <a:latin typeface="ＭＳ 明朝" panose="02020609040205080304" pitchFamily="17" charset="-128"/>
              <a:ea typeface="ＭＳ 明朝" panose="02020609040205080304" pitchFamily="17" charset="-128"/>
              <a:cs typeface="+mn-cs"/>
            </a:rPr>
            <a:t>感染</a:t>
          </a:r>
          <a:r>
            <a:rPr lang="ja-JP" sz="1600">
              <a:solidFill>
                <a:srgbClr val="000000"/>
              </a:solidFill>
              <a:effectLst/>
              <a:latin typeface="ＭＳ 明朝" panose="02020609040205080304" pitchFamily="17" charset="-128"/>
              <a:ea typeface="ＭＳ 明朝" panose="02020609040205080304" pitchFamily="17" charset="-128"/>
              <a:cs typeface="+mn-cs"/>
            </a:rPr>
            <a:t>再</a:t>
          </a:r>
          <a:r>
            <a:rPr lang="ja-JP" altLang="en-US" sz="1600">
              <a:solidFill>
                <a:srgbClr val="000000"/>
              </a:solidFill>
              <a:effectLst/>
              <a:latin typeface="ＭＳ 明朝" panose="02020609040205080304" pitchFamily="17" charset="-128"/>
              <a:ea typeface="ＭＳ 明朝" panose="02020609040205080304" pitchFamily="17" charset="-128"/>
              <a:cs typeface="+mn-cs"/>
            </a:rPr>
            <a:t>拡大</a:t>
          </a:r>
          <a:r>
            <a:rPr lang="ja-JP" sz="1600">
              <a:solidFill>
                <a:srgbClr val="000000"/>
              </a:solidFill>
              <a:effectLst/>
              <a:latin typeface="ＭＳ 明朝" panose="02020609040205080304" pitchFamily="17" charset="-128"/>
              <a:ea typeface="ＭＳ 明朝" panose="02020609040205080304" pitchFamily="17" charset="-128"/>
              <a:cs typeface="+mn-cs"/>
            </a:rPr>
            <a:t>の影響などもあり国内投資が控えられたことなどから低下となっています。一方、化学工業では堅調な生産活動に新型コロナ</a:t>
          </a:r>
          <a:r>
            <a:rPr lang="ja-JP" altLang="en-US" sz="1600">
              <a:solidFill>
                <a:srgbClr val="000000"/>
              </a:solidFill>
              <a:effectLst/>
              <a:latin typeface="ＭＳ 明朝" panose="02020609040205080304" pitchFamily="17" charset="-128"/>
              <a:ea typeface="ＭＳ 明朝" panose="02020609040205080304" pitchFamily="17" charset="-128"/>
              <a:cs typeface="+mn-cs"/>
            </a:rPr>
            <a:t>感染防止</a:t>
          </a:r>
          <a:r>
            <a:rPr lang="ja-JP" sz="1600">
              <a:solidFill>
                <a:srgbClr val="000000"/>
              </a:solidFill>
              <a:effectLst/>
              <a:latin typeface="ＭＳ 明朝" panose="02020609040205080304" pitchFamily="17" charset="-128"/>
              <a:ea typeface="ＭＳ 明朝" panose="02020609040205080304" pitchFamily="17" charset="-128"/>
              <a:cs typeface="+mn-cs"/>
            </a:rPr>
            <a:t>対策の合成洗剤をはじめとした衛生関連製品なども加わったことなどから上昇となり、生産用機械工業では</a:t>
          </a:r>
          <a:r>
            <a:rPr lang="ja-JP" altLang="en-US" sz="1600">
              <a:solidFill>
                <a:srgbClr val="000000"/>
              </a:solidFill>
              <a:effectLst/>
              <a:latin typeface="ＭＳ 明朝" panose="02020609040205080304" pitchFamily="17" charset="-128"/>
              <a:ea typeface="ＭＳ 明朝" panose="02020609040205080304" pitchFamily="17" charset="-128"/>
              <a:cs typeface="+mn-cs"/>
            </a:rPr>
            <a:t>新型</a:t>
          </a:r>
          <a:r>
            <a:rPr lang="ja-JP" sz="1600">
              <a:solidFill>
                <a:srgbClr val="000000"/>
              </a:solidFill>
              <a:effectLst/>
              <a:latin typeface="ＭＳ 明朝" panose="02020609040205080304" pitchFamily="17" charset="-128"/>
              <a:ea typeface="ＭＳ 明朝" panose="02020609040205080304" pitchFamily="17" charset="-128"/>
              <a:cs typeface="+mn-cs"/>
            </a:rPr>
            <a:t>コロナ</a:t>
          </a:r>
          <a:r>
            <a:rPr lang="ja-JP" altLang="en-US" sz="1600">
              <a:solidFill>
                <a:srgbClr val="000000"/>
              </a:solidFill>
              <a:effectLst/>
              <a:latin typeface="ＭＳ 明朝" panose="02020609040205080304" pitchFamily="17" charset="-128"/>
              <a:ea typeface="ＭＳ 明朝" panose="02020609040205080304" pitchFamily="17" charset="-128"/>
              <a:cs typeface="+mn-cs"/>
            </a:rPr>
            <a:t>感染拡大</a:t>
          </a:r>
          <a:r>
            <a:rPr lang="ja-JP" sz="1600">
              <a:solidFill>
                <a:srgbClr val="000000"/>
              </a:solidFill>
              <a:effectLst/>
              <a:latin typeface="ＭＳ 明朝" panose="02020609040205080304" pitchFamily="17" charset="-128"/>
              <a:ea typeface="ＭＳ 明朝" panose="02020609040205080304" pitchFamily="17" charset="-128"/>
              <a:cs typeface="+mn-cs"/>
            </a:rPr>
            <a:t>の影響で先送りされていたアパレル関連投資の戻りと見られる外需の顕著な増加が見られ大幅に上昇しました。鉄鋼・非鉄金属工業では低い水準ながら前年第Ⅲ四半期を底として緩やかな持ち直しの動きが続いており、石油・石炭製品工業も前期の定期修繕の生産減からの戻りにより上昇となりました。</a:t>
          </a:r>
          <a:endParaRPr lang="ja-JP" sz="1600">
            <a:effectLst/>
            <a:latin typeface="ＭＳ 明朝" panose="02020609040205080304" pitchFamily="17" charset="-128"/>
            <a:ea typeface="ＭＳ 明朝" panose="02020609040205080304" pitchFamily="17" charset="-128"/>
            <a:cs typeface="ＭＳ Ｐゴシック" panose="020B0600070205080204" pitchFamily="50" charset="-128"/>
          </a:endParaRPr>
        </a:p>
        <a:p>
          <a:pPr marL="146050" algn="just">
            <a:lnSpc>
              <a:spcPts val="1800"/>
            </a:lnSpc>
            <a:spcAft>
              <a:spcPts val="0"/>
            </a:spcAft>
          </a:pPr>
          <a:r>
            <a:rPr lang="en-US" sz="1600">
              <a:effectLst/>
              <a:latin typeface="ＭＳ 明朝" panose="02020609040205080304" pitchFamily="17" charset="-128"/>
              <a:ea typeface="ＭＳ 明朝" panose="02020609040205080304" pitchFamily="17" charset="-128"/>
              <a:cs typeface="ＭＳ Ｐゴシック" panose="020B0600070205080204" pitchFamily="50" charset="-128"/>
            </a:rPr>
            <a:t> </a:t>
          </a:r>
          <a:endParaRPr lang="ja-JP" sz="1600">
            <a:effectLst/>
            <a:latin typeface="ＭＳ 明朝" panose="02020609040205080304" pitchFamily="17" charset="-128"/>
            <a:ea typeface="ＭＳ 明朝" panose="02020609040205080304" pitchFamily="17" charset="-128"/>
            <a:cs typeface="ＭＳ Ｐゴシック" panose="020B0600070205080204" pitchFamily="50" charset="-128"/>
          </a:endParaRPr>
        </a:p>
        <a:p>
          <a:pPr marL="146050" algn="just">
            <a:lnSpc>
              <a:spcPts val="1800"/>
            </a:lnSpc>
            <a:spcAft>
              <a:spcPts val="0"/>
            </a:spcAft>
          </a:pPr>
          <a:r>
            <a:rPr lang="ja-JP" sz="1600">
              <a:solidFill>
                <a:srgbClr val="000000"/>
              </a:solidFill>
              <a:effectLst/>
              <a:latin typeface="ＭＳ 明朝" panose="02020609040205080304" pitchFamily="17" charset="-128"/>
              <a:ea typeface="ＭＳ 明朝" panose="02020609040205080304" pitchFamily="17" charset="-128"/>
              <a:cs typeface="+mn-cs"/>
            </a:rPr>
            <a:t>　第Ⅱ四半期（</a:t>
          </a:r>
          <a:r>
            <a:rPr lang="en-US" sz="1600">
              <a:solidFill>
                <a:srgbClr val="000000"/>
              </a:solidFill>
              <a:effectLst/>
              <a:latin typeface="ＭＳ 明朝" panose="02020609040205080304" pitchFamily="17" charset="-128"/>
              <a:ea typeface="ＭＳ 明朝" panose="02020609040205080304" pitchFamily="17" charset="-128"/>
              <a:cs typeface="+mn-cs"/>
            </a:rPr>
            <a:t>4</a:t>
          </a:r>
          <a:r>
            <a:rPr lang="ja-JP" sz="1600">
              <a:solidFill>
                <a:srgbClr val="000000"/>
              </a:solidFill>
              <a:effectLst/>
              <a:latin typeface="ＭＳ 明朝" panose="02020609040205080304" pitchFamily="17" charset="-128"/>
              <a:ea typeface="ＭＳ 明朝" panose="02020609040205080304" pitchFamily="17" charset="-128"/>
              <a:cs typeface="+mn-cs"/>
            </a:rPr>
            <a:t>－</a:t>
          </a:r>
          <a:r>
            <a:rPr lang="en-US" sz="1600">
              <a:solidFill>
                <a:srgbClr val="000000"/>
              </a:solidFill>
              <a:effectLst/>
              <a:latin typeface="ＭＳ 明朝" panose="02020609040205080304" pitchFamily="17" charset="-128"/>
              <a:ea typeface="ＭＳ 明朝" panose="02020609040205080304" pitchFamily="17" charset="-128"/>
              <a:cs typeface="+mn-cs"/>
            </a:rPr>
            <a:t>6</a:t>
          </a:r>
          <a:r>
            <a:rPr lang="ja-JP" sz="1600">
              <a:solidFill>
                <a:srgbClr val="000000"/>
              </a:solidFill>
              <a:effectLst/>
              <a:latin typeface="ＭＳ 明朝" panose="02020609040205080304" pitchFamily="17" charset="-128"/>
              <a:ea typeface="ＭＳ 明朝" panose="02020609040205080304" pitchFamily="17" charset="-128"/>
              <a:cs typeface="+mn-cs"/>
            </a:rPr>
            <a:t>月期）は、新型コロナ</a:t>
          </a:r>
          <a:r>
            <a:rPr lang="ja-JP" altLang="en-US" sz="1600">
              <a:solidFill>
                <a:srgbClr val="000000"/>
              </a:solidFill>
              <a:effectLst/>
              <a:latin typeface="ＭＳ 明朝" panose="02020609040205080304" pitchFamily="17" charset="-128"/>
              <a:ea typeface="ＭＳ 明朝" panose="02020609040205080304" pitchFamily="17" charset="-128"/>
              <a:cs typeface="+mn-cs"/>
            </a:rPr>
            <a:t>感染再拡大</a:t>
          </a:r>
          <a:r>
            <a:rPr lang="ja-JP" sz="1600">
              <a:solidFill>
                <a:srgbClr val="000000"/>
              </a:solidFill>
              <a:effectLst/>
              <a:latin typeface="ＭＳ 明朝" panose="02020609040205080304" pitchFamily="17" charset="-128"/>
              <a:ea typeface="ＭＳ 明朝" panose="02020609040205080304" pitchFamily="17" charset="-128"/>
              <a:cs typeface="+mn-cs"/>
            </a:rPr>
            <a:t>による経済への影響もあり横ばいの状況の中、大手石油メーカーの火災の影響による石油・石炭製品工業の低下も重なり､前期と比べると製造工業全体では▲</a:t>
          </a:r>
          <a:r>
            <a:rPr lang="en-US" sz="1600">
              <a:solidFill>
                <a:srgbClr val="000000"/>
              </a:solidFill>
              <a:effectLst/>
              <a:latin typeface="ＭＳ 明朝" panose="02020609040205080304" pitchFamily="17" charset="-128"/>
              <a:ea typeface="ＭＳ 明朝" panose="02020609040205080304" pitchFamily="17" charset="-128"/>
              <a:cs typeface="+mn-cs"/>
            </a:rPr>
            <a:t>8.1%</a:t>
          </a:r>
          <a:r>
            <a:rPr lang="ja-JP" sz="1600">
              <a:solidFill>
                <a:srgbClr val="000000"/>
              </a:solidFill>
              <a:effectLst/>
              <a:latin typeface="ＭＳ 明朝" panose="02020609040205080304" pitchFamily="17" charset="-128"/>
              <a:ea typeface="ＭＳ 明朝" panose="02020609040205080304" pitchFamily="17" charset="-128"/>
              <a:cs typeface="+mn-cs"/>
            </a:rPr>
            <a:t>の低下となりました。主な</a:t>
          </a:r>
          <a:r>
            <a:rPr lang="en-US" sz="1600">
              <a:solidFill>
                <a:srgbClr val="000000"/>
              </a:solidFill>
              <a:effectLst/>
              <a:latin typeface="ＭＳ 明朝" panose="02020609040205080304" pitchFamily="17" charset="-128"/>
              <a:ea typeface="ＭＳ 明朝" panose="02020609040205080304" pitchFamily="17" charset="-128"/>
              <a:cs typeface="+mn-cs"/>
            </a:rPr>
            <a:t>5</a:t>
          </a:r>
          <a:r>
            <a:rPr lang="ja-JP" sz="1600">
              <a:solidFill>
                <a:srgbClr val="000000"/>
              </a:solidFill>
              <a:effectLst/>
              <a:latin typeface="ＭＳ 明朝" panose="02020609040205080304" pitchFamily="17" charset="-128"/>
              <a:ea typeface="ＭＳ 明朝" panose="02020609040205080304" pitchFamily="17" charset="-128"/>
              <a:cs typeface="+mn-cs"/>
            </a:rPr>
            <a:t>業種で見ると、石油・石炭製品工業では▲</a:t>
          </a:r>
          <a:r>
            <a:rPr lang="en-US" sz="1600">
              <a:solidFill>
                <a:srgbClr val="000000"/>
              </a:solidFill>
              <a:effectLst/>
              <a:latin typeface="ＭＳ 明朝" panose="02020609040205080304" pitchFamily="17" charset="-128"/>
              <a:ea typeface="ＭＳ 明朝" panose="02020609040205080304" pitchFamily="17" charset="-128"/>
              <a:cs typeface="+mn-cs"/>
            </a:rPr>
            <a:t>49.4%</a:t>
          </a:r>
          <a:r>
            <a:rPr lang="ja-JP" sz="1600">
              <a:solidFill>
                <a:srgbClr val="000000"/>
              </a:solidFill>
              <a:effectLst/>
              <a:latin typeface="ＭＳ 明朝" panose="02020609040205080304" pitchFamily="17" charset="-128"/>
              <a:ea typeface="ＭＳ 明朝" panose="02020609040205080304" pitchFamily="17" charset="-128"/>
              <a:cs typeface="+mn-cs"/>
            </a:rPr>
            <a:t>、化学工業では▲</a:t>
          </a:r>
          <a:r>
            <a:rPr lang="en-US" sz="1600">
              <a:solidFill>
                <a:srgbClr val="000000"/>
              </a:solidFill>
              <a:effectLst/>
              <a:latin typeface="ＭＳ 明朝" panose="02020609040205080304" pitchFamily="17" charset="-128"/>
              <a:ea typeface="ＭＳ 明朝" panose="02020609040205080304" pitchFamily="17" charset="-128"/>
              <a:cs typeface="+mn-cs"/>
            </a:rPr>
            <a:t>16.9%</a:t>
          </a:r>
          <a:r>
            <a:rPr lang="ja-JP" sz="1600">
              <a:solidFill>
                <a:srgbClr val="000000"/>
              </a:solidFill>
              <a:effectLst/>
              <a:latin typeface="ＭＳ 明朝" panose="02020609040205080304" pitchFamily="17" charset="-128"/>
              <a:ea typeface="ＭＳ 明朝" panose="02020609040205080304" pitchFamily="17" charset="-128"/>
              <a:cs typeface="+mn-cs"/>
            </a:rPr>
            <a:t>、生産用機械工業では▲</a:t>
          </a:r>
          <a:r>
            <a:rPr lang="en-US" sz="1600">
              <a:solidFill>
                <a:srgbClr val="000000"/>
              </a:solidFill>
              <a:effectLst/>
              <a:latin typeface="ＭＳ 明朝" panose="02020609040205080304" pitchFamily="17" charset="-128"/>
              <a:ea typeface="ＭＳ 明朝" panose="02020609040205080304" pitchFamily="17" charset="-128"/>
              <a:cs typeface="+mn-cs"/>
            </a:rPr>
            <a:t>4.0%</a:t>
          </a:r>
          <a:r>
            <a:rPr lang="ja-JP" sz="1600">
              <a:solidFill>
                <a:srgbClr val="000000"/>
              </a:solidFill>
              <a:effectLst/>
              <a:latin typeface="ＭＳ 明朝" panose="02020609040205080304" pitchFamily="17" charset="-128"/>
              <a:ea typeface="ＭＳ 明朝" panose="02020609040205080304" pitchFamily="17" charset="-128"/>
              <a:cs typeface="+mn-cs"/>
            </a:rPr>
            <a:t>の低下となりました｡一方、はん用・業務用機械工業では</a:t>
          </a:r>
          <a:r>
            <a:rPr lang="en-US" sz="1600">
              <a:solidFill>
                <a:srgbClr val="000000"/>
              </a:solidFill>
              <a:effectLst/>
              <a:latin typeface="ＭＳ 明朝" panose="02020609040205080304" pitchFamily="17" charset="-128"/>
              <a:ea typeface="ＭＳ 明朝" panose="02020609040205080304" pitchFamily="17" charset="-128"/>
              <a:cs typeface="+mn-cs"/>
            </a:rPr>
            <a:t>+10.2%</a:t>
          </a:r>
          <a:r>
            <a:rPr lang="ja-JP" sz="1600">
              <a:solidFill>
                <a:srgbClr val="000000"/>
              </a:solidFill>
              <a:effectLst/>
              <a:latin typeface="ＭＳ 明朝" panose="02020609040205080304" pitchFamily="17" charset="-128"/>
              <a:ea typeface="ＭＳ 明朝" panose="02020609040205080304" pitchFamily="17" charset="-128"/>
              <a:cs typeface="+mn-cs"/>
            </a:rPr>
            <a:t>、鉄鋼・非鉄金属工業では</a:t>
          </a:r>
          <a:r>
            <a:rPr lang="en-US" sz="1600">
              <a:solidFill>
                <a:srgbClr val="000000"/>
              </a:solidFill>
              <a:effectLst/>
              <a:latin typeface="ＭＳ 明朝" panose="02020609040205080304" pitchFamily="17" charset="-128"/>
              <a:ea typeface="ＭＳ 明朝" panose="02020609040205080304" pitchFamily="17" charset="-128"/>
              <a:cs typeface="+mn-cs"/>
            </a:rPr>
            <a:t>+4.2%</a:t>
          </a:r>
          <a:r>
            <a:rPr lang="ja-JP" sz="1600">
              <a:solidFill>
                <a:srgbClr val="000000"/>
              </a:solidFill>
              <a:effectLst/>
              <a:latin typeface="ＭＳ 明朝" panose="02020609040205080304" pitchFamily="17" charset="-128"/>
              <a:ea typeface="ＭＳ 明朝" panose="02020609040205080304" pitchFamily="17" charset="-128"/>
              <a:cs typeface="+mn-cs"/>
            </a:rPr>
            <a:t>とそれぞれ上昇となっています。</a:t>
          </a:r>
          <a:endParaRPr lang="ja-JP" sz="1600">
            <a:effectLst/>
            <a:latin typeface="ＭＳ 明朝" panose="02020609040205080304" pitchFamily="17" charset="-128"/>
            <a:ea typeface="ＭＳ 明朝" panose="02020609040205080304" pitchFamily="17" charset="-128"/>
            <a:cs typeface="ＭＳ Ｐゴシック" panose="020B0600070205080204" pitchFamily="50" charset="-128"/>
          </a:endParaRPr>
        </a:p>
        <a:p>
          <a:pPr marL="146050" algn="just">
            <a:lnSpc>
              <a:spcPts val="1800"/>
            </a:lnSpc>
            <a:spcAft>
              <a:spcPts val="0"/>
            </a:spcAft>
          </a:pPr>
          <a:r>
            <a:rPr lang="ja-JP" sz="1600">
              <a:solidFill>
                <a:srgbClr val="000000"/>
              </a:solidFill>
              <a:effectLst/>
              <a:latin typeface="ＭＳ 明朝" panose="02020609040205080304" pitchFamily="17" charset="-128"/>
              <a:ea typeface="ＭＳ 明朝" panose="02020609040205080304" pitchFamily="17" charset="-128"/>
              <a:cs typeface="+mn-cs"/>
            </a:rPr>
            <a:t>　化学工業では衛生製品等のコロナ特需の反動やコロナ禍での販促活動の制約の影響などもあり低下しています。一方、はん用・業務用機械工業では米国の住宅市場向けの空調機器などの動きもあり上昇し、鉄鋼・非鉄金属工業では製造</a:t>
          </a:r>
          <a:r>
            <a:rPr lang="ja-JP" altLang="en-US" sz="1600">
              <a:solidFill>
                <a:srgbClr val="000000"/>
              </a:solidFill>
              <a:effectLst/>
              <a:latin typeface="ＭＳ 明朝" panose="02020609040205080304" pitchFamily="17" charset="-128"/>
              <a:ea typeface="ＭＳ 明朝" panose="02020609040205080304" pitchFamily="17" charset="-128"/>
              <a:cs typeface="+mn-cs"/>
            </a:rPr>
            <a:t>業</a:t>
          </a:r>
          <a:r>
            <a:rPr lang="ja-JP" sz="1600">
              <a:solidFill>
                <a:srgbClr val="000000"/>
              </a:solidFill>
              <a:effectLst/>
              <a:latin typeface="ＭＳ 明朝" panose="02020609040205080304" pitchFamily="17" charset="-128"/>
              <a:ea typeface="ＭＳ 明朝" panose="02020609040205080304" pitchFamily="17" charset="-128"/>
              <a:cs typeface="+mn-cs"/>
            </a:rPr>
            <a:t>向けなどの鉄鋼需要の戻りの動きも出てきて低い水準ながら緩やかな回復傾向となっています｡生産用機械工業では低い水準ながら､前期に大きく増加した外需の動きが継続し､持ち直しの動きが維持された状況となっています｡　</a:t>
          </a:r>
          <a:endParaRPr lang="ja-JP" sz="1600">
            <a:effectLst/>
            <a:latin typeface="ＭＳ 明朝" panose="02020609040205080304" pitchFamily="17" charset="-128"/>
            <a:ea typeface="ＭＳ 明朝" panose="02020609040205080304" pitchFamily="17" charset="-128"/>
            <a:cs typeface="ＭＳ Ｐゴシック" panose="020B0600070205080204" pitchFamily="50" charset="-128"/>
          </a:endParaRPr>
        </a:p>
        <a:p>
          <a:pPr>
            <a:spcAft>
              <a:spcPts val="0"/>
            </a:spcAft>
          </a:pPr>
          <a:r>
            <a:rPr lang="ja-JP" sz="1600">
              <a:solidFill>
                <a:srgbClr val="000000"/>
              </a:solidFill>
              <a:effectLst/>
              <a:latin typeface="ＭＳ Ｐゴシック" panose="020B0600070205080204" pitchFamily="50" charset="-128"/>
              <a:ea typeface="ＭＳ 明朝" panose="02020609040205080304" pitchFamily="17" charset="-128"/>
              <a:cs typeface="+mn-cs"/>
            </a:rPr>
            <a:t>　</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10</xdr:col>
      <xdr:colOff>476250</xdr:colOff>
      <xdr:row>51</xdr:row>
      <xdr:rowOff>76200</xdr:rowOff>
    </xdr:from>
    <xdr:to>
      <xdr:col>11</xdr:col>
      <xdr:colOff>0</xdr:colOff>
      <xdr:row>61</xdr:row>
      <xdr:rowOff>202406</xdr:rowOff>
    </xdr:to>
    <xdr:sp macro="" textlink="">
      <xdr:nvSpPr>
        <xdr:cNvPr id="9" name="テキスト ボックス 8"/>
        <xdr:cNvSpPr txBox="1"/>
      </xdr:nvSpPr>
      <xdr:spPr>
        <a:xfrm>
          <a:off x="10703719" y="14649450"/>
          <a:ext cx="607219" cy="27455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新型コロナからの挽回生産及び石油・石炭製品工業等の低下</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580158</xdr:colOff>
      <xdr:row>48</xdr:row>
      <xdr:rowOff>483468</xdr:rowOff>
    </xdr:from>
    <xdr:to>
      <xdr:col>11</xdr:col>
      <xdr:colOff>320386</xdr:colOff>
      <xdr:row>62</xdr:row>
      <xdr:rowOff>208843</xdr:rowOff>
    </xdr:to>
    <xdr:pic>
      <xdr:nvPicPr>
        <xdr:cNvPr id="2" name="図 1"/>
        <xdr:cNvPicPr>
          <a:picLocks noChangeAspect="1"/>
        </xdr:cNvPicPr>
      </xdr:nvPicPr>
      <xdr:blipFill>
        <a:blip xmlns:r="http://schemas.openxmlformats.org/officeDocument/2006/relationships" r:embed="rId1"/>
        <a:stretch>
          <a:fillRect/>
        </a:stretch>
      </xdr:blipFill>
      <xdr:spPr>
        <a:xfrm>
          <a:off x="580158" y="15358343"/>
          <a:ext cx="13726103" cy="4345000"/>
        </a:xfrm>
        <a:prstGeom prst="rect">
          <a:avLst/>
        </a:prstGeom>
      </xdr:spPr>
    </xdr:pic>
    <xdr:clientData/>
  </xdr:twoCellAnchor>
  <xdr:oneCellAnchor>
    <xdr:from>
      <xdr:col>5</xdr:col>
      <xdr:colOff>638175</xdr:colOff>
      <xdr:row>69</xdr:row>
      <xdr:rowOff>200025</xdr:rowOff>
    </xdr:from>
    <xdr:ext cx="441325" cy="255814"/>
    <xdr:sp macro="" textlink="" fLocksText="0">
      <xdr:nvSpPr>
        <xdr:cNvPr id="3" name="Text Box 1"/>
        <xdr:cNvSpPr txBox="1">
          <a:spLocks noChangeArrowheads="1"/>
        </xdr:cNvSpPr>
      </xdr:nvSpPr>
      <xdr:spPr bwMode="auto">
        <a:xfrm>
          <a:off x="6991350" y="21583650"/>
          <a:ext cx="44132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974148</xdr:colOff>
      <xdr:row>37</xdr:row>
      <xdr:rowOff>5774</xdr:rowOff>
    </xdr:from>
    <xdr:ext cx="5663045" cy="3151908"/>
    <xdr:sp macro="" textlink="">
      <xdr:nvSpPr>
        <xdr:cNvPr id="5" name="テキスト ボックス 4"/>
        <xdr:cNvSpPr txBox="1"/>
      </xdr:nvSpPr>
      <xdr:spPr>
        <a:xfrm>
          <a:off x="7308273" y="11086524"/>
          <a:ext cx="5663045" cy="3151908"/>
        </a:xfrm>
        <a:prstGeom prst="roundRect">
          <a:avLst/>
        </a:prstGeom>
        <a:ln w="952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square" lIns="72000" tIns="36000" rIns="72000" bIns="36000" rtlCol="0" anchor="ctr">
          <a:noAutofit/>
        </a:bodyPr>
        <a:lstStyle/>
        <a:p>
          <a:r>
            <a:rPr kumimoji="1" lang="ja-JP" altLang="en-US" sz="1400" b="0">
              <a:latin typeface="ＭＳ 明朝" panose="02020609040205080304" pitchFamily="17" charset="-128"/>
              <a:ea typeface="ＭＳ 明朝" panose="02020609040205080304" pitchFamily="17" charset="-128"/>
            </a:rPr>
            <a:t>≪鉱工業生産指数とは≫</a:t>
          </a:r>
          <a:endParaRPr kumimoji="1" lang="en-US" altLang="ja-JP" sz="1400" b="0">
            <a:latin typeface="ＭＳ 明朝" panose="02020609040205080304" pitchFamily="17" charset="-128"/>
            <a:ea typeface="ＭＳ 明朝" panose="02020609040205080304" pitchFamily="17" charset="-128"/>
          </a:endParaRPr>
        </a:p>
        <a:p>
          <a:pPr>
            <a:lnSpc>
              <a:spcPts val="300"/>
            </a:lnSpc>
          </a:pPr>
          <a:endParaRPr kumimoji="1" lang="en-US" altLang="ja-JP" sz="1400" b="0">
            <a:latin typeface="ＭＳ 明朝" panose="02020609040205080304" pitchFamily="17" charset="-128"/>
            <a:ea typeface="ＭＳ 明朝" panose="02020609040205080304" pitchFamily="17" charset="-128"/>
          </a:endParaRPr>
        </a:p>
        <a:p>
          <a:pPr>
            <a:lnSpc>
              <a:spcPts val="1500"/>
            </a:lnSpc>
          </a:pPr>
          <a:r>
            <a:rPr kumimoji="1" lang="ja-JP" altLang="en-US" sz="1400" b="0">
              <a:latin typeface="ＭＳ 明朝" panose="02020609040205080304" pitchFamily="17" charset="-128"/>
              <a:ea typeface="ＭＳ 明朝" panose="02020609040205080304" pitchFamily="17" charset="-128"/>
            </a:rPr>
            <a:t>　　■鉱工業生産指数</a:t>
          </a:r>
          <a:endParaRPr kumimoji="1" lang="en-US" altLang="ja-JP" sz="1400" b="0">
            <a:latin typeface="ＭＳ 明朝" panose="02020609040205080304" pitchFamily="17" charset="-128"/>
            <a:ea typeface="ＭＳ 明朝" panose="02020609040205080304" pitchFamily="17" charset="-128"/>
          </a:endParaRPr>
        </a:p>
        <a:p>
          <a:pPr lvl="1">
            <a:lnSpc>
              <a:spcPts val="1500"/>
            </a:lnSpc>
          </a:pPr>
          <a:r>
            <a:rPr kumimoji="0" lang="ja-JP" altLang="en-US" sz="1400" b="0" spc="-100" baseline="0">
              <a:latin typeface="ＭＳ 明朝" panose="02020609040205080304" pitchFamily="17" charset="-128"/>
              <a:ea typeface="ＭＳ 明朝" panose="02020609040205080304" pitchFamily="17" charset="-128"/>
            </a:rPr>
            <a:t>鉄鋼や一般機械、電気機器などのほかに食料品や衣料品といった様々な製品を含む鉱工業製品の生産数量を基準年（平成</a:t>
          </a:r>
          <a:r>
            <a:rPr kumimoji="0" lang="en-US" altLang="ja-JP" sz="1400" b="0" spc="-100" baseline="0">
              <a:latin typeface="ＭＳ 明朝" panose="02020609040205080304" pitchFamily="17" charset="-128"/>
              <a:ea typeface="ＭＳ 明朝" panose="02020609040205080304" pitchFamily="17" charset="-128"/>
            </a:rPr>
            <a:t>27</a:t>
          </a:r>
          <a:r>
            <a:rPr kumimoji="0" lang="ja-JP" altLang="en-US" sz="1400" b="0" spc="-100" baseline="0">
              <a:latin typeface="ＭＳ 明朝" panose="02020609040205080304" pitchFamily="17" charset="-128"/>
              <a:ea typeface="ＭＳ 明朝" panose="02020609040205080304" pitchFamily="17" charset="-128"/>
            </a:rPr>
            <a:t>年）を</a:t>
          </a:r>
          <a:r>
            <a:rPr kumimoji="0" lang="en-US" altLang="ja-JP" sz="1400" b="0" spc="-100" baseline="0">
              <a:latin typeface="ＭＳ 明朝" panose="02020609040205080304" pitchFamily="17" charset="-128"/>
              <a:ea typeface="ＭＳ 明朝" panose="02020609040205080304" pitchFamily="17" charset="-128"/>
            </a:rPr>
            <a:t>100</a:t>
          </a:r>
          <a:r>
            <a:rPr kumimoji="0" lang="ja-JP" altLang="en-US" sz="1400" b="0" spc="-100" baseline="0">
              <a:latin typeface="ＭＳ 明朝" panose="02020609040205080304" pitchFamily="17" charset="-128"/>
              <a:ea typeface="ＭＳ 明朝" panose="02020609040205080304" pitchFamily="17" charset="-128"/>
            </a:rPr>
            <a:t>として数値化したもの（企業の生産状況を見るもので、金額ベースのものではない。）</a:t>
          </a:r>
          <a:endParaRPr kumimoji="1" lang="en-US" altLang="ja-JP" sz="1400" b="0" spc="-100" baseline="0">
            <a:latin typeface="ＭＳ 明朝" panose="02020609040205080304" pitchFamily="17" charset="-128"/>
            <a:ea typeface="ＭＳ 明朝" panose="02020609040205080304" pitchFamily="17" charset="-128"/>
          </a:endParaRPr>
        </a:p>
        <a:p>
          <a:pPr>
            <a:lnSpc>
              <a:spcPts val="1500"/>
            </a:lnSpc>
          </a:pPr>
          <a:r>
            <a:rPr kumimoji="1" lang="ja-JP" altLang="en-US" sz="1400" b="0">
              <a:latin typeface="ＭＳ 明朝" panose="02020609040205080304" pitchFamily="17" charset="-128"/>
              <a:ea typeface="ＭＳ 明朝" panose="02020609040205080304" pitchFamily="17" charset="-128"/>
            </a:rPr>
            <a:t>　　■原指数と季節調整済指数</a:t>
          </a:r>
          <a:endParaRPr kumimoji="1" lang="en-US" altLang="ja-JP" sz="1400" b="0">
            <a:latin typeface="ＭＳ 明朝" panose="02020609040205080304" pitchFamily="17" charset="-128"/>
            <a:ea typeface="ＭＳ 明朝" panose="02020609040205080304" pitchFamily="17" charset="-128"/>
          </a:endParaRPr>
        </a:p>
        <a:p>
          <a:pPr lvl="1">
            <a:lnSpc>
              <a:spcPts val="1500"/>
            </a:lnSpc>
          </a:pPr>
          <a:r>
            <a:rPr kumimoji="1" lang="ja-JP" altLang="en-US" sz="1400" b="0" spc="-100" baseline="0">
              <a:latin typeface="ＭＳ 明朝" panose="02020609040205080304" pitchFamily="17" charset="-128"/>
              <a:ea typeface="ＭＳ 明朝" panose="02020609040205080304" pitchFamily="17" charset="-128"/>
            </a:rPr>
            <a:t>基本的に前年同月や暦年での比較に用いられる「原指数」と、同年前月や四半期毎での比較に用いられる「季節調整済指数」がある</a:t>
          </a:r>
          <a:r>
            <a:rPr kumimoji="1" lang="ja-JP" altLang="en-US" sz="1400" b="0">
              <a:latin typeface="ＭＳ 明朝" panose="02020609040205080304" pitchFamily="17" charset="-128"/>
              <a:ea typeface="ＭＳ 明朝" panose="02020609040205080304" pitchFamily="17" charset="-128"/>
            </a:rPr>
            <a:t>。</a:t>
          </a:r>
          <a:endParaRPr kumimoji="1" lang="en-US" altLang="ja-JP" sz="1400" b="0">
            <a:latin typeface="ＭＳ 明朝" panose="02020609040205080304" pitchFamily="17" charset="-128"/>
            <a:ea typeface="ＭＳ 明朝" panose="02020609040205080304" pitchFamily="17" charset="-128"/>
          </a:endParaRPr>
        </a:p>
        <a:p>
          <a:pPr lvl="0">
            <a:lnSpc>
              <a:spcPts val="1500"/>
            </a:lnSpc>
          </a:pPr>
          <a:r>
            <a:rPr kumimoji="1" lang="ja-JP" altLang="en-US" sz="1400" b="0">
              <a:latin typeface="ＭＳ 明朝" panose="02020609040205080304" pitchFamily="17" charset="-128"/>
              <a:ea typeface="ＭＳ 明朝" panose="02020609040205080304" pitchFamily="17" charset="-128"/>
            </a:rPr>
            <a:t>　　■年間補正</a:t>
          </a:r>
          <a:endParaRPr kumimoji="1" lang="en-US" altLang="ja-JP" sz="1400" b="0">
            <a:solidFill>
              <a:sysClr val="windowText" lastClr="000000"/>
            </a:solidFill>
            <a:latin typeface="ＭＳ 明朝" panose="02020609040205080304" pitchFamily="17" charset="-128"/>
            <a:ea typeface="ＭＳ 明朝" panose="02020609040205080304" pitchFamily="17" charset="-128"/>
          </a:endParaRPr>
        </a:p>
        <a:p>
          <a:pPr lvl="1">
            <a:lnSpc>
              <a:spcPts val="1500"/>
            </a:lnSpc>
          </a:pPr>
          <a:r>
            <a:rPr kumimoji="1" lang="ja-JP" altLang="en-US" sz="1400" b="0" spc="-100" baseline="0">
              <a:solidFill>
                <a:sysClr val="windowText" lastClr="000000"/>
              </a:solidFill>
              <a:latin typeface="ＭＳ 明朝" panose="02020609040205080304" pitchFamily="17" charset="-128"/>
              <a:ea typeface="ＭＳ 明朝" panose="02020609040205080304" pitchFamily="17" charset="-128"/>
            </a:rPr>
            <a:t>鉱工業生産指数は、年間補正をもって確定値となる。公表時期は毎年</a:t>
          </a:r>
          <a:r>
            <a:rPr kumimoji="1" lang="en-US" altLang="ja-JP" sz="1400" b="0" spc="-100" baseline="0">
              <a:solidFill>
                <a:sysClr val="windowText" lastClr="000000"/>
              </a:solidFill>
              <a:latin typeface="ＭＳ 明朝" panose="02020609040205080304" pitchFamily="17" charset="-128"/>
              <a:ea typeface="ＭＳ 明朝" panose="02020609040205080304" pitchFamily="17" charset="-128"/>
            </a:rPr>
            <a:t>6</a:t>
          </a:r>
          <a:r>
            <a:rPr kumimoji="1" lang="ja-JP" altLang="en-US" sz="1400" b="0" spc="-100" baseline="0">
              <a:solidFill>
                <a:sysClr val="windowText" lastClr="000000"/>
              </a:solidFill>
              <a:latin typeface="ＭＳ 明朝" panose="02020609040205080304" pitchFamily="17" charset="-128"/>
              <a:ea typeface="ＭＳ 明朝" panose="02020609040205080304" pitchFamily="17" charset="-128"/>
            </a:rPr>
            <a:t>月頃となっている</a:t>
          </a:r>
          <a:r>
            <a:rPr kumimoji="1" lang="en-US" altLang="ja-JP" sz="1400" b="0" spc="-100" baseline="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spc="-100" baseline="0">
              <a:solidFill>
                <a:sysClr val="windowText" lastClr="000000"/>
              </a:solidFill>
              <a:latin typeface="ＭＳ 明朝" panose="02020609040205080304" pitchFamily="17" charset="-128"/>
              <a:ea typeface="ＭＳ 明朝" panose="02020609040205080304" pitchFamily="17" charset="-128"/>
            </a:rPr>
            <a:t>令和</a:t>
          </a:r>
          <a:r>
            <a:rPr kumimoji="1" lang="en-US" altLang="ja-JP" sz="1400" b="0" spc="-100" baseline="0">
              <a:solidFill>
                <a:sysClr val="windowText" lastClr="000000"/>
              </a:solidFill>
              <a:latin typeface="ＭＳ 明朝" panose="02020609040205080304" pitchFamily="17" charset="-128"/>
              <a:ea typeface="ＭＳ 明朝" panose="02020609040205080304" pitchFamily="17" charset="-128"/>
            </a:rPr>
            <a:t>3</a:t>
          </a:r>
          <a:r>
            <a:rPr kumimoji="1" lang="ja-JP" altLang="en-US" sz="1400" b="0" spc="-100" baseline="0">
              <a:solidFill>
                <a:sysClr val="windowText" lastClr="000000"/>
              </a:solidFill>
              <a:latin typeface="ＭＳ 明朝" panose="02020609040205080304" pitchFamily="17" charset="-128"/>
              <a:ea typeface="ＭＳ 明朝" panose="02020609040205080304" pitchFamily="17" charset="-128"/>
            </a:rPr>
            <a:t>年の数値は年間補正前の数値であるため、令和</a:t>
          </a:r>
          <a:r>
            <a:rPr kumimoji="1" lang="en-US" altLang="ja-JP" sz="1400" b="0" spc="-100" baseline="0">
              <a:solidFill>
                <a:sysClr val="windowText" lastClr="000000"/>
              </a:solidFill>
              <a:latin typeface="ＭＳ 明朝" panose="02020609040205080304" pitchFamily="17" charset="-128"/>
              <a:ea typeface="ＭＳ 明朝" panose="02020609040205080304" pitchFamily="17" charset="-128"/>
            </a:rPr>
            <a:t>4</a:t>
          </a:r>
          <a:r>
            <a:rPr kumimoji="1" lang="ja-JP" altLang="en-US" sz="1400" b="0" spc="-100" baseline="0">
              <a:solidFill>
                <a:sysClr val="windowText" lastClr="000000"/>
              </a:solidFill>
              <a:latin typeface="ＭＳ 明朝" panose="02020609040205080304" pitchFamily="17" charset="-128"/>
              <a:ea typeface="ＭＳ 明朝" panose="02020609040205080304" pitchFamily="17" charset="-128"/>
            </a:rPr>
            <a:t>年の年間補正で確定となる。</a:t>
          </a:r>
          <a:r>
            <a:rPr kumimoji="1" lang="en-US" altLang="ja-JP" sz="1400" b="0" spc="-100" baseline="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spc="-100" baseline="0">
              <a:solidFill>
                <a:sysClr val="windowText" lastClr="000000"/>
              </a:solidFill>
              <a:latin typeface="ＭＳ 明朝" panose="02020609040205080304" pitchFamily="17" charset="-128"/>
              <a:ea typeface="ＭＳ 明朝" panose="02020609040205080304" pitchFamily="17" charset="-128"/>
            </a:rPr>
            <a:t>。</a:t>
          </a:r>
          <a:endParaRPr kumimoji="1" lang="en-US" altLang="ja-JP" sz="1400" b="0" spc="-100" baseline="0">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twoCellAnchor>
    <xdr:from>
      <xdr:col>1</xdr:col>
      <xdr:colOff>311728</xdr:colOff>
      <xdr:row>35</xdr:row>
      <xdr:rowOff>277091</xdr:rowOff>
    </xdr:from>
    <xdr:to>
      <xdr:col>2</xdr:col>
      <xdr:colOff>554181</xdr:colOff>
      <xdr:row>36</xdr:row>
      <xdr:rowOff>242453</xdr:rowOff>
    </xdr:to>
    <xdr:sp macro="" textlink="">
      <xdr:nvSpPr>
        <xdr:cNvPr id="7" name="テキスト ボックス 6"/>
        <xdr:cNvSpPr txBox="1"/>
      </xdr:nvSpPr>
      <xdr:spPr>
        <a:xfrm>
          <a:off x="1056410" y="10789227"/>
          <a:ext cx="1645226" cy="2770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aseline="0"/>
            <a:t>（</a:t>
          </a:r>
          <a:r>
            <a:rPr kumimoji="1" lang="en-US" altLang="ja-JP" sz="1100" baseline="0"/>
            <a:t>H27=100</a:t>
          </a:r>
          <a:r>
            <a:rPr kumimoji="1" lang="ja-JP" altLang="en-US" sz="1100" baseline="0"/>
            <a:t>　　原指数）</a:t>
          </a:r>
        </a:p>
      </xdr:txBody>
    </xdr:sp>
    <xdr:clientData/>
  </xdr:twoCellAnchor>
  <xdr:twoCellAnchor editAs="oneCell">
    <xdr:from>
      <xdr:col>0</xdr:col>
      <xdr:colOff>658090</xdr:colOff>
      <xdr:row>0</xdr:row>
      <xdr:rowOff>286459</xdr:rowOff>
    </xdr:from>
    <xdr:to>
      <xdr:col>10</xdr:col>
      <xdr:colOff>294408</xdr:colOff>
      <xdr:row>12</xdr:row>
      <xdr:rowOff>222756</xdr:rowOff>
    </xdr:to>
    <xdr:pic>
      <xdr:nvPicPr>
        <xdr:cNvPr id="8" name="図 7"/>
        <xdr:cNvPicPr>
          <a:picLocks noChangeAspect="1"/>
        </xdr:cNvPicPr>
      </xdr:nvPicPr>
      <xdr:blipFill>
        <a:blip xmlns:r="http://schemas.openxmlformats.org/officeDocument/2006/relationships" r:embed="rId2"/>
        <a:stretch>
          <a:fillRect/>
        </a:stretch>
      </xdr:blipFill>
      <xdr:spPr>
        <a:xfrm>
          <a:off x="658090" y="286459"/>
          <a:ext cx="12895118" cy="3546272"/>
        </a:xfrm>
        <a:prstGeom prst="rect">
          <a:avLst/>
        </a:prstGeom>
      </xdr:spPr>
    </xdr:pic>
    <xdr:clientData/>
  </xdr:twoCellAnchor>
  <xdr:twoCellAnchor editAs="oneCell">
    <xdr:from>
      <xdr:col>1</xdr:col>
      <xdr:colOff>329045</xdr:colOff>
      <xdr:row>36</xdr:row>
      <xdr:rowOff>-1</xdr:rowOff>
    </xdr:from>
    <xdr:to>
      <xdr:col>5</xdr:col>
      <xdr:colOff>490322</xdr:colOff>
      <xdr:row>47</xdr:row>
      <xdr:rowOff>138545</xdr:rowOff>
    </xdr:to>
    <xdr:pic>
      <xdr:nvPicPr>
        <xdr:cNvPr id="9" name="図 8"/>
        <xdr:cNvPicPr>
          <a:picLocks noChangeAspect="1"/>
        </xdr:cNvPicPr>
      </xdr:nvPicPr>
      <xdr:blipFill>
        <a:blip xmlns:r="http://schemas.openxmlformats.org/officeDocument/2006/relationships" r:embed="rId3"/>
        <a:stretch>
          <a:fillRect/>
        </a:stretch>
      </xdr:blipFill>
      <xdr:spPr>
        <a:xfrm>
          <a:off x="1073727" y="10823863"/>
          <a:ext cx="5772368" cy="4069773"/>
        </a:xfrm>
        <a:prstGeom prst="rect">
          <a:avLst/>
        </a:prstGeom>
      </xdr:spPr>
    </xdr:pic>
    <xdr:clientData/>
  </xdr:twoCellAnchor>
  <xdr:twoCellAnchor>
    <xdr:from>
      <xdr:col>1</xdr:col>
      <xdr:colOff>385328</xdr:colOff>
      <xdr:row>48</xdr:row>
      <xdr:rowOff>428625</xdr:rowOff>
    </xdr:from>
    <xdr:to>
      <xdr:col>2</xdr:col>
      <xdr:colOff>1155120</xdr:colOff>
      <xdr:row>49</xdr:row>
      <xdr:rowOff>64944</xdr:rowOff>
    </xdr:to>
    <xdr:sp macro="" textlink="">
      <xdr:nvSpPr>
        <xdr:cNvPr id="10" name="テキスト ボックス 9"/>
        <xdr:cNvSpPr txBox="1"/>
      </xdr:nvSpPr>
      <xdr:spPr>
        <a:xfrm>
          <a:off x="1131453" y="15303500"/>
          <a:ext cx="2166792" cy="223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aseline="0"/>
            <a:t>（</a:t>
          </a:r>
          <a:r>
            <a:rPr kumimoji="1" lang="en-US" altLang="ja-JP" sz="1100" baseline="0"/>
            <a:t>H27=100</a:t>
          </a:r>
          <a:r>
            <a:rPr kumimoji="1" lang="ja-JP" altLang="en-US" sz="1100" baseline="0"/>
            <a:t>　　季節調整済指数）</a:t>
          </a:r>
        </a:p>
      </xdr:txBody>
    </xdr:sp>
    <xdr:clientData/>
  </xdr:twoCellAnchor>
  <xdr:twoCellAnchor>
    <xdr:from>
      <xdr:col>0</xdr:col>
      <xdr:colOff>396875</xdr:colOff>
      <xdr:row>13</xdr:row>
      <xdr:rowOff>31750</xdr:rowOff>
    </xdr:from>
    <xdr:to>
      <xdr:col>10</xdr:col>
      <xdr:colOff>523875</xdr:colOff>
      <xdr:row>26</xdr:row>
      <xdr:rowOff>152400</xdr:rowOff>
    </xdr:to>
    <xdr:sp macro="" textlink="">
      <xdr:nvSpPr>
        <xdr:cNvPr id="11" name="テキスト ボックス 3"/>
        <xdr:cNvSpPr txBox="1"/>
      </xdr:nvSpPr>
      <xdr:spPr>
        <a:xfrm>
          <a:off x="396875" y="3956050"/>
          <a:ext cx="13481050" cy="4064000"/>
        </a:xfrm>
        <a:prstGeom prst="rect">
          <a:avLst/>
        </a:prstGeom>
        <a:solidFill>
          <a:sysClr val="window" lastClr="FFFFFF"/>
        </a:solidFill>
        <a:ln>
          <a:noFill/>
        </a:ln>
        <a:effectLst/>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spcAft>
              <a:spcPts val="0"/>
            </a:spcAft>
          </a:pPr>
          <a:r>
            <a:rPr kumimoji="1" lang="ja-JP" sz="2200" b="1">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【令和２年の動向】</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indent="215900" algn="just">
            <a:lnSpc>
              <a:spcPts val="2000"/>
            </a:lnSpc>
            <a:spcAft>
              <a:spcPts val="0"/>
            </a:spcAft>
          </a:pPr>
          <a:r>
            <a:rPr lang="ja-JP"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本県の鉱工業生産指数は、前年比▲</a:t>
          </a:r>
          <a:r>
            <a:rPr lang="en-US"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13.4%</a:t>
          </a:r>
          <a:r>
            <a:rPr lang="ja-JP"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と</a:t>
          </a:r>
          <a:r>
            <a:rPr lang="en-US"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2</a:t>
          </a:r>
          <a:r>
            <a:rPr lang="ja-JP"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年連続の低下となりました。新型コロナ</a:t>
          </a:r>
          <a:r>
            <a:rPr lang="ja-JP" altLang="en-US"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感染拡大</a:t>
          </a:r>
          <a:r>
            <a:rPr lang="ja-JP"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の影響で世界経済が急激に後退し､コロナ特需など一部を除き､全般的に生産が大きく減少し急激な低下となりました｡中国などの景気回復などで、全国や近畿では､自動車や情報通信関係が景気回復をけん引しましたが､本県はそれら業種のウエイトが小さいため影響が軽微に留まりました。県内ではコロナ関連の巣ごもり需要や衛生製品関連に加え、高規格道路等の大型工事の動きもありましたが、コロナの収束が見通せず世界経済の不透明感を反映した弱い動きとなりました。（表２）</a:t>
          </a:r>
          <a:endParaRPr lang="ja-JP" sz="1700">
            <a:effectLst/>
            <a:latin typeface="ＭＳ 明朝" panose="02020609040205080304" pitchFamily="17" charset="-128"/>
            <a:ea typeface="ＭＳ 明朝" panose="02020609040205080304" pitchFamily="17" charset="-128"/>
            <a:cs typeface="ＭＳ Ｐゴシック" panose="020B0600070205080204" pitchFamily="50" charset="-128"/>
          </a:endParaRPr>
        </a:p>
        <a:p>
          <a:pPr indent="215900" algn="just">
            <a:lnSpc>
              <a:spcPts val="2000"/>
            </a:lnSpc>
            <a:spcAft>
              <a:spcPts val="0"/>
            </a:spcAft>
          </a:pPr>
          <a:r>
            <a:rPr lang="ja-JP"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上半期（</a:t>
          </a:r>
          <a:r>
            <a:rPr lang="en-US"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1</a:t>
          </a:r>
          <a:r>
            <a:rPr lang="ja-JP"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6</a:t>
          </a:r>
          <a:r>
            <a:rPr lang="ja-JP"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月期）は、第Ⅰ四半期（</a:t>
          </a:r>
          <a:r>
            <a:rPr lang="en-US"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1</a:t>
          </a:r>
          <a:r>
            <a:rPr lang="ja-JP"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3</a:t>
          </a:r>
          <a:r>
            <a:rPr lang="ja-JP"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月期）が前期比▲</a:t>
          </a:r>
          <a:r>
            <a:rPr lang="en-US"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2.2%</a:t>
          </a:r>
          <a:r>
            <a:rPr lang="ja-JP"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、第Ⅱ四半期（</a:t>
          </a:r>
          <a:r>
            <a:rPr lang="en-US"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4</a:t>
          </a:r>
          <a:r>
            <a:rPr lang="ja-JP"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6</a:t>
          </a:r>
          <a:r>
            <a:rPr lang="ja-JP"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月期）が同▲</a:t>
          </a:r>
          <a:r>
            <a:rPr lang="en-US"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12.9%</a:t>
          </a:r>
          <a:r>
            <a:rPr lang="ja-JP"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と続けて低下となり、下半期（</a:t>
          </a:r>
          <a:r>
            <a:rPr lang="en-US"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7</a:t>
          </a:r>
          <a:r>
            <a:rPr lang="ja-JP"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12</a:t>
          </a:r>
          <a:r>
            <a:rPr lang="ja-JP"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月期）も第Ⅲ四半期（</a:t>
          </a:r>
          <a:r>
            <a:rPr lang="en-US"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7</a:t>
          </a:r>
          <a:r>
            <a:rPr lang="ja-JP"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9</a:t>
          </a:r>
          <a:r>
            <a:rPr lang="ja-JP"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月期）が同▲</a:t>
          </a:r>
          <a:r>
            <a:rPr lang="en-US"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4.1%</a:t>
          </a:r>
          <a:r>
            <a:rPr lang="ja-JP"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と更に低下し､第Ⅳ四半期（</a:t>
          </a:r>
          <a:r>
            <a:rPr lang="en-US"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10</a:t>
          </a:r>
          <a:r>
            <a:rPr lang="ja-JP"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12</a:t>
          </a:r>
          <a:r>
            <a:rPr lang="ja-JP"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月期）に漸く同</a:t>
          </a:r>
          <a:r>
            <a:rPr lang="en-US"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+1.2%</a:t>
          </a:r>
          <a:r>
            <a:rPr lang="ja-JP"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と上昇に転じました。</a:t>
          </a:r>
          <a:endParaRPr lang="ja-JP" sz="1700">
            <a:effectLst/>
            <a:latin typeface="ＭＳ 明朝" panose="02020609040205080304" pitchFamily="17" charset="-128"/>
            <a:ea typeface="ＭＳ 明朝" panose="02020609040205080304" pitchFamily="17" charset="-128"/>
            <a:cs typeface="ＭＳ Ｐゴシック" panose="020B0600070205080204" pitchFamily="50" charset="-128"/>
          </a:endParaRPr>
        </a:p>
        <a:p>
          <a:pPr indent="215900" algn="just">
            <a:lnSpc>
              <a:spcPts val="2000"/>
            </a:lnSpc>
            <a:spcAft>
              <a:spcPts val="0"/>
            </a:spcAft>
          </a:pPr>
          <a:r>
            <a:rPr lang="ja-JP"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全国や近畿については、全国では前年比▲</a:t>
          </a:r>
          <a:r>
            <a:rPr lang="en-US"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10.3%</a:t>
          </a:r>
          <a:r>
            <a:rPr lang="ja-JP"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、近畿では同▲</a:t>
          </a:r>
          <a:r>
            <a:rPr lang="en-US"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8.8%</a:t>
          </a:r>
          <a:r>
            <a:rPr lang="ja-JP"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と本県と同様に</a:t>
          </a:r>
          <a:r>
            <a:rPr lang="en-US"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2</a:t>
          </a:r>
          <a:r>
            <a:rPr lang="ja-JP"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年連続の低下となりましたが､中国経済の回復など外需がけん引し､第Ⅲ四半期から上昇に転じています｡（表１・表２）</a:t>
          </a:r>
          <a:endParaRPr lang="ja-JP" sz="1700">
            <a:effectLst/>
            <a:latin typeface="ＭＳ 明朝" panose="02020609040205080304" pitchFamily="17" charset="-128"/>
            <a:ea typeface="ＭＳ 明朝" panose="02020609040205080304" pitchFamily="17" charset="-128"/>
            <a:cs typeface="ＭＳ Ｐゴシック" panose="020B0600070205080204" pitchFamily="50" charset="-128"/>
          </a:endParaRPr>
        </a:p>
        <a:p>
          <a:pPr indent="215900" algn="just">
            <a:lnSpc>
              <a:spcPts val="2000"/>
            </a:lnSpc>
            <a:spcAft>
              <a:spcPts val="0"/>
            </a:spcAft>
          </a:pPr>
          <a:r>
            <a:rPr lang="ja-JP" sz="17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本県については、素材型産業が主要産業の中心となっていることなどから、全国や近畿より、回復が遅れた状況となっています</a:t>
          </a:r>
          <a:r>
            <a:rPr lang="ja-JP" sz="17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0</xdr:col>
      <xdr:colOff>269875</xdr:colOff>
      <xdr:row>26</xdr:row>
      <xdr:rowOff>158750</xdr:rowOff>
    </xdr:from>
    <xdr:to>
      <xdr:col>10</xdr:col>
      <xdr:colOff>539750</xdr:colOff>
      <xdr:row>35</xdr:row>
      <xdr:rowOff>15875</xdr:rowOff>
    </xdr:to>
    <xdr:sp macro="" textlink="">
      <xdr:nvSpPr>
        <xdr:cNvPr id="12" name="テキスト ボックス 5"/>
        <xdr:cNvSpPr txBox="1"/>
      </xdr:nvSpPr>
      <xdr:spPr>
        <a:xfrm>
          <a:off x="269875" y="7667625"/>
          <a:ext cx="13493750" cy="282575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spcAft>
              <a:spcPts val="0"/>
            </a:spcAft>
          </a:pPr>
          <a:r>
            <a:rPr kumimoji="1" lang="ja-JP" sz="2000" b="1">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kumimoji="1" lang="en-US" sz="2000" b="1">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kumimoji="1" lang="ja-JP" sz="2200" b="1">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本県の主な業種の動き</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146050" indent="215900" algn="just">
            <a:lnSpc>
              <a:spcPts val="1850"/>
            </a:lnSpc>
            <a:spcAft>
              <a:spcPts val="0"/>
            </a:spcAft>
          </a:pPr>
          <a:r>
            <a:rPr kumimoji="1" lang="ja-JP" sz="17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主な</a:t>
          </a:r>
          <a:r>
            <a:rPr kumimoji="1" lang="en-US" sz="17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5</a:t>
          </a:r>
          <a:r>
            <a:rPr kumimoji="1" lang="ja-JP" sz="17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業種では、化学工業では前年比▲</a:t>
          </a:r>
          <a:r>
            <a:rPr kumimoji="1" lang="en-US" sz="17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7.9%</a:t>
          </a:r>
          <a:r>
            <a:rPr kumimoji="1" lang="ja-JP" sz="17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、はん用・業務用機械工業では同▲</a:t>
          </a:r>
          <a:r>
            <a:rPr kumimoji="1" lang="en-US" sz="17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18.2%</a:t>
          </a:r>
          <a:r>
            <a:rPr kumimoji="1" lang="ja-JP" sz="17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、鉄鋼・非鉄金属工業では同▲</a:t>
          </a:r>
          <a:r>
            <a:rPr kumimoji="1" lang="en-US" sz="17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25.8%</a:t>
          </a:r>
          <a:r>
            <a:rPr kumimoji="1" lang="ja-JP" sz="17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、石油・石炭製品工業では同▲</a:t>
          </a:r>
          <a:r>
            <a:rPr kumimoji="1" lang="en-US" sz="17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19.8%</a:t>
          </a:r>
          <a:r>
            <a:rPr kumimoji="1" lang="ja-JP" sz="17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とそれぞれ低下となり、生産用機械工業では同</a:t>
          </a:r>
          <a:r>
            <a:rPr kumimoji="1" lang="en-US" sz="17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+2.2%</a:t>
          </a:r>
          <a:r>
            <a:rPr kumimoji="1" lang="ja-JP" sz="17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の上昇となりました。（表２）</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146050" indent="215900" algn="just">
            <a:lnSpc>
              <a:spcPts val="1850"/>
            </a:lnSpc>
            <a:spcAft>
              <a:spcPts val="0"/>
            </a:spcAft>
          </a:pPr>
          <a:r>
            <a:rPr kumimoji="1" lang="ja-JP" sz="17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化学工業では、前年比で低下したもののコロナ特需もあり年間を通じて生産活動が一定水準で維持されており、石油・石炭製品工業では、コロナ禍の燃料油需要の弱さや大手石油メーカーの定期修繕等も影響し低い水準での増減が続いた状況になっています。また、はん用・業務用機械工業は、コロナ関連需要もありましたが、設備投資が減少した影響を受け低下しています｡鉄鋼・非鉄金属工業では、設備投資の減少で大幅に低下し、低い生産水準が継続した状況となっています。一方、生産用機械工業では、設備投資の手控えが影響したものの､前年後半からの主要海外市場の持ち直しの動きが年初のうちは継続していたため、生産水準は低いものの上昇となりました。</a:t>
          </a:r>
          <a:endParaRPr kumimoji="1" lang="en-US" altLang="ja-JP" sz="17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endParaRPr>
        </a:p>
        <a:p>
          <a:pPr marL="146050">
            <a:lnSpc>
              <a:spcPts val="1850"/>
            </a:lnSpc>
            <a:spcAft>
              <a:spcPts val="0"/>
            </a:spcAft>
          </a:pPr>
          <a:r>
            <a:rPr lang="ja-JP" sz="17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146050">
            <a:lnSpc>
              <a:spcPts val="1850"/>
            </a:lnSpc>
            <a:spcAft>
              <a:spcPts val="0"/>
            </a:spcAft>
          </a:pPr>
          <a:r>
            <a:rPr lang="ja-JP" sz="17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lang="en-US" sz="17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lang="ja-JP" sz="1800" b="1">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表２　生産指数（製造工業）の推移</a:t>
          </a:r>
          <a:r>
            <a:rPr lang="en-US" altLang="ja-JP" sz="1800" b="1">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a:t>
          </a:r>
          <a:r>
            <a:rPr lang="ja-JP" altLang="en-US" sz="1800" b="1">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歴年</a:t>
          </a:r>
          <a:r>
            <a:rPr lang="en-US" altLang="ja-JP" sz="1800" b="1">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63089</xdr:colOff>
      <xdr:row>16</xdr:row>
      <xdr:rowOff>216476</xdr:rowOff>
    </xdr:from>
    <xdr:to>
      <xdr:col>13</xdr:col>
      <xdr:colOff>259774</xdr:colOff>
      <xdr:row>18</xdr:row>
      <xdr:rowOff>28451</xdr:rowOff>
    </xdr:to>
    <xdr:sp macro="" textlink="">
      <xdr:nvSpPr>
        <xdr:cNvPr id="2" name="テキスト ボックス 1"/>
        <xdr:cNvSpPr txBox="1"/>
      </xdr:nvSpPr>
      <xdr:spPr>
        <a:xfrm>
          <a:off x="624481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38100</xdr:colOff>
      <xdr:row>2</xdr:row>
      <xdr:rowOff>155865</xdr:rowOff>
    </xdr:from>
    <xdr:to>
      <xdr:col>12</xdr:col>
      <xdr:colOff>1265463</xdr:colOff>
      <xdr:row>16</xdr:row>
      <xdr:rowOff>207818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45507</xdr:colOff>
      <xdr:row>42</xdr:row>
      <xdr:rowOff>82551</xdr:rowOff>
    </xdr:from>
    <xdr:to>
      <xdr:col>12</xdr:col>
      <xdr:colOff>1254124</xdr:colOff>
      <xdr:row>52</xdr:row>
      <xdr:rowOff>179615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6" name="テキスト ボックス 5"/>
        <xdr:cNvSpPr txBox="1"/>
      </xdr:nvSpPr>
      <xdr:spPr>
        <a:xfrm>
          <a:off x="1076325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twoCellAnchor>
    <xdr:from>
      <xdr:col>7</xdr:col>
      <xdr:colOff>63089</xdr:colOff>
      <xdr:row>16</xdr:row>
      <xdr:rowOff>216476</xdr:rowOff>
    </xdr:from>
    <xdr:to>
      <xdr:col>13</xdr:col>
      <xdr:colOff>259774</xdr:colOff>
      <xdr:row>18</xdr:row>
      <xdr:rowOff>28451</xdr:rowOff>
    </xdr:to>
    <xdr:sp macro="" textlink="">
      <xdr:nvSpPr>
        <xdr:cNvPr id="7" name="テキスト ボックス 6"/>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38100</xdr:colOff>
      <xdr:row>2</xdr:row>
      <xdr:rowOff>155865</xdr:rowOff>
    </xdr:from>
    <xdr:to>
      <xdr:col>12</xdr:col>
      <xdr:colOff>1265463</xdr:colOff>
      <xdr:row>16</xdr:row>
      <xdr:rowOff>207818</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45507</xdr:colOff>
      <xdr:row>42</xdr:row>
      <xdr:rowOff>82551</xdr:rowOff>
    </xdr:from>
    <xdr:to>
      <xdr:col>12</xdr:col>
      <xdr:colOff>1254124</xdr:colOff>
      <xdr:row>52</xdr:row>
      <xdr:rowOff>179615</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134711</xdr:colOff>
      <xdr:row>52</xdr:row>
      <xdr:rowOff>140494</xdr:rowOff>
    </xdr:from>
    <xdr:to>
      <xdr:col>13</xdr:col>
      <xdr:colOff>11905</xdr:colOff>
      <xdr:row>61</xdr:row>
      <xdr:rowOff>180862</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11" name="テキスト ボックス 10"/>
        <xdr:cNvSpPr txBox="1"/>
      </xdr:nvSpPr>
      <xdr:spPr>
        <a:xfrm>
          <a:off x="1139190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0225;&#30011;&#35519;&#25972;&#29677;/16&#32113;&#35336;&#12491;&#12517;&#12540;&#12473;/&#19979;&#28310;&#20633;&#29992;/420&#26223;&#27671;&#21205;&#21521;&#25351;&#25968;&#25163;&#20837;&#12428;&#28168;&#124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CI)"/>
      <sheetName val=" 1"/>
      <sheetName val="２"/>
      <sheetName val="３"/>
      <sheetName val="４"/>
      <sheetName val="１ "/>
      <sheetName val="グラフ(IIP)"/>
    </sheetNames>
    <sheetDataSet>
      <sheetData sheetId="0">
        <row r="2">
          <cell r="C2" t="str">
            <v>和歌山県(新指標CI)</v>
          </cell>
          <cell r="D2" t="str">
            <v>全国(CI)</v>
          </cell>
          <cell r="I2" t="str">
            <v>和歌山県(CLI)</v>
          </cell>
          <cell r="J2" t="str">
            <v>全国(CLI)</v>
          </cell>
        </row>
        <row r="89">
          <cell r="B89" t="str">
            <v>H25.1</v>
          </cell>
          <cell r="C89">
            <v>100.79986543471936</v>
          </cell>
          <cell r="D89">
            <v>93.1</v>
          </cell>
          <cell r="H89" t="str">
            <v>H25.1</v>
          </cell>
          <cell r="I89">
            <v>99.127660912915132</v>
          </cell>
          <cell r="J89">
            <v>99.589680000000001</v>
          </cell>
        </row>
        <row r="90">
          <cell r="B90"/>
          <cell r="C90">
            <v>94.020704100242426</v>
          </cell>
          <cell r="D90">
            <v>93.9</v>
          </cell>
          <cell r="H90"/>
          <cell r="I90">
            <v>99.268840645681109</v>
          </cell>
          <cell r="J90">
            <v>99.80592</v>
          </cell>
        </row>
        <row r="91">
          <cell r="B91"/>
          <cell r="C91">
            <v>95.224015536287538</v>
          </cell>
          <cell r="D91">
            <v>95.4</v>
          </cell>
          <cell r="H91"/>
          <cell r="I91">
            <v>99.400240893966156</v>
          </cell>
          <cell r="J91">
            <v>100.0562</v>
          </cell>
        </row>
        <row r="92">
          <cell r="B92"/>
          <cell r="C92">
            <v>95.083593502544034</v>
          </cell>
          <cell r="D92">
            <v>96</v>
          </cell>
          <cell r="H92"/>
          <cell r="I92">
            <v>99.602193155940967</v>
          </cell>
          <cell r="J92">
            <v>100.3134</v>
          </cell>
        </row>
        <row r="93">
          <cell r="B93"/>
          <cell r="C93">
            <v>93.927868210578723</v>
          </cell>
          <cell r="D93">
            <v>97.4</v>
          </cell>
          <cell r="H93"/>
          <cell r="I93">
            <v>99.894316990868077</v>
          </cell>
          <cell r="J93">
            <v>100.55329999999999</v>
          </cell>
        </row>
        <row r="94">
          <cell r="B94" t="str">
            <v>6</v>
          </cell>
          <cell r="C94">
            <v>99.179616594779418</v>
          </cell>
          <cell r="D94">
            <v>96.8</v>
          </cell>
          <cell r="H94" t="str">
            <v>6</v>
          </cell>
          <cell r="I94">
            <v>100.20647780277741</v>
          </cell>
          <cell r="J94">
            <v>100.7633</v>
          </cell>
        </row>
        <row r="95">
          <cell r="B95"/>
          <cell r="C95">
            <v>97.481887765081098</v>
          </cell>
          <cell r="D95">
            <v>98</v>
          </cell>
          <cell r="H95"/>
          <cell r="I95">
            <v>100.50955720264965</v>
          </cell>
          <cell r="J95">
            <v>100.9511</v>
          </cell>
        </row>
        <row r="96">
          <cell r="B96"/>
          <cell r="C96">
            <v>95.111254981550317</v>
          </cell>
          <cell r="D96">
            <v>98.9</v>
          </cell>
          <cell r="H96"/>
          <cell r="I96">
            <v>100.80652189340375</v>
          </cell>
          <cell r="J96">
            <v>101.121</v>
          </cell>
        </row>
        <row r="97">
          <cell r="B97"/>
          <cell r="C97">
            <v>95.636136843603623</v>
          </cell>
          <cell r="D97">
            <v>99.5</v>
          </cell>
          <cell r="H97"/>
          <cell r="I97">
            <v>101.09599645391457</v>
          </cell>
          <cell r="J97">
            <v>101.27509999999999</v>
          </cell>
        </row>
        <row r="98">
          <cell r="B98"/>
          <cell r="C98">
            <v>101.68880009963657</v>
          </cell>
          <cell r="D98">
            <v>100.2</v>
          </cell>
          <cell r="H98"/>
          <cell r="I98">
            <v>101.33302945272777</v>
          </cell>
          <cell r="J98">
            <v>101.3952</v>
          </cell>
        </row>
        <row r="99">
          <cell r="B99"/>
          <cell r="C99">
            <v>100.78215631527929</v>
          </cell>
          <cell r="D99">
            <v>101.3</v>
          </cell>
          <cell r="H99"/>
          <cell r="I99">
            <v>101.50469924935027</v>
          </cell>
          <cell r="J99">
            <v>101.4658</v>
          </cell>
        </row>
        <row r="100">
          <cell r="B100"/>
          <cell r="C100">
            <v>103.84157510872159</v>
          </cell>
          <cell r="D100">
            <v>101</v>
          </cell>
          <cell r="H100"/>
          <cell r="I100">
            <v>101.6229875652091</v>
          </cell>
          <cell r="J100">
            <v>101.46510000000001</v>
          </cell>
        </row>
        <row r="101">
          <cell r="B101" t="str">
            <v>26.1</v>
          </cell>
          <cell r="C101">
            <v>102.19931663920363</v>
          </cell>
          <cell r="D101">
            <v>102.6</v>
          </cell>
          <cell r="H101" t="str">
            <v>26.1</v>
          </cell>
          <cell r="I101">
            <v>101.69617898859129</v>
          </cell>
          <cell r="J101">
            <v>101.3823</v>
          </cell>
        </row>
        <row r="102">
          <cell r="B102"/>
          <cell r="C102">
            <v>102.56133156100276</v>
          </cell>
          <cell r="D102">
            <v>102.2</v>
          </cell>
          <cell r="H102"/>
          <cell r="I102">
            <v>101.69087291145514</v>
          </cell>
          <cell r="J102">
            <v>101.22629999999999</v>
          </cell>
        </row>
        <row r="103">
          <cell r="B103"/>
          <cell r="C103">
            <v>110.30022321056647</v>
          </cell>
          <cell r="D103">
            <v>103.7</v>
          </cell>
          <cell r="H103"/>
          <cell r="I103">
            <v>101.52799265624949</v>
          </cell>
          <cell r="J103">
            <v>101.02030000000001</v>
          </cell>
        </row>
        <row r="104">
          <cell r="B104"/>
          <cell r="C104">
            <v>107.54582667050445</v>
          </cell>
          <cell r="D104">
            <v>100.1</v>
          </cell>
          <cell r="H104"/>
          <cell r="I104">
            <v>101.15064851496517</v>
          </cell>
          <cell r="J104">
            <v>100.762</v>
          </cell>
        </row>
        <row r="105">
          <cell r="B105"/>
          <cell r="C105">
            <v>105.98034824114234</v>
          </cell>
          <cell r="D105">
            <v>100.6</v>
          </cell>
          <cell r="H105"/>
          <cell r="I105">
            <v>100.69115752635901</v>
          </cell>
          <cell r="J105">
            <v>100.5116</v>
          </cell>
        </row>
        <row r="106">
          <cell r="B106" t="str">
            <v>6</v>
          </cell>
          <cell r="C106">
            <v>103.18365518328818</v>
          </cell>
          <cell r="D106">
            <v>99.4</v>
          </cell>
          <cell r="H106" t="str">
            <v>6</v>
          </cell>
          <cell r="I106">
            <v>100.15751489010998</v>
          </cell>
          <cell r="J106">
            <v>100.31</v>
          </cell>
        </row>
        <row r="107">
          <cell r="B107"/>
          <cell r="C107">
            <v>99.061052393978457</v>
          </cell>
          <cell r="D107">
            <v>100</v>
          </cell>
          <cell r="H107"/>
          <cell r="I107">
            <v>99.579565055476166</v>
          </cell>
          <cell r="J107">
            <v>100.16200000000001</v>
          </cell>
        </row>
        <row r="108">
          <cell r="B108"/>
          <cell r="C108">
            <v>100.77568123117825</v>
          </cell>
          <cell r="D108">
            <v>99.2</v>
          </cell>
          <cell r="H108"/>
          <cell r="I108">
            <v>99.015715243445456</v>
          </cell>
          <cell r="J108">
            <v>100.0675</v>
          </cell>
        </row>
        <row r="109">
          <cell r="B109"/>
          <cell r="C109">
            <v>104.83672999687843</v>
          </cell>
          <cell r="D109">
            <v>100.6</v>
          </cell>
          <cell r="H109"/>
          <cell r="I109">
            <v>98.587481111712847</v>
          </cell>
          <cell r="J109">
            <v>100.01730000000001</v>
          </cell>
        </row>
        <row r="110">
          <cell r="B110"/>
          <cell r="C110">
            <v>102.86416831671828</v>
          </cell>
          <cell r="D110">
            <v>100.5</v>
          </cell>
          <cell r="H110"/>
          <cell r="I110">
            <v>98.291306809627173</v>
          </cell>
          <cell r="J110">
            <v>100.0009</v>
          </cell>
        </row>
        <row r="111">
          <cell r="B111"/>
          <cell r="C111">
            <v>104.41752530436258</v>
          </cell>
          <cell r="D111">
            <v>99.7</v>
          </cell>
          <cell r="H111"/>
          <cell r="I111">
            <v>98.071078441961134</v>
          </cell>
          <cell r="J111">
            <v>100.0177</v>
          </cell>
        </row>
        <row r="112">
          <cell r="B112"/>
          <cell r="C112">
            <v>103.12231089633576</v>
          </cell>
          <cell r="D112">
            <v>100.1</v>
          </cell>
          <cell r="F112">
            <v>103.90401413709662</v>
          </cell>
          <cell r="G112">
            <v>54.766666666666673</v>
          </cell>
          <cell r="H112"/>
          <cell r="I112">
            <v>97.923831931596865</v>
          </cell>
          <cell r="J112">
            <v>100.05289999999999</v>
          </cell>
          <cell r="K112">
            <v>99.86527867346247</v>
          </cell>
        </row>
        <row r="113">
          <cell r="B113">
            <v>27.1</v>
          </cell>
          <cell r="C113">
            <v>103.56000775847463</v>
          </cell>
          <cell r="D113">
            <v>101.7</v>
          </cell>
          <cell r="H113">
            <v>27.1</v>
          </cell>
          <cell r="I113">
            <v>97.855262330556059</v>
          </cell>
          <cell r="J113">
            <v>100.11</v>
          </cell>
        </row>
        <row r="114">
          <cell r="B114"/>
          <cell r="C114">
            <v>97.666404142905193</v>
          </cell>
          <cell r="D114">
            <v>100</v>
          </cell>
          <cell r="H114"/>
          <cell r="I114">
            <v>97.867769326760794</v>
          </cell>
          <cell r="J114">
            <v>100.1874</v>
          </cell>
        </row>
        <row r="115">
          <cell r="B115"/>
          <cell r="C115">
            <v>94.435910634873224</v>
          </cell>
          <cell r="D115">
            <v>99.6</v>
          </cell>
          <cell r="H115"/>
          <cell r="I115">
            <v>97.993938977047222</v>
          </cell>
          <cell r="J115">
            <v>100.2681</v>
          </cell>
        </row>
        <row r="116">
          <cell r="B116"/>
          <cell r="C116">
            <v>97.28113152548427</v>
          </cell>
          <cell r="D116">
            <v>100.5</v>
          </cell>
          <cell r="H116"/>
          <cell r="I116">
            <v>98.225772747014332</v>
          </cell>
          <cell r="J116">
            <v>100.3515</v>
          </cell>
        </row>
        <row r="117">
          <cell r="B117"/>
          <cell r="C117">
            <v>104.49231693439114</v>
          </cell>
          <cell r="D117">
            <v>99.6</v>
          </cell>
          <cell r="H117"/>
          <cell r="I117">
            <v>98.543847674295776</v>
          </cell>
          <cell r="J117">
            <v>100.41540000000001</v>
          </cell>
        </row>
        <row r="118">
          <cell r="B118">
            <v>6</v>
          </cell>
          <cell r="C118">
            <v>97.886588826658965</v>
          </cell>
          <cell r="D118">
            <v>100.5</v>
          </cell>
          <cell r="H118">
            <v>6</v>
          </cell>
          <cell r="I118">
            <v>98.888394329793215</v>
          </cell>
          <cell r="J118">
            <v>100.4404</v>
          </cell>
        </row>
        <row r="119">
          <cell r="B119"/>
          <cell r="C119">
            <v>98.474233476564862</v>
          </cell>
          <cell r="D119">
            <v>100.5</v>
          </cell>
          <cell r="H119"/>
          <cell r="I119">
            <v>99.191978749320839</v>
          </cell>
          <cell r="J119">
            <v>100.4106</v>
          </cell>
        </row>
        <row r="120">
          <cell r="B120"/>
          <cell r="C120">
            <v>98.165864013685123</v>
          </cell>
          <cell r="D120">
            <v>99.5</v>
          </cell>
          <cell r="H120"/>
          <cell r="I120">
            <v>99.419255134808012</v>
          </cell>
          <cell r="J120">
            <v>100.3386</v>
          </cell>
        </row>
        <row r="121">
          <cell r="B121"/>
          <cell r="C121">
            <v>102.12507174195355</v>
          </cell>
          <cell r="D121">
            <v>100</v>
          </cell>
          <cell r="H121"/>
          <cell r="I121">
            <v>99.5562159975333</v>
          </cell>
          <cell r="J121">
            <v>100.23180000000001</v>
          </cell>
        </row>
        <row r="122">
          <cell r="B122"/>
          <cell r="C122">
            <v>103.89774529640388</v>
          </cell>
          <cell r="D122">
            <v>100.2</v>
          </cell>
          <cell r="H122"/>
          <cell r="I122">
            <v>99.59924841190437</v>
          </cell>
          <cell r="J122">
            <v>100.10680000000001</v>
          </cell>
        </row>
        <row r="123">
          <cell r="B123"/>
          <cell r="C123">
            <v>100.94121446673587</v>
          </cell>
          <cell r="D123">
            <v>99.4</v>
          </cell>
          <cell r="H123"/>
          <cell r="I123">
            <v>99.636152067316104</v>
          </cell>
          <cell r="J123">
            <v>99.977990000000005</v>
          </cell>
        </row>
        <row r="124">
          <cell r="B124"/>
          <cell r="C124">
            <v>101.07351118186926</v>
          </cell>
          <cell r="D124">
            <v>98.6</v>
          </cell>
          <cell r="F124">
            <v>99.999999999999986</v>
          </cell>
          <cell r="G124">
            <v>54.158333333333339</v>
          </cell>
          <cell r="H124"/>
          <cell r="I124">
            <v>99.682314541795634</v>
          </cell>
          <cell r="J124">
            <v>99.860339999999994</v>
          </cell>
          <cell r="K124">
            <v>98.871679190678819</v>
          </cell>
        </row>
        <row r="125">
          <cell r="B125">
            <v>28.1</v>
          </cell>
          <cell r="C125">
            <v>100.59728580329359</v>
          </cell>
          <cell r="D125">
            <v>99.5</v>
          </cell>
          <cell r="H125">
            <v>28.1</v>
          </cell>
          <cell r="I125">
            <v>99.741203986848518</v>
          </cell>
          <cell r="J125">
            <v>99.771379999999994</v>
          </cell>
        </row>
        <row r="126">
          <cell r="B126"/>
          <cell r="C126">
            <v>110.32194171570717</v>
          </cell>
          <cell r="D126">
            <v>99</v>
          </cell>
          <cell r="H126"/>
          <cell r="I126">
            <v>99.804510881675455</v>
          </cell>
          <cell r="J126">
            <v>99.71</v>
          </cell>
        </row>
        <row r="127">
          <cell r="B127"/>
          <cell r="C127">
            <v>105.9346649175061</v>
          </cell>
          <cell r="D127">
            <v>99</v>
          </cell>
          <cell r="H127"/>
          <cell r="I127">
            <v>99.887002748600949</v>
          </cell>
          <cell r="J127">
            <v>99.665530000000004</v>
          </cell>
        </row>
        <row r="128">
          <cell r="B128"/>
          <cell r="C128">
            <v>109.17161640422117</v>
          </cell>
          <cell r="D128">
            <v>98.9</v>
          </cell>
          <cell r="H128"/>
          <cell r="I128">
            <v>99.936324756957887</v>
          </cell>
          <cell r="J128">
            <v>99.636309999999995</v>
          </cell>
        </row>
        <row r="129">
          <cell r="B129"/>
          <cell r="C129">
            <v>105.05088023810131</v>
          </cell>
          <cell r="D129">
            <v>98.4</v>
          </cell>
          <cell r="H129"/>
          <cell r="I129">
            <v>99.909529967699243</v>
          </cell>
          <cell r="J129">
            <v>99.61806</v>
          </cell>
        </row>
        <row r="130">
          <cell r="B130">
            <v>6</v>
          </cell>
          <cell r="C130">
            <v>111.79956852708779</v>
          </cell>
          <cell r="D130">
            <v>98.9</v>
          </cell>
          <cell r="H130">
            <v>6</v>
          </cell>
          <cell r="I130">
            <v>99.842946245443912</v>
          </cell>
          <cell r="J130">
            <v>99.621669999999995</v>
          </cell>
        </row>
        <row r="131">
          <cell r="B131"/>
          <cell r="C131">
            <v>107.39978400060868</v>
          </cell>
          <cell r="D131">
            <v>99.3</v>
          </cell>
          <cell r="H131"/>
          <cell r="I131">
            <v>99.766688893260252</v>
          </cell>
          <cell r="J131">
            <v>99.650689999999997</v>
          </cell>
        </row>
        <row r="132">
          <cell r="B132"/>
          <cell r="C132">
            <v>107.69758327432972</v>
          </cell>
          <cell r="D132">
            <v>99.6</v>
          </cell>
          <cell r="H132"/>
          <cell r="I132">
            <v>99.710742068436318</v>
          </cell>
          <cell r="J132">
            <v>99.699359999999999</v>
          </cell>
        </row>
        <row r="133">
          <cell r="B133"/>
          <cell r="C133">
            <v>106.34782387065297</v>
          </cell>
          <cell r="D133">
            <v>100.1</v>
          </cell>
          <cell r="H133"/>
          <cell r="I133">
            <v>99.676883510875953</v>
          </cell>
          <cell r="J133">
            <v>99.774860000000004</v>
          </cell>
        </row>
        <row r="134">
          <cell r="B134"/>
          <cell r="C134">
            <v>105.5737998162584</v>
          </cell>
          <cell r="D134">
            <v>100.6</v>
          </cell>
          <cell r="H134"/>
          <cell r="I134">
            <v>99.68203232532835</v>
          </cell>
          <cell r="J134">
            <v>99.874539999999996</v>
          </cell>
        </row>
        <row r="135">
          <cell r="B135"/>
          <cell r="C135">
            <v>102.23018959248355</v>
          </cell>
          <cell r="D135">
            <v>102.1</v>
          </cell>
          <cell r="H135"/>
          <cell r="I135">
            <v>99.777574419185683</v>
          </cell>
          <cell r="J135">
            <v>99.979129999999998</v>
          </cell>
        </row>
        <row r="136">
          <cell r="B136"/>
          <cell r="C136">
            <v>102.14499717327625</v>
          </cell>
          <cell r="D136">
            <v>102</v>
          </cell>
          <cell r="F136">
            <v>106.18917794446055</v>
          </cell>
          <cell r="G136">
            <v>56.541666666666664</v>
          </cell>
          <cell r="H136"/>
          <cell r="I136">
            <v>99.966128131674495</v>
          </cell>
          <cell r="J136">
            <v>100.08159999999999</v>
          </cell>
          <cell r="K136">
            <v>99.808463994665587</v>
          </cell>
        </row>
        <row r="137">
          <cell r="B137">
            <v>29.1</v>
          </cell>
          <cell r="C137">
            <v>101.85580873962491</v>
          </cell>
          <cell r="D137">
            <v>101.5</v>
          </cell>
          <cell r="H137">
            <v>29.1</v>
          </cell>
          <cell r="I137">
            <v>100.17936245990458</v>
          </cell>
          <cell r="J137">
            <v>100.1707</v>
          </cell>
        </row>
        <row r="138">
          <cell r="B138"/>
          <cell r="C138">
            <v>103.69352696184325</v>
          </cell>
          <cell r="D138">
            <v>102.3</v>
          </cell>
          <cell r="H138"/>
          <cell r="I138">
            <v>100.40572150893468</v>
          </cell>
          <cell r="J138">
            <v>100.2499</v>
          </cell>
        </row>
        <row r="139">
          <cell r="B139"/>
          <cell r="C139">
            <v>104.93560568650227</v>
          </cell>
          <cell r="D139">
            <v>102.5</v>
          </cell>
          <cell r="H139"/>
          <cell r="I139">
            <v>100.64557103958359</v>
          </cell>
          <cell r="J139">
            <v>100.3434</v>
          </cell>
        </row>
        <row r="140">
          <cell r="B140"/>
          <cell r="C140">
            <v>106.7848302599901</v>
          </cell>
          <cell r="D140">
            <v>103.4</v>
          </cell>
          <cell r="H140"/>
          <cell r="I140">
            <v>100.87969594054378</v>
          </cell>
          <cell r="J140">
            <v>100.43380000000001</v>
          </cell>
        </row>
        <row r="141">
          <cell r="B141"/>
          <cell r="C141">
            <v>104.8526115054719</v>
          </cell>
          <cell r="D141">
            <v>103</v>
          </cell>
          <cell r="H141"/>
          <cell r="I141">
            <v>101.08238093653428</v>
          </cell>
          <cell r="J141">
            <v>100.5044</v>
          </cell>
        </row>
        <row r="142">
          <cell r="B142">
            <v>6</v>
          </cell>
          <cell r="C142">
            <v>106.06086778990654</v>
          </cell>
          <cell r="D142">
            <v>103.9</v>
          </cell>
          <cell r="H142">
            <v>6</v>
          </cell>
          <cell r="I142">
            <v>101.19426638881454</v>
          </cell>
          <cell r="J142">
            <v>100.55410000000001</v>
          </cell>
        </row>
        <row r="143">
          <cell r="B143"/>
          <cell r="C143">
            <v>105.48778433035721</v>
          </cell>
          <cell r="D143">
            <v>103.1</v>
          </cell>
          <cell r="H143"/>
          <cell r="I143">
            <v>101.15696061412066</v>
          </cell>
          <cell r="J143">
            <v>100.5797</v>
          </cell>
        </row>
        <row r="144">
          <cell r="B144"/>
          <cell r="C144">
            <v>110.5415572509733</v>
          </cell>
          <cell r="D144">
            <v>104.5</v>
          </cell>
          <cell r="H144"/>
          <cell r="I144">
            <v>101.04955439564426</v>
          </cell>
          <cell r="J144">
            <v>100.5855</v>
          </cell>
        </row>
        <row r="145">
          <cell r="B145"/>
          <cell r="C145">
            <v>110.32668060622058</v>
          </cell>
          <cell r="D145">
            <v>103.7</v>
          </cell>
          <cell r="H145"/>
          <cell r="I145">
            <v>100.89855997775643</v>
          </cell>
          <cell r="J145">
            <v>100.58540000000001</v>
          </cell>
        </row>
        <row r="146">
          <cell r="B146"/>
          <cell r="C146">
            <v>107.72717459205523</v>
          </cell>
          <cell r="D146">
            <v>103.8</v>
          </cell>
          <cell r="H146"/>
          <cell r="I146">
            <v>100.74991058098641</v>
          </cell>
          <cell r="J146">
            <v>100.5874</v>
          </cell>
        </row>
        <row r="147">
          <cell r="B147"/>
          <cell r="C147">
            <v>106.51678567591594</v>
          </cell>
          <cell r="D147">
            <v>105.1</v>
          </cell>
          <cell r="H147"/>
          <cell r="I147">
            <v>100.63918866892209</v>
          </cell>
          <cell r="J147">
            <v>100.5951</v>
          </cell>
        </row>
        <row r="148">
          <cell r="B148"/>
          <cell r="C148">
            <v>108.50146796726825</v>
          </cell>
          <cell r="D148">
            <v>106.3</v>
          </cell>
          <cell r="F148">
            <v>106.44039178051081</v>
          </cell>
          <cell r="G148">
            <v>54.158333333333339</v>
          </cell>
          <cell r="H148"/>
          <cell r="I148">
            <v>100.5751505186241</v>
          </cell>
          <cell r="J148">
            <v>100.5992</v>
          </cell>
          <cell r="K148">
            <v>100.78802691919743</v>
          </cell>
        </row>
        <row r="149">
          <cell r="B149">
            <v>30.1</v>
          </cell>
          <cell r="C149">
            <v>110.43246878951211</v>
          </cell>
          <cell r="D149">
            <v>104.8</v>
          </cell>
          <cell r="H149">
            <v>30.1</v>
          </cell>
          <cell r="I149">
            <v>100.55400177420044</v>
          </cell>
          <cell r="J149">
            <v>100.6026</v>
          </cell>
        </row>
        <row r="150">
          <cell r="B150"/>
          <cell r="C150">
            <v>102.17161967258144</v>
          </cell>
          <cell r="D150">
            <v>104.5</v>
          </cell>
          <cell r="H150"/>
          <cell r="I150">
            <v>100.60777385130403</v>
          </cell>
          <cell r="J150">
            <v>100.6223</v>
          </cell>
        </row>
        <row r="151">
          <cell r="B151"/>
          <cell r="C151">
            <v>100.52783720763408</v>
          </cell>
          <cell r="D151">
            <v>104.9</v>
          </cell>
          <cell r="H151"/>
          <cell r="I151">
            <v>100.70507487324819</v>
          </cell>
          <cell r="J151">
            <v>100.6399</v>
          </cell>
        </row>
        <row r="152">
          <cell r="B152"/>
          <cell r="C152">
            <v>103.29639172913394</v>
          </cell>
          <cell r="D152">
            <v>105.7</v>
          </cell>
          <cell r="H152"/>
          <cell r="I152">
            <v>100.81996647626727</v>
          </cell>
          <cell r="J152">
            <v>100.6636</v>
          </cell>
        </row>
        <row r="153">
          <cell r="B153"/>
          <cell r="C153">
            <v>102.94386499736294</v>
          </cell>
          <cell r="D153">
            <v>105.1</v>
          </cell>
          <cell r="H153"/>
          <cell r="I153">
            <v>100.94246042514597</v>
          </cell>
          <cell r="J153">
            <v>100.6789</v>
          </cell>
        </row>
        <row r="154">
          <cell r="B154">
            <v>6</v>
          </cell>
          <cell r="C154">
            <v>105.80132826477153</v>
          </cell>
          <cell r="D154">
            <v>105.1</v>
          </cell>
          <cell r="H154">
            <v>6</v>
          </cell>
          <cell r="I154">
            <v>101.03925012101081</v>
          </cell>
          <cell r="J154">
            <v>100.6729</v>
          </cell>
        </row>
        <row r="155">
          <cell r="B155"/>
          <cell r="C155">
            <v>106.2202586084819</v>
          </cell>
          <cell r="D155">
            <v>104.4</v>
          </cell>
          <cell r="H155"/>
          <cell r="I155">
            <v>101.14391411402872</v>
          </cell>
          <cell r="J155">
            <v>100.65170000000001</v>
          </cell>
        </row>
        <row r="156">
          <cell r="B156"/>
          <cell r="C156">
            <v>108.15735047464408</v>
          </cell>
          <cell r="D156">
            <v>104.7</v>
          </cell>
          <cell r="H156"/>
          <cell r="I156">
            <v>101.22587691912075</v>
          </cell>
          <cell r="J156">
            <v>100.6225</v>
          </cell>
        </row>
        <row r="157">
          <cell r="B157"/>
          <cell r="C157">
            <v>104.24018086976614</v>
          </cell>
          <cell r="D157">
            <v>103.1</v>
          </cell>
          <cell r="H157"/>
          <cell r="I157">
            <v>101.29521195965089</v>
          </cell>
          <cell r="J157">
            <v>100.59050000000001</v>
          </cell>
        </row>
        <row r="158">
          <cell r="B158"/>
          <cell r="C158">
            <v>107.096954295907</v>
          </cell>
          <cell r="D158">
            <v>105.2</v>
          </cell>
          <cell r="H158"/>
          <cell r="I158">
            <v>101.39874482706426</v>
          </cell>
          <cell r="J158">
            <v>100.54389999999999</v>
          </cell>
        </row>
        <row r="159">
          <cell r="B159"/>
          <cell r="C159">
            <v>109.57305603791517</v>
          </cell>
          <cell r="D159">
            <v>103.5</v>
          </cell>
          <cell r="H159"/>
          <cell r="I159">
            <v>101.40305214365203</v>
          </cell>
          <cell r="J159">
            <v>100.47839999999999</v>
          </cell>
        </row>
        <row r="160">
          <cell r="B160"/>
          <cell r="C160">
            <v>104.25631782718732</v>
          </cell>
          <cell r="D160">
            <v>102.3</v>
          </cell>
          <cell r="F160">
            <v>105.39313573124149</v>
          </cell>
          <cell r="G160">
            <v>42.866666666666667</v>
          </cell>
          <cell r="H160"/>
          <cell r="I160">
            <v>101.30697394595398</v>
          </cell>
          <cell r="J160">
            <v>100.39960000000001</v>
          </cell>
          <cell r="K160">
            <v>101.03685845255394</v>
          </cell>
        </row>
        <row r="161">
          <cell r="B161">
            <v>31.1</v>
          </cell>
          <cell r="C161">
            <v>101.91010074675162</v>
          </cell>
          <cell r="D161">
            <v>101.3</v>
          </cell>
          <cell r="H161">
            <v>31.1</v>
          </cell>
          <cell r="I161">
            <v>101.22808995599586</v>
          </cell>
          <cell r="J161">
            <v>100.32680000000001</v>
          </cell>
        </row>
        <row r="162">
          <cell r="B162"/>
          <cell r="C162">
            <v>100.31726009885227</v>
          </cell>
          <cell r="D162">
            <v>102.5</v>
          </cell>
          <cell r="H162"/>
          <cell r="I162">
            <v>101.17637983733343</v>
          </cell>
          <cell r="J162">
            <v>100.27079999999999</v>
          </cell>
        </row>
        <row r="163">
          <cell r="B163"/>
          <cell r="C163">
            <v>105.22740447602918</v>
          </cell>
          <cell r="D163">
            <v>102.6</v>
          </cell>
          <cell r="H163"/>
          <cell r="I163">
            <v>101.14105531553143</v>
          </cell>
          <cell r="J163">
            <v>100.23009999999999</v>
          </cell>
        </row>
        <row r="164">
          <cell r="B164"/>
          <cell r="C164">
            <v>105.22895332798394</v>
          </cell>
          <cell r="D164">
            <v>102.4</v>
          </cell>
          <cell r="H164"/>
          <cell r="I164">
            <v>101.15951974635155</v>
          </cell>
          <cell r="J164">
            <v>100.1867</v>
          </cell>
        </row>
        <row r="165">
          <cell r="B165"/>
          <cell r="C165">
            <v>107.87649365972902</v>
          </cell>
          <cell r="D165">
            <v>101.8</v>
          </cell>
          <cell r="H165"/>
          <cell r="I165">
            <v>101.20266986736189</v>
          </cell>
          <cell r="J165">
            <v>100.1262</v>
          </cell>
        </row>
        <row r="166">
          <cell r="B166">
            <v>6</v>
          </cell>
          <cell r="C166">
            <v>106.0979678018537</v>
          </cell>
          <cell r="D166">
            <v>100.1</v>
          </cell>
          <cell r="H166">
            <v>6</v>
          </cell>
          <cell r="I166">
            <v>101.27537346740897</v>
          </cell>
          <cell r="J166">
            <v>100.04040000000001</v>
          </cell>
        </row>
        <row r="167">
          <cell r="B167"/>
          <cell r="C167">
            <v>103.46132981354145</v>
          </cell>
          <cell r="D167">
            <v>100.6</v>
          </cell>
          <cell r="H167"/>
          <cell r="I167">
            <v>101.29969851485856</v>
          </cell>
          <cell r="J167">
            <v>99.938220000000001</v>
          </cell>
        </row>
        <row r="168">
          <cell r="B168"/>
          <cell r="C168">
            <v>99.848390044348534</v>
          </cell>
          <cell r="D168">
            <v>99.3</v>
          </cell>
          <cell r="H168"/>
          <cell r="I168">
            <v>101.2334506260827</v>
          </cell>
          <cell r="J168">
            <v>99.820359999999994</v>
          </cell>
        </row>
        <row r="169">
          <cell r="B169"/>
          <cell r="C169">
            <v>107.39079440181595</v>
          </cell>
          <cell r="D169">
            <v>100.5</v>
          </cell>
          <cell r="H169"/>
          <cell r="I169">
            <v>101.07350349103466</v>
          </cell>
          <cell r="J169">
            <v>99.692279999999997</v>
          </cell>
        </row>
        <row r="170">
          <cell r="B170"/>
          <cell r="C170">
            <v>103.61722837019356</v>
          </cell>
          <cell r="D170">
            <v>96.7</v>
          </cell>
          <cell r="H170"/>
          <cell r="I170">
            <v>100.81046432063407</v>
          </cell>
          <cell r="J170">
            <v>99.550359999999998</v>
          </cell>
        </row>
        <row r="171">
          <cell r="B171"/>
          <cell r="C171">
            <v>98.505059731534814</v>
          </cell>
          <cell r="D171">
            <v>95.9</v>
          </cell>
          <cell r="H171"/>
          <cell r="I171">
            <v>100.47139709144599</v>
          </cell>
          <cell r="J171">
            <v>99.401120000000006</v>
          </cell>
        </row>
        <row r="172">
          <cell r="B172"/>
          <cell r="C172">
            <v>94.496919999367691</v>
          </cell>
          <cell r="D172">
            <v>95.6</v>
          </cell>
          <cell r="F172">
            <v>102.8314918726668</v>
          </cell>
          <cell r="G172">
            <v>52.983333333333341</v>
          </cell>
          <cell r="H172"/>
          <cell r="I172">
            <v>100.04104959000038</v>
          </cell>
          <cell r="J172">
            <v>99.245530000000002</v>
          </cell>
          <cell r="K172">
            <v>101.00938765200328</v>
          </cell>
        </row>
        <row r="173">
          <cell r="B173" t="str">
            <v>R2.1</v>
          </cell>
          <cell r="C173">
            <v>95.002978053091041</v>
          </cell>
          <cell r="D173">
            <v>95.5</v>
          </cell>
          <cell r="H173" t="str">
            <v>R2.1</v>
          </cell>
          <cell r="I173">
            <v>99.498338293948621</v>
          </cell>
          <cell r="J173">
            <v>99.075749999999999</v>
          </cell>
        </row>
        <row r="174">
          <cell r="B174"/>
          <cell r="C174">
            <v>94.199897169014363</v>
          </cell>
          <cell r="D174">
            <v>94.6</v>
          </cell>
          <cell r="H174"/>
          <cell r="I174">
            <v>98.87490717909526</v>
          </cell>
          <cell r="J174">
            <v>98.887799999999999</v>
          </cell>
        </row>
        <row r="175">
          <cell r="B175"/>
          <cell r="C175">
            <v>89.532908590922005</v>
          </cell>
          <cell r="D175">
            <v>91.3</v>
          </cell>
          <cell r="H175"/>
          <cell r="I175">
            <v>98.228882271406547</v>
          </cell>
          <cell r="J175">
            <v>98.379580000000004</v>
          </cell>
        </row>
        <row r="176">
          <cell r="B176"/>
          <cell r="C176">
            <v>80.841264746494801</v>
          </cell>
          <cell r="D176">
            <v>80.599999999999994</v>
          </cell>
          <cell r="H176"/>
          <cell r="I176">
            <v>97.628047399586933</v>
          </cell>
          <cell r="J176">
            <v>97.938199999999995</v>
          </cell>
        </row>
        <row r="177">
          <cell r="B177"/>
          <cell r="C177">
            <v>67.976822909531421</v>
          </cell>
          <cell r="D177">
            <v>73.5</v>
          </cell>
          <cell r="H177"/>
          <cell r="I177">
            <v>97.206520970461455</v>
          </cell>
          <cell r="J177">
            <v>97.448350000000005</v>
          </cell>
        </row>
        <row r="178">
          <cell r="B178">
            <v>6</v>
          </cell>
          <cell r="C178">
            <v>71.740463449639279</v>
          </cell>
          <cell r="D178">
            <v>77.7</v>
          </cell>
          <cell r="H178">
            <v>6</v>
          </cell>
          <cell r="I178">
            <v>97.060172914514553</v>
          </cell>
          <cell r="J178">
            <v>97.583060000000003</v>
          </cell>
        </row>
        <row r="179">
          <cell r="B179"/>
          <cell r="C179">
            <v>75.004671252121696</v>
          </cell>
          <cell r="D179">
            <v>80.7</v>
          </cell>
          <cell r="H179"/>
          <cell r="I179">
            <v>97.122612979442906</v>
          </cell>
          <cell r="J179">
            <v>98.090819999999994</v>
          </cell>
        </row>
        <row r="180">
          <cell r="B180"/>
          <cell r="C180">
            <v>76.649987579842204</v>
          </cell>
          <cell r="D180">
            <v>82.1</v>
          </cell>
          <cell r="H180"/>
          <cell r="I180">
            <v>97.347195080396929</v>
          </cell>
          <cell r="J180">
            <v>98.550880000000006</v>
          </cell>
        </row>
        <row r="181">
          <cell r="B181"/>
          <cell r="C181">
            <v>73.631990168811086</v>
          </cell>
          <cell r="D181">
            <v>84.7</v>
          </cell>
          <cell r="H181"/>
          <cell r="I181">
            <v>97.712097948306777</v>
          </cell>
          <cell r="J181">
            <v>98.794589999999999</v>
          </cell>
        </row>
        <row r="182">
          <cell r="B182"/>
          <cell r="C182">
            <v>74.284909861544037</v>
          </cell>
          <cell r="D182">
            <v>88.5</v>
          </cell>
          <cell r="H182"/>
          <cell r="I182">
            <v>98.124128632066075</v>
          </cell>
          <cell r="J182">
            <v>99.029560000000004</v>
          </cell>
        </row>
        <row r="183">
          <cell r="B183"/>
          <cell r="C183">
            <v>72.764689817683532</v>
          </cell>
          <cell r="D183">
            <v>88.6</v>
          </cell>
          <cell r="H183"/>
          <cell r="I183">
            <v>98.556573514058144</v>
          </cell>
          <cell r="J183">
            <v>99.291510000000002</v>
          </cell>
        </row>
        <row r="184">
          <cell r="B184"/>
          <cell r="C184">
            <v>77.554984494540648</v>
          </cell>
          <cell r="D184">
            <v>89.1</v>
          </cell>
          <cell r="F184">
            <v>79.098797341103023</v>
          </cell>
          <cell r="G184">
            <v>35.125000000000007</v>
          </cell>
          <cell r="H184"/>
          <cell r="I184">
            <v>99.008092198732001</v>
          </cell>
          <cell r="J184">
            <v>99.568749999999994</v>
          </cell>
          <cell r="K184">
            <v>98.03063078183466</v>
          </cell>
        </row>
        <row r="185">
          <cell r="B185" t="str">
            <v>R3.1</v>
          </cell>
          <cell r="C185">
            <v>78.363929131567645</v>
          </cell>
          <cell r="D185">
            <v>91.4</v>
          </cell>
          <cell r="H185" t="str">
            <v>R3.1</v>
          </cell>
          <cell r="I185">
            <v>99.422225851468482</v>
          </cell>
          <cell r="J185">
            <v>99.864559999999997</v>
          </cell>
        </row>
        <row r="186">
          <cell r="B186"/>
          <cell r="C186">
            <v>79.131515094077344</v>
          </cell>
          <cell r="D186">
            <v>90.1</v>
          </cell>
          <cell r="H186"/>
          <cell r="I186">
            <v>99.786255349192729</v>
          </cell>
          <cell r="J186">
            <v>100.1628</v>
          </cell>
        </row>
        <row r="187">
          <cell r="B187"/>
          <cell r="C187">
            <v>79.561814414226404</v>
          </cell>
          <cell r="D187">
            <v>93.1</v>
          </cell>
          <cell r="H187"/>
          <cell r="I187">
            <v>100.15232369233794</v>
          </cell>
          <cell r="J187">
            <v>100.4408</v>
          </cell>
        </row>
        <row r="188">
          <cell r="B188"/>
          <cell r="C188">
            <v>87.339229016616883</v>
          </cell>
          <cell r="D188">
            <v>95.1</v>
          </cell>
          <cell r="H188"/>
          <cell r="I188">
            <v>100.46074775705263</v>
          </cell>
          <cell r="J188">
            <v>100.6841</v>
          </cell>
        </row>
        <row r="189">
          <cell r="B189"/>
          <cell r="C189">
            <v>101.04720562831146</v>
          </cell>
          <cell r="D189">
            <v>92.5</v>
          </cell>
          <cell r="H189"/>
          <cell r="I189">
            <v>100.72442507061783</v>
          </cell>
          <cell r="J189">
            <v>100.86490000000001</v>
          </cell>
        </row>
        <row r="190">
          <cell r="B190">
            <v>6</v>
          </cell>
          <cell r="C190">
            <v>106.17794727773517</v>
          </cell>
          <cell r="D190">
            <v>94.6</v>
          </cell>
          <cell r="H190">
            <v>6</v>
          </cell>
          <cell r="I190">
            <v>100.96647801607152</v>
          </cell>
          <cell r="J190">
            <v>100.9829</v>
          </cell>
        </row>
        <row r="191">
          <cell r="B191"/>
          <cell r="C191">
            <v>95.889846876473143</v>
          </cell>
          <cell r="D191">
            <v>94.4</v>
          </cell>
          <cell r="H191"/>
          <cell r="I191">
            <v>101.19111407110238</v>
          </cell>
          <cell r="J191">
            <v>101.04949999999999</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91"/>
  <sheetViews>
    <sheetView view="pageBreakPreview" topLeftCell="A173" zoomScale="85" zoomScaleNormal="85" zoomScaleSheetLayoutView="85" workbookViewId="0">
      <selection activeCell="K190" sqref="K190"/>
    </sheetView>
  </sheetViews>
  <sheetFormatPr defaultRowHeight="14.25" x14ac:dyDescent="0.25"/>
  <cols>
    <col min="1" max="1" width="8.796875" style="167"/>
    <col min="2" max="2" width="6" style="166" bestFit="1" customWidth="1"/>
    <col min="3" max="4" width="16" style="166" customWidth="1"/>
    <col min="5" max="6" width="8.69921875" style="166" customWidth="1"/>
    <col min="7" max="7" width="8" style="167" customWidth="1"/>
    <col min="8" max="8" width="6" style="169" customWidth="1"/>
    <col min="9" max="10" width="16" style="167" customWidth="1"/>
    <col min="11" max="11" width="8.69921875" style="170" bestFit="1" customWidth="1"/>
    <col min="12" max="12" width="8.69921875" style="167" bestFit="1" customWidth="1"/>
    <col min="13" max="16384" width="8.796875" style="167"/>
  </cols>
  <sheetData>
    <row r="2" spans="2:10" x14ac:dyDescent="0.25">
      <c r="C2" s="166" t="s">
        <v>169</v>
      </c>
      <c r="D2" s="167" t="s">
        <v>170</v>
      </c>
      <c r="E2" s="167"/>
      <c r="F2" s="168"/>
      <c r="I2" s="167" t="s">
        <v>171</v>
      </c>
      <c r="J2" s="167" t="s">
        <v>172</v>
      </c>
    </row>
    <row r="3" spans="2:10" ht="28.5" x14ac:dyDescent="0.45">
      <c r="B3" s="526" t="s">
        <v>173</v>
      </c>
      <c r="C3" s="526"/>
      <c r="D3" s="526"/>
      <c r="E3" s="171"/>
      <c r="F3" s="172"/>
      <c r="H3" s="527" t="s">
        <v>174</v>
      </c>
      <c r="I3" s="527"/>
      <c r="J3" s="527"/>
    </row>
    <row r="4" spans="2:10" ht="15" customHeight="1" x14ac:dyDescent="0.25">
      <c r="B4" s="173"/>
      <c r="C4" s="174" t="s">
        <v>175</v>
      </c>
      <c r="D4" s="175" t="s">
        <v>176</v>
      </c>
      <c r="E4" s="175" t="s">
        <v>177</v>
      </c>
      <c r="F4" s="176"/>
      <c r="H4" s="177"/>
      <c r="I4" s="175" t="s">
        <v>178</v>
      </c>
      <c r="J4" s="175" t="s">
        <v>179</v>
      </c>
    </row>
    <row r="5" spans="2:10" hidden="1" x14ac:dyDescent="0.25">
      <c r="B5" s="178" t="s">
        <v>180</v>
      </c>
      <c r="C5" s="179">
        <v>87.203596606773829</v>
      </c>
      <c r="D5" s="180">
        <v>103.7</v>
      </c>
      <c r="E5" s="180">
        <v>100</v>
      </c>
      <c r="F5" s="181"/>
      <c r="H5" s="182" t="s">
        <v>181</v>
      </c>
      <c r="I5" s="179"/>
      <c r="J5" s="179"/>
    </row>
    <row r="6" spans="2:10" hidden="1" x14ac:dyDescent="0.25">
      <c r="B6" s="183"/>
      <c r="C6" s="179">
        <v>84.507899051163378</v>
      </c>
      <c r="D6" s="180">
        <v>104.3</v>
      </c>
      <c r="E6" s="180">
        <v>85.7</v>
      </c>
      <c r="F6" s="181"/>
      <c r="H6" s="183"/>
      <c r="I6" s="179"/>
      <c r="J6" s="179"/>
    </row>
    <row r="7" spans="2:10" hidden="1" x14ac:dyDescent="0.25">
      <c r="B7" s="183"/>
      <c r="C7" s="179">
        <v>85.004771200379409</v>
      </c>
      <c r="D7" s="180">
        <v>104.5</v>
      </c>
      <c r="E7" s="180">
        <v>85.7</v>
      </c>
      <c r="F7" s="181"/>
      <c r="H7" s="183"/>
      <c r="I7" s="179"/>
      <c r="J7" s="179"/>
    </row>
    <row r="8" spans="2:10" hidden="1" x14ac:dyDescent="0.25">
      <c r="B8" s="183"/>
      <c r="C8" s="179">
        <v>88.498252793655439</v>
      </c>
      <c r="D8" s="180">
        <v>105</v>
      </c>
      <c r="E8" s="180">
        <v>42.9</v>
      </c>
      <c r="F8" s="181"/>
      <c r="H8" s="183"/>
      <c r="I8" s="179"/>
      <c r="J8" s="179"/>
    </row>
    <row r="9" spans="2:10" hidden="1" x14ac:dyDescent="0.25">
      <c r="B9" s="182"/>
      <c r="C9" s="179">
        <v>90.415093802343989</v>
      </c>
      <c r="D9" s="180">
        <v>105.2</v>
      </c>
      <c r="E9" s="180">
        <v>42.9</v>
      </c>
      <c r="F9" s="181"/>
      <c r="H9" s="182"/>
      <c r="I9" s="179"/>
      <c r="J9" s="179"/>
    </row>
    <row r="10" spans="2:10" hidden="1" x14ac:dyDescent="0.25">
      <c r="B10" s="184">
        <v>6</v>
      </c>
      <c r="C10" s="179">
        <v>92.664778935698052</v>
      </c>
      <c r="D10" s="180">
        <v>105.4</v>
      </c>
      <c r="E10" s="180">
        <v>71.400000000000006</v>
      </c>
      <c r="F10" s="181"/>
      <c r="H10" s="184">
        <v>6</v>
      </c>
      <c r="I10" s="179"/>
      <c r="J10" s="179"/>
    </row>
    <row r="11" spans="2:10" hidden="1" x14ac:dyDescent="0.25">
      <c r="B11" s="183"/>
      <c r="C11" s="179">
        <v>90.871632221802045</v>
      </c>
      <c r="D11" s="180">
        <v>105.5</v>
      </c>
      <c r="E11" s="180">
        <v>28.6</v>
      </c>
      <c r="F11" s="181"/>
      <c r="H11" s="183"/>
      <c r="I11" s="179"/>
      <c r="J11" s="179"/>
    </row>
    <row r="12" spans="2:10" hidden="1" x14ac:dyDescent="0.25">
      <c r="B12" s="185"/>
      <c r="C12" s="179">
        <v>91.673853440211289</v>
      </c>
      <c r="D12" s="180">
        <v>106</v>
      </c>
      <c r="E12" s="180">
        <v>42.9</v>
      </c>
      <c r="F12" s="181"/>
      <c r="H12" s="185"/>
      <c r="I12" s="179"/>
      <c r="J12" s="179"/>
    </row>
    <row r="13" spans="2:10" hidden="1" x14ac:dyDescent="0.25">
      <c r="B13" s="182"/>
      <c r="C13" s="179">
        <v>92.962119499616122</v>
      </c>
      <c r="D13" s="180">
        <v>105.8</v>
      </c>
      <c r="E13" s="180">
        <v>78.599999999999994</v>
      </c>
      <c r="F13" s="181"/>
      <c r="H13" s="182"/>
      <c r="I13" s="179"/>
      <c r="J13" s="179"/>
    </row>
    <row r="14" spans="2:10" hidden="1" x14ac:dyDescent="0.25">
      <c r="B14" s="183"/>
      <c r="C14" s="179">
        <v>89.917943271478435</v>
      </c>
      <c r="D14" s="180">
        <v>106.1</v>
      </c>
      <c r="E14" s="180">
        <v>64.3</v>
      </c>
      <c r="F14" s="181"/>
      <c r="H14" s="183"/>
      <c r="I14" s="179"/>
      <c r="J14" s="179"/>
    </row>
    <row r="15" spans="2:10" hidden="1" x14ac:dyDescent="0.25">
      <c r="B15" s="183"/>
      <c r="C15" s="179">
        <v>92.34808703809054</v>
      </c>
      <c r="D15" s="180">
        <v>106.1</v>
      </c>
      <c r="E15" s="180">
        <v>50</v>
      </c>
      <c r="F15" s="181"/>
      <c r="H15" s="183"/>
      <c r="I15" s="179"/>
      <c r="J15" s="179"/>
    </row>
    <row r="16" spans="2:10" hidden="1" x14ac:dyDescent="0.25">
      <c r="B16" s="183"/>
      <c r="C16" s="179">
        <v>92.042098465600262</v>
      </c>
      <c r="D16" s="180">
        <v>106.1</v>
      </c>
      <c r="E16" s="180">
        <v>71.400000000000006</v>
      </c>
      <c r="F16" s="181"/>
      <c r="H16" s="183"/>
      <c r="I16" s="179"/>
      <c r="J16" s="179"/>
    </row>
    <row r="17" spans="2:10" hidden="1" x14ac:dyDescent="0.25">
      <c r="B17" s="183">
        <v>19.100000000000001</v>
      </c>
      <c r="C17" s="179">
        <v>88.60901843938808</v>
      </c>
      <c r="D17" s="180">
        <v>106.2</v>
      </c>
      <c r="E17" s="180">
        <v>71.400000000000006</v>
      </c>
      <c r="F17" s="181"/>
      <c r="H17" s="183">
        <v>19.100000000000001</v>
      </c>
      <c r="I17" s="179"/>
      <c r="J17" s="179"/>
    </row>
    <row r="18" spans="2:10" hidden="1" x14ac:dyDescent="0.25">
      <c r="B18" s="183"/>
      <c r="C18" s="179">
        <v>86.782869139552218</v>
      </c>
      <c r="D18" s="180">
        <v>106</v>
      </c>
      <c r="E18" s="180">
        <v>28.6</v>
      </c>
      <c r="F18" s="181"/>
      <c r="H18" s="183"/>
      <c r="I18" s="179"/>
      <c r="J18" s="179"/>
    </row>
    <row r="19" spans="2:10" hidden="1" x14ac:dyDescent="0.25">
      <c r="B19" s="183"/>
      <c r="C19" s="179">
        <v>86.149217515711413</v>
      </c>
      <c r="D19" s="180">
        <v>105.6</v>
      </c>
      <c r="E19" s="180">
        <v>42.9</v>
      </c>
      <c r="F19" s="181"/>
      <c r="H19" s="183"/>
      <c r="I19" s="179"/>
      <c r="J19" s="179"/>
    </row>
    <row r="20" spans="2:10" hidden="1" x14ac:dyDescent="0.25">
      <c r="B20" s="183"/>
      <c r="C20" s="179">
        <v>88.192326671324565</v>
      </c>
      <c r="D20" s="180">
        <v>106.3</v>
      </c>
      <c r="E20" s="180">
        <v>57.1</v>
      </c>
      <c r="F20" s="181"/>
      <c r="H20" s="183"/>
      <c r="I20" s="179"/>
      <c r="J20" s="179"/>
    </row>
    <row r="21" spans="2:10" hidden="1" x14ac:dyDescent="0.25">
      <c r="B21" s="182"/>
      <c r="C21" s="179">
        <v>88.443742195891289</v>
      </c>
      <c r="D21" s="180">
        <v>107.1</v>
      </c>
      <c r="E21" s="180">
        <v>57.1</v>
      </c>
      <c r="F21" s="181"/>
      <c r="H21" s="182"/>
      <c r="I21" s="179"/>
      <c r="J21" s="179"/>
    </row>
    <row r="22" spans="2:10" hidden="1" x14ac:dyDescent="0.25">
      <c r="B22" s="182" t="s">
        <v>182</v>
      </c>
      <c r="C22" s="179">
        <v>89.593361275027704</v>
      </c>
      <c r="D22" s="180">
        <v>106.6</v>
      </c>
      <c r="E22" s="180">
        <v>42.9</v>
      </c>
      <c r="F22" s="181"/>
      <c r="H22" s="182" t="s">
        <v>62</v>
      </c>
      <c r="I22" s="179"/>
      <c r="J22" s="179"/>
    </row>
    <row r="23" spans="2:10" hidden="1" x14ac:dyDescent="0.25">
      <c r="B23" s="182"/>
      <c r="C23" s="179">
        <v>94.332344379051079</v>
      </c>
      <c r="D23" s="180">
        <v>105.8</v>
      </c>
      <c r="E23" s="180">
        <v>42.9</v>
      </c>
      <c r="F23" s="181"/>
      <c r="H23" s="182"/>
      <c r="I23" s="179"/>
      <c r="J23" s="179"/>
    </row>
    <row r="24" spans="2:10" hidden="1" x14ac:dyDescent="0.25">
      <c r="B24" s="183"/>
      <c r="C24" s="179">
        <v>93.948419763030913</v>
      </c>
      <c r="D24" s="180">
        <v>107.2</v>
      </c>
      <c r="E24" s="180">
        <v>57.1</v>
      </c>
      <c r="F24" s="181"/>
      <c r="H24" s="183"/>
      <c r="I24" s="179"/>
      <c r="J24" s="179"/>
    </row>
    <row r="25" spans="2:10" hidden="1" x14ac:dyDescent="0.25">
      <c r="B25" s="182"/>
      <c r="C25" s="179">
        <v>91.450155216701873</v>
      </c>
      <c r="D25" s="180">
        <v>105.5</v>
      </c>
      <c r="E25" s="180">
        <v>57.1</v>
      </c>
      <c r="F25" s="181"/>
      <c r="H25" s="182"/>
      <c r="I25" s="179"/>
      <c r="J25" s="179"/>
    </row>
    <row r="26" spans="2:10" hidden="1" x14ac:dyDescent="0.25">
      <c r="B26" s="183"/>
      <c r="C26" s="179">
        <v>86.632264234295477</v>
      </c>
      <c r="D26" s="180">
        <v>106.7</v>
      </c>
      <c r="E26" s="180">
        <v>57.1</v>
      </c>
      <c r="F26" s="181"/>
      <c r="H26" s="183"/>
      <c r="I26" s="179"/>
      <c r="J26" s="179"/>
    </row>
    <row r="27" spans="2:10" hidden="1" x14ac:dyDescent="0.25">
      <c r="B27" s="183"/>
      <c r="C27" s="179">
        <v>87.245545615501484</v>
      </c>
      <c r="D27" s="180">
        <v>105.9</v>
      </c>
      <c r="E27" s="180">
        <v>28.6</v>
      </c>
      <c r="F27" s="181"/>
      <c r="H27" s="183"/>
      <c r="I27" s="179"/>
      <c r="J27" s="179"/>
    </row>
    <row r="28" spans="2:10" hidden="1" x14ac:dyDescent="0.25">
      <c r="B28" s="183"/>
      <c r="C28" s="179">
        <v>87.624949931097106</v>
      </c>
      <c r="D28" s="180">
        <v>105.7</v>
      </c>
      <c r="E28" s="180">
        <v>57.1</v>
      </c>
      <c r="F28" s="181"/>
      <c r="H28" s="183"/>
      <c r="I28" s="179"/>
      <c r="J28" s="179"/>
    </row>
    <row r="29" spans="2:10" hidden="1" x14ac:dyDescent="0.25">
      <c r="B29" s="183">
        <v>20.100000000000001</v>
      </c>
      <c r="C29" s="179">
        <v>87.070443738182604</v>
      </c>
      <c r="D29" s="180">
        <v>105.5</v>
      </c>
      <c r="E29" s="180">
        <v>28.6</v>
      </c>
      <c r="F29" s="181"/>
      <c r="H29" s="183">
        <v>20.100000000000001</v>
      </c>
      <c r="I29" s="179"/>
      <c r="J29" s="179"/>
    </row>
    <row r="30" spans="2:10" hidden="1" x14ac:dyDescent="0.25">
      <c r="B30" s="183"/>
      <c r="C30" s="179">
        <v>91.011332327372259</v>
      </c>
      <c r="D30" s="180">
        <v>105.8</v>
      </c>
      <c r="E30" s="180">
        <v>71.400000000000006</v>
      </c>
      <c r="F30" s="181"/>
      <c r="H30" s="183"/>
      <c r="I30" s="179"/>
      <c r="J30" s="179"/>
    </row>
    <row r="31" spans="2:10" hidden="1" x14ac:dyDescent="0.25">
      <c r="B31" s="183"/>
      <c r="C31" s="179">
        <v>88.38364456238557</v>
      </c>
      <c r="D31" s="180">
        <v>104.7</v>
      </c>
      <c r="E31" s="180">
        <v>57.1</v>
      </c>
      <c r="F31" s="181"/>
      <c r="H31" s="183"/>
      <c r="I31" s="179"/>
      <c r="J31" s="179"/>
    </row>
    <row r="32" spans="2:10" hidden="1" x14ac:dyDescent="0.25">
      <c r="B32" s="183"/>
      <c r="C32" s="179">
        <v>87.047209748449276</v>
      </c>
      <c r="D32" s="180">
        <v>104</v>
      </c>
      <c r="E32" s="180">
        <v>57.1</v>
      </c>
      <c r="F32" s="181"/>
      <c r="H32" s="183"/>
      <c r="I32" s="179"/>
      <c r="J32" s="179"/>
    </row>
    <row r="33" spans="2:10" hidden="1" x14ac:dyDescent="0.25">
      <c r="B33" s="182"/>
      <c r="C33" s="179">
        <v>85.022025965360115</v>
      </c>
      <c r="D33" s="180">
        <v>104.4</v>
      </c>
      <c r="E33" s="180">
        <v>42.9</v>
      </c>
      <c r="F33" s="181"/>
      <c r="H33" s="182"/>
      <c r="I33" s="179"/>
      <c r="J33" s="179"/>
    </row>
    <row r="34" spans="2:10" hidden="1" x14ac:dyDescent="0.25">
      <c r="B34" s="186">
        <v>6</v>
      </c>
      <c r="C34" s="187">
        <v>83.590883130020401</v>
      </c>
      <c r="D34" s="188">
        <v>101.8</v>
      </c>
      <c r="E34" s="188">
        <v>28.6</v>
      </c>
      <c r="F34" s="189"/>
      <c r="H34" s="186">
        <v>6</v>
      </c>
      <c r="I34" s="187"/>
      <c r="J34" s="187"/>
    </row>
    <row r="35" spans="2:10" hidden="1" x14ac:dyDescent="0.25">
      <c r="B35" s="177"/>
      <c r="C35" s="187">
        <v>87.767300968846072</v>
      </c>
      <c r="D35" s="188">
        <v>101.5</v>
      </c>
      <c r="E35" s="188">
        <v>28.6</v>
      </c>
      <c r="F35" s="189"/>
      <c r="H35" s="177"/>
      <c r="I35" s="187"/>
      <c r="J35" s="187"/>
    </row>
    <row r="36" spans="2:10" hidden="1" x14ac:dyDescent="0.25">
      <c r="B36" s="177"/>
      <c r="C36" s="187">
        <v>87.768701884898007</v>
      </c>
      <c r="D36" s="188">
        <v>98.2</v>
      </c>
      <c r="E36" s="188">
        <v>42.9</v>
      </c>
      <c r="F36" s="189"/>
      <c r="H36" s="177"/>
      <c r="I36" s="187"/>
      <c r="J36" s="187"/>
    </row>
    <row r="37" spans="2:10" hidden="1" x14ac:dyDescent="0.25">
      <c r="B37" s="182"/>
      <c r="C37" s="187">
        <v>85.91828380561951</v>
      </c>
      <c r="D37" s="188">
        <v>97.3</v>
      </c>
      <c r="E37" s="188">
        <v>42.9</v>
      </c>
      <c r="F37" s="189"/>
      <c r="H37" s="182"/>
      <c r="I37" s="187"/>
      <c r="J37" s="187"/>
    </row>
    <row r="38" spans="2:10" hidden="1" x14ac:dyDescent="0.25">
      <c r="B38" s="182"/>
      <c r="C38" s="187">
        <v>81.710428191727985</v>
      </c>
      <c r="D38" s="188">
        <v>94.2</v>
      </c>
      <c r="E38" s="188">
        <v>42.9</v>
      </c>
      <c r="F38" s="189"/>
      <c r="H38" s="182"/>
      <c r="I38" s="187"/>
      <c r="J38" s="187"/>
    </row>
    <row r="39" spans="2:10" hidden="1" x14ac:dyDescent="0.25">
      <c r="B39" s="182"/>
      <c r="C39" s="187">
        <v>79.230691183289309</v>
      </c>
      <c r="D39" s="188">
        <v>88.2</v>
      </c>
      <c r="E39" s="188">
        <v>14.3</v>
      </c>
      <c r="F39" s="189"/>
      <c r="H39" s="182"/>
      <c r="I39" s="187"/>
      <c r="J39" s="187"/>
    </row>
    <row r="40" spans="2:10" hidden="1" x14ac:dyDescent="0.25">
      <c r="B40" s="182"/>
      <c r="C40" s="187">
        <v>75.762923244533425</v>
      </c>
      <c r="D40" s="188">
        <v>83.2</v>
      </c>
      <c r="E40" s="188">
        <v>57.1</v>
      </c>
      <c r="F40" s="189"/>
      <c r="H40" s="182"/>
      <c r="I40" s="187"/>
      <c r="J40" s="187"/>
    </row>
    <row r="41" spans="2:10" hidden="1" x14ac:dyDescent="0.25">
      <c r="B41" s="182" t="s">
        <v>183</v>
      </c>
      <c r="C41" s="187">
        <v>71.746808745928718</v>
      </c>
      <c r="D41" s="188">
        <v>75.7</v>
      </c>
      <c r="E41" s="188">
        <v>28.6</v>
      </c>
      <c r="F41" s="189"/>
      <c r="H41" s="182" t="s">
        <v>184</v>
      </c>
      <c r="I41" s="187"/>
      <c r="J41" s="187"/>
    </row>
    <row r="42" spans="2:10" hidden="1" x14ac:dyDescent="0.25">
      <c r="B42" s="177"/>
      <c r="C42" s="187">
        <v>67.82819308764644</v>
      </c>
      <c r="D42" s="188">
        <v>71.8</v>
      </c>
      <c r="E42" s="188">
        <v>14.3</v>
      </c>
      <c r="F42" s="189"/>
      <c r="H42" s="177"/>
      <c r="I42" s="187"/>
      <c r="J42" s="187"/>
    </row>
    <row r="43" spans="2:10" hidden="1" x14ac:dyDescent="0.25">
      <c r="B43" s="177"/>
      <c r="C43" s="187">
        <v>64.357843244266647</v>
      </c>
      <c r="D43" s="188">
        <v>71.5</v>
      </c>
      <c r="E43" s="188">
        <v>14.3</v>
      </c>
      <c r="F43" s="189"/>
      <c r="H43" s="177"/>
      <c r="I43" s="187"/>
      <c r="J43" s="187"/>
    </row>
    <row r="44" spans="2:10" hidden="1" x14ac:dyDescent="0.25">
      <c r="B44" s="177"/>
      <c r="C44" s="187">
        <v>61.91229657197762</v>
      </c>
      <c r="D44" s="188">
        <v>72.8</v>
      </c>
      <c r="E44" s="188">
        <v>28.6</v>
      </c>
      <c r="F44" s="189"/>
      <c r="H44" s="177"/>
      <c r="I44" s="187"/>
      <c r="J44" s="187"/>
    </row>
    <row r="45" spans="2:10" hidden="1" x14ac:dyDescent="0.25">
      <c r="B45" s="182"/>
      <c r="C45" s="187">
        <v>59.955448555024951</v>
      </c>
      <c r="D45" s="188">
        <v>74.3</v>
      </c>
      <c r="E45" s="188">
        <v>14.3</v>
      </c>
      <c r="F45" s="189"/>
      <c r="H45" s="182"/>
      <c r="I45" s="187"/>
      <c r="J45" s="187"/>
    </row>
    <row r="46" spans="2:10" hidden="1" x14ac:dyDescent="0.25">
      <c r="B46" s="178" t="s">
        <v>182</v>
      </c>
      <c r="C46" s="187">
        <v>59.098923988559818</v>
      </c>
      <c r="D46" s="188">
        <v>75.7</v>
      </c>
      <c r="E46" s="188">
        <v>42.9</v>
      </c>
      <c r="F46" s="189"/>
      <c r="H46" s="178" t="s">
        <v>62</v>
      </c>
      <c r="I46" s="190"/>
      <c r="J46" s="190"/>
    </row>
    <row r="47" spans="2:10" hidden="1" x14ac:dyDescent="0.25">
      <c r="B47" s="177"/>
      <c r="C47" s="187">
        <v>60.040864675939318</v>
      </c>
      <c r="D47" s="188">
        <v>76.599999999999994</v>
      </c>
      <c r="E47" s="188">
        <v>57.1</v>
      </c>
      <c r="F47" s="189"/>
      <c r="H47" s="177"/>
      <c r="I47" s="190"/>
      <c r="J47" s="190"/>
    </row>
    <row r="48" spans="2:10" hidden="1" x14ac:dyDescent="0.25">
      <c r="B48" s="191"/>
      <c r="C48" s="187">
        <v>60.712096872251422</v>
      </c>
      <c r="D48" s="188">
        <v>78.099999999999994</v>
      </c>
      <c r="E48" s="188">
        <v>57.1</v>
      </c>
      <c r="F48" s="189"/>
      <c r="H48" s="177"/>
      <c r="I48" s="190"/>
      <c r="J48" s="190"/>
    </row>
    <row r="49" spans="2:11" hidden="1" x14ac:dyDescent="0.25">
      <c r="B49" s="182"/>
      <c r="C49" s="187">
        <v>60.887479472020509</v>
      </c>
      <c r="D49" s="188">
        <v>80.099999999999994</v>
      </c>
      <c r="E49" s="188">
        <v>71.400000000000006</v>
      </c>
      <c r="F49" s="189"/>
      <c r="H49" s="182"/>
      <c r="I49" s="190"/>
      <c r="J49" s="190"/>
    </row>
    <row r="50" spans="2:11" hidden="1" x14ac:dyDescent="0.25">
      <c r="B50" s="182"/>
      <c r="C50" s="187">
        <v>59.982751496826879</v>
      </c>
      <c r="D50" s="188">
        <v>82.1</v>
      </c>
      <c r="E50" s="188">
        <v>57.1</v>
      </c>
      <c r="F50" s="189"/>
      <c r="H50" s="182"/>
      <c r="I50" s="190"/>
      <c r="J50" s="190"/>
    </row>
    <row r="51" spans="2:11" hidden="1" x14ac:dyDescent="0.25">
      <c r="B51" s="182"/>
      <c r="C51" s="187">
        <v>62.354120145779525</v>
      </c>
      <c r="D51" s="188">
        <v>83.6</v>
      </c>
      <c r="E51" s="188">
        <v>71.400000000000006</v>
      </c>
      <c r="F51" s="189"/>
      <c r="H51" s="182"/>
      <c r="I51" s="190"/>
      <c r="J51" s="190"/>
      <c r="K51" s="192"/>
    </row>
    <row r="52" spans="2:11" hidden="1" x14ac:dyDescent="0.25">
      <c r="B52" s="182"/>
      <c r="C52" s="187">
        <v>62.904557035268382</v>
      </c>
      <c r="D52" s="188">
        <v>85.1</v>
      </c>
      <c r="E52" s="188">
        <v>28.6</v>
      </c>
      <c r="F52" s="189"/>
      <c r="H52" s="182"/>
      <c r="I52" s="190"/>
      <c r="J52" s="190"/>
    </row>
    <row r="53" spans="2:11" hidden="1" x14ac:dyDescent="0.25">
      <c r="B53" s="182" t="s">
        <v>185</v>
      </c>
      <c r="C53" s="187">
        <v>66.64748348339576</v>
      </c>
      <c r="D53" s="188">
        <v>87.7</v>
      </c>
      <c r="E53" s="188">
        <v>64.3</v>
      </c>
      <c r="F53" s="189"/>
      <c r="H53" s="182" t="s">
        <v>68</v>
      </c>
      <c r="I53" s="190"/>
      <c r="J53" s="190"/>
    </row>
    <row r="54" spans="2:11" hidden="1" x14ac:dyDescent="0.25">
      <c r="B54" s="182"/>
      <c r="C54" s="187">
        <v>69.460114940048996</v>
      </c>
      <c r="D54" s="188">
        <v>88.5</v>
      </c>
      <c r="E54" s="188">
        <v>85.7</v>
      </c>
      <c r="F54" s="189"/>
      <c r="H54" s="182"/>
      <c r="I54" s="190"/>
      <c r="J54" s="190"/>
    </row>
    <row r="55" spans="2:11" hidden="1" x14ac:dyDescent="0.25">
      <c r="B55" s="182"/>
      <c r="C55" s="187">
        <v>71.334202543243535</v>
      </c>
      <c r="D55" s="188">
        <v>89.8</v>
      </c>
      <c r="E55" s="188">
        <v>100</v>
      </c>
      <c r="F55" s="189"/>
      <c r="H55" s="182"/>
      <c r="I55" s="190"/>
      <c r="J55" s="190"/>
    </row>
    <row r="56" spans="2:11" hidden="1" x14ac:dyDescent="0.25">
      <c r="B56" s="182"/>
      <c r="C56" s="187">
        <v>71.3666743779726</v>
      </c>
      <c r="D56" s="188">
        <v>90.7</v>
      </c>
      <c r="E56" s="188">
        <v>100</v>
      </c>
      <c r="F56" s="189"/>
      <c r="H56" s="182"/>
      <c r="I56" s="190"/>
      <c r="J56" s="190"/>
    </row>
    <row r="57" spans="2:11" hidden="1" x14ac:dyDescent="0.25">
      <c r="B57" s="182"/>
      <c r="C57" s="187">
        <v>74.378319223057161</v>
      </c>
      <c r="D57" s="188">
        <v>90.1</v>
      </c>
      <c r="E57" s="188">
        <v>64.3</v>
      </c>
      <c r="F57" s="189"/>
      <c r="H57" s="182"/>
      <c r="I57" s="190"/>
      <c r="J57" s="190"/>
    </row>
    <row r="58" spans="2:11" hidden="1" x14ac:dyDescent="0.25">
      <c r="B58" s="182" t="s">
        <v>182</v>
      </c>
      <c r="C58" s="187">
        <v>74.262494069327133</v>
      </c>
      <c r="D58" s="188">
        <v>90.8</v>
      </c>
      <c r="E58" s="188">
        <v>42.9</v>
      </c>
      <c r="F58" s="189"/>
      <c r="H58" s="182" t="s">
        <v>62</v>
      </c>
      <c r="I58" s="190"/>
      <c r="J58" s="190"/>
    </row>
    <row r="59" spans="2:11" hidden="1" x14ac:dyDescent="0.25">
      <c r="B59" s="191"/>
      <c r="C59" s="187">
        <v>79.523756327634473</v>
      </c>
      <c r="D59" s="188">
        <v>91.5</v>
      </c>
      <c r="E59" s="188">
        <v>71.400000000000006</v>
      </c>
      <c r="F59" s="189"/>
      <c r="H59" s="182"/>
      <c r="I59" s="190"/>
      <c r="J59" s="190"/>
    </row>
    <row r="60" spans="2:11" hidden="1" x14ac:dyDescent="0.25">
      <c r="B60" s="182"/>
      <c r="C60" s="187">
        <v>81.813517920620029</v>
      </c>
      <c r="D60" s="188">
        <v>91.7</v>
      </c>
      <c r="E60" s="188">
        <v>57.1</v>
      </c>
      <c r="F60" s="189"/>
      <c r="H60" s="177"/>
      <c r="I60" s="190"/>
      <c r="J60" s="190"/>
    </row>
    <row r="61" spans="2:11" hidden="1" x14ac:dyDescent="0.25">
      <c r="B61" s="182"/>
      <c r="C61" s="187">
        <v>86.361643599945296</v>
      </c>
      <c r="D61" s="188">
        <v>92.5</v>
      </c>
      <c r="E61" s="188">
        <v>85.7</v>
      </c>
      <c r="F61" s="189"/>
      <c r="H61" s="182"/>
      <c r="I61" s="190"/>
      <c r="J61" s="190"/>
    </row>
    <row r="62" spans="2:11" hidden="1" x14ac:dyDescent="0.25">
      <c r="B62" s="182"/>
      <c r="C62" s="187">
        <v>85.261147803841993</v>
      </c>
      <c r="D62" s="188">
        <v>92</v>
      </c>
      <c r="E62" s="188">
        <v>57.1</v>
      </c>
      <c r="F62" s="189"/>
      <c r="H62" s="182"/>
      <c r="I62" s="190"/>
      <c r="J62" s="190"/>
    </row>
    <row r="63" spans="2:11" hidden="1" x14ac:dyDescent="0.25">
      <c r="B63" s="182"/>
      <c r="C63" s="187">
        <v>83.154194180416511</v>
      </c>
      <c r="D63" s="188">
        <v>93.8</v>
      </c>
      <c r="E63" s="188">
        <v>57.1</v>
      </c>
      <c r="F63" s="189"/>
      <c r="H63" s="182"/>
      <c r="I63" s="190"/>
      <c r="J63" s="190"/>
      <c r="K63" s="192"/>
    </row>
    <row r="64" spans="2:11" hidden="1" x14ac:dyDescent="0.25">
      <c r="B64" s="182"/>
      <c r="C64" s="187">
        <v>83.698954027583099</v>
      </c>
      <c r="D64" s="188">
        <v>94.1</v>
      </c>
      <c r="E64" s="188">
        <v>71.400000000000006</v>
      </c>
      <c r="F64" s="189"/>
      <c r="H64" s="182"/>
      <c r="I64" s="190"/>
      <c r="J64" s="190"/>
    </row>
    <row r="65" spans="2:12" hidden="1" x14ac:dyDescent="0.25">
      <c r="B65" s="182" t="s">
        <v>186</v>
      </c>
      <c r="C65" s="187">
        <v>92.229847809358816</v>
      </c>
      <c r="D65" s="188">
        <v>94</v>
      </c>
      <c r="E65" s="188">
        <v>85.7</v>
      </c>
      <c r="F65" s="189"/>
      <c r="H65" s="182" t="s">
        <v>187</v>
      </c>
      <c r="I65" s="190"/>
      <c r="J65" s="190"/>
    </row>
    <row r="66" spans="2:12" hidden="1" x14ac:dyDescent="0.25">
      <c r="B66" s="182"/>
      <c r="C66" s="187">
        <v>93.696367648491886</v>
      </c>
      <c r="D66" s="188">
        <v>95.3</v>
      </c>
      <c r="E66" s="188">
        <v>71.400000000000006</v>
      </c>
      <c r="F66" s="189"/>
      <c r="H66" s="182"/>
      <c r="I66" s="190"/>
      <c r="J66" s="190"/>
    </row>
    <row r="67" spans="2:12" hidden="1" x14ac:dyDescent="0.25">
      <c r="B67" s="182"/>
      <c r="C67" s="187">
        <v>94.129083313797196</v>
      </c>
      <c r="D67" s="188">
        <v>87.9</v>
      </c>
      <c r="E67" s="188">
        <v>64.3</v>
      </c>
      <c r="F67" s="189"/>
      <c r="H67" s="182"/>
      <c r="I67" s="190"/>
      <c r="J67" s="190"/>
    </row>
    <row r="68" spans="2:12" hidden="1" x14ac:dyDescent="0.25">
      <c r="B68" s="182"/>
      <c r="C68" s="187">
        <v>90.430807843706887</v>
      </c>
      <c r="D68" s="188">
        <v>86.4</v>
      </c>
      <c r="E68" s="188">
        <v>57.1</v>
      </c>
      <c r="F68" s="189"/>
      <c r="H68" s="182"/>
      <c r="I68" s="190"/>
      <c r="J68" s="190"/>
    </row>
    <row r="69" spans="2:12" hidden="1" x14ac:dyDescent="0.25">
      <c r="B69" s="182"/>
      <c r="C69" s="187">
        <v>87.803936111815531</v>
      </c>
      <c r="D69" s="188">
        <v>88.6</v>
      </c>
      <c r="E69" s="188">
        <v>57.1</v>
      </c>
      <c r="F69" s="189"/>
      <c r="H69" s="182"/>
      <c r="I69" s="190"/>
      <c r="J69" s="190"/>
    </row>
    <row r="70" spans="2:12" hidden="1" x14ac:dyDescent="0.25">
      <c r="B70" s="182" t="s">
        <v>182</v>
      </c>
      <c r="C70" s="187">
        <v>89.563087174310837</v>
      </c>
      <c r="D70" s="188">
        <v>90.8</v>
      </c>
      <c r="E70" s="188">
        <v>57.1</v>
      </c>
      <c r="F70" s="189"/>
      <c r="H70" s="182" t="s">
        <v>62</v>
      </c>
      <c r="I70" s="190"/>
      <c r="J70" s="190"/>
    </row>
    <row r="71" spans="2:12" hidden="1" x14ac:dyDescent="0.25">
      <c r="B71" s="182"/>
      <c r="C71" s="187">
        <v>90.16718032993623</v>
      </c>
      <c r="D71" s="188">
        <v>91.8</v>
      </c>
      <c r="E71" s="188">
        <v>28.6</v>
      </c>
      <c r="F71" s="189"/>
      <c r="H71" s="182"/>
      <c r="I71" s="190"/>
      <c r="J71" s="190"/>
    </row>
    <row r="72" spans="2:12" hidden="1" x14ac:dyDescent="0.25">
      <c r="B72" s="182"/>
      <c r="C72" s="187">
        <v>91.281160566145857</v>
      </c>
      <c r="D72" s="188">
        <v>93.1</v>
      </c>
      <c r="E72" s="188">
        <v>57.1</v>
      </c>
      <c r="F72" s="189"/>
      <c r="H72" s="182"/>
      <c r="I72" s="190"/>
      <c r="J72" s="190"/>
    </row>
    <row r="73" spans="2:12" hidden="1" x14ac:dyDescent="0.25">
      <c r="B73" s="182"/>
      <c r="C73" s="187">
        <v>88.364470040767472</v>
      </c>
      <c r="D73" s="188">
        <v>93.8</v>
      </c>
      <c r="E73" s="188">
        <v>28.6</v>
      </c>
      <c r="F73" s="189"/>
      <c r="H73" s="182"/>
      <c r="I73" s="190"/>
      <c r="J73" s="190"/>
    </row>
    <row r="74" spans="2:12" hidden="1" x14ac:dyDescent="0.25">
      <c r="B74" s="182"/>
      <c r="C74" s="187">
        <v>89.913136516150558</v>
      </c>
      <c r="D74" s="188">
        <v>95.1</v>
      </c>
      <c r="E74" s="188">
        <v>42.9</v>
      </c>
      <c r="F74" s="189"/>
      <c r="H74" s="182"/>
      <c r="I74" s="190"/>
      <c r="J74" s="190"/>
    </row>
    <row r="75" spans="2:12" hidden="1" x14ac:dyDescent="0.25">
      <c r="B75" s="182"/>
      <c r="C75" s="187">
        <v>92.057588821041293</v>
      </c>
      <c r="D75" s="188">
        <v>93.8</v>
      </c>
      <c r="E75" s="188">
        <v>64.3</v>
      </c>
      <c r="F75" s="189"/>
      <c r="H75" s="182"/>
      <c r="I75" s="190"/>
      <c r="J75" s="190"/>
      <c r="K75" s="192"/>
    </row>
    <row r="76" spans="2:12" hidden="1" x14ac:dyDescent="0.25">
      <c r="B76" s="182"/>
      <c r="C76" s="187">
        <v>91.299635606821568</v>
      </c>
      <c r="D76" s="188">
        <v>95.5</v>
      </c>
      <c r="E76" s="188">
        <v>71.400000000000006</v>
      </c>
      <c r="F76" s="189"/>
      <c r="H76" s="182"/>
      <c r="I76" s="190"/>
      <c r="J76" s="190"/>
      <c r="L76" s="193"/>
    </row>
    <row r="77" spans="2:12" hidden="1" x14ac:dyDescent="0.25">
      <c r="B77" s="182" t="s">
        <v>188</v>
      </c>
      <c r="C77" s="187">
        <v>93.056333008181511</v>
      </c>
      <c r="D77" s="188">
        <v>95.6</v>
      </c>
      <c r="E77" s="188">
        <v>42.9</v>
      </c>
      <c r="F77" s="189"/>
      <c r="H77" s="182" t="s">
        <v>189</v>
      </c>
      <c r="I77" s="190"/>
      <c r="J77" s="190"/>
    </row>
    <row r="78" spans="2:12" hidden="1" x14ac:dyDescent="0.25">
      <c r="B78" s="182"/>
      <c r="C78" s="187">
        <v>93.59580748883144</v>
      </c>
      <c r="D78" s="188">
        <v>96.9</v>
      </c>
      <c r="E78" s="188">
        <v>28.6</v>
      </c>
      <c r="F78" s="189"/>
      <c r="H78" s="182"/>
      <c r="I78" s="190"/>
      <c r="J78" s="190"/>
    </row>
    <row r="79" spans="2:12" hidden="1" x14ac:dyDescent="0.25">
      <c r="B79" s="182"/>
      <c r="C79" s="187">
        <v>91.550379219354738</v>
      </c>
      <c r="D79" s="188">
        <v>97.7</v>
      </c>
      <c r="E79" s="188">
        <v>28.6</v>
      </c>
      <c r="F79" s="189"/>
      <c r="H79" s="182"/>
      <c r="I79" s="190"/>
      <c r="J79" s="190"/>
    </row>
    <row r="80" spans="2:12" hidden="1" x14ac:dyDescent="0.25">
      <c r="B80" s="182"/>
      <c r="C80" s="187">
        <v>94.776520201984098</v>
      </c>
      <c r="D80" s="188">
        <v>96.3</v>
      </c>
      <c r="E80" s="188">
        <v>42.9</v>
      </c>
      <c r="F80" s="189"/>
      <c r="H80" s="182"/>
      <c r="I80" s="190"/>
      <c r="J80" s="190"/>
    </row>
    <row r="81" spans="2:11" hidden="1" x14ac:dyDescent="0.25">
      <c r="B81" s="182"/>
      <c r="C81" s="187">
        <v>93.733046557825134</v>
      </c>
      <c r="D81" s="188">
        <v>96.2</v>
      </c>
      <c r="E81" s="188">
        <v>57.1</v>
      </c>
      <c r="F81" s="189"/>
      <c r="H81" s="182"/>
      <c r="I81" s="190"/>
      <c r="J81" s="190"/>
    </row>
    <row r="82" spans="2:11" hidden="1" x14ac:dyDescent="0.25">
      <c r="B82" s="182" t="s">
        <v>182</v>
      </c>
      <c r="C82" s="187">
        <v>92.750888945524153</v>
      </c>
      <c r="D82" s="188">
        <v>94</v>
      </c>
      <c r="E82" s="188">
        <v>50</v>
      </c>
      <c r="F82" s="189"/>
      <c r="H82" s="182" t="s">
        <v>62</v>
      </c>
      <c r="I82" s="190"/>
      <c r="J82" s="190"/>
    </row>
    <row r="83" spans="2:11" hidden="1" x14ac:dyDescent="0.25">
      <c r="B83" s="182"/>
      <c r="C83" s="187">
        <v>92.163027717723878</v>
      </c>
      <c r="D83" s="188">
        <v>93.4</v>
      </c>
      <c r="E83" s="188">
        <v>42.9</v>
      </c>
      <c r="F83" s="189"/>
      <c r="H83" s="182"/>
      <c r="I83" s="190"/>
      <c r="J83" s="190"/>
    </row>
    <row r="84" spans="2:11" hidden="1" x14ac:dyDescent="0.25">
      <c r="B84" s="182"/>
      <c r="C84" s="187">
        <v>92.793703139483441</v>
      </c>
      <c r="D84" s="188">
        <v>93.5</v>
      </c>
      <c r="E84" s="188">
        <v>28.6</v>
      </c>
      <c r="F84" s="189"/>
      <c r="H84" s="182"/>
      <c r="I84" s="190"/>
      <c r="J84" s="190"/>
    </row>
    <row r="85" spans="2:11" hidden="1" x14ac:dyDescent="0.25">
      <c r="B85" s="182"/>
      <c r="C85" s="187">
        <v>92.829969602628225</v>
      </c>
      <c r="D85" s="188">
        <v>92.1</v>
      </c>
      <c r="E85" s="188">
        <v>50</v>
      </c>
      <c r="F85" s="189"/>
      <c r="H85" s="182"/>
      <c r="I85" s="190"/>
      <c r="J85" s="190"/>
    </row>
    <row r="86" spans="2:11" hidden="1" x14ac:dyDescent="0.25">
      <c r="B86" s="182"/>
      <c r="C86" s="187">
        <v>91.784577924776613</v>
      </c>
      <c r="D86" s="188">
        <v>92.1</v>
      </c>
      <c r="E86" s="188">
        <v>42.9</v>
      </c>
      <c r="F86" s="189"/>
      <c r="H86" s="182"/>
      <c r="I86" s="190"/>
      <c r="J86" s="190"/>
    </row>
    <row r="87" spans="2:11" hidden="1" x14ac:dyDescent="0.25">
      <c r="B87" s="182"/>
      <c r="C87" s="187">
        <v>95.333476087792747</v>
      </c>
      <c r="D87" s="188">
        <v>91.8</v>
      </c>
      <c r="E87" s="188">
        <v>71.400000000000006</v>
      </c>
      <c r="F87" s="189"/>
      <c r="H87" s="182"/>
      <c r="I87" s="190"/>
      <c r="J87" s="190"/>
      <c r="K87" s="192"/>
    </row>
    <row r="88" spans="2:11" hidden="1" x14ac:dyDescent="0.25">
      <c r="B88" s="182"/>
      <c r="C88" s="187">
        <v>98.905754626159847</v>
      </c>
      <c r="D88" s="188">
        <v>92.7</v>
      </c>
      <c r="E88" s="188">
        <v>71.400000000000006</v>
      </c>
      <c r="F88" s="189"/>
      <c r="H88" s="182"/>
      <c r="I88" s="190"/>
      <c r="J88" s="190"/>
    </row>
    <row r="89" spans="2:11" x14ac:dyDescent="0.25">
      <c r="B89" s="182" t="s">
        <v>190</v>
      </c>
      <c r="C89" s="187">
        <v>100.79986543471936</v>
      </c>
      <c r="D89" s="188">
        <v>93.1</v>
      </c>
      <c r="E89" s="188">
        <v>85.7</v>
      </c>
      <c r="F89" s="189"/>
      <c r="H89" s="182" t="s">
        <v>191</v>
      </c>
      <c r="I89" s="188">
        <v>99.127660912915132</v>
      </c>
      <c r="J89" s="187">
        <v>99.589680000000001</v>
      </c>
    </row>
    <row r="90" spans="2:11" x14ac:dyDescent="0.25">
      <c r="B90" s="182"/>
      <c r="C90" s="187">
        <v>94.020704100242426</v>
      </c>
      <c r="D90" s="188">
        <v>93.9</v>
      </c>
      <c r="E90" s="188">
        <v>42.9</v>
      </c>
      <c r="F90" s="189"/>
      <c r="H90" s="182"/>
      <c r="I90" s="188">
        <v>99.268840645681109</v>
      </c>
      <c r="J90" s="187">
        <v>99.80592</v>
      </c>
    </row>
    <row r="91" spans="2:11" x14ac:dyDescent="0.25">
      <c r="B91" s="182"/>
      <c r="C91" s="187">
        <v>95.224015536287538</v>
      </c>
      <c r="D91" s="188">
        <v>95.4</v>
      </c>
      <c r="E91" s="188">
        <v>21.4</v>
      </c>
      <c r="F91" s="189"/>
      <c r="H91" s="182"/>
      <c r="I91" s="188">
        <v>99.400240893966156</v>
      </c>
      <c r="J91" s="187">
        <v>100.0562</v>
      </c>
    </row>
    <row r="92" spans="2:11" x14ac:dyDescent="0.25">
      <c r="B92" s="178"/>
      <c r="C92" s="187">
        <v>95.083593502544034</v>
      </c>
      <c r="D92" s="188">
        <v>96</v>
      </c>
      <c r="E92" s="188">
        <v>14.3</v>
      </c>
      <c r="F92" s="189"/>
      <c r="H92" s="182"/>
      <c r="I92" s="188">
        <v>99.602193155940967</v>
      </c>
      <c r="J92" s="187">
        <v>100.3134</v>
      </c>
    </row>
    <row r="93" spans="2:11" x14ac:dyDescent="0.25">
      <c r="B93" s="178"/>
      <c r="C93" s="187">
        <v>93.927868210578723</v>
      </c>
      <c r="D93" s="188">
        <v>97.4</v>
      </c>
      <c r="E93" s="188">
        <v>42.9</v>
      </c>
      <c r="F93" s="189"/>
      <c r="H93" s="178"/>
      <c r="I93" s="188">
        <v>99.894316990868077</v>
      </c>
      <c r="J93" s="187">
        <v>100.55329999999999</v>
      </c>
    </row>
    <row r="94" spans="2:11" x14ac:dyDescent="0.25">
      <c r="B94" s="178" t="s">
        <v>182</v>
      </c>
      <c r="C94" s="187">
        <v>99.179616594779418</v>
      </c>
      <c r="D94" s="188">
        <v>96.8</v>
      </c>
      <c r="E94" s="188">
        <v>57.1</v>
      </c>
      <c r="F94" s="189"/>
      <c r="H94" s="178" t="s">
        <v>62</v>
      </c>
      <c r="I94" s="188">
        <v>100.20647780277741</v>
      </c>
      <c r="J94" s="187">
        <v>100.7633</v>
      </c>
    </row>
    <row r="95" spans="2:11" x14ac:dyDescent="0.25">
      <c r="B95" s="178"/>
      <c r="C95" s="187">
        <v>97.481887765081098</v>
      </c>
      <c r="D95" s="188">
        <v>98</v>
      </c>
      <c r="E95" s="188">
        <v>71.400000000000006</v>
      </c>
      <c r="F95" s="189"/>
      <c r="H95" s="178"/>
      <c r="I95" s="188">
        <v>100.50955720264965</v>
      </c>
      <c r="J95" s="187">
        <v>100.9511</v>
      </c>
    </row>
    <row r="96" spans="2:11" x14ac:dyDescent="0.25">
      <c r="B96" s="178"/>
      <c r="C96" s="187">
        <v>95.111254981550317</v>
      </c>
      <c r="D96" s="188">
        <v>98.9</v>
      </c>
      <c r="E96" s="188">
        <v>57.1</v>
      </c>
      <c r="F96" s="189"/>
      <c r="H96" s="178"/>
      <c r="I96" s="188">
        <v>100.80652189340375</v>
      </c>
      <c r="J96" s="187">
        <v>101.121</v>
      </c>
    </row>
    <row r="97" spans="2:11" x14ac:dyDescent="0.25">
      <c r="B97" s="178"/>
      <c r="C97" s="187">
        <v>95.636136843603623</v>
      </c>
      <c r="D97" s="188">
        <v>99.5</v>
      </c>
      <c r="E97" s="188">
        <v>57.1</v>
      </c>
      <c r="F97" s="189"/>
      <c r="H97" s="178"/>
      <c r="I97" s="188">
        <v>101.09599645391457</v>
      </c>
      <c r="J97" s="187">
        <v>101.27509999999999</v>
      </c>
    </row>
    <row r="98" spans="2:11" x14ac:dyDescent="0.25">
      <c r="B98" s="178"/>
      <c r="C98" s="187">
        <v>101.68880009963657</v>
      </c>
      <c r="D98" s="188">
        <v>100.2</v>
      </c>
      <c r="E98" s="188">
        <v>50</v>
      </c>
      <c r="F98" s="189"/>
      <c r="H98" s="178"/>
      <c r="I98" s="188">
        <v>101.33302945272777</v>
      </c>
      <c r="J98" s="187">
        <v>101.3952</v>
      </c>
    </row>
    <row r="99" spans="2:11" x14ac:dyDescent="0.25">
      <c r="B99" s="178"/>
      <c r="C99" s="187">
        <v>100.78215631527929</v>
      </c>
      <c r="D99" s="188">
        <v>101.3</v>
      </c>
      <c r="E99" s="188">
        <v>64.3</v>
      </c>
      <c r="F99" s="194" t="s">
        <v>192</v>
      </c>
      <c r="G99" s="195" t="s">
        <v>177</v>
      </c>
      <c r="H99" s="178"/>
      <c r="I99" s="188">
        <v>101.50469924935027</v>
      </c>
      <c r="J99" s="187">
        <v>101.4658</v>
      </c>
      <c r="K99" s="196" t="s">
        <v>174</v>
      </c>
    </row>
    <row r="100" spans="2:11" ht="15" thickBot="1" x14ac:dyDescent="0.3">
      <c r="B100" s="178"/>
      <c r="C100" s="187">
        <v>103.84157510872159</v>
      </c>
      <c r="D100" s="188">
        <v>101</v>
      </c>
      <c r="E100" s="188">
        <v>71.400000000000006</v>
      </c>
      <c r="F100" s="197">
        <f>AVERAGE(C89:C100)</f>
        <v>97.731456207751989</v>
      </c>
      <c r="G100" s="198">
        <f>AVERAGE(E89:E100)</f>
        <v>52.966666666666669</v>
      </c>
      <c r="H100" s="178"/>
      <c r="I100" s="188">
        <v>101.6229875652091</v>
      </c>
      <c r="J100" s="187">
        <v>101.46510000000001</v>
      </c>
      <c r="K100" s="199">
        <f>AVERAGE(I89:I100)</f>
        <v>100.36437685161701</v>
      </c>
    </row>
    <row r="101" spans="2:11" ht="15" thickTop="1" x14ac:dyDescent="0.25">
      <c r="B101" s="178" t="s">
        <v>193</v>
      </c>
      <c r="C101" s="187">
        <v>102.19931663920363</v>
      </c>
      <c r="D101" s="188">
        <v>102.6</v>
      </c>
      <c r="E101" s="188">
        <v>50</v>
      </c>
      <c r="F101" s="189"/>
      <c r="H101" s="200" t="s">
        <v>67</v>
      </c>
      <c r="I101" s="201">
        <v>101.69617898859129</v>
      </c>
      <c r="J101" s="202">
        <v>101.3823</v>
      </c>
    </row>
    <row r="102" spans="2:11" x14ac:dyDescent="0.25">
      <c r="B102" s="178"/>
      <c r="C102" s="187">
        <v>102.56133156100276</v>
      </c>
      <c r="D102" s="188">
        <v>102.2</v>
      </c>
      <c r="E102" s="188">
        <v>71.400000000000006</v>
      </c>
      <c r="F102" s="189"/>
      <c r="H102" s="203"/>
      <c r="I102" s="201">
        <v>101.69087291145514</v>
      </c>
      <c r="J102" s="202">
        <v>101.22629999999999</v>
      </c>
    </row>
    <row r="103" spans="2:11" x14ac:dyDescent="0.25">
      <c r="B103" s="178"/>
      <c r="C103" s="187">
        <v>110.30022321056647</v>
      </c>
      <c r="D103" s="188">
        <v>103.7</v>
      </c>
      <c r="E103" s="188">
        <v>85.7</v>
      </c>
      <c r="F103" s="189"/>
      <c r="H103" s="203"/>
      <c r="I103" s="201">
        <v>101.52799265624949</v>
      </c>
      <c r="J103" s="202">
        <v>101.02030000000001</v>
      </c>
    </row>
    <row r="104" spans="2:11" x14ac:dyDescent="0.25">
      <c r="B104" s="178"/>
      <c r="C104" s="187">
        <v>107.54582667050445</v>
      </c>
      <c r="D104" s="188">
        <v>100.1</v>
      </c>
      <c r="E104" s="188">
        <v>85.7</v>
      </c>
      <c r="F104" s="189"/>
      <c r="H104" s="203"/>
      <c r="I104" s="201">
        <v>101.15064851496517</v>
      </c>
      <c r="J104" s="202">
        <v>100.762</v>
      </c>
    </row>
    <row r="105" spans="2:11" x14ac:dyDescent="0.25">
      <c r="B105" s="178"/>
      <c r="C105" s="187">
        <v>105.98034824114234</v>
      </c>
      <c r="D105" s="188">
        <v>100.6</v>
      </c>
      <c r="E105" s="188">
        <v>64.3</v>
      </c>
      <c r="F105" s="189"/>
      <c r="H105" s="203"/>
      <c r="I105" s="201">
        <v>100.69115752635901</v>
      </c>
      <c r="J105" s="202">
        <v>100.5116</v>
      </c>
    </row>
    <row r="106" spans="2:11" x14ac:dyDescent="0.25">
      <c r="B106" s="178" t="s">
        <v>182</v>
      </c>
      <c r="C106" s="187">
        <v>103.18365518328818</v>
      </c>
      <c r="D106" s="188">
        <v>99.4</v>
      </c>
      <c r="E106" s="188">
        <v>57.1</v>
      </c>
      <c r="F106" s="189"/>
      <c r="H106" s="203" t="s">
        <v>62</v>
      </c>
      <c r="I106" s="201">
        <v>100.15751489010998</v>
      </c>
      <c r="J106" s="202">
        <v>100.31</v>
      </c>
    </row>
    <row r="107" spans="2:11" x14ac:dyDescent="0.25">
      <c r="B107" s="178"/>
      <c r="C107" s="187">
        <v>99.061052393978457</v>
      </c>
      <c r="D107" s="188">
        <v>100</v>
      </c>
      <c r="E107" s="188">
        <v>14.3</v>
      </c>
      <c r="F107" s="189"/>
      <c r="H107" s="203"/>
      <c r="I107" s="201">
        <v>99.579565055476166</v>
      </c>
      <c r="J107" s="202">
        <v>100.16200000000001</v>
      </c>
    </row>
    <row r="108" spans="2:11" x14ac:dyDescent="0.25">
      <c r="B108" s="178"/>
      <c r="C108" s="187">
        <v>100.77568123117825</v>
      </c>
      <c r="D108" s="188">
        <v>99.2</v>
      </c>
      <c r="E108" s="188">
        <v>42.9</v>
      </c>
      <c r="F108" s="189"/>
      <c r="H108" s="203"/>
      <c r="I108" s="201">
        <v>99.015715243445456</v>
      </c>
      <c r="J108" s="202">
        <v>100.0675</v>
      </c>
    </row>
    <row r="109" spans="2:11" x14ac:dyDescent="0.25">
      <c r="B109" s="178"/>
      <c r="C109" s="187">
        <v>104.83672999687843</v>
      </c>
      <c r="D109" s="188">
        <v>100.6</v>
      </c>
      <c r="E109" s="188">
        <v>42.9</v>
      </c>
      <c r="F109" s="189"/>
      <c r="H109" s="203"/>
      <c r="I109" s="201">
        <v>98.587481111712847</v>
      </c>
      <c r="J109" s="202">
        <v>100.01730000000001</v>
      </c>
    </row>
    <row r="110" spans="2:11" x14ac:dyDescent="0.25">
      <c r="B110" s="191"/>
      <c r="C110" s="187">
        <v>102.86416831671828</v>
      </c>
      <c r="D110" s="188">
        <v>100.5</v>
      </c>
      <c r="E110" s="188">
        <v>71.400000000000006</v>
      </c>
      <c r="F110" s="189"/>
      <c r="H110" s="203"/>
      <c r="I110" s="201">
        <v>98.291306809627173</v>
      </c>
      <c r="J110" s="202">
        <v>100.0009</v>
      </c>
    </row>
    <row r="111" spans="2:11" x14ac:dyDescent="0.25">
      <c r="B111" s="204"/>
      <c r="C111" s="205">
        <v>104.41752530436258</v>
      </c>
      <c r="D111" s="206">
        <v>99.7</v>
      </c>
      <c r="E111" s="206">
        <v>42.9</v>
      </c>
      <c r="F111" s="194" t="s">
        <v>192</v>
      </c>
      <c r="G111" s="195" t="s">
        <v>177</v>
      </c>
      <c r="H111" s="200"/>
      <c r="I111" s="207">
        <v>98.071078441961134</v>
      </c>
      <c r="J111" s="208">
        <v>100.0177</v>
      </c>
      <c r="K111" s="196" t="s">
        <v>174</v>
      </c>
    </row>
    <row r="112" spans="2:11" ht="15" thickBot="1" x14ac:dyDescent="0.3">
      <c r="B112" s="191"/>
      <c r="C112" s="209">
        <v>103.12231089633576</v>
      </c>
      <c r="D112" s="210">
        <v>100.1</v>
      </c>
      <c r="E112" s="206">
        <v>28.6</v>
      </c>
      <c r="F112" s="211">
        <f>AVERAGE(C101:C112)</f>
        <v>103.90401413709662</v>
      </c>
      <c r="G112" s="198">
        <f>AVERAGE(E101:E112)</f>
        <v>54.766666666666673</v>
      </c>
      <c r="H112" s="212"/>
      <c r="I112" s="213">
        <v>97.923831931596865</v>
      </c>
      <c r="J112" s="214">
        <v>100.05289999999999</v>
      </c>
      <c r="K112" s="199">
        <f>AVERAGE(I101:I112)</f>
        <v>99.86527867346247</v>
      </c>
    </row>
    <row r="113" spans="2:12" ht="15" thickTop="1" x14ac:dyDescent="0.25">
      <c r="B113" s="191">
        <v>27.1</v>
      </c>
      <c r="C113" s="205">
        <v>103.56000775847463</v>
      </c>
      <c r="D113" s="206">
        <v>101.7</v>
      </c>
      <c r="E113" s="206">
        <v>42.9</v>
      </c>
      <c r="F113" s="215"/>
      <c r="G113" s="216"/>
      <c r="H113" s="177">
        <v>27.1</v>
      </c>
      <c r="I113" s="207">
        <v>97.855262330556059</v>
      </c>
      <c r="J113" s="208">
        <v>100.11</v>
      </c>
    </row>
    <row r="114" spans="2:12" x14ac:dyDescent="0.25">
      <c r="B114" s="191"/>
      <c r="C114" s="205">
        <v>97.666404142905193</v>
      </c>
      <c r="D114" s="206">
        <v>100</v>
      </c>
      <c r="E114" s="206">
        <v>28.6</v>
      </c>
      <c r="F114" s="215"/>
      <c r="G114" s="216"/>
      <c r="H114" s="200"/>
      <c r="I114" s="207">
        <v>97.867769326760794</v>
      </c>
      <c r="J114" s="208">
        <v>100.1874</v>
      </c>
    </row>
    <row r="115" spans="2:12" x14ac:dyDescent="0.25">
      <c r="B115" s="191"/>
      <c r="C115" s="205">
        <v>94.435910634873224</v>
      </c>
      <c r="D115" s="206">
        <v>99.6</v>
      </c>
      <c r="E115" s="206">
        <v>14.3</v>
      </c>
      <c r="F115" s="215"/>
      <c r="G115" s="216"/>
      <c r="H115" s="200"/>
      <c r="I115" s="207">
        <v>97.993938977047222</v>
      </c>
      <c r="J115" s="208">
        <v>100.2681</v>
      </c>
    </row>
    <row r="116" spans="2:12" x14ac:dyDescent="0.25">
      <c r="B116" s="191"/>
      <c r="C116" s="205">
        <v>97.28113152548427</v>
      </c>
      <c r="D116" s="206">
        <v>100.5</v>
      </c>
      <c r="E116" s="206">
        <v>14.3</v>
      </c>
      <c r="F116" s="215"/>
      <c r="G116" s="216"/>
      <c r="H116" s="217"/>
      <c r="I116" s="207">
        <v>98.225772747014332</v>
      </c>
      <c r="J116" s="208">
        <v>100.3515</v>
      </c>
    </row>
    <row r="117" spans="2:12" x14ac:dyDescent="0.25">
      <c r="B117" s="191"/>
      <c r="C117" s="205">
        <v>104.49231693439114</v>
      </c>
      <c r="D117" s="206">
        <v>99.6</v>
      </c>
      <c r="E117" s="206">
        <v>71.400000000000006</v>
      </c>
      <c r="F117" s="215"/>
      <c r="G117" s="216"/>
      <c r="H117" s="200"/>
      <c r="I117" s="207">
        <v>98.543847674295776</v>
      </c>
      <c r="J117" s="208">
        <v>100.41540000000001</v>
      </c>
    </row>
    <row r="118" spans="2:12" x14ac:dyDescent="0.25">
      <c r="B118" s="191">
        <v>6</v>
      </c>
      <c r="C118" s="205">
        <v>97.886588826658965</v>
      </c>
      <c r="D118" s="206">
        <v>100.5</v>
      </c>
      <c r="E118" s="206">
        <v>57.1</v>
      </c>
      <c r="F118" s="215"/>
      <c r="G118" s="216"/>
      <c r="H118" s="217">
        <v>6</v>
      </c>
      <c r="I118" s="207">
        <v>98.888394329793215</v>
      </c>
      <c r="J118" s="208">
        <v>100.4404</v>
      </c>
    </row>
    <row r="119" spans="2:12" x14ac:dyDescent="0.25">
      <c r="B119" s="191"/>
      <c r="C119" s="205">
        <v>98.474233476564862</v>
      </c>
      <c r="D119" s="206">
        <v>100.5</v>
      </c>
      <c r="E119" s="206">
        <v>85.7</v>
      </c>
      <c r="F119" s="215"/>
      <c r="G119" s="216"/>
      <c r="H119" s="200"/>
      <c r="I119" s="207">
        <v>99.191978749320839</v>
      </c>
      <c r="J119" s="208">
        <v>100.4106</v>
      </c>
    </row>
    <row r="120" spans="2:12" x14ac:dyDescent="0.25">
      <c r="B120" s="191"/>
      <c r="C120" s="205">
        <v>98.165864013685123</v>
      </c>
      <c r="D120" s="206">
        <v>99.5</v>
      </c>
      <c r="E120" s="206">
        <v>57.1</v>
      </c>
      <c r="F120" s="215"/>
      <c r="G120" s="216"/>
      <c r="H120" s="200"/>
      <c r="I120" s="207">
        <v>99.419255134808012</v>
      </c>
      <c r="J120" s="208">
        <v>100.3386</v>
      </c>
    </row>
    <row r="121" spans="2:12" x14ac:dyDescent="0.25">
      <c r="B121" s="191"/>
      <c r="C121" s="205">
        <v>102.12507174195355</v>
      </c>
      <c r="D121" s="206">
        <v>100</v>
      </c>
      <c r="E121" s="206">
        <v>85.7</v>
      </c>
      <c r="F121" s="215"/>
      <c r="G121" s="216"/>
      <c r="H121" s="200"/>
      <c r="I121" s="207">
        <v>99.5562159975333</v>
      </c>
      <c r="J121" s="208">
        <v>100.23180000000001</v>
      </c>
    </row>
    <row r="122" spans="2:12" x14ac:dyDescent="0.25">
      <c r="B122" s="191"/>
      <c r="C122" s="205">
        <v>103.89774529640388</v>
      </c>
      <c r="D122" s="206">
        <v>100.2</v>
      </c>
      <c r="E122" s="206">
        <v>57.1</v>
      </c>
      <c r="F122" s="215"/>
      <c r="G122" s="216"/>
      <c r="H122" s="200"/>
      <c r="I122" s="207">
        <v>99.59924841190437</v>
      </c>
      <c r="J122" s="208">
        <v>100.10680000000001</v>
      </c>
    </row>
    <row r="123" spans="2:12" x14ac:dyDescent="0.25">
      <c r="B123" s="191"/>
      <c r="C123" s="205">
        <v>100.94121446673587</v>
      </c>
      <c r="D123" s="206">
        <v>99.4</v>
      </c>
      <c r="E123" s="206">
        <v>85.7</v>
      </c>
      <c r="F123" s="194" t="s">
        <v>192</v>
      </c>
      <c r="G123" s="195" t="s">
        <v>177</v>
      </c>
      <c r="H123" s="200"/>
      <c r="I123" s="207">
        <v>99.636152067316104</v>
      </c>
      <c r="J123" s="208">
        <v>99.977990000000005</v>
      </c>
      <c r="K123" s="196" t="s">
        <v>174</v>
      </c>
    </row>
    <row r="124" spans="2:12" ht="15" thickBot="1" x14ac:dyDescent="0.3">
      <c r="B124" s="191"/>
      <c r="C124" s="205">
        <v>101.07351118186926</v>
      </c>
      <c r="D124" s="206">
        <v>98.6</v>
      </c>
      <c r="E124" s="206">
        <v>50</v>
      </c>
      <c r="F124" s="211">
        <f>AVERAGE(C113:C124)</f>
        <v>99.999999999999986</v>
      </c>
      <c r="G124" s="198">
        <f>AVERAGE(E113:E124)</f>
        <v>54.158333333333339</v>
      </c>
      <c r="H124" s="200"/>
      <c r="I124" s="207">
        <v>99.682314541795634</v>
      </c>
      <c r="J124" s="208">
        <v>99.860339999999994</v>
      </c>
      <c r="K124" s="199">
        <f>AVERAGE(I113:I124)</f>
        <v>98.871679190678819</v>
      </c>
      <c r="L124" s="218"/>
    </row>
    <row r="125" spans="2:12" ht="15" thickTop="1" x14ac:dyDescent="0.25">
      <c r="B125" s="191">
        <v>28.1</v>
      </c>
      <c r="C125" s="205">
        <v>100.59728580329359</v>
      </c>
      <c r="D125" s="206">
        <v>99.5</v>
      </c>
      <c r="E125" s="206">
        <v>57.1</v>
      </c>
      <c r="F125" s="215"/>
      <c r="G125" s="216"/>
      <c r="H125" s="219">
        <v>28.1</v>
      </c>
      <c r="I125" s="207">
        <v>99.741203986848518</v>
      </c>
      <c r="J125" s="208">
        <v>99.771379999999994</v>
      </c>
      <c r="L125" s="193"/>
    </row>
    <row r="126" spans="2:12" x14ac:dyDescent="0.25">
      <c r="B126" s="191"/>
      <c r="C126" s="205">
        <v>110.32194171570717</v>
      </c>
      <c r="D126" s="206">
        <v>99</v>
      </c>
      <c r="E126" s="206">
        <v>57.1</v>
      </c>
      <c r="F126" s="215"/>
      <c r="G126" s="216"/>
      <c r="H126" s="200"/>
      <c r="I126" s="207">
        <v>99.804510881675455</v>
      </c>
      <c r="J126" s="208">
        <v>99.71</v>
      </c>
      <c r="L126" s="193"/>
    </row>
    <row r="127" spans="2:12" x14ac:dyDescent="0.25">
      <c r="B127" s="191"/>
      <c r="C127" s="205">
        <v>105.9346649175061</v>
      </c>
      <c r="D127" s="206">
        <v>99</v>
      </c>
      <c r="E127" s="206">
        <v>57.1</v>
      </c>
      <c r="F127" s="215"/>
      <c r="G127" s="216"/>
      <c r="H127" s="200"/>
      <c r="I127" s="207">
        <v>99.887002748600949</v>
      </c>
      <c r="J127" s="208">
        <v>99.665530000000004</v>
      </c>
      <c r="L127" s="193"/>
    </row>
    <row r="128" spans="2:12" x14ac:dyDescent="0.25">
      <c r="B128" s="191"/>
      <c r="C128" s="205">
        <v>109.17161640422117</v>
      </c>
      <c r="D128" s="206">
        <v>98.9</v>
      </c>
      <c r="E128" s="206">
        <v>100</v>
      </c>
      <c r="F128" s="215"/>
      <c r="G128" s="216"/>
      <c r="H128" s="200"/>
      <c r="I128" s="207">
        <v>99.936324756957887</v>
      </c>
      <c r="J128" s="208">
        <v>99.636309999999995</v>
      </c>
      <c r="L128" s="193"/>
    </row>
    <row r="129" spans="1:12" x14ac:dyDescent="0.25">
      <c r="B129" s="177"/>
      <c r="C129" s="205">
        <v>105.05088023810131</v>
      </c>
      <c r="D129" s="206">
        <v>98.4</v>
      </c>
      <c r="E129" s="206">
        <v>57.1</v>
      </c>
      <c r="F129" s="215"/>
      <c r="G129" s="216"/>
      <c r="H129" s="200"/>
      <c r="I129" s="207">
        <v>99.909529967699243</v>
      </c>
      <c r="J129" s="208">
        <v>99.61806</v>
      </c>
      <c r="L129" s="193"/>
    </row>
    <row r="130" spans="1:12" x14ac:dyDescent="0.25">
      <c r="B130" s="191">
        <v>6</v>
      </c>
      <c r="C130" s="205">
        <v>111.79956852708779</v>
      </c>
      <c r="D130" s="206">
        <v>98.9</v>
      </c>
      <c r="E130" s="206">
        <v>71.400000000000006</v>
      </c>
      <c r="F130" s="215"/>
      <c r="G130" s="220"/>
      <c r="H130" s="200">
        <v>6</v>
      </c>
      <c r="I130" s="207">
        <v>99.842946245443912</v>
      </c>
      <c r="J130" s="208">
        <v>99.621669999999995</v>
      </c>
      <c r="L130" s="193"/>
    </row>
    <row r="131" spans="1:12" x14ac:dyDescent="0.25">
      <c r="B131" s="191"/>
      <c r="C131" s="187">
        <v>107.39978400060868</v>
      </c>
      <c r="D131" s="188">
        <v>99.3</v>
      </c>
      <c r="E131" s="188">
        <v>42.9</v>
      </c>
      <c r="F131" s="221"/>
      <c r="G131" s="216"/>
      <c r="H131" s="200"/>
      <c r="I131" s="207">
        <v>99.766688893260252</v>
      </c>
      <c r="J131" s="208">
        <v>99.650689999999997</v>
      </c>
    </row>
    <row r="132" spans="1:12" x14ac:dyDescent="0.25">
      <c r="B132" s="191"/>
      <c r="C132" s="187">
        <v>107.69758327432972</v>
      </c>
      <c r="D132" s="188">
        <v>99.6</v>
      </c>
      <c r="E132" s="188">
        <v>50</v>
      </c>
      <c r="F132" s="189"/>
      <c r="H132" s="200"/>
      <c r="I132" s="201">
        <v>99.710742068436318</v>
      </c>
      <c r="J132" s="202">
        <v>99.699359999999999</v>
      </c>
    </row>
    <row r="133" spans="1:12" x14ac:dyDescent="0.25">
      <c r="A133" s="222"/>
      <c r="B133" s="223"/>
      <c r="C133" s="187">
        <v>106.34782387065297</v>
      </c>
      <c r="D133" s="188">
        <v>100.1</v>
      </c>
      <c r="E133" s="188">
        <v>42.9</v>
      </c>
      <c r="F133" s="189"/>
      <c r="G133" s="222"/>
      <c r="H133" s="200"/>
      <c r="I133" s="201">
        <v>99.676883510875953</v>
      </c>
      <c r="J133" s="202">
        <v>99.774860000000004</v>
      </c>
    </row>
    <row r="134" spans="1:12" x14ac:dyDescent="0.25">
      <c r="A134" s="222"/>
      <c r="B134" s="173"/>
      <c r="C134" s="187">
        <v>105.5737998162584</v>
      </c>
      <c r="D134" s="188">
        <v>100.6</v>
      </c>
      <c r="E134" s="188">
        <v>71.400000000000006</v>
      </c>
      <c r="F134" s="189"/>
      <c r="G134" s="222"/>
      <c r="H134" s="177"/>
      <c r="I134" s="188">
        <v>99.68203232532835</v>
      </c>
      <c r="J134" s="187">
        <v>99.874539999999996</v>
      </c>
    </row>
    <row r="135" spans="1:12" x14ac:dyDescent="0.25">
      <c r="A135" s="224"/>
      <c r="B135" s="173"/>
      <c r="C135" s="202">
        <v>102.23018959248355</v>
      </c>
      <c r="D135" s="201">
        <v>102.1</v>
      </c>
      <c r="E135" s="201">
        <v>28.6</v>
      </c>
      <c r="F135" s="194" t="s">
        <v>192</v>
      </c>
      <c r="G135" s="195" t="s">
        <v>177</v>
      </c>
      <c r="H135" s="200"/>
      <c r="I135" s="201">
        <v>99.777574419185683</v>
      </c>
      <c r="J135" s="202">
        <v>99.979129999999998</v>
      </c>
      <c r="K135" s="196" t="s">
        <v>174</v>
      </c>
    </row>
    <row r="136" spans="1:12" ht="15" thickBot="1" x14ac:dyDescent="0.3">
      <c r="A136" s="225"/>
      <c r="B136" s="173"/>
      <c r="C136" s="202">
        <v>102.14499717327625</v>
      </c>
      <c r="D136" s="201">
        <v>102</v>
      </c>
      <c r="E136" s="201">
        <v>42.9</v>
      </c>
      <c r="F136" s="226">
        <f>AVERAGE(C125:C136)</f>
        <v>106.18917794446055</v>
      </c>
      <c r="G136" s="198">
        <f>AVERAGE(E125:E136)</f>
        <v>56.541666666666664</v>
      </c>
      <c r="H136" s="200"/>
      <c r="I136" s="201">
        <v>99.966128131674495</v>
      </c>
      <c r="J136" s="202">
        <v>100.08159999999999</v>
      </c>
      <c r="K136" s="199">
        <f>AVERAGE(I125:I136)</f>
        <v>99.808463994665587</v>
      </c>
    </row>
    <row r="137" spans="1:12" ht="15" thickTop="1" x14ac:dyDescent="0.25">
      <c r="A137" s="225"/>
      <c r="B137" s="173">
        <v>29.1</v>
      </c>
      <c r="C137" s="202">
        <v>101.85580873962491</v>
      </c>
      <c r="D137" s="201">
        <v>101.5</v>
      </c>
      <c r="E137" s="201">
        <v>21.4</v>
      </c>
      <c r="F137" s="227"/>
      <c r="G137" s="222"/>
      <c r="H137" s="200">
        <v>29.1</v>
      </c>
      <c r="I137" s="201">
        <v>100.17936245990458</v>
      </c>
      <c r="J137" s="202">
        <v>100.1707</v>
      </c>
    </row>
    <row r="138" spans="1:12" x14ac:dyDescent="0.25">
      <c r="A138" s="225"/>
      <c r="B138" s="173"/>
      <c r="C138" s="202">
        <v>103.69352696184325</v>
      </c>
      <c r="D138" s="201">
        <v>102.3</v>
      </c>
      <c r="E138" s="201">
        <v>42.9</v>
      </c>
      <c r="F138" s="227"/>
      <c r="G138" s="222"/>
      <c r="H138" s="200"/>
      <c r="I138" s="201">
        <v>100.40572150893468</v>
      </c>
      <c r="J138" s="202">
        <v>100.2499</v>
      </c>
    </row>
    <row r="139" spans="1:12" x14ac:dyDescent="0.25">
      <c r="A139" s="225"/>
      <c r="B139" s="173"/>
      <c r="C139" s="202">
        <v>104.93560568650227</v>
      </c>
      <c r="D139" s="201">
        <v>102.5</v>
      </c>
      <c r="E139" s="201">
        <v>42.9</v>
      </c>
      <c r="F139" s="227"/>
      <c r="G139" s="222"/>
      <c r="H139" s="200"/>
      <c r="I139" s="201">
        <v>100.64557103958359</v>
      </c>
      <c r="J139" s="202">
        <v>100.3434</v>
      </c>
    </row>
    <row r="140" spans="1:12" x14ac:dyDescent="0.25">
      <c r="A140" s="225"/>
      <c r="B140" s="173"/>
      <c r="C140" s="202">
        <v>106.7848302599901</v>
      </c>
      <c r="D140" s="201">
        <v>103.4</v>
      </c>
      <c r="E140" s="201">
        <v>42.9</v>
      </c>
      <c r="F140" s="227"/>
      <c r="G140" s="222"/>
      <c r="H140" s="200"/>
      <c r="I140" s="201">
        <v>100.87969594054378</v>
      </c>
      <c r="J140" s="202">
        <v>100.43380000000001</v>
      </c>
    </row>
    <row r="141" spans="1:12" x14ac:dyDescent="0.25">
      <c r="A141" s="225"/>
      <c r="B141" s="173"/>
      <c r="C141" s="202">
        <v>104.8526115054719</v>
      </c>
      <c r="D141" s="201">
        <v>103</v>
      </c>
      <c r="E141" s="201">
        <v>50</v>
      </c>
      <c r="F141" s="227"/>
      <c r="G141" s="222"/>
      <c r="H141" s="200"/>
      <c r="I141" s="201">
        <v>101.08238093653428</v>
      </c>
      <c r="J141" s="202">
        <v>100.5044</v>
      </c>
    </row>
    <row r="142" spans="1:12" x14ac:dyDescent="0.25">
      <c r="A142" s="225"/>
      <c r="B142" s="173">
        <v>6</v>
      </c>
      <c r="C142" s="202">
        <v>106.06086778990654</v>
      </c>
      <c r="D142" s="201">
        <v>103.9</v>
      </c>
      <c r="E142" s="201">
        <v>85.7</v>
      </c>
      <c r="F142" s="227"/>
      <c r="G142" s="222"/>
      <c r="H142" s="200">
        <v>6</v>
      </c>
      <c r="I142" s="201">
        <v>101.19426638881454</v>
      </c>
      <c r="J142" s="202">
        <v>100.55410000000001</v>
      </c>
    </row>
    <row r="143" spans="1:12" x14ac:dyDescent="0.25">
      <c r="A143" s="225"/>
      <c r="B143" s="191"/>
      <c r="C143" s="202">
        <v>105.48778433035721</v>
      </c>
      <c r="D143" s="201">
        <v>103.1</v>
      </c>
      <c r="E143" s="201">
        <v>57.1</v>
      </c>
      <c r="F143" s="227"/>
      <c r="G143" s="222"/>
      <c r="H143" s="200"/>
      <c r="I143" s="201">
        <v>101.15696061412066</v>
      </c>
      <c r="J143" s="202">
        <v>100.5797</v>
      </c>
    </row>
    <row r="144" spans="1:12" x14ac:dyDescent="0.25">
      <c r="A144" s="222"/>
      <c r="B144" s="191"/>
      <c r="C144" s="187">
        <v>110.5415572509733</v>
      </c>
      <c r="D144" s="188">
        <v>104.5</v>
      </c>
      <c r="E144" s="188">
        <v>71.400000000000006</v>
      </c>
      <c r="F144" s="189"/>
      <c r="G144" s="222"/>
      <c r="H144" s="200"/>
      <c r="I144" s="201">
        <v>101.04955439564426</v>
      </c>
      <c r="J144" s="202">
        <v>100.5855</v>
      </c>
    </row>
    <row r="145" spans="1:11" x14ac:dyDescent="0.25">
      <c r="A145" s="222"/>
      <c r="B145" s="191"/>
      <c r="C145" s="187">
        <v>110.32668060622058</v>
      </c>
      <c r="D145" s="188">
        <v>103.7</v>
      </c>
      <c r="E145" s="188">
        <v>50</v>
      </c>
      <c r="F145" s="189"/>
      <c r="G145" s="222"/>
      <c r="H145" s="200"/>
      <c r="I145" s="201">
        <v>100.89855997775643</v>
      </c>
      <c r="J145" s="202">
        <v>100.58540000000001</v>
      </c>
    </row>
    <row r="146" spans="1:11" x14ac:dyDescent="0.25">
      <c r="A146" s="222"/>
      <c r="B146" s="191"/>
      <c r="C146" s="187">
        <v>107.72717459205523</v>
      </c>
      <c r="D146" s="188">
        <v>103.8</v>
      </c>
      <c r="E146" s="188">
        <v>57.1</v>
      </c>
      <c r="F146" s="189"/>
      <c r="G146" s="222"/>
      <c r="H146" s="200"/>
      <c r="I146" s="201">
        <v>100.74991058098641</v>
      </c>
      <c r="J146" s="202">
        <v>100.5874</v>
      </c>
    </row>
    <row r="147" spans="1:11" x14ac:dyDescent="0.25">
      <c r="A147" s="228"/>
      <c r="B147" s="191"/>
      <c r="C147" s="187">
        <v>106.51678567591594</v>
      </c>
      <c r="D147" s="188">
        <v>105.1</v>
      </c>
      <c r="E147" s="188">
        <v>57.1</v>
      </c>
      <c r="F147" s="194" t="s">
        <v>192</v>
      </c>
      <c r="G147" s="195" t="s">
        <v>177</v>
      </c>
      <c r="H147" s="200"/>
      <c r="I147" s="201">
        <v>100.63918866892209</v>
      </c>
      <c r="J147" s="202">
        <v>100.5951</v>
      </c>
      <c r="K147" s="196" t="s">
        <v>174</v>
      </c>
    </row>
    <row r="148" spans="1:11" ht="15" thickBot="1" x14ac:dyDescent="0.3">
      <c r="A148" s="228"/>
      <c r="B148" s="191"/>
      <c r="C148" s="187">
        <v>108.50146796726825</v>
      </c>
      <c r="D148" s="188">
        <v>106.3</v>
      </c>
      <c r="E148" s="188">
        <v>71.400000000000006</v>
      </c>
      <c r="F148" s="197">
        <f>AVERAGE(C137:C148)</f>
        <v>106.44039178051081</v>
      </c>
      <c r="G148" s="198">
        <f>AVERAGE(E137:E148)</f>
        <v>54.158333333333339</v>
      </c>
      <c r="H148" s="200"/>
      <c r="I148" s="201">
        <v>100.5751505186241</v>
      </c>
      <c r="J148" s="202">
        <v>100.5992</v>
      </c>
      <c r="K148" s="199">
        <f>AVERAGE(I137:I148)</f>
        <v>100.78802691919743</v>
      </c>
    </row>
    <row r="149" spans="1:11" ht="15" thickTop="1" x14ac:dyDescent="0.25">
      <c r="A149" s="228"/>
      <c r="B149" s="191">
        <v>30.1</v>
      </c>
      <c r="C149" s="187">
        <v>110.43246878951211</v>
      </c>
      <c r="D149" s="188">
        <v>104.8</v>
      </c>
      <c r="E149" s="188">
        <v>71.400000000000006</v>
      </c>
      <c r="F149" s="189"/>
      <c r="G149" s="222"/>
      <c r="H149" s="200">
        <v>30.1</v>
      </c>
      <c r="I149" s="201">
        <v>100.55400177420044</v>
      </c>
      <c r="J149" s="202">
        <v>100.6026</v>
      </c>
    </row>
    <row r="150" spans="1:11" x14ac:dyDescent="0.25">
      <c r="A150" s="228"/>
      <c r="B150" s="191"/>
      <c r="C150" s="187">
        <v>102.17161967258144</v>
      </c>
      <c r="D150" s="188">
        <v>104.5</v>
      </c>
      <c r="E150" s="188">
        <v>14.3</v>
      </c>
      <c r="F150" s="189"/>
      <c r="G150" s="222"/>
      <c r="H150" s="200"/>
      <c r="I150" s="201">
        <v>100.60777385130403</v>
      </c>
      <c r="J150" s="202">
        <v>100.6223</v>
      </c>
    </row>
    <row r="151" spans="1:11" x14ac:dyDescent="0.25">
      <c r="A151" s="228"/>
      <c r="B151" s="191"/>
      <c r="C151" s="187">
        <v>100.52783720763408</v>
      </c>
      <c r="D151" s="188">
        <v>104.9</v>
      </c>
      <c r="E151" s="188">
        <v>42.9</v>
      </c>
      <c r="F151" s="189"/>
      <c r="G151" s="222"/>
      <c r="H151" s="200"/>
      <c r="I151" s="201">
        <v>100.70507487324819</v>
      </c>
      <c r="J151" s="202">
        <v>100.6399</v>
      </c>
    </row>
    <row r="152" spans="1:11" x14ac:dyDescent="0.25">
      <c r="A152" s="228"/>
      <c r="B152" s="191"/>
      <c r="C152" s="187">
        <v>103.29639172913394</v>
      </c>
      <c r="D152" s="188">
        <v>105.7</v>
      </c>
      <c r="E152" s="188">
        <v>42.9</v>
      </c>
      <c r="F152" s="189"/>
      <c r="G152" s="222"/>
      <c r="H152" s="200"/>
      <c r="I152" s="201">
        <v>100.81996647626727</v>
      </c>
      <c r="J152" s="202">
        <v>100.6636</v>
      </c>
    </row>
    <row r="153" spans="1:11" x14ac:dyDescent="0.25">
      <c r="A153" s="228"/>
      <c r="B153" s="191"/>
      <c r="C153" s="187">
        <v>102.94386499736294</v>
      </c>
      <c r="D153" s="188">
        <v>105.1</v>
      </c>
      <c r="E153" s="188">
        <v>57.1</v>
      </c>
      <c r="F153" s="189"/>
      <c r="G153" s="222"/>
      <c r="H153" s="200"/>
      <c r="I153" s="201">
        <v>100.94246042514597</v>
      </c>
      <c r="J153" s="202">
        <v>100.6789</v>
      </c>
    </row>
    <row r="154" spans="1:11" x14ac:dyDescent="0.25">
      <c r="A154" s="228"/>
      <c r="B154" s="191">
        <v>6</v>
      </c>
      <c r="C154" s="187">
        <v>105.80132826477153</v>
      </c>
      <c r="D154" s="188">
        <v>105.1</v>
      </c>
      <c r="E154" s="188">
        <v>42.9</v>
      </c>
      <c r="F154" s="189"/>
      <c r="G154" s="222"/>
      <c r="H154" s="200">
        <v>6</v>
      </c>
      <c r="I154" s="201">
        <v>101.03925012101081</v>
      </c>
      <c r="J154" s="202">
        <v>100.6729</v>
      </c>
    </row>
    <row r="155" spans="1:11" x14ac:dyDescent="0.25">
      <c r="A155" s="228"/>
      <c r="B155" s="191"/>
      <c r="C155" s="187">
        <v>106.2202586084819</v>
      </c>
      <c r="D155" s="188">
        <v>104.4</v>
      </c>
      <c r="E155" s="188">
        <v>57.1</v>
      </c>
      <c r="F155" s="189"/>
      <c r="G155" s="222"/>
      <c r="H155" s="200"/>
      <c r="I155" s="201">
        <v>101.14391411402872</v>
      </c>
      <c r="J155" s="202">
        <v>100.65170000000001</v>
      </c>
    </row>
    <row r="156" spans="1:11" x14ac:dyDescent="0.25">
      <c r="A156" s="228"/>
      <c r="B156" s="191"/>
      <c r="C156" s="187">
        <v>108.15735047464408</v>
      </c>
      <c r="D156" s="188">
        <v>104.7</v>
      </c>
      <c r="E156" s="188">
        <v>28.6</v>
      </c>
      <c r="F156" s="189"/>
      <c r="G156" s="222"/>
      <c r="H156" s="200"/>
      <c r="I156" s="201">
        <v>101.22587691912075</v>
      </c>
      <c r="J156" s="202">
        <v>100.6225</v>
      </c>
    </row>
    <row r="157" spans="1:11" x14ac:dyDescent="0.25">
      <c r="A157" s="229"/>
      <c r="B157" s="191"/>
      <c r="C157" s="187">
        <v>104.24018086976614</v>
      </c>
      <c r="D157" s="188">
        <v>103.1</v>
      </c>
      <c r="E157" s="188">
        <v>42.9</v>
      </c>
      <c r="F157" s="189"/>
      <c r="G157" s="222"/>
      <c r="H157" s="200"/>
      <c r="I157" s="201">
        <v>101.29521195965089</v>
      </c>
      <c r="J157" s="202">
        <v>100.59050000000001</v>
      </c>
    </row>
    <row r="158" spans="1:11" x14ac:dyDescent="0.25">
      <c r="A158" s="229"/>
      <c r="B158" s="191"/>
      <c r="C158" s="187">
        <v>107.096954295907</v>
      </c>
      <c r="D158" s="188">
        <v>105.2</v>
      </c>
      <c r="E158" s="188">
        <v>42.9</v>
      </c>
      <c r="F158" s="189"/>
      <c r="G158" s="222"/>
      <c r="H158" s="200"/>
      <c r="I158" s="201">
        <v>101.39874482706426</v>
      </c>
      <c r="J158" s="202">
        <v>100.54389999999999</v>
      </c>
    </row>
    <row r="159" spans="1:11" x14ac:dyDescent="0.25">
      <c r="A159" s="228"/>
      <c r="B159" s="191"/>
      <c r="C159" s="187">
        <v>109.57305603791517</v>
      </c>
      <c r="D159" s="188">
        <v>103.5</v>
      </c>
      <c r="E159" s="188">
        <v>35.700000000000003</v>
      </c>
      <c r="F159" s="194" t="s">
        <v>192</v>
      </c>
      <c r="G159" s="195" t="s">
        <v>177</v>
      </c>
      <c r="H159" s="200"/>
      <c r="I159" s="201">
        <v>101.40305214365203</v>
      </c>
      <c r="J159" s="202">
        <v>100.47839999999999</v>
      </c>
      <c r="K159" s="196" t="s">
        <v>174</v>
      </c>
    </row>
    <row r="160" spans="1:11" ht="15" thickBot="1" x14ac:dyDescent="0.3">
      <c r="B160" s="191"/>
      <c r="C160" s="187">
        <v>104.25631782718732</v>
      </c>
      <c r="D160" s="188">
        <v>102.3</v>
      </c>
      <c r="E160" s="188">
        <v>35.700000000000003</v>
      </c>
      <c r="F160" s="197">
        <f>AVERAGE(C149:C160)</f>
        <v>105.39313573124149</v>
      </c>
      <c r="G160" s="198">
        <f>AVERAGE(E149:E160)</f>
        <v>42.866666666666667</v>
      </c>
      <c r="H160" s="200"/>
      <c r="I160" s="201">
        <v>101.30697394595398</v>
      </c>
      <c r="J160" s="202">
        <v>100.39960000000001</v>
      </c>
      <c r="K160" s="199">
        <f>AVERAGE(I149:I160)</f>
        <v>101.03685845255394</v>
      </c>
    </row>
    <row r="161" spans="2:11" ht="15" thickTop="1" x14ac:dyDescent="0.25">
      <c r="B161" s="191">
        <v>31.1</v>
      </c>
      <c r="C161" s="187">
        <v>101.91010074675162</v>
      </c>
      <c r="D161" s="188">
        <v>101.3</v>
      </c>
      <c r="E161" s="188">
        <v>42.9</v>
      </c>
      <c r="F161" s="189"/>
      <c r="H161" s="200">
        <v>31.1</v>
      </c>
      <c r="I161" s="201">
        <v>101.22808995599586</v>
      </c>
      <c r="J161" s="202">
        <v>100.32680000000001</v>
      </c>
    </row>
    <row r="162" spans="2:11" x14ac:dyDescent="0.25">
      <c r="B162" s="191"/>
      <c r="C162" s="187">
        <v>100.31726009885227</v>
      </c>
      <c r="D162" s="188">
        <v>102.5</v>
      </c>
      <c r="E162" s="188">
        <v>42.9</v>
      </c>
      <c r="F162" s="189"/>
      <c r="H162" s="200"/>
      <c r="I162" s="201">
        <v>101.17637983733343</v>
      </c>
      <c r="J162" s="202">
        <v>100.27079999999999</v>
      </c>
    </row>
    <row r="163" spans="2:11" x14ac:dyDescent="0.25">
      <c r="B163" s="191"/>
      <c r="C163" s="187">
        <v>105.22740447602918</v>
      </c>
      <c r="D163" s="188">
        <v>102.6</v>
      </c>
      <c r="E163" s="188">
        <v>85.7</v>
      </c>
      <c r="F163" s="189"/>
      <c r="H163" s="200"/>
      <c r="I163" s="201">
        <v>101.14105531553143</v>
      </c>
      <c r="J163" s="202">
        <v>100.23009999999999</v>
      </c>
    </row>
    <row r="164" spans="2:11" x14ac:dyDescent="0.25">
      <c r="B164" s="191"/>
      <c r="C164" s="187">
        <v>105.22895332798394</v>
      </c>
      <c r="D164" s="188">
        <v>102.4</v>
      </c>
      <c r="E164" s="188">
        <v>71.400000000000006</v>
      </c>
      <c r="F164" s="189"/>
      <c r="H164" s="200"/>
      <c r="I164" s="201">
        <v>101.15951974635155</v>
      </c>
      <c r="J164" s="202">
        <v>100.1867</v>
      </c>
    </row>
    <row r="165" spans="2:11" x14ac:dyDescent="0.25">
      <c r="B165" s="177"/>
      <c r="C165" s="187">
        <v>107.87649365972902</v>
      </c>
      <c r="D165" s="188">
        <v>101.8</v>
      </c>
      <c r="E165" s="188">
        <v>85.7</v>
      </c>
      <c r="F165" s="189"/>
      <c r="H165" s="200"/>
      <c r="I165" s="201">
        <v>101.20266986736189</v>
      </c>
      <c r="J165" s="202">
        <v>100.1262</v>
      </c>
    </row>
    <row r="166" spans="2:11" x14ac:dyDescent="0.25">
      <c r="B166" s="191">
        <v>6</v>
      </c>
      <c r="C166" s="187">
        <v>106.0979678018537</v>
      </c>
      <c r="D166" s="188">
        <v>100.1</v>
      </c>
      <c r="E166" s="188">
        <v>42.9</v>
      </c>
      <c r="F166" s="189"/>
      <c r="H166" s="200">
        <v>6</v>
      </c>
      <c r="I166" s="201">
        <v>101.27537346740897</v>
      </c>
      <c r="J166" s="202">
        <v>100.04040000000001</v>
      </c>
    </row>
    <row r="167" spans="2:11" x14ac:dyDescent="0.25">
      <c r="B167" s="191"/>
      <c r="C167" s="187">
        <v>103.46132981354145</v>
      </c>
      <c r="D167" s="188">
        <v>100.6</v>
      </c>
      <c r="E167" s="188">
        <v>50</v>
      </c>
      <c r="F167" s="189"/>
      <c r="H167" s="200"/>
      <c r="I167" s="201">
        <v>101.29969851485856</v>
      </c>
      <c r="J167" s="202">
        <v>99.938220000000001</v>
      </c>
    </row>
    <row r="168" spans="2:11" x14ac:dyDescent="0.25">
      <c r="B168" s="191"/>
      <c r="C168" s="187">
        <v>99.848390044348534</v>
      </c>
      <c r="D168" s="188">
        <v>99.3</v>
      </c>
      <c r="E168" s="188">
        <v>14.3</v>
      </c>
      <c r="F168" s="189"/>
      <c r="H168" s="200"/>
      <c r="I168" s="201">
        <v>101.2334506260827</v>
      </c>
      <c r="J168" s="202">
        <v>99.820359999999994</v>
      </c>
    </row>
    <row r="169" spans="2:11" x14ac:dyDescent="0.25">
      <c r="B169" s="191"/>
      <c r="C169" s="187">
        <v>107.39079440181595</v>
      </c>
      <c r="D169" s="188">
        <v>100.5</v>
      </c>
      <c r="E169" s="188">
        <v>42.9</v>
      </c>
      <c r="F169" s="189"/>
      <c r="H169" s="200"/>
      <c r="I169" s="201">
        <v>101.07350349103466</v>
      </c>
      <c r="J169" s="202">
        <v>99.692279999999997</v>
      </c>
    </row>
    <row r="170" spans="2:11" x14ac:dyDescent="0.25">
      <c r="B170" s="191"/>
      <c r="C170" s="187">
        <v>103.61722837019356</v>
      </c>
      <c r="D170" s="188">
        <v>96.7</v>
      </c>
      <c r="E170" s="188">
        <v>71.400000000000006</v>
      </c>
      <c r="F170" s="189"/>
      <c r="H170" s="200"/>
      <c r="I170" s="201">
        <v>100.81046432063407</v>
      </c>
      <c r="J170" s="202">
        <v>99.550359999999998</v>
      </c>
    </row>
    <row r="171" spans="2:11" x14ac:dyDescent="0.25">
      <c r="B171" s="191"/>
      <c r="C171" s="187">
        <v>98.505059731534814</v>
      </c>
      <c r="D171" s="188">
        <v>95.9</v>
      </c>
      <c r="E171" s="188">
        <v>57.1</v>
      </c>
      <c r="F171" s="194" t="s">
        <v>192</v>
      </c>
      <c r="G171" s="195" t="s">
        <v>177</v>
      </c>
      <c r="H171" s="200"/>
      <c r="I171" s="201">
        <v>100.47139709144599</v>
      </c>
      <c r="J171" s="202">
        <v>99.401120000000006</v>
      </c>
      <c r="K171" s="196" t="s">
        <v>174</v>
      </c>
    </row>
    <row r="172" spans="2:11" ht="15" thickBot="1" x14ac:dyDescent="0.3">
      <c r="B172" s="191"/>
      <c r="C172" s="187">
        <v>94.496919999367691</v>
      </c>
      <c r="D172" s="188">
        <v>95.6</v>
      </c>
      <c r="E172" s="188">
        <v>28.6</v>
      </c>
      <c r="F172" s="197">
        <f>AVERAGE(C161:C172)</f>
        <v>102.8314918726668</v>
      </c>
      <c r="G172" s="198">
        <f>AVERAGE(E161:E172)</f>
        <v>52.983333333333341</v>
      </c>
      <c r="H172" s="200"/>
      <c r="I172" s="201">
        <v>100.04104959000038</v>
      </c>
      <c r="J172" s="202">
        <v>99.245530000000002</v>
      </c>
      <c r="K172" s="199">
        <f>AVERAGE(I161:I172)</f>
        <v>101.00938765200328</v>
      </c>
    </row>
    <row r="173" spans="2:11" ht="15" thickTop="1" x14ac:dyDescent="0.25">
      <c r="B173" s="177" t="s">
        <v>194</v>
      </c>
      <c r="C173" s="187">
        <v>95.002978053091041</v>
      </c>
      <c r="D173" s="188">
        <v>95.5</v>
      </c>
      <c r="E173" s="188">
        <v>42.9</v>
      </c>
      <c r="F173" s="189"/>
      <c r="H173" s="200" t="s">
        <v>194</v>
      </c>
      <c r="I173" s="201">
        <v>99.498338293948621</v>
      </c>
      <c r="J173" s="202">
        <v>99.075749999999999</v>
      </c>
    </row>
    <row r="174" spans="2:11" x14ac:dyDescent="0.25">
      <c r="B174" s="191"/>
      <c r="C174" s="187">
        <v>94.199897169014363</v>
      </c>
      <c r="D174" s="188">
        <v>94.6</v>
      </c>
      <c r="E174" s="188">
        <v>28.6</v>
      </c>
      <c r="F174" s="189"/>
      <c r="H174" s="200"/>
      <c r="I174" s="201">
        <v>98.87490717909526</v>
      </c>
      <c r="J174" s="202">
        <v>98.887799999999999</v>
      </c>
    </row>
    <row r="175" spans="2:11" x14ac:dyDescent="0.25">
      <c r="B175" s="191"/>
      <c r="C175" s="187">
        <v>89.532908590922005</v>
      </c>
      <c r="D175" s="188">
        <v>91.3</v>
      </c>
      <c r="E175" s="188">
        <v>42.9</v>
      </c>
      <c r="F175" s="189"/>
      <c r="H175" s="200"/>
      <c r="I175" s="201">
        <v>98.228882271406547</v>
      </c>
      <c r="J175" s="202">
        <v>98.379580000000004</v>
      </c>
    </row>
    <row r="176" spans="2:11" x14ac:dyDescent="0.25">
      <c r="B176" s="191"/>
      <c r="C176" s="187">
        <v>80.841264746494801</v>
      </c>
      <c r="D176" s="188">
        <v>80.599999999999994</v>
      </c>
      <c r="E176" s="188">
        <v>14.3</v>
      </c>
      <c r="F176" s="189"/>
      <c r="H176" s="200"/>
      <c r="I176" s="201">
        <v>97.628047399586933</v>
      </c>
      <c r="J176" s="202">
        <v>97.938199999999995</v>
      </c>
    </row>
    <row r="177" spans="2:11" x14ac:dyDescent="0.25">
      <c r="B177" s="191"/>
      <c r="C177" s="187">
        <v>67.976822909531421</v>
      </c>
      <c r="D177" s="188">
        <v>73.5</v>
      </c>
      <c r="E177" s="188">
        <v>0</v>
      </c>
      <c r="F177" s="189"/>
      <c r="H177" s="200"/>
      <c r="I177" s="201">
        <v>97.206520970461455</v>
      </c>
      <c r="J177" s="202">
        <v>97.448350000000005</v>
      </c>
    </row>
    <row r="178" spans="2:11" x14ac:dyDescent="0.25">
      <c r="B178" s="191">
        <v>6</v>
      </c>
      <c r="C178" s="187">
        <v>71.740463449639279</v>
      </c>
      <c r="D178" s="188">
        <v>77.7</v>
      </c>
      <c r="E178" s="188">
        <v>14.3</v>
      </c>
      <c r="F178" s="189"/>
      <c r="H178" s="200">
        <v>6</v>
      </c>
      <c r="I178" s="201">
        <v>97.060172914514553</v>
      </c>
      <c r="J178" s="202">
        <v>97.583060000000003</v>
      </c>
    </row>
    <row r="179" spans="2:11" x14ac:dyDescent="0.25">
      <c r="B179" s="191"/>
      <c r="C179" s="187">
        <v>75.004671252121696</v>
      </c>
      <c r="D179" s="230">
        <v>80.7</v>
      </c>
      <c r="E179" s="230">
        <v>35.700000000000003</v>
      </c>
      <c r="F179" s="225"/>
      <c r="H179" s="200"/>
      <c r="I179" s="231">
        <v>97.122612979442906</v>
      </c>
      <c r="J179" s="231">
        <v>98.090819999999994</v>
      </c>
    </row>
    <row r="180" spans="2:11" x14ac:dyDescent="0.25">
      <c r="B180" s="191"/>
      <c r="C180" s="187">
        <v>76.649987579842204</v>
      </c>
      <c r="D180" s="230">
        <v>82.1</v>
      </c>
      <c r="E180" s="230">
        <v>71.400000000000006</v>
      </c>
      <c r="F180" s="225"/>
      <c r="H180" s="200"/>
      <c r="I180" s="231">
        <v>97.347195080396929</v>
      </c>
      <c r="J180" s="231">
        <v>98.550880000000006</v>
      </c>
    </row>
    <row r="181" spans="2:11" x14ac:dyDescent="0.25">
      <c r="B181" s="191"/>
      <c r="C181" s="187">
        <v>73.631990168811086</v>
      </c>
      <c r="D181" s="230">
        <v>84.7</v>
      </c>
      <c r="E181" s="230">
        <v>42.9</v>
      </c>
      <c r="F181" s="225"/>
      <c r="H181" s="200"/>
      <c r="I181" s="231">
        <v>97.712097948306777</v>
      </c>
      <c r="J181" s="231">
        <v>98.794589999999999</v>
      </c>
    </row>
    <row r="182" spans="2:11" x14ac:dyDescent="0.25">
      <c r="B182" s="191"/>
      <c r="C182" s="187">
        <v>74.284909861544037</v>
      </c>
      <c r="D182" s="230">
        <v>88.5</v>
      </c>
      <c r="E182" s="230">
        <v>57.1</v>
      </c>
      <c r="F182" s="225"/>
      <c r="H182" s="200"/>
      <c r="I182" s="231">
        <v>98.124128632066075</v>
      </c>
      <c r="J182" s="231">
        <v>99.029560000000004</v>
      </c>
    </row>
    <row r="183" spans="2:11" x14ac:dyDescent="0.25">
      <c r="B183" s="191"/>
      <c r="C183" s="187">
        <v>72.764689817683532</v>
      </c>
      <c r="D183" s="230">
        <v>88.6</v>
      </c>
      <c r="E183" s="230">
        <v>14.3</v>
      </c>
      <c r="F183" s="194" t="s">
        <v>192</v>
      </c>
      <c r="G183" s="195" t="s">
        <v>177</v>
      </c>
      <c r="H183" s="200"/>
      <c r="I183" s="231">
        <v>98.556573514058144</v>
      </c>
      <c r="J183" s="231">
        <v>99.291510000000002</v>
      </c>
      <c r="K183" s="196" t="s">
        <v>174</v>
      </c>
    </row>
    <row r="184" spans="2:11" ht="15" thickBot="1" x14ac:dyDescent="0.3">
      <c r="B184" s="191"/>
      <c r="C184" s="187">
        <v>77.554984494540648</v>
      </c>
      <c r="D184" s="230">
        <v>89.1</v>
      </c>
      <c r="E184" s="230">
        <v>57.1</v>
      </c>
      <c r="F184" s="197">
        <f>AVERAGE(C173:C184)</f>
        <v>79.098797341103023</v>
      </c>
      <c r="G184" s="198">
        <f>AVERAGE(E173:E184)</f>
        <v>35.125000000000007</v>
      </c>
      <c r="H184" s="200"/>
      <c r="I184" s="231">
        <v>99.008092198732001</v>
      </c>
      <c r="J184" s="231">
        <v>99.568749999999994</v>
      </c>
      <c r="K184" s="199">
        <f>AVERAGE(I173:I184)</f>
        <v>98.03063078183466</v>
      </c>
    </row>
    <row r="185" spans="2:11" ht="15" thickTop="1" x14ac:dyDescent="0.25">
      <c r="B185" s="177" t="s">
        <v>215</v>
      </c>
      <c r="C185" s="187">
        <v>78.363929131567645</v>
      </c>
      <c r="D185" s="230">
        <v>91.4</v>
      </c>
      <c r="E185" s="230">
        <v>57.1</v>
      </c>
      <c r="F185" s="225"/>
      <c r="G185" s="232"/>
      <c r="H185" s="177" t="s">
        <v>215</v>
      </c>
      <c r="I185" s="231">
        <v>99.422225851468482</v>
      </c>
      <c r="J185" s="231">
        <v>99.864559999999997</v>
      </c>
    </row>
    <row r="186" spans="2:11" x14ac:dyDescent="0.25">
      <c r="B186" s="177"/>
      <c r="C186" s="187">
        <v>79.131515094077344</v>
      </c>
      <c r="D186" s="230">
        <v>90.1</v>
      </c>
      <c r="E186" s="230">
        <v>42.9</v>
      </c>
      <c r="F186" s="225"/>
      <c r="G186" s="232"/>
      <c r="H186" s="177"/>
      <c r="I186" s="231">
        <v>99.786255349192729</v>
      </c>
      <c r="J186" s="231">
        <v>100.1628</v>
      </c>
    </row>
    <row r="187" spans="2:11" x14ac:dyDescent="0.25">
      <c r="B187" s="191"/>
      <c r="C187" s="187">
        <v>79.561814414226404</v>
      </c>
      <c r="D187" s="230">
        <v>93.1</v>
      </c>
      <c r="E187" s="230">
        <v>50</v>
      </c>
      <c r="H187" s="200"/>
      <c r="I187" s="231">
        <v>100.15232369233794</v>
      </c>
      <c r="J187" s="231">
        <v>100.4408</v>
      </c>
    </row>
    <row r="188" spans="2:11" x14ac:dyDescent="0.25">
      <c r="B188" s="191"/>
      <c r="C188" s="187">
        <v>87.339229016616883</v>
      </c>
      <c r="D188" s="230">
        <v>95.1</v>
      </c>
      <c r="E188" s="230">
        <v>50</v>
      </c>
      <c r="H188" s="200"/>
      <c r="I188" s="231">
        <v>100.46074775705263</v>
      </c>
      <c r="J188" s="231">
        <v>100.6841</v>
      </c>
    </row>
    <row r="189" spans="2:11" x14ac:dyDescent="0.25">
      <c r="B189" s="191"/>
      <c r="C189" s="187">
        <v>101.04720562831146</v>
      </c>
      <c r="D189" s="230">
        <v>92.5</v>
      </c>
      <c r="E189" s="230">
        <v>78.599999999999994</v>
      </c>
      <c r="H189" s="200"/>
      <c r="I189" s="231">
        <v>100.72442507061783</v>
      </c>
      <c r="J189" s="231">
        <v>100.86490000000001</v>
      </c>
    </row>
    <row r="190" spans="2:11" x14ac:dyDescent="0.25">
      <c r="B190" s="191">
        <v>6</v>
      </c>
      <c r="C190" s="187">
        <v>106.17794727773517</v>
      </c>
      <c r="D190" s="230">
        <v>94.6</v>
      </c>
      <c r="E190" s="230">
        <v>85.7</v>
      </c>
      <c r="H190" s="200">
        <v>6</v>
      </c>
      <c r="I190" s="231">
        <v>100.96647801607152</v>
      </c>
      <c r="J190" s="231">
        <v>100.9829</v>
      </c>
    </row>
    <row r="191" spans="2:11" x14ac:dyDescent="0.25">
      <c r="B191" s="191"/>
      <c r="C191" s="187">
        <v>95.889846876473143</v>
      </c>
      <c r="D191" s="230">
        <v>94.4</v>
      </c>
      <c r="E191" s="230">
        <v>57.1</v>
      </c>
      <c r="H191" s="200"/>
      <c r="I191" s="231">
        <v>101.19111407110238</v>
      </c>
      <c r="J191" s="231">
        <v>101.04949999999999</v>
      </c>
    </row>
  </sheetData>
  <mergeCells count="2">
    <mergeCell ref="B3:D3"/>
    <mergeCell ref="H3:J3"/>
  </mergeCells>
  <phoneticPr fontId="3"/>
  <pageMargins left="0.7" right="0.7" top="0.75" bottom="0.75" header="0.3" footer="0.3"/>
  <pageSetup paperSize="9" scale="55"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P74"/>
  <sheetViews>
    <sheetView tabSelected="1" view="pageBreakPreview" zoomScale="50" zoomScaleNormal="75" zoomScaleSheetLayoutView="50" workbookViewId="0">
      <selection activeCell="O54" sqref="O54"/>
    </sheetView>
  </sheetViews>
  <sheetFormatPr defaultColWidth="8.69921875" defaultRowHeight="17.25" x14ac:dyDescent="0.2"/>
  <cols>
    <col min="1" max="1" width="4.59765625" style="329" customWidth="1"/>
    <col min="2" max="2" width="11.3984375" style="329" customWidth="1"/>
    <col min="3" max="3" width="11.3984375" style="330" customWidth="1"/>
    <col min="4" max="8" width="11.3984375" style="329" customWidth="1"/>
    <col min="9" max="9" width="11.69921875" style="329" customWidth="1"/>
    <col min="10" max="11" width="11.3984375" style="329" customWidth="1"/>
    <col min="12" max="12" width="7.3984375" style="329" customWidth="1"/>
    <col min="13" max="13" width="2.69921875" style="449" customWidth="1"/>
    <col min="14" max="16384" width="8.69921875" style="329"/>
  </cols>
  <sheetData>
    <row r="1" spans="1:16" ht="17.25" customHeight="1" x14ac:dyDescent="0.2"/>
    <row r="2" spans="1:16" ht="17.25" customHeight="1" x14ac:dyDescent="0.2"/>
    <row r="3" spans="1:16" ht="17.25" customHeight="1" x14ac:dyDescent="0.2"/>
    <row r="4" spans="1:16" s="450" customFormat="1" ht="13.5" customHeight="1" x14ac:dyDescent="0.3">
      <c r="B4" s="528"/>
      <c r="C4" s="528"/>
      <c r="D4" s="528"/>
      <c r="E4" s="528"/>
      <c r="F4" s="528"/>
      <c r="G4" s="343"/>
      <c r="H4" s="343"/>
      <c r="I4" s="343"/>
      <c r="J4" s="343"/>
      <c r="K4" s="343"/>
      <c r="L4" s="343"/>
      <c r="M4" s="451"/>
    </row>
    <row r="5" spans="1:16" s="450" customFormat="1" ht="72.75" customHeight="1" x14ac:dyDescent="0.3">
      <c r="B5" s="529" t="s">
        <v>97</v>
      </c>
      <c r="C5" s="529"/>
      <c r="D5" s="529"/>
      <c r="E5" s="529"/>
      <c r="F5" s="529"/>
      <c r="G5" s="529"/>
      <c r="H5" s="351"/>
      <c r="I5" s="351"/>
      <c r="J5" s="346"/>
      <c r="K5" s="346"/>
      <c r="L5" s="350"/>
      <c r="M5" s="452"/>
    </row>
    <row r="6" spans="1:16" s="450" customFormat="1" ht="21.75" customHeight="1" x14ac:dyDescent="0.3">
      <c r="B6" s="530"/>
      <c r="C6" s="530"/>
      <c r="D6" s="530"/>
      <c r="E6" s="530"/>
      <c r="F6" s="530"/>
      <c r="G6" s="530"/>
      <c r="H6" s="530"/>
      <c r="I6" s="346"/>
      <c r="J6" s="346"/>
      <c r="K6" s="346"/>
      <c r="L6" s="346"/>
      <c r="M6" s="453"/>
    </row>
    <row r="7" spans="1:16" s="450" customFormat="1" ht="30" customHeight="1" x14ac:dyDescent="0.45">
      <c r="B7" s="345"/>
      <c r="C7" s="344"/>
      <c r="D7" s="349" t="s">
        <v>262</v>
      </c>
      <c r="E7" s="342"/>
      <c r="F7" s="347"/>
      <c r="G7" s="344"/>
      <c r="H7" s="341"/>
      <c r="I7" s="346"/>
      <c r="J7" s="346"/>
      <c r="K7" s="346"/>
      <c r="L7" s="346"/>
      <c r="M7" s="453"/>
    </row>
    <row r="8" spans="1:16" s="450" customFormat="1" ht="30" customHeight="1" x14ac:dyDescent="0.45">
      <c r="B8" s="345"/>
      <c r="C8" s="344"/>
      <c r="D8" s="348" t="s">
        <v>276</v>
      </c>
      <c r="E8" s="342"/>
      <c r="F8" s="347"/>
      <c r="G8" s="344"/>
      <c r="H8" s="341"/>
      <c r="I8" s="346"/>
      <c r="J8" s="346"/>
      <c r="K8" s="346"/>
      <c r="L8" s="346"/>
      <c r="M8" s="453"/>
    </row>
    <row r="9" spans="1:16" s="450" customFormat="1" ht="30" customHeight="1" x14ac:dyDescent="0.45">
      <c r="B9" s="345"/>
      <c r="C9" s="344"/>
      <c r="D9" s="348" t="s">
        <v>277</v>
      </c>
      <c r="E9" s="342"/>
      <c r="F9" s="347"/>
      <c r="G9" s="344"/>
      <c r="H9" s="341"/>
      <c r="I9" s="346"/>
      <c r="J9" s="346"/>
      <c r="K9" s="346"/>
      <c r="L9" s="346"/>
      <c r="M9" s="453"/>
    </row>
    <row r="10" spans="1:16" s="450" customFormat="1" ht="28.5" customHeight="1" x14ac:dyDescent="0.45">
      <c r="B10" s="345"/>
      <c r="C10" s="344"/>
      <c r="D10" s="343"/>
      <c r="E10" s="342"/>
      <c r="F10" s="341"/>
      <c r="G10" s="341"/>
      <c r="H10" s="341"/>
      <c r="I10" s="340"/>
      <c r="J10" s="339"/>
      <c r="K10" s="339"/>
      <c r="L10" s="339"/>
      <c r="M10" s="454"/>
      <c r="P10" s="455"/>
    </row>
    <row r="11" spans="1:16" s="456" customFormat="1" ht="25.5" customHeight="1" x14ac:dyDescent="0.2">
      <c r="B11" s="531" t="s">
        <v>98</v>
      </c>
      <c r="C11" s="531"/>
      <c r="D11" s="531"/>
      <c r="E11" s="531"/>
      <c r="F11" s="531"/>
      <c r="G11" s="531"/>
      <c r="H11" s="531"/>
      <c r="I11" s="531"/>
      <c r="J11" s="531"/>
      <c r="K11" s="531"/>
      <c r="L11" s="531"/>
      <c r="M11" s="457"/>
    </row>
    <row r="12" spans="1:16" ht="17.25" customHeight="1" x14ac:dyDescent="0.2"/>
    <row r="13" spans="1:16" s="337" customFormat="1" ht="42" customHeight="1" x14ac:dyDescent="0.2">
      <c r="A13" s="532" t="s">
        <v>254</v>
      </c>
      <c r="B13" s="533"/>
      <c r="C13" s="533"/>
      <c r="D13" s="533"/>
      <c r="E13" s="533"/>
      <c r="F13" s="533"/>
      <c r="G13" s="533"/>
      <c r="H13" s="533"/>
      <c r="I13" s="533"/>
      <c r="J13" s="533"/>
      <c r="K13" s="533"/>
      <c r="L13" s="533"/>
      <c r="M13" s="534"/>
    </row>
    <row r="14" spans="1:16" s="337" customFormat="1" ht="21" customHeight="1" x14ac:dyDescent="0.3">
      <c r="A14" s="458"/>
      <c r="B14" s="459"/>
      <c r="C14" s="459"/>
      <c r="D14" s="459"/>
      <c r="E14" s="459"/>
      <c r="F14" s="459"/>
      <c r="G14" s="459"/>
      <c r="H14" s="459"/>
      <c r="I14" s="459"/>
      <c r="J14" s="459"/>
      <c r="K14" s="459"/>
      <c r="L14" s="459"/>
      <c r="M14" s="459"/>
    </row>
    <row r="15" spans="1:16" s="332" customFormat="1" ht="21" customHeight="1" x14ac:dyDescent="0.2">
      <c r="A15" s="460"/>
      <c r="B15" s="461"/>
      <c r="C15" s="462"/>
      <c r="D15" s="462"/>
      <c r="E15" s="462"/>
      <c r="F15" s="463"/>
      <c r="G15" s="462"/>
      <c r="H15" s="462"/>
      <c r="I15" s="464"/>
      <c r="J15" s="464"/>
      <c r="K15" s="464"/>
      <c r="L15" s="460"/>
      <c r="M15" s="465"/>
    </row>
    <row r="16" spans="1:16" s="332" customFormat="1" ht="21" customHeight="1" x14ac:dyDescent="0.2">
      <c r="A16" s="460"/>
      <c r="B16" s="466"/>
      <c r="C16" s="462"/>
      <c r="D16" s="462"/>
      <c r="E16" s="462"/>
      <c r="F16" s="463"/>
      <c r="G16" s="462"/>
      <c r="H16" s="462"/>
      <c r="I16" s="464"/>
      <c r="J16" s="464"/>
      <c r="K16" s="464"/>
      <c r="L16" s="460"/>
      <c r="M16" s="465"/>
    </row>
    <row r="17" spans="1:15" s="332" customFormat="1" ht="21" customHeight="1" x14ac:dyDescent="0.2">
      <c r="A17" s="460"/>
      <c r="B17" s="466"/>
      <c r="C17" s="462"/>
      <c r="D17" s="462"/>
      <c r="E17" s="462"/>
      <c r="F17" s="463"/>
      <c r="G17" s="462"/>
      <c r="H17" s="462"/>
      <c r="I17" s="464"/>
      <c r="J17" s="464"/>
      <c r="K17" s="464"/>
      <c r="L17" s="460"/>
      <c r="M17" s="465"/>
    </row>
    <row r="18" spans="1:15" s="332" customFormat="1" ht="21" customHeight="1" x14ac:dyDescent="0.2">
      <c r="A18" s="460"/>
      <c r="B18" s="466"/>
      <c r="C18" s="462"/>
      <c r="D18" s="462"/>
      <c r="E18" s="462"/>
      <c r="F18" s="463"/>
      <c r="G18" s="462"/>
      <c r="H18" s="462"/>
      <c r="I18" s="464"/>
      <c r="J18" s="464"/>
      <c r="K18" s="464"/>
      <c r="L18" s="460"/>
      <c r="M18" s="465"/>
    </row>
    <row r="19" spans="1:15" s="332" customFormat="1" ht="21" customHeight="1" x14ac:dyDescent="0.2">
      <c r="A19" s="460"/>
      <c r="B19" s="466"/>
      <c r="C19" s="462"/>
      <c r="D19" s="462"/>
      <c r="E19" s="462"/>
      <c r="F19" s="463"/>
      <c r="G19" s="462"/>
      <c r="H19" s="462"/>
      <c r="I19" s="464"/>
      <c r="J19" s="464"/>
      <c r="K19" s="464"/>
      <c r="L19" s="460"/>
      <c r="M19" s="465"/>
    </row>
    <row r="20" spans="1:15" s="332" customFormat="1" ht="21" customHeight="1" x14ac:dyDescent="0.2">
      <c r="A20" s="467"/>
      <c r="B20" s="466"/>
      <c r="C20" s="462"/>
      <c r="D20" s="462"/>
      <c r="E20" s="462"/>
      <c r="F20" s="463"/>
      <c r="G20" s="462"/>
      <c r="H20" s="462"/>
      <c r="I20" s="464"/>
      <c r="J20" s="464"/>
      <c r="K20" s="464"/>
      <c r="L20" s="460"/>
      <c r="M20" s="465"/>
    </row>
    <row r="21" spans="1:15" s="338" customFormat="1" ht="21" customHeight="1" x14ac:dyDescent="0.25">
      <c r="B21" s="352"/>
      <c r="C21" s="352"/>
      <c r="D21" s="352"/>
      <c r="E21" s="352"/>
      <c r="F21" s="352"/>
      <c r="G21" s="352"/>
      <c r="H21" s="352"/>
      <c r="I21" s="352"/>
      <c r="J21" s="352"/>
      <c r="K21" s="352"/>
      <c r="L21" s="352"/>
      <c r="M21" s="465"/>
    </row>
    <row r="22" spans="1:15" s="468" customFormat="1" ht="21" customHeight="1" x14ac:dyDescent="0.2">
      <c r="B22" s="467"/>
      <c r="C22" s="469"/>
      <c r="D22" s="470"/>
      <c r="E22" s="470"/>
      <c r="F22" s="470"/>
      <c r="G22" s="470"/>
      <c r="H22" s="470"/>
      <c r="I22" s="470"/>
      <c r="J22" s="470"/>
      <c r="K22" s="470"/>
      <c r="L22" s="470"/>
      <c r="M22" s="471"/>
      <c r="O22" s="467"/>
    </row>
    <row r="23" spans="1:15" s="332" customFormat="1" ht="21" customHeight="1" x14ac:dyDescent="0.2">
      <c r="A23" s="380"/>
      <c r="B23" s="472"/>
      <c r="C23" s="473"/>
      <c r="D23" s="473"/>
      <c r="E23" s="473"/>
      <c r="F23" s="473"/>
      <c r="G23" s="473"/>
      <c r="H23" s="473"/>
      <c r="I23" s="473"/>
      <c r="J23" s="473"/>
      <c r="K23" s="473"/>
      <c r="L23" s="474"/>
      <c r="M23" s="465"/>
      <c r="O23" s="475"/>
    </row>
    <row r="24" spans="1:15" s="468" customFormat="1" ht="21" x14ac:dyDescent="0.2">
      <c r="A24" s="337"/>
      <c r="B24" s="476"/>
      <c r="C24" s="476"/>
      <c r="D24" s="476"/>
      <c r="E24" s="476"/>
      <c r="F24" s="476"/>
      <c r="G24" s="476"/>
      <c r="H24" s="476"/>
      <c r="I24" s="476"/>
      <c r="J24" s="476"/>
      <c r="K24" s="476"/>
      <c r="L24" s="474"/>
      <c r="M24" s="471"/>
      <c r="O24" s="477"/>
    </row>
    <row r="25" spans="1:15" s="332" customFormat="1" ht="21" customHeight="1" x14ac:dyDescent="0.2">
      <c r="A25" s="380"/>
      <c r="B25" s="478"/>
      <c r="C25" s="479"/>
      <c r="D25" s="480"/>
      <c r="E25" s="481"/>
      <c r="F25" s="481"/>
      <c r="G25" s="481"/>
      <c r="H25" s="481"/>
      <c r="I25" s="480"/>
      <c r="J25" s="480"/>
      <c r="K25" s="480"/>
      <c r="L25" s="474"/>
      <c r="M25" s="465"/>
      <c r="O25" s="477"/>
    </row>
    <row r="26" spans="1:15" s="468" customFormat="1" ht="21" customHeight="1" x14ac:dyDescent="0.2">
      <c r="A26" s="380"/>
      <c r="B26" s="482"/>
      <c r="C26" s="479"/>
      <c r="D26" s="480"/>
      <c r="E26" s="481"/>
      <c r="F26" s="481"/>
      <c r="G26" s="481"/>
      <c r="H26" s="481"/>
      <c r="I26" s="480"/>
      <c r="J26" s="480"/>
      <c r="K26" s="480"/>
      <c r="L26" s="474"/>
      <c r="M26" s="471"/>
      <c r="O26" s="477"/>
    </row>
    <row r="27" spans="1:15" s="332" customFormat="1" ht="21" customHeight="1" x14ac:dyDescent="0.2">
      <c r="A27" s="380"/>
      <c r="B27" s="483"/>
      <c r="C27" s="484"/>
      <c r="D27" s="484"/>
      <c r="E27" s="484"/>
      <c r="F27" s="484"/>
      <c r="G27" s="484"/>
      <c r="H27" s="484"/>
      <c r="I27" s="484"/>
      <c r="J27" s="484"/>
      <c r="K27" s="484"/>
      <c r="L27" s="484"/>
      <c r="M27" s="465"/>
      <c r="O27" s="477"/>
    </row>
    <row r="28" spans="1:15" s="332" customFormat="1" ht="21" customHeight="1" x14ac:dyDescent="0.2">
      <c r="A28" s="380"/>
      <c r="B28" s="485"/>
      <c r="C28" s="481"/>
      <c r="D28" s="486"/>
      <c r="E28" s="486"/>
      <c r="F28" s="486"/>
      <c r="G28" s="486"/>
      <c r="H28" s="486"/>
      <c r="I28" s="486"/>
      <c r="J28" s="486"/>
      <c r="K28" s="486"/>
      <c r="L28" s="474"/>
      <c r="M28" s="487"/>
      <c r="O28" s="477"/>
    </row>
    <row r="29" spans="1:15" s="337" customFormat="1" ht="21" customHeight="1" x14ac:dyDescent="0.2">
      <c r="A29" s="488"/>
      <c r="B29" s="481"/>
      <c r="C29" s="481"/>
      <c r="D29" s="481"/>
      <c r="E29" s="481"/>
      <c r="F29" s="481"/>
      <c r="G29" s="481"/>
      <c r="H29" s="481"/>
      <c r="I29" s="489"/>
      <c r="J29" s="489"/>
      <c r="K29" s="489"/>
      <c r="L29" s="474"/>
      <c r="M29" s="490"/>
      <c r="O29" s="477"/>
    </row>
    <row r="30" spans="1:15" s="332" customFormat="1" ht="21" customHeight="1" x14ac:dyDescent="0.2">
      <c r="A30" s="380"/>
      <c r="B30" s="476"/>
      <c r="C30" s="476"/>
      <c r="D30" s="491"/>
      <c r="E30" s="491"/>
      <c r="F30" s="491"/>
      <c r="G30" s="491"/>
      <c r="H30" s="491"/>
      <c r="I30" s="492"/>
      <c r="J30" s="492"/>
      <c r="K30" s="492"/>
      <c r="L30" s="474"/>
      <c r="M30" s="490"/>
      <c r="O30" s="477"/>
    </row>
    <row r="31" spans="1:15" s="332" customFormat="1" ht="21" customHeight="1" x14ac:dyDescent="0.2">
      <c r="A31" s="380"/>
      <c r="B31" s="476"/>
      <c r="C31" s="476"/>
      <c r="D31" s="491"/>
      <c r="E31" s="491"/>
      <c r="F31" s="491"/>
      <c r="G31" s="491"/>
      <c r="H31" s="491"/>
      <c r="I31" s="492"/>
      <c r="J31" s="492"/>
      <c r="K31" s="492"/>
      <c r="L31" s="474"/>
      <c r="M31" s="490"/>
      <c r="O31" s="493"/>
    </row>
    <row r="32" spans="1:15" s="332" customFormat="1" ht="21" customHeight="1" x14ac:dyDescent="0.2">
      <c r="A32" s="380"/>
      <c r="B32" s="476"/>
      <c r="C32" s="494"/>
      <c r="D32" s="491"/>
      <c r="E32" s="491"/>
      <c r="F32" s="491"/>
      <c r="G32" s="491"/>
      <c r="H32" s="491"/>
      <c r="I32" s="492"/>
      <c r="J32" s="492"/>
      <c r="K32" s="492"/>
      <c r="L32" s="474"/>
      <c r="M32" s="490"/>
      <c r="O32" s="477"/>
    </row>
    <row r="33" spans="1:15" s="332" customFormat="1" ht="21" customHeight="1" x14ac:dyDescent="0.2">
      <c r="A33" s="380"/>
      <c r="B33" s="476"/>
      <c r="C33" s="476"/>
      <c r="D33" s="491"/>
      <c r="E33" s="491"/>
      <c r="F33" s="491"/>
      <c r="G33" s="491"/>
      <c r="H33" s="491"/>
      <c r="I33" s="492"/>
      <c r="J33" s="492"/>
      <c r="K33" s="492"/>
      <c r="L33" s="474"/>
      <c r="M33" s="495"/>
      <c r="O33" s="493"/>
    </row>
    <row r="34" spans="1:15" s="336" customFormat="1" ht="21" customHeight="1" x14ac:dyDescent="0.2">
      <c r="A34" s="380"/>
      <c r="B34" s="476"/>
      <c r="C34" s="476"/>
      <c r="D34" s="491"/>
      <c r="E34" s="491"/>
      <c r="F34" s="491"/>
      <c r="G34" s="491"/>
      <c r="H34" s="491"/>
      <c r="I34" s="492"/>
      <c r="J34" s="492"/>
      <c r="K34" s="492"/>
      <c r="L34" s="474"/>
      <c r="M34" s="495"/>
      <c r="O34" s="493"/>
    </row>
    <row r="35" spans="1:15" s="336" customFormat="1" ht="21" customHeight="1" x14ac:dyDescent="0.2">
      <c r="A35" s="380"/>
      <c r="B35" s="476"/>
      <c r="C35" s="476"/>
      <c r="D35" s="491"/>
      <c r="E35" s="491"/>
      <c r="F35" s="491"/>
      <c r="G35" s="491"/>
      <c r="H35" s="491"/>
      <c r="I35" s="492"/>
      <c r="J35" s="492"/>
      <c r="K35" s="492"/>
      <c r="L35" s="474"/>
      <c r="M35" s="495"/>
      <c r="O35" s="493"/>
    </row>
    <row r="36" spans="1:15" s="336" customFormat="1" ht="21" customHeight="1" x14ac:dyDescent="0.2">
      <c r="B36" s="476"/>
      <c r="C36" s="476"/>
      <c r="D36" s="496"/>
      <c r="E36" s="496"/>
      <c r="F36" s="496"/>
      <c r="G36" s="496"/>
      <c r="H36" s="496"/>
      <c r="I36" s="497"/>
      <c r="J36" s="492"/>
      <c r="K36" s="492"/>
      <c r="L36" s="474"/>
      <c r="M36" s="495"/>
      <c r="O36" s="493"/>
    </row>
    <row r="37" spans="1:15" s="336" customFormat="1" ht="21" customHeight="1" x14ac:dyDescent="0.2">
      <c r="A37" s="467"/>
      <c r="B37" s="476"/>
      <c r="C37" s="476"/>
      <c r="D37" s="491"/>
      <c r="E37" s="491"/>
      <c r="F37" s="491"/>
      <c r="G37" s="491"/>
      <c r="H37" s="491"/>
      <c r="I37" s="492"/>
      <c r="J37" s="492"/>
      <c r="K37" s="492"/>
      <c r="L37" s="474"/>
      <c r="M37" s="498"/>
      <c r="O37" s="499"/>
    </row>
    <row r="38" spans="1:15" s="335" customFormat="1" ht="21" customHeight="1" x14ac:dyDescent="0.2">
      <c r="A38" s="384"/>
      <c r="B38" s="476"/>
      <c r="C38" s="476"/>
      <c r="D38" s="491"/>
      <c r="E38" s="491"/>
      <c r="F38" s="491"/>
      <c r="G38" s="491"/>
      <c r="H38" s="491"/>
      <c r="I38" s="492"/>
      <c r="J38" s="492"/>
      <c r="K38" s="492"/>
      <c r="L38" s="474"/>
      <c r="M38" s="498"/>
      <c r="O38" s="500"/>
    </row>
    <row r="39" spans="1:15" s="335" customFormat="1" ht="21" customHeight="1" x14ac:dyDescent="0.2">
      <c r="A39" s="380"/>
      <c r="B39" s="476"/>
      <c r="C39" s="476"/>
      <c r="D39" s="491"/>
      <c r="E39" s="491"/>
      <c r="F39" s="491"/>
      <c r="G39" s="491"/>
      <c r="H39" s="491"/>
      <c r="I39" s="492"/>
      <c r="J39" s="497"/>
      <c r="K39" s="497"/>
      <c r="L39" s="474"/>
      <c r="M39" s="498"/>
      <c r="O39" s="501"/>
    </row>
    <row r="40" spans="1:15" s="335" customFormat="1" ht="21" customHeight="1" x14ac:dyDescent="0.2">
      <c r="A40" s="380"/>
      <c r="B40" s="476"/>
      <c r="C40" s="502"/>
      <c r="D40" s="491"/>
      <c r="E40" s="491"/>
      <c r="F40" s="491"/>
      <c r="G40" s="491"/>
      <c r="H40" s="491"/>
      <c r="I40" s="492"/>
      <c r="J40" s="492"/>
      <c r="K40" s="492"/>
      <c r="L40" s="474"/>
      <c r="M40" s="503"/>
    </row>
    <row r="41" spans="1:15" s="335" customFormat="1" ht="21" customHeight="1" x14ac:dyDescent="0.2">
      <c r="A41" s="384"/>
      <c r="B41" s="476"/>
      <c r="C41" s="476"/>
      <c r="D41" s="491"/>
      <c r="E41" s="491"/>
      <c r="F41" s="491"/>
      <c r="G41" s="491"/>
      <c r="H41" s="491"/>
      <c r="I41" s="492"/>
      <c r="J41" s="492"/>
      <c r="K41" s="492"/>
      <c r="L41" s="474"/>
      <c r="M41" s="503"/>
    </row>
    <row r="42" spans="1:15" s="335" customFormat="1" ht="21" customHeight="1" x14ac:dyDescent="0.2">
      <c r="A42" s="380"/>
      <c r="B42" s="476"/>
      <c r="C42" s="476"/>
      <c r="D42" s="491"/>
      <c r="E42" s="491"/>
      <c r="F42" s="491"/>
      <c r="G42" s="491"/>
      <c r="H42" s="491"/>
      <c r="I42" s="492"/>
      <c r="J42" s="492"/>
      <c r="K42" s="492"/>
      <c r="L42" s="474"/>
      <c r="M42" s="503"/>
    </row>
    <row r="43" spans="1:15" s="335" customFormat="1" ht="21" customHeight="1" x14ac:dyDescent="0.2">
      <c r="A43" s="380"/>
      <c r="B43" s="476"/>
      <c r="C43" s="502"/>
      <c r="D43" s="491"/>
      <c r="E43" s="491"/>
      <c r="F43" s="491"/>
      <c r="G43" s="491"/>
      <c r="H43" s="491"/>
      <c r="I43" s="492"/>
      <c r="J43" s="492"/>
      <c r="K43" s="492"/>
      <c r="L43" s="474"/>
      <c r="M43" s="503"/>
    </row>
    <row r="44" spans="1:15" s="332" customFormat="1" ht="21" customHeight="1" x14ac:dyDescent="0.2">
      <c r="A44" s="504"/>
      <c r="B44" s="499"/>
      <c r="C44" s="499"/>
      <c r="D44" s="499"/>
      <c r="E44" s="499"/>
      <c r="F44" s="499"/>
      <c r="G44" s="499"/>
      <c r="H44" s="499"/>
      <c r="I44" s="499"/>
      <c r="J44" s="499"/>
      <c r="K44" s="499"/>
      <c r="L44" s="499"/>
      <c r="M44" s="503"/>
    </row>
    <row r="45" spans="1:15" s="334" customFormat="1" ht="14.25" customHeight="1" x14ac:dyDescent="0.2">
      <c r="A45" s="504"/>
      <c r="B45" s="505"/>
      <c r="D45" s="499"/>
      <c r="E45" s="499"/>
      <c r="F45" s="499"/>
      <c r="G45" s="499"/>
      <c r="H45" s="505"/>
      <c r="I45" s="499"/>
      <c r="J45" s="499"/>
      <c r="K45" s="499"/>
      <c r="L45" s="499"/>
      <c r="M45" s="503"/>
    </row>
    <row r="46" spans="1:15" s="331" customFormat="1" ht="37.5" customHeight="1" x14ac:dyDescent="0.2">
      <c r="A46" s="504"/>
      <c r="B46" s="525" t="s">
        <v>282</v>
      </c>
      <c r="C46" s="505"/>
      <c r="D46" s="499"/>
      <c r="E46" s="499"/>
      <c r="F46" s="499"/>
      <c r="G46" s="499"/>
      <c r="H46" s="506"/>
      <c r="I46" s="507"/>
      <c r="J46" s="499"/>
      <c r="K46" s="499"/>
      <c r="L46" s="499"/>
      <c r="M46" s="503"/>
    </row>
    <row r="47" spans="1:15" s="333" customFormat="1" ht="13.5" customHeight="1" x14ac:dyDescent="0.2">
      <c r="A47" s="504"/>
      <c r="B47" s="499"/>
      <c r="C47" s="499"/>
      <c r="D47" s="499"/>
      <c r="E47" s="499"/>
      <c r="F47" s="499"/>
      <c r="G47" s="499"/>
      <c r="H47" s="499"/>
      <c r="I47" s="499"/>
      <c r="J47" s="499"/>
      <c r="K47" s="499"/>
      <c r="L47" s="499"/>
      <c r="M47" s="503"/>
    </row>
    <row r="48" spans="1:15" s="332" customFormat="1" ht="21" customHeight="1" x14ac:dyDescent="0.2">
      <c r="A48" s="508"/>
      <c r="B48" s="499"/>
      <c r="C48" s="499"/>
      <c r="D48" s="499"/>
      <c r="E48" s="499"/>
      <c r="F48" s="499"/>
      <c r="G48" s="499"/>
      <c r="H48" s="499"/>
      <c r="I48" s="499"/>
      <c r="J48" s="499"/>
      <c r="K48" s="499"/>
      <c r="L48" s="499"/>
      <c r="M48" s="503"/>
    </row>
    <row r="49" spans="1:13" s="332" customFormat="1" ht="21" customHeight="1" x14ac:dyDescent="0.2">
      <c r="A49" s="508"/>
      <c r="B49" s="499"/>
      <c r="C49" s="499"/>
      <c r="D49" s="499"/>
      <c r="E49" s="499"/>
      <c r="F49" s="499"/>
      <c r="G49" s="499"/>
      <c r="H49" s="499"/>
      <c r="I49" s="499"/>
      <c r="J49" s="499"/>
      <c r="K49" s="499"/>
      <c r="L49" s="499"/>
      <c r="M49" s="503"/>
    </row>
    <row r="50" spans="1:13" s="332" customFormat="1" ht="21" customHeight="1" x14ac:dyDescent="0.2">
      <c r="A50" s="508"/>
      <c r="B50" s="509"/>
      <c r="C50" s="509"/>
      <c r="D50" s="509"/>
      <c r="E50" s="509"/>
      <c r="F50" s="509"/>
      <c r="G50" s="509"/>
      <c r="H50" s="509"/>
      <c r="I50" s="509"/>
      <c r="J50" s="509"/>
      <c r="K50" s="509"/>
      <c r="L50" s="509"/>
      <c r="M50" s="503"/>
    </row>
    <row r="51" spans="1:13" s="332" customFormat="1" ht="21" customHeight="1" x14ac:dyDescent="0.2">
      <c r="A51" s="508"/>
      <c r="B51" s="509"/>
      <c r="C51" s="509"/>
      <c r="D51" s="509"/>
      <c r="E51" s="509"/>
      <c r="F51" s="509"/>
      <c r="G51" s="509"/>
      <c r="H51" s="509"/>
      <c r="I51" s="509"/>
      <c r="J51" s="509"/>
      <c r="K51" s="509"/>
      <c r="L51" s="509"/>
      <c r="M51" s="503"/>
    </row>
    <row r="52" spans="1:13" s="332" customFormat="1" ht="21" customHeight="1" x14ac:dyDescent="0.2">
      <c r="A52" s="508"/>
      <c r="B52" s="510"/>
      <c r="C52" s="511"/>
      <c r="D52" s="511"/>
      <c r="E52" s="511"/>
      <c r="F52" s="511"/>
      <c r="G52" s="511"/>
      <c r="H52" s="509"/>
      <c r="I52" s="509"/>
      <c r="J52" s="499"/>
      <c r="K52" s="511"/>
      <c r="L52" s="509"/>
      <c r="M52" s="503"/>
    </row>
    <row r="53" spans="1:13" s="332" customFormat="1" ht="21" customHeight="1" x14ac:dyDescent="0.2">
      <c r="A53" s="508"/>
      <c r="B53" s="510"/>
      <c r="C53" s="511"/>
      <c r="D53" s="511"/>
      <c r="E53" s="511"/>
      <c r="F53" s="511"/>
      <c r="G53" s="511"/>
      <c r="H53" s="509"/>
      <c r="I53" s="509"/>
      <c r="J53" s="499"/>
      <c r="K53" s="511"/>
      <c r="L53" s="509"/>
      <c r="M53" s="503"/>
    </row>
    <row r="54" spans="1:13" s="332" customFormat="1" ht="21" customHeight="1" x14ac:dyDescent="0.2">
      <c r="A54" s="508"/>
      <c r="B54" s="510"/>
      <c r="C54" s="511"/>
      <c r="D54" s="511"/>
      <c r="E54" s="511"/>
      <c r="F54" s="511"/>
      <c r="G54" s="511"/>
      <c r="H54" s="511"/>
      <c r="I54" s="511"/>
      <c r="J54" s="511"/>
      <c r="K54" s="511"/>
      <c r="L54" s="509"/>
      <c r="M54" s="503"/>
    </row>
    <row r="55" spans="1:13" s="331" customFormat="1" ht="21" customHeight="1" x14ac:dyDescent="0.2">
      <c r="A55" s="508"/>
      <c r="B55" s="510"/>
      <c r="C55" s="511"/>
      <c r="D55" s="511"/>
      <c r="E55" s="511"/>
      <c r="F55" s="511"/>
      <c r="G55" s="511"/>
      <c r="H55" s="511"/>
      <c r="I55" s="511"/>
      <c r="J55" s="511"/>
      <c r="K55" s="511"/>
      <c r="L55" s="509"/>
      <c r="M55" s="503"/>
    </row>
    <row r="56" spans="1:13" s="331" customFormat="1" ht="21" customHeight="1" x14ac:dyDescent="0.2">
      <c r="A56" s="508"/>
      <c r="B56" s="510"/>
      <c r="C56" s="511"/>
      <c r="D56" s="511"/>
      <c r="E56" s="511"/>
      <c r="F56" s="511"/>
      <c r="G56" s="511"/>
      <c r="H56" s="511"/>
      <c r="I56" s="511"/>
      <c r="J56" s="511"/>
      <c r="K56" s="511"/>
      <c r="L56" s="509"/>
      <c r="M56" s="503"/>
    </row>
    <row r="57" spans="1:13" s="331" customFormat="1" ht="21" customHeight="1" x14ac:dyDescent="0.2">
      <c r="A57" s="508"/>
      <c r="B57" s="510"/>
      <c r="C57" s="511"/>
      <c r="D57" s="511"/>
      <c r="E57" s="511"/>
      <c r="F57" s="511"/>
      <c r="G57" s="511"/>
      <c r="H57" s="511"/>
      <c r="I57" s="511"/>
      <c r="J57" s="511"/>
      <c r="K57" s="511"/>
      <c r="L57" s="509"/>
      <c r="M57" s="503"/>
    </row>
    <row r="58" spans="1:13" s="331" customFormat="1" ht="21" customHeight="1" x14ac:dyDescent="0.2">
      <c r="A58" s="508"/>
      <c r="B58" s="510"/>
      <c r="C58" s="511"/>
      <c r="D58" s="511"/>
      <c r="E58" s="511"/>
      <c r="F58" s="511"/>
      <c r="G58" s="511"/>
      <c r="H58" s="511"/>
      <c r="I58" s="511"/>
      <c r="J58" s="511"/>
      <c r="K58" s="511"/>
      <c r="L58" s="509"/>
      <c r="M58" s="503"/>
    </row>
    <row r="59" spans="1:13" s="331" customFormat="1" ht="21" customHeight="1" x14ac:dyDescent="0.2">
      <c r="A59" s="508"/>
      <c r="B59" s="510"/>
      <c r="C59" s="511"/>
      <c r="D59" s="511"/>
      <c r="E59" s="511"/>
      <c r="F59" s="511"/>
      <c r="G59" s="511"/>
      <c r="H59" s="511"/>
      <c r="I59" s="511"/>
      <c r="J59" s="511"/>
      <c r="K59" s="511"/>
      <c r="L59" s="509"/>
      <c r="M59" s="503"/>
    </row>
    <row r="60" spans="1:13" s="331" customFormat="1" ht="21" customHeight="1" x14ac:dyDescent="0.2">
      <c r="A60" s="508"/>
      <c r="B60" s="510"/>
      <c r="C60" s="511"/>
      <c r="D60" s="511"/>
      <c r="E60" s="511"/>
      <c r="F60" s="511"/>
      <c r="G60" s="511"/>
      <c r="H60" s="511"/>
      <c r="I60" s="511"/>
      <c r="J60" s="511"/>
      <c r="K60" s="511"/>
      <c r="L60" s="509"/>
      <c r="M60" s="503"/>
    </row>
    <row r="61" spans="1:13" s="331" customFormat="1" ht="21" customHeight="1" x14ac:dyDescent="0.2">
      <c r="A61" s="512"/>
      <c r="B61" s="510"/>
      <c r="C61" s="511"/>
      <c r="D61" s="511"/>
      <c r="E61" s="511"/>
      <c r="F61" s="511"/>
      <c r="G61" s="511"/>
      <c r="H61" s="511"/>
      <c r="I61" s="511"/>
      <c r="J61" s="511"/>
      <c r="K61" s="511"/>
      <c r="L61" s="509"/>
      <c r="M61" s="503"/>
    </row>
    <row r="62" spans="1:13" s="331" customFormat="1" ht="21" customHeight="1" x14ac:dyDescent="0.2">
      <c r="A62" s="508"/>
      <c r="B62" s="510"/>
      <c r="C62" s="511"/>
      <c r="D62" s="511"/>
      <c r="E62" s="511"/>
      <c r="F62" s="511"/>
      <c r="G62" s="511"/>
      <c r="H62" s="511"/>
      <c r="I62" s="511"/>
      <c r="J62" s="511"/>
      <c r="K62" s="511"/>
      <c r="L62" s="509"/>
      <c r="M62" s="503"/>
    </row>
    <row r="63" spans="1:13" s="331" customFormat="1" ht="21" customHeight="1" x14ac:dyDescent="0.2">
      <c r="A63" s="508"/>
      <c r="B63" s="510"/>
      <c r="C63" s="511"/>
      <c r="D63" s="511"/>
      <c r="E63" s="511"/>
      <c r="F63" s="511"/>
      <c r="G63" s="511"/>
      <c r="H63" s="511"/>
      <c r="I63" s="511"/>
      <c r="J63" s="511"/>
      <c r="K63" s="511"/>
      <c r="L63" s="509"/>
      <c r="M63" s="503"/>
    </row>
    <row r="64" spans="1:13" ht="18.75" x14ac:dyDescent="0.2">
      <c r="A64" s="513"/>
      <c r="B64" s="510"/>
      <c r="C64" s="514"/>
      <c r="D64" s="514"/>
      <c r="E64" s="514"/>
      <c r="F64" s="514"/>
      <c r="G64" s="514"/>
      <c r="H64" s="514"/>
      <c r="I64" s="514"/>
      <c r="J64" s="514"/>
      <c r="K64" s="514"/>
      <c r="L64" s="515"/>
      <c r="M64" s="503"/>
    </row>
    <row r="65" spans="1:16" ht="18.75" x14ac:dyDescent="0.2">
      <c r="A65" s="513"/>
      <c r="B65" s="510"/>
      <c r="C65" s="514"/>
      <c r="D65" s="514"/>
      <c r="E65" s="514"/>
      <c r="F65" s="514"/>
      <c r="G65" s="514"/>
      <c r="H65" s="514"/>
      <c r="I65" s="514"/>
      <c r="J65" s="514"/>
      <c r="K65" s="514"/>
      <c r="L65" s="515"/>
      <c r="M65" s="503"/>
    </row>
    <row r="66" spans="1:16" ht="18.75" x14ac:dyDescent="0.2">
      <c r="A66" s="513"/>
      <c r="B66" s="510"/>
      <c r="C66" s="514"/>
      <c r="D66" s="514"/>
      <c r="E66" s="514"/>
      <c r="F66" s="514"/>
      <c r="G66" s="514"/>
      <c r="H66" s="514"/>
      <c r="I66" s="514"/>
      <c r="J66" s="514"/>
      <c r="K66" s="514"/>
      <c r="L66" s="515"/>
      <c r="M66" s="503"/>
    </row>
    <row r="67" spans="1:16" ht="18.75" x14ac:dyDescent="0.2">
      <c r="A67" s="513"/>
      <c r="B67" s="510"/>
      <c r="C67" s="514"/>
      <c r="D67" s="514"/>
      <c r="E67" s="514"/>
      <c r="F67" s="514"/>
      <c r="G67" s="514"/>
      <c r="H67" s="514"/>
      <c r="I67" s="514"/>
      <c r="J67" s="514"/>
      <c r="K67" s="514"/>
      <c r="L67" s="515"/>
      <c r="M67" s="503"/>
    </row>
    <row r="68" spans="1:16" ht="18.75" x14ac:dyDescent="0.2">
      <c r="A68" s="513"/>
      <c r="B68" s="516" t="s">
        <v>281</v>
      </c>
      <c r="C68" s="514"/>
      <c r="D68" s="514"/>
      <c r="E68" s="514"/>
      <c r="F68" s="514"/>
      <c r="G68" s="514"/>
      <c r="H68" s="514"/>
      <c r="I68" s="514"/>
      <c r="J68" s="514"/>
      <c r="K68" s="514"/>
      <c r="L68" s="514"/>
      <c r="M68" s="503"/>
    </row>
    <row r="69" spans="1:16" ht="18.75" x14ac:dyDescent="0.2">
      <c r="A69" s="513"/>
      <c r="B69" s="510"/>
      <c r="C69" s="514"/>
      <c r="D69" s="514"/>
      <c r="E69" s="514"/>
      <c r="F69" s="514"/>
      <c r="G69" s="514"/>
      <c r="H69" s="514"/>
      <c r="I69" s="514"/>
      <c r="J69" s="514"/>
      <c r="K69" s="514"/>
      <c r="L69" s="515"/>
      <c r="M69" s="503"/>
    </row>
    <row r="70" spans="1:16" ht="18.75" x14ac:dyDescent="0.2">
      <c r="A70" s="513"/>
      <c r="B70" s="513"/>
      <c r="C70" s="514"/>
      <c r="D70" s="514"/>
      <c r="E70" s="514"/>
      <c r="F70" s="514"/>
      <c r="G70" s="514"/>
      <c r="H70" s="514"/>
      <c r="I70" s="514"/>
      <c r="J70" s="514"/>
      <c r="K70" s="514"/>
      <c r="L70" s="517"/>
      <c r="M70" s="518"/>
    </row>
    <row r="71" spans="1:16" ht="18.75" x14ac:dyDescent="0.2">
      <c r="A71" s="513"/>
      <c r="B71" s="513"/>
      <c r="C71" s="514"/>
      <c r="D71" s="514"/>
      <c r="E71" s="514"/>
      <c r="F71" s="514"/>
      <c r="G71" s="514"/>
      <c r="H71" s="514"/>
      <c r="I71" s="514"/>
      <c r="J71" s="514"/>
      <c r="K71" s="514"/>
      <c r="L71" s="517"/>
      <c r="M71" s="518"/>
    </row>
    <row r="74" spans="1:16" ht="232.5" customHeight="1" x14ac:dyDescent="0.2">
      <c r="P74" s="524"/>
    </row>
  </sheetData>
  <mergeCells count="5">
    <mergeCell ref="B4:F4"/>
    <mergeCell ref="B5:G5"/>
    <mergeCell ref="B6:H6"/>
    <mergeCell ref="B11:L11"/>
    <mergeCell ref="A13:M13"/>
  </mergeCells>
  <phoneticPr fontId="3"/>
  <printOptions horizontalCentered="1"/>
  <pageMargins left="0.59055118110236227" right="0.39370078740157483" top="0.47244094488188981" bottom="0.35433070866141736" header="0.55118110236220474" footer="0.51181102362204722"/>
  <pageSetup paperSize="9" scale="57" fitToHeight="20" orientation="portrait" r:id="rId1"/>
  <headerFooter alignWithMargins="0"/>
  <colBreaks count="1" manualBreakCount="1">
    <brk id="12" max="6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8"/>
  <sheetViews>
    <sheetView view="pageBreakPreview" zoomScale="50" zoomScaleNormal="50" zoomScaleSheetLayoutView="50" workbookViewId="0">
      <selection activeCell="O54" sqref="O54"/>
    </sheetView>
  </sheetViews>
  <sheetFormatPr defaultRowHeight="24.75" customHeight="1" x14ac:dyDescent="0.2"/>
  <cols>
    <col min="1" max="1" width="7.8984375" style="352" customWidth="1"/>
    <col min="2" max="9" width="14.69921875" style="352" customWidth="1"/>
    <col min="10" max="10" width="13.69921875" style="352" customWidth="1"/>
    <col min="11" max="11" width="8" style="352" customWidth="1"/>
    <col min="12" max="12" width="5.59765625" style="352" customWidth="1"/>
    <col min="13" max="13" width="2.69921875" style="352" customWidth="1"/>
    <col min="14" max="16384" width="8.796875" style="352"/>
  </cols>
  <sheetData>
    <row r="1" spans="1:15" ht="30.75" customHeight="1" x14ac:dyDescent="0.2">
      <c r="B1" s="386" t="s">
        <v>279</v>
      </c>
      <c r="D1" s="393"/>
      <c r="E1" s="393"/>
      <c r="F1" s="393"/>
      <c r="G1" s="393"/>
      <c r="H1" s="384"/>
      <c r="J1" s="394"/>
      <c r="K1" s="394"/>
      <c r="L1" s="395"/>
      <c r="N1" s="386"/>
    </row>
    <row r="2" spans="1:15" ht="22.5" customHeight="1" x14ac:dyDescent="0.2">
      <c r="A2" s="381"/>
      <c r="B2" s="393"/>
      <c r="C2" s="393"/>
      <c r="D2" s="393"/>
      <c r="E2" s="393"/>
      <c r="F2" s="393"/>
      <c r="G2" s="393"/>
      <c r="H2" s="366"/>
      <c r="I2" s="396"/>
      <c r="J2" s="394"/>
      <c r="K2" s="394"/>
      <c r="L2" s="395"/>
    </row>
    <row r="3" spans="1:15" ht="22.5" customHeight="1" x14ac:dyDescent="0.2">
      <c r="A3" s="381"/>
      <c r="B3" s="393"/>
      <c r="C3" s="393"/>
      <c r="D3" s="393"/>
      <c r="E3" s="393"/>
      <c r="F3" s="393"/>
      <c r="G3" s="393"/>
      <c r="H3" s="366"/>
      <c r="I3" s="396"/>
      <c r="J3" s="394"/>
      <c r="K3" s="394"/>
    </row>
    <row r="4" spans="1:15" ht="22.5" customHeight="1" x14ac:dyDescent="0.2">
      <c r="A4" s="381"/>
      <c r="B4" s="393"/>
      <c r="C4" s="393"/>
      <c r="D4" s="393"/>
      <c r="E4" s="393"/>
      <c r="F4" s="393"/>
      <c r="G4" s="393"/>
      <c r="H4" s="366"/>
      <c r="I4" s="396"/>
      <c r="J4" s="394"/>
      <c r="K4" s="394"/>
      <c r="L4" s="395"/>
    </row>
    <row r="5" spans="1:15" ht="22.5" customHeight="1" x14ac:dyDescent="0.2">
      <c r="A5" s="381"/>
      <c r="B5" s="393"/>
      <c r="C5" s="393"/>
      <c r="D5" s="393"/>
      <c r="E5" s="393"/>
      <c r="F5" s="393"/>
      <c r="G5" s="393"/>
      <c r="H5" s="366"/>
      <c r="I5" s="396"/>
      <c r="J5" s="394"/>
      <c r="K5" s="394"/>
      <c r="L5" s="395"/>
    </row>
    <row r="6" spans="1:15" ht="22.5" customHeight="1" x14ac:dyDescent="0.2">
      <c r="A6" s="381"/>
      <c r="B6" s="393"/>
      <c r="C6" s="393"/>
      <c r="D6" s="393"/>
      <c r="E6" s="393"/>
      <c r="F6" s="393"/>
      <c r="G6" s="393"/>
      <c r="H6" s="366"/>
      <c r="I6" s="396"/>
      <c r="J6" s="394"/>
      <c r="K6" s="394"/>
      <c r="L6" s="395"/>
    </row>
    <row r="7" spans="1:15" ht="22.5" customHeight="1" x14ac:dyDescent="0.2">
      <c r="C7" s="384"/>
      <c r="D7" s="384"/>
      <c r="E7" s="384"/>
      <c r="F7" s="384"/>
      <c r="G7" s="393"/>
      <c r="H7" s="366"/>
      <c r="I7" s="396"/>
      <c r="J7" s="394"/>
      <c r="K7" s="394"/>
      <c r="L7" s="395"/>
    </row>
    <row r="8" spans="1:15" ht="22.5" customHeight="1" x14ac:dyDescent="0.2">
      <c r="B8" s="366"/>
      <c r="G8" s="397"/>
      <c r="H8" s="396"/>
      <c r="I8" s="396"/>
      <c r="J8" s="394"/>
      <c r="K8" s="394"/>
      <c r="L8" s="395"/>
    </row>
    <row r="9" spans="1:15" s="366" customFormat="1" ht="24.2" customHeight="1" x14ac:dyDescent="0.2">
      <c r="C9" s="398"/>
      <c r="D9" s="399"/>
      <c r="E9" s="399"/>
      <c r="F9" s="398"/>
      <c r="G9" s="399"/>
      <c r="H9" s="399"/>
      <c r="I9" s="400"/>
      <c r="J9" s="400"/>
      <c r="K9" s="400"/>
      <c r="L9" s="401"/>
    </row>
    <row r="10" spans="1:15" s="366" customFormat="1" ht="24.2" customHeight="1" x14ac:dyDescent="0.2">
      <c r="A10" s="402"/>
      <c r="B10" s="399"/>
      <c r="C10" s="403"/>
      <c r="D10" s="403"/>
      <c r="E10" s="403"/>
      <c r="F10" s="403"/>
      <c r="G10" s="403"/>
      <c r="H10" s="403"/>
      <c r="I10" s="404"/>
      <c r="J10" s="404"/>
      <c r="K10" s="404"/>
      <c r="L10" s="405"/>
      <c r="M10" s="379"/>
      <c r="N10" s="379"/>
      <c r="O10" s="379"/>
    </row>
    <row r="11" spans="1:15" s="366" customFormat="1" ht="24.2" customHeight="1" x14ac:dyDescent="0.2">
      <c r="A11" s="402"/>
      <c r="B11" s="406"/>
      <c r="C11" s="407"/>
      <c r="D11" s="407"/>
      <c r="E11" s="407"/>
      <c r="F11" s="408"/>
      <c r="G11" s="408"/>
      <c r="H11" s="408"/>
      <c r="I11" s="404"/>
      <c r="J11" s="404"/>
      <c r="K11" s="404"/>
      <c r="L11" s="405"/>
      <c r="M11" s="379"/>
      <c r="N11" s="379"/>
    </row>
    <row r="12" spans="1:15" s="366" customFormat="1" ht="24.2" customHeight="1" x14ac:dyDescent="0.2">
      <c r="B12" s="393"/>
      <c r="C12" s="409"/>
      <c r="D12" s="410"/>
      <c r="E12" s="411"/>
      <c r="F12" s="412"/>
      <c r="G12" s="412"/>
      <c r="H12" s="412"/>
      <c r="I12" s="412"/>
      <c r="J12" s="412"/>
      <c r="K12" s="412"/>
      <c r="L12" s="387"/>
      <c r="M12" s="379"/>
      <c r="N12" s="379"/>
    </row>
    <row r="13" spans="1:15" s="366" customFormat="1" ht="24.2" customHeight="1" x14ac:dyDescent="0.2">
      <c r="A13" s="367"/>
      <c r="B13" s="413"/>
      <c r="D13" s="410"/>
      <c r="E13" s="411"/>
      <c r="F13" s="412"/>
      <c r="G13" s="412"/>
      <c r="H13" s="412"/>
      <c r="I13" s="412"/>
      <c r="J13" s="412"/>
      <c r="K13" s="412"/>
      <c r="L13" s="387"/>
      <c r="M13" s="379"/>
      <c r="N13" s="379"/>
    </row>
    <row r="14" spans="1:15" s="366" customFormat="1" ht="24.2" customHeight="1" x14ac:dyDescent="0.2">
      <c r="A14" s="367"/>
      <c r="B14" s="413"/>
      <c r="C14" s="409"/>
      <c r="D14" s="410"/>
      <c r="E14" s="411"/>
      <c r="F14" s="412"/>
      <c r="G14" s="412"/>
      <c r="H14" s="412"/>
      <c r="I14" s="412"/>
      <c r="J14" s="412"/>
      <c r="K14" s="412"/>
      <c r="L14" s="387"/>
      <c r="M14" s="379"/>
      <c r="N14" s="379"/>
    </row>
    <row r="15" spans="1:15" s="366" customFormat="1" ht="24.2" customHeight="1" x14ac:dyDescent="0.2">
      <c r="A15" s="367"/>
      <c r="B15" s="413"/>
      <c r="C15" s="409"/>
      <c r="D15" s="410"/>
      <c r="E15" s="411"/>
      <c r="F15" s="412"/>
      <c r="G15" s="412"/>
      <c r="H15" s="412"/>
      <c r="I15" s="412"/>
      <c r="J15" s="412"/>
      <c r="K15" s="412"/>
      <c r="L15" s="387"/>
      <c r="M15" s="379"/>
      <c r="N15" s="379"/>
    </row>
    <row r="16" spans="1:15" s="366" customFormat="1" ht="24.2" customHeight="1" x14ac:dyDescent="0.2">
      <c r="B16" s="413"/>
      <c r="C16" s="409"/>
      <c r="D16" s="410"/>
      <c r="E16" s="411"/>
      <c r="F16" s="412"/>
      <c r="G16" s="412"/>
      <c r="H16" s="412"/>
      <c r="I16" s="412"/>
      <c r="J16" s="412"/>
      <c r="K16" s="412"/>
      <c r="L16" s="387"/>
      <c r="M16" s="379"/>
      <c r="N16" s="379"/>
    </row>
    <row r="17" spans="1:14" s="382" customFormat="1" ht="36" customHeight="1" x14ac:dyDescent="0.2">
      <c r="A17" s="414"/>
      <c r="B17" s="415"/>
      <c r="C17" s="415"/>
      <c r="D17" s="415"/>
      <c r="E17" s="415"/>
      <c r="F17" s="415"/>
      <c r="G17" s="415"/>
      <c r="H17" s="415"/>
      <c r="I17" s="415"/>
      <c r="J17" s="415"/>
      <c r="K17" s="416"/>
      <c r="L17" s="388"/>
      <c r="M17" s="383"/>
      <c r="N17" s="383"/>
    </row>
    <row r="18" spans="1:14" s="366" customFormat="1" ht="9.75" customHeight="1" x14ac:dyDescent="0.2">
      <c r="B18" s="415"/>
      <c r="C18" s="415"/>
      <c r="D18" s="415"/>
      <c r="E18" s="415"/>
      <c r="F18" s="415"/>
      <c r="G18" s="415"/>
      <c r="H18" s="415"/>
      <c r="I18" s="415"/>
      <c r="J18" s="415"/>
      <c r="K18" s="412"/>
      <c r="L18" s="387"/>
      <c r="M18" s="379"/>
      <c r="N18" s="379"/>
    </row>
    <row r="19" spans="1:14" s="366" customFormat="1" ht="24.2" customHeight="1" x14ac:dyDescent="0.2">
      <c r="B19" s="413"/>
      <c r="C19" s="409"/>
      <c r="D19" s="410"/>
      <c r="E19" s="411"/>
      <c r="F19" s="412"/>
      <c r="G19" s="412"/>
      <c r="H19" s="412"/>
      <c r="I19" s="412"/>
      <c r="J19" s="412"/>
      <c r="K19" s="412"/>
      <c r="L19" s="387"/>
      <c r="M19" s="379"/>
      <c r="N19" s="379"/>
    </row>
    <row r="20" spans="1:14" s="366" customFormat="1" ht="24.2" customHeight="1" x14ac:dyDescent="0.2">
      <c r="B20" s="413"/>
      <c r="C20" s="409"/>
      <c r="D20" s="410"/>
      <c r="E20" s="411"/>
      <c r="F20" s="412"/>
      <c r="G20" s="412"/>
      <c r="H20" s="412"/>
      <c r="I20" s="412"/>
      <c r="J20" s="412"/>
      <c r="K20" s="412"/>
      <c r="L20" s="387"/>
      <c r="M20" s="379"/>
      <c r="N20" s="379"/>
    </row>
    <row r="21" spans="1:14" s="366" customFormat="1" ht="24.2" customHeight="1" x14ac:dyDescent="0.2">
      <c r="C21" s="409"/>
      <c r="D21" s="410"/>
      <c r="E21" s="411"/>
      <c r="F21" s="412"/>
      <c r="H21" s="412"/>
      <c r="I21" s="412"/>
      <c r="J21" s="412"/>
      <c r="K21" s="412"/>
      <c r="L21" s="387"/>
      <c r="M21" s="379"/>
      <c r="N21" s="379"/>
    </row>
    <row r="22" spans="1:14" s="366" customFormat="1" ht="24.2" customHeight="1" x14ac:dyDescent="0.2">
      <c r="C22" s="409"/>
      <c r="D22" s="410"/>
      <c r="E22" s="411"/>
      <c r="F22" s="412"/>
      <c r="H22" s="412"/>
      <c r="I22" s="412"/>
      <c r="J22" s="412"/>
      <c r="K22" s="412"/>
      <c r="L22" s="387"/>
      <c r="M22" s="379"/>
      <c r="N22" s="379"/>
    </row>
    <row r="23" spans="1:14" s="366" customFormat="1" ht="24.2" customHeight="1" x14ac:dyDescent="0.2">
      <c r="A23" s="367"/>
      <c r="B23" s="417"/>
      <c r="C23" s="412"/>
      <c r="D23" s="412"/>
      <c r="E23" s="412"/>
      <c r="F23" s="412"/>
      <c r="H23" s="412"/>
      <c r="I23" s="412"/>
      <c r="J23" s="412"/>
      <c r="K23" s="412"/>
      <c r="L23" s="387"/>
      <c r="M23" s="379"/>
      <c r="N23" s="379"/>
    </row>
    <row r="24" spans="1:14" s="366" customFormat="1" ht="24.2" customHeight="1" x14ac:dyDescent="0.2">
      <c r="C24" s="412"/>
      <c r="D24" s="412"/>
      <c r="E24" s="412"/>
      <c r="F24" s="418"/>
      <c r="G24" s="418"/>
      <c r="H24" s="418"/>
      <c r="I24" s="412"/>
      <c r="J24" s="418"/>
      <c r="K24" s="418"/>
      <c r="L24" s="387"/>
      <c r="M24" s="379"/>
      <c r="N24" s="379"/>
    </row>
    <row r="25" spans="1:14" s="366" customFormat="1" ht="24.2" customHeight="1" x14ac:dyDescent="0.2">
      <c r="C25" s="412"/>
      <c r="D25" s="412"/>
      <c r="E25" s="412"/>
      <c r="F25" s="418"/>
      <c r="G25" s="418"/>
      <c r="H25" s="418"/>
      <c r="I25" s="412"/>
      <c r="J25" s="418"/>
      <c r="K25" s="418"/>
      <c r="L25" s="387"/>
      <c r="M25" s="379"/>
      <c r="N25" s="379"/>
    </row>
    <row r="26" spans="1:14" s="366" customFormat="1" ht="24.2" customHeight="1" x14ac:dyDescent="0.2">
      <c r="B26" s="417"/>
      <c r="C26" s="412"/>
      <c r="D26" s="412"/>
      <c r="E26" s="412"/>
      <c r="F26" s="412"/>
      <c r="H26" s="412"/>
      <c r="I26" s="412"/>
      <c r="J26" s="412"/>
      <c r="K26" s="412"/>
      <c r="L26" s="387"/>
      <c r="M26" s="379"/>
      <c r="N26" s="379"/>
    </row>
    <row r="27" spans="1:14" s="366" customFormat="1" ht="24.2" customHeight="1" x14ac:dyDescent="0.2">
      <c r="A27" s="367"/>
      <c r="B27" s="406"/>
      <c r="C27" s="412"/>
      <c r="D27" s="412"/>
      <c r="E27" s="412"/>
      <c r="F27" s="412"/>
      <c r="G27" s="406"/>
      <c r="H27" s="412"/>
      <c r="I27" s="412"/>
      <c r="J27" s="418"/>
      <c r="K27" s="418"/>
      <c r="L27" s="387"/>
      <c r="M27" s="379"/>
      <c r="N27" s="379"/>
    </row>
    <row r="28" spans="1:14" ht="24.2" customHeight="1" x14ac:dyDescent="0.2">
      <c r="A28" s="381"/>
      <c r="B28" s="417"/>
      <c r="C28" s="412"/>
      <c r="D28" s="412"/>
      <c r="E28" s="412"/>
      <c r="F28" s="412"/>
      <c r="G28" s="412"/>
      <c r="H28" s="412"/>
      <c r="I28" s="412"/>
      <c r="J28" s="412"/>
      <c r="K28" s="412"/>
      <c r="L28" s="387"/>
      <c r="M28" s="354"/>
      <c r="N28" s="354"/>
    </row>
    <row r="29" spans="1:14" ht="24.2" customHeight="1" x14ac:dyDescent="0.2">
      <c r="A29" s="381"/>
      <c r="B29" s="399"/>
      <c r="C29" s="412"/>
      <c r="D29" s="412"/>
      <c r="E29" s="412"/>
      <c r="F29" s="412"/>
      <c r="G29" s="412"/>
      <c r="H29" s="412"/>
      <c r="I29" s="412"/>
      <c r="J29" s="412"/>
      <c r="K29" s="412"/>
      <c r="L29" s="387"/>
      <c r="M29" s="354"/>
      <c r="N29" s="354"/>
    </row>
    <row r="30" spans="1:14" ht="24.2" customHeight="1" x14ac:dyDescent="0.2">
      <c r="A30" s="381"/>
      <c r="C30" s="412"/>
      <c r="D30" s="412"/>
      <c r="E30" s="412"/>
      <c r="F30" s="412"/>
      <c r="G30" s="412"/>
      <c r="H30" s="412"/>
      <c r="I30" s="412"/>
      <c r="J30" s="412"/>
      <c r="K30" s="412"/>
      <c r="L30" s="387"/>
      <c r="M30" s="354"/>
      <c r="N30" s="354"/>
    </row>
    <row r="31" spans="1:14" ht="24.2" customHeight="1" x14ac:dyDescent="0.2">
      <c r="A31" s="419"/>
      <c r="C31" s="412"/>
      <c r="D31" s="412"/>
      <c r="E31" s="412"/>
      <c r="F31" s="412"/>
      <c r="H31" s="412"/>
      <c r="I31" s="412"/>
      <c r="J31" s="412"/>
      <c r="K31" s="412"/>
      <c r="L31" s="387"/>
      <c r="M31" s="354"/>
      <c r="N31" s="354"/>
    </row>
    <row r="32" spans="1:14" ht="24.2" customHeight="1" x14ac:dyDescent="0.2">
      <c r="A32" s="419"/>
      <c r="C32" s="412"/>
      <c r="D32" s="412"/>
      <c r="E32" s="412"/>
      <c r="F32" s="412"/>
      <c r="H32" s="412"/>
      <c r="I32" s="412"/>
      <c r="J32" s="412"/>
      <c r="K32" s="412"/>
      <c r="L32" s="387"/>
      <c r="M32" s="354"/>
      <c r="N32" s="354"/>
    </row>
    <row r="33" spans="1:14" ht="24.2" customHeight="1" x14ac:dyDescent="0.2">
      <c r="A33" s="419"/>
      <c r="C33" s="412"/>
      <c r="D33" s="412"/>
      <c r="E33" s="412"/>
      <c r="F33" s="412"/>
      <c r="H33" s="412"/>
      <c r="I33" s="412"/>
      <c r="J33" s="412"/>
      <c r="K33" s="412"/>
      <c r="L33" s="387"/>
      <c r="M33" s="354"/>
      <c r="N33" s="354"/>
    </row>
    <row r="34" spans="1:14" s="366" customFormat="1" ht="24" customHeight="1" x14ac:dyDescent="0.2">
      <c r="A34" s="419"/>
      <c r="C34" s="412"/>
      <c r="D34" s="412"/>
      <c r="E34" s="412"/>
      <c r="F34" s="412"/>
      <c r="H34" s="412"/>
      <c r="I34" s="412"/>
      <c r="J34" s="412"/>
      <c r="K34" s="412"/>
      <c r="L34" s="387"/>
      <c r="M34" s="379"/>
      <c r="N34" s="379"/>
    </row>
    <row r="35" spans="1:14" s="366" customFormat="1" ht="44.25" customHeight="1" x14ac:dyDescent="0.2">
      <c r="A35" s="522"/>
      <c r="C35" s="420"/>
      <c r="D35" s="420"/>
      <c r="E35" s="420"/>
      <c r="F35" s="420"/>
      <c r="G35" s="420"/>
      <c r="H35" s="420"/>
      <c r="I35" s="420"/>
      <c r="J35" s="420"/>
      <c r="K35" s="412"/>
      <c r="L35" s="387"/>
      <c r="M35" s="379"/>
      <c r="N35" s="379"/>
    </row>
    <row r="36" spans="1:14" s="366" customFormat="1" ht="24.2" customHeight="1" x14ac:dyDescent="0.2">
      <c r="A36" s="419"/>
      <c r="C36" s="412"/>
      <c r="D36" s="412"/>
      <c r="E36" s="412"/>
      <c r="F36" s="412"/>
      <c r="G36" s="412"/>
      <c r="H36" s="412"/>
      <c r="I36" s="412"/>
      <c r="J36" s="412"/>
      <c r="K36" s="412"/>
      <c r="L36" s="387"/>
      <c r="M36" s="379"/>
      <c r="N36" s="379"/>
    </row>
    <row r="37" spans="1:14" s="366" customFormat="1" ht="24.2" customHeight="1" x14ac:dyDescent="0.2">
      <c r="A37" s="419"/>
      <c r="C37" s="412"/>
      <c r="D37" s="412"/>
      <c r="E37" s="412"/>
      <c r="F37" s="412"/>
      <c r="G37" s="412"/>
      <c r="H37" s="412"/>
      <c r="I37" s="412"/>
      <c r="J37" s="412"/>
      <c r="K37" s="412"/>
      <c r="L37" s="387"/>
      <c r="M37" s="379"/>
      <c r="N37" s="379"/>
    </row>
    <row r="38" spans="1:14" s="366" customFormat="1" ht="24.2" customHeight="1" x14ac:dyDescent="0.2">
      <c r="A38" s="419"/>
      <c r="B38" s="421"/>
      <c r="C38" s="412"/>
      <c r="D38" s="412"/>
      <c r="E38" s="412"/>
      <c r="F38" s="412"/>
      <c r="G38" s="412"/>
      <c r="H38" s="412"/>
      <c r="I38" s="412"/>
      <c r="J38" s="412"/>
      <c r="K38" s="412"/>
      <c r="L38" s="387"/>
      <c r="M38" s="379"/>
      <c r="N38" s="379"/>
    </row>
    <row r="39" spans="1:14" s="366" customFormat="1" ht="24.2" customHeight="1" x14ac:dyDescent="0.2">
      <c r="A39" s="419"/>
      <c r="C39" s="412"/>
      <c r="D39" s="412"/>
      <c r="E39" s="412"/>
      <c r="F39" s="412"/>
      <c r="G39" s="412"/>
      <c r="H39" s="412"/>
      <c r="I39" s="412"/>
      <c r="J39" s="412"/>
      <c r="K39" s="412"/>
      <c r="L39" s="387"/>
      <c r="M39" s="379"/>
      <c r="N39" s="379"/>
    </row>
    <row r="40" spans="1:14" s="366" customFormat="1" ht="24.2" customHeight="1" x14ac:dyDescent="0.2">
      <c r="A40" s="419"/>
      <c r="C40" s="412"/>
      <c r="D40" s="412"/>
      <c r="E40" s="412"/>
      <c r="F40" s="412"/>
      <c r="G40" s="412"/>
      <c r="H40" s="412"/>
      <c r="I40" s="412"/>
      <c r="J40" s="412"/>
      <c r="K40" s="412"/>
      <c r="L40" s="387"/>
      <c r="M40" s="379"/>
      <c r="N40" s="379"/>
    </row>
    <row r="41" spans="1:14" s="366" customFormat="1" ht="24.2" customHeight="1" x14ac:dyDescent="0.2">
      <c r="A41" s="419"/>
      <c r="B41" s="535"/>
      <c r="C41" s="535"/>
      <c r="D41" s="535"/>
      <c r="E41" s="535"/>
      <c r="F41" s="535"/>
      <c r="G41" s="535"/>
      <c r="H41" s="535"/>
      <c r="I41" s="535"/>
      <c r="J41" s="535"/>
      <c r="K41" s="412"/>
      <c r="L41" s="387"/>
      <c r="M41" s="379"/>
      <c r="N41" s="379"/>
    </row>
    <row r="42" spans="1:14" s="366" customFormat="1" ht="30.75" customHeight="1" x14ac:dyDescent="0.2">
      <c r="A42" s="375"/>
      <c r="B42" s="364"/>
      <c r="C42" s="363"/>
      <c r="D42" s="363"/>
      <c r="E42" s="362"/>
      <c r="F42" s="360"/>
      <c r="G42" s="361"/>
      <c r="H42" s="361"/>
      <c r="I42" s="360"/>
      <c r="J42" s="422"/>
      <c r="K42" s="423"/>
      <c r="L42" s="377"/>
    </row>
    <row r="43" spans="1:14" s="366" customFormat="1" ht="30.75" customHeight="1" x14ac:dyDescent="0.2">
      <c r="A43" s="375"/>
      <c r="B43" s="364"/>
      <c r="C43" s="363"/>
      <c r="D43" s="363"/>
      <c r="E43" s="362"/>
      <c r="F43" s="360"/>
      <c r="G43" s="361"/>
      <c r="H43" s="361"/>
      <c r="I43" s="360"/>
      <c r="J43" s="422"/>
      <c r="K43" s="423"/>
      <c r="L43" s="377"/>
    </row>
    <row r="44" spans="1:14" s="366" customFormat="1" ht="51" customHeight="1" x14ac:dyDescent="0.2">
      <c r="A44" s="375"/>
      <c r="B44" s="536"/>
      <c r="C44" s="537"/>
      <c r="D44" s="537"/>
      <c r="E44" s="537"/>
      <c r="F44" s="537"/>
      <c r="G44" s="537"/>
      <c r="H44" s="537"/>
      <c r="I44" s="537"/>
      <c r="J44" s="537"/>
      <c r="K44" s="423"/>
      <c r="L44" s="377"/>
    </row>
    <row r="45" spans="1:14" s="366" customFormat="1" ht="24.2" customHeight="1" x14ac:dyDescent="0.2">
      <c r="A45" s="419"/>
      <c r="B45" s="424"/>
      <c r="C45" s="412"/>
      <c r="D45" s="412"/>
      <c r="E45" s="412"/>
      <c r="F45" s="412"/>
      <c r="G45" s="412"/>
      <c r="H45" s="412"/>
      <c r="I45" s="412"/>
      <c r="J45" s="412"/>
      <c r="K45" s="412"/>
      <c r="L45" s="387"/>
      <c r="M45" s="379"/>
      <c r="N45" s="379"/>
    </row>
    <row r="46" spans="1:14" s="366" customFormat="1" ht="24.2" customHeight="1" x14ac:dyDescent="0.2">
      <c r="A46" s="419"/>
      <c r="B46" s="406"/>
      <c r="C46" s="412"/>
      <c r="D46" s="412"/>
      <c r="E46" s="412"/>
      <c r="F46" s="412"/>
      <c r="G46" s="412"/>
      <c r="H46" s="412"/>
      <c r="I46" s="412"/>
      <c r="J46" s="412"/>
      <c r="K46" s="412"/>
      <c r="L46" s="387"/>
      <c r="M46" s="379"/>
      <c r="N46" s="379"/>
    </row>
    <row r="47" spans="1:14" s="366" customFormat="1" ht="24" customHeight="1" x14ac:dyDescent="0.2">
      <c r="A47" s="419"/>
      <c r="C47" s="412"/>
      <c r="D47" s="412"/>
      <c r="E47" s="412"/>
      <c r="F47" s="412"/>
      <c r="G47" s="412"/>
      <c r="H47" s="412"/>
      <c r="I47" s="412"/>
      <c r="J47" s="412"/>
      <c r="K47" s="412"/>
      <c r="L47" s="387"/>
      <c r="M47" s="379"/>
      <c r="N47" s="379"/>
    </row>
    <row r="48" spans="1:14" s="520" customFormat="1" ht="18.75" customHeight="1" x14ac:dyDescent="0.2">
      <c r="C48" s="412"/>
      <c r="D48" s="412"/>
      <c r="E48" s="412"/>
      <c r="F48" s="412"/>
      <c r="G48" s="412"/>
      <c r="H48" s="412"/>
      <c r="I48" s="412"/>
      <c r="J48" s="412"/>
      <c r="K48" s="412"/>
      <c r="L48" s="387"/>
      <c r="M48" s="521"/>
      <c r="N48" s="521"/>
    </row>
    <row r="49" spans="1:28" s="366" customFormat="1" ht="46.5" customHeight="1" x14ac:dyDescent="0.2">
      <c r="B49" s="523" t="s">
        <v>280</v>
      </c>
      <c r="C49" s="412"/>
      <c r="D49" s="412"/>
      <c r="E49" s="412"/>
      <c r="F49" s="412"/>
      <c r="G49" s="412"/>
      <c r="H49" s="412"/>
      <c r="I49" s="412"/>
      <c r="J49" s="412"/>
      <c r="K49" s="412"/>
      <c r="L49" s="387"/>
      <c r="M49" s="379"/>
      <c r="N49" s="379"/>
    </row>
    <row r="50" spans="1:28" s="366" customFormat="1" ht="32.25" customHeight="1" x14ac:dyDescent="0.2">
      <c r="A50" s="367"/>
      <c r="B50" s="417"/>
      <c r="C50" s="412"/>
      <c r="D50" s="412"/>
      <c r="E50" s="412"/>
      <c r="F50" s="412"/>
      <c r="G50" s="412"/>
      <c r="H50" s="412"/>
      <c r="I50" s="412"/>
      <c r="J50" s="412"/>
      <c r="K50" s="412"/>
      <c r="L50" s="387"/>
      <c r="M50" s="379"/>
      <c r="N50" s="379"/>
    </row>
    <row r="51" spans="1:28" s="428" customFormat="1" ht="24" x14ac:dyDescent="0.2">
      <c r="A51" s="425"/>
      <c r="B51" s="424"/>
      <c r="C51" s="426"/>
      <c r="D51" s="426"/>
      <c r="E51" s="426"/>
      <c r="F51" s="427"/>
      <c r="G51" s="426"/>
      <c r="H51" s="426"/>
      <c r="I51" s="385"/>
      <c r="J51" s="385"/>
      <c r="K51" s="385"/>
      <c r="L51" s="425"/>
      <c r="M51" s="425"/>
      <c r="X51" s="429"/>
      <c r="Y51" s="429"/>
      <c r="Z51" s="429"/>
      <c r="AA51" s="429"/>
      <c r="AB51" s="429"/>
    </row>
    <row r="52" spans="1:28" s="366" customFormat="1" ht="24.2" customHeight="1" x14ac:dyDescent="0.2">
      <c r="A52" s="375"/>
      <c r="B52" s="417"/>
      <c r="C52" s="412"/>
      <c r="D52" s="412"/>
      <c r="E52" s="412"/>
      <c r="F52" s="412"/>
      <c r="G52" s="412"/>
      <c r="H52" s="412"/>
      <c r="I52" s="412"/>
      <c r="J52" s="412"/>
      <c r="K52" s="412"/>
      <c r="L52" s="387"/>
      <c r="M52" s="379"/>
      <c r="N52" s="379"/>
    </row>
    <row r="53" spans="1:28" s="366" customFormat="1" ht="24.2" customHeight="1" x14ac:dyDescent="0.2">
      <c r="A53" s="375"/>
      <c r="B53" s="417"/>
      <c r="C53" s="412"/>
      <c r="D53" s="412"/>
      <c r="E53" s="412"/>
      <c r="F53" s="412"/>
      <c r="G53" s="412"/>
      <c r="H53" s="412"/>
      <c r="I53" s="412"/>
      <c r="J53" s="412"/>
      <c r="K53" s="412"/>
      <c r="L53" s="387"/>
      <c r="M53" s="379"/>
      <c r="N53" s="379"/>
    </row>
    <row r="54" spans="1:28" s="366" customFormat="1" ht="24.2" customHeight="1" x14ac:dyDescent="0.2">
      <c r="A54" s="375"/>
      <c r="B54" s="417"/>
      <c r="C54" s="412"/>
      <c r="D54" s="412"/>
      <c r="E54" s="412"/>
      <c r="F54" s="412"/>
      <c r="G54" s="412"/>
      <c r="H54" s="412"/>
      <c r="I54" s="412"/>
      <c r="J54" s="412"/>
      <c r="K54" s="412"/>
      <c r="L54" s="387"/>
      <c r="M54" s="379"/>
      <c r="N54" s="379"/>
    </row>
    <row r="55" spans="1:28" s="366" customFormat="1" ht="24.2" customHeight="1" x14ac:dyDescent="0.2">
      <c r="A55" s="375"/>
      <c r="B55" s="430"/>
      <c r="C55" s="431"/>
      <c r="D55" s="430"/>
      <c r="E55" s="430"/>
      <c r="F55" s="430"/>
      <c r="G55" s="430"/>
      <c r="H55" s="430"/>
      <c r="I55" s="432"/>
      <c r="J55" s="432"/>
      <c r="K55" s="432"/>
      <c r="L55" s="433"/>
      <c r="M55" s="379"/>
      <c r="N55" s="379"/>
    </row>
    <row r="56" spans="1:28" s="366" customFormat="1" ht="24" customHeight="1" x14ac:dyDescent="0.2">
      <c r="A56" s="375"/>
      <c r="B56" s="434"/>
      <c r="C56" s="434"/>
      <c r="D56" s="435"/>
      <c r="E56" s="422"/>
      <c r="F56" s="436"/>
      <c r="G56" s="437"/>
      <c r="H56" s="438"/>
      <c r="I56" s="437"/>
      <c r="J56" s="422"/>
      <c r="K56" s="423"/>
      <c r="L56" s="378"/>
    </row>
    <row r="57" spans="1:28" s="366" customFormat="1" ht="24.2" customHeight="1" x14ac:dyDescent="0.2">
      <c r="A57" s="375"/>
      <c r="B57" s="439"/>
      <c r="C57" s="440"/>
      <c r="D57" s="440"/>
      <c r="E57" s="441"/>
      <c r="F57" s="441"/>
      <c r="G57" s="441"/>
      <c r="H57" s="441"/>
      <c r="I57" s="441"/>
      <c r="J57" s="422"/>
      <c r="K57" s="423"/>
      <c r="L57" s="378"/>
    </row>
    <row r="58" spans="1:28" s="366" customFormat="1" ht="24.2" customHeight="1" x14ac:dyDescent="0.2">
      <c r="A58" s="375"/>
      <c r="B58" s="442"/>
      <c r="C58" s="442"/>
      <c r="D58" s="442"/>
      <c r="E58" s="443"/>
      <c r="F58" s="443"/>
      <c r="G58" s="443"/>
      <c r="H58" s="444"/>
      <c r="I58" s="443"/>
      <c r="J58" s="422"/>
      <c r="K58" s="423"/>
      <c r="L58" s="378"/>
    </row>
    <row r="59" spans="1:28" s="366" customFormat="1" ht="24.2" customHeight="1" x14ac:dyDescent="0.2">
      <c r="A59" s="375"/>
      <c r="B59" s="365"/>
      <c r="C59" s="538"/>
      <c r="D59" s="538"/>
      <c r="E59" s="538"/>
      <c r="F59" s="538"/>
      <c r="G59" s="538"/>
      <c r="H59" s="538"/>
      <c r="I59" s="538"/>
      <c r="J59" s="422"/>
      <c r="K59" s="423"/>
      <c r="L59" s="377"/>
    </row>
    <row r="60" spans="1:28" s="366" customFormat="1" ht="24.2" customHeight="1" x14ac:dyDescent="0.2">
      <c r="A60" s="375"/>
      <c r="B60" s="365"/>
      <c r="C60" s="445"/>
      <c r="D60" s="445"/>
      <c r="E60" s="446"/>
      <c r="F60" s="446"/>
      <c r="G60" s="445"/>
      <c r="H60" s="445"/>
      <c r="I60" s="446"/>
      <c r="J60" s="422"/>
      <c r="K60" s="423"/>
      <c r="L60" s="377"/>
    </row>
    <row r="61" spans="1:28" s="428" customFormat="1" ht="24" x14ac:dyDescent="0.2">
      <c r="A61" s="425"/>
      <c r="B61" s="424"/>
      <c r="C61" s="426"/>
      <c r="D61" s="426"/>
      <c r="E61" s="426"/>
      <c r="F61" s="427"/>
      <c r="G61" s="426"/>
      <c r="H61" s="426"/>
      <c r="I61" s="385"/>
      <c r="J61" s="385"/>
      <c r="K61" s="385"/>
      <c r="L61" s="425"/>
      <c r="M61" s="425"/>
      <c r="X61" s="429"/>
      <c r="Y61" s="429"/>
      <c r="Z61" s="429"/>
      <c r="AA61" s="429"/>
      <c r="AB61" s="429"/>
    </row>
    <row r="62" spans="1:28" s="366" customFormat="1" ht="24.2" customHeight="1" x14ac:dyDescent="0.2">
      <c r="A62" s="375"/>
      <c r="B62" s="364"/>
      <c r="C62" s="363"/>
      <c r="D62" s="363"/>
      <c r="E62" s="362"/>
      <c r="F62" s="360"/>
      <c r="G62" s="361"/>
      <c r="H62" s="361"/>
      <c r="I62" s="360"/>
      <c r="J62" s="447"/>
      <c r="K62" s="448"/>
      <c r="L62" s="372"/>
    </row>
    <row r="63" spans="1:28" s="366" customFormat="1" ht="24.2" customHeight="1" x14ac:dyDescent="0.2">
      <c r="A63" s="375"/>
      <c r="B63" s="364"/>
      <c r="C63" s="363"/>
      <c r="D63" s="363"/>
      <c r="E63" s="362"/>
      <c r="F63" s="360"/>
      <c r="G63" s="361"/>
      <c r="H63" s="361"/>
      <c r="I63" s="360"/>
      <c r="J63" s="374"/>
      <c r="K63" s="376"/>
      <c r="L63" s="372"/>
    </row>
    <row r="64" spans="1:28" ht="21" customHeight="1" x14ac:dyDescent="0.2">
      <c r="A64" s="375"/>
      <c r="B64" s="364"/>
      <c r="C64" s="363"/>
      <c r="D64" s="363"/>
      <c r="E64" s="362"/>
      <c r="F64" s="360"/>
      <c r="G64" s="361"/>
      <c r="H64" s="361"/>
      <c r="I64" s="360"/>
      <c r="J64" s="374"/>
      <c r="K64" s="376"/>
      <c r="L64" s="372"/>
    </row>
    <row r="65" spans="1:12" ht="24.2" customHeight="1" x14ac:dyDescent="0.2">
      <c r="A65" s="375"/>
      <c r="B65" s="364"/>
      <c r="C65" s="363"/>
      <c r="D65" s="363"/>
      <c r="E65" s="362"/>
      <c r="F65" s="360"/>
      <c r="G65" s="361"/>
      <c r="H65" s="361"/>
      <c r="I65" s="360"/>
      <c r="J65" s="374"/>
      <c r="K65" s="373"/>
      <c r="L65" s="372"/>
    </row>
    <row r="66" spans="1:12" ht="24.2" customHeight="1" x14ac:dyDescent="0.2">
      <c r="A66" s="375"/>
      <c r="B66" s="364"/>
      <c r="C66" s="363"/>
      <c r="D66" s="363"/>
      <c r="E66" s="362"/>
      <c r="F66" s="360"/>
      <c r="G66" s="361"/>
      <c r="H66" s="361"/>
      <c r="I66" s="360"/>
      <c r="J66" s="374"/>
      <c r="K66" s="373"/>
      <c r="L66" s="372"/>
    </row>
    <row r="67" spans="1:12" s="366" customFormat="1" ht="24.2" customHeight="1" x14ac:dyDescent="0.2">
      <c r="A67" s="367"/>
      <c r="B67" s="364"/>
      <c r="C67" s="363"/>
      <c r="D67" s="363"/>
      <c r="E67" s="362"/>
      <c r="F67" s="360"/>
      <c r="G67" s="361"/>
      <c r="H67" s="361"/>
      <c r="I67" s="360"/>
      <c r="J67" s="370"/>
      <c r="K67" s="369"/>
      <c r="L67" s="368"/>
    </row>
    <row r="68" spans="1:12" s="366" customFormat="1" ht="24.2" customHeight="1" x14ac:dyDescent="0.2">
      <c r="A68" s="367"/>
      <c r="B68" s="364"/>
      <c r="C68" s="363"/>
      <c r="D68" s="363"/>
      <c r="E68" s="362"/>
      <c r="F68" s="360"/>
      <c r="G68" s="361"/>
      <c r="H68" s="361"/>
      <c r="I68" s="360"/>
      <c r="J68" s="371"/>
      <c r="K68" s="369"/>
      <c r="L68" s="368"/>
    </row>
    <row r="69" spans="1:12" s="366" customFormat="1" ht="24.2" customHeight="1" x14ac:dyDescent="0.2">
      <c r="A69" s="367"/>
      <c r="B69" s="364"/>
      <c r="C69" s="363"/>
      <c r="D69" s="363"/>
      <c r="E69" s="362"/>
      <c r="F69" s="360"/>
      <c r="G69" s="361"/>
      <c r="H69" s="361"/>
      <c r="I69" s="360"/>
      <c r="J69" s="371"/>
      <c r="K69" s="369"/>
      <c r="L69" s="368"/>
    </row>
    <row r="70" spans="1:12" s="366" customFormat="1" ht="42" customHeight="1" x14ac:dyDescent="0.2">
      <c r="A70" s="367"/>
      <c r="B70" s="364"/>
      <c r="C70" s="363"/>
      <c r="D70" s="363"/>
      <c r="E70" s="362"/>
      <c r="F70" s="360"/>
      <c r="G70" s="361"/>
      <c r="H70" s="361"/>
      <c r="I70" s="360"/>
      <c r="J70" s="371"/>
      <c r="K70" s="369"/>
      <c r="L70" s="368"/>
    </row>
    <row r="71" spans="1:12" s="366" customFormat="1" ht="24.2" customHeight="1" x14ac:dyDescent="0.2">
      <c r="A71" s="367"/>
      <c r="B71" s="365"/>
      <c r="C71" s="363"/>
      <c r="D71" s="363"/>
      <c r="E71" s="362"/>
      <c r="F71" s="360"/>
      <c r="G71" s="361"/>
      <c r="H71" s="361"/>
      <c r="I71" s="360"/>
      <c r="J71" s="371"/>
      <c r="K71" s="369"/>
      <c r="L71" s="368"/>
    </row>
    <row r="72" spans="1:12" s="366" customFormat="1" ht="24.2" customHeight="1" x14ac:dyDescent="0.2">
      <c r="A72" s="367"/>
      <c r="B72" s="364"/>
      <c r="C72" s="363"/>
      <c r="D72" s="363"/>
      <c r="E72" s="362"/>
      <c r="F72" s="360"/>
      <c r="G72" s="361"/>
      <c r="H72" s="361"/>
      <c r="I72" s="360"/>
      <c r="J72" s="371"/>
      <c r="K72" s="369"/>
      <c r="L72" s="368"/>
    </row>
    <row r="73" spans="1:12" s="366" customFormat="1" ht="24.95" customHeight="1" x14ac:dyDescent="0.2">
      <c r="A73" s="367"/>
      <c r="B73" s="365"/>
      <c r="C73" s="363"/>
      <c r="D73" s="363"/>
      <c r="E73" s="362"/>
      <c r="F73" s="360"/>
      <c r="G73" s="361"/>
      <c r="H73" s="361"/>
      <c r="I73" s="360"/>
      <c r="J73" s="371"/>
      <c r="K73" s="369"/>
      <c r="L73" s="368"/>
    </row>
    <row r="74" spans="1:12" s="366" customFormat="1" ht="24.95" customHeight="1" x14ac:dyDescent="0.2">
      <c r="A74" s="367"/>
      <c r="B74" s="364"/>
      <c r="C74" s="363"/>
      <c r="D74" s="363"/>
      <c r="E74" s="362"/>
      <c r="F74" s="360"/>
      <c r="G74" s="361"/>
      <c r="H74" s="361"/>
      <c r="I74" s="360"/>
      <c r="J74" s="370"/>
      <c r="K74" s="369"/>
      <c r="L74" s="368"/>
    </row>
    <row r="75" spans="1:12" s="366" customFormat="1" ht="24.95" customHeight="1" x14ac:dyDescent="0.2">
      <c r="A75" s="367"/>
      <c r="B75" s="364"/>
      <c r="C75" s="363"/>
      <c r="D75" s="363"/>
      <c r="E75" s="362"/>
      <c r="F75" s="360"/>
      <c r="G75" s="361"/>
      <c r="H75" s="361"/>
      <c r="I75" s="360"/>
      <c r="J75" s="370"/>
      <c r="K75" s="369"/>
      <c r="L75" s="368"/>
    </row>
    <row r="76" spans="1:12" s="366" customFormat="1" ht="24.95" customHeight="1" x14ac:dyDescent="0.2">
      <c r="A76" s="367"/>
      <c r="B76" s="364"/>
      <c r="C76" s="363"/>
      <c r="D76" s="363"/>
      <c r="E76" s="362"/>
      <c r="F76" s="360"/>
      <c r="G76" s="361"/>
      <c r="H76" s="361"/>
      <c r="I76" s="360"/>
      <c r="J76" s="370"/>
      <c r="K76" s="369"/>
      <c r="L76" s="368"/>
    </row>
    <row r="77" spans="1:12" s="366" customFormat="1" ht="24.95" customHeight="1" x14ac:dyDescent="0.2">
      <c r="A77" s="367"/>
      <c r="B77" s="365"/>
      <c r="C77" s="363"/>
      <c r="D77" s="363"/>
      <c r="E77" s="362"/>
      <c r="F77" s="360"/>
      <c r="G77" s="361"/>
      <c r="H77" s="361"/>
      <c r="I77" s="360"/>
      <c r="J77" s="370"/>
      <c r="K77" s="369"/>
      <c r="L77" s="368"/>
    </row>
    <row r="78" spans="1:12" s="366" customFormat="1" ht="24.95" customHeight="1" x14ac:dyDescent="0.2">
      <c r="A78" s="367"/>
      <c r="B78" s="364"/>
      <c r="C78" s="363"/>
      <c r="D78" s="363"/>
      <c r="E78" s="362"/>
      <c r="F78" s="360"/>
      <c r="G78" s="361"/>
      <c r="H78" s="361"/>
      <c r="I78" s="360"/>
      <c r="J78" s="370"/>
      <c r="K78" s="369"/>
      <c r="L78" s="368"/>
    </row>
    <row r="79" spans="1:12" s="366" customFormat="1" ht="24.95" customHeight="1" x14ac:dyDescent="0.2">
      <c r="A79" s="367"/>
      <c r="B79" s="364"/>
      <c r="C79" s="363"/>
      <c r="D79" s="363"/>
      <c r="E79" s="362"/>
      <c r="F79" s="360"/>
      <c r="G79" s="361"/>
      <c r="H79" s="361"/>
      <c r="I79" s="360"/>
      <c r="J79" s="370"/>
      <c r="K79" s="369"/>
      <c r="L79" s="368"/>
    </row>
    <row r="80" spans="1:12" s="366" customFormat="1" ht="24.95" customHeight="1" x14ac:dyDescent="0.2">
      <c r="A80" s="367"/>
      <c r="B80" s="364"/>
      <c r="C80" s="363"/>
      <c r="D80" s="363"/>
      <c r="E80" s="362"/>
      <c r="F80" s="360"/>
      <c r="G80" s="361"/>
      <c r="H80" s="361"/>
      <c r="I80" s="360"/>
      <c r="J80" s="370"/>
      <c r="K80" s="369"/>
      <c r="L80" s="368"/>
    </row>
    <row r="81" spans="1:12" s="366" customFormat="1" ht="24.95" customHeight="1" x14ac:dyDescent="0.2">
      <c r="A81" s="367"/>
      <c r="B81" s="365"/>
      <c r="C81" s="363"/>
      <c r="D81" s="363"/>
      <c r="E81" s="362"/>
      <c r="F81" s="360"/>
      <c r="G81" s="361"/>
      <c r="H81" s="361"/>
      <c r="I81" s="360"/>
      <c r="J81" s="370"/>
      <c r="K81" s="369"/>
      <c r="L81" s="368"/>
    </row>
    <row r="82" spans="1:12" s="366" customFormat="1" ht="24.95" customHeight="1" x14ac:dyDescent="0.2">
      <c r="A82" s="367"/>
      <c r="B82" s="364"/>
      <c r="C82" s="363"/>
      <c r="D82" s="363"/>
      <c r="E82" s="362"/>
      <c r="F82" s="360"/>
      <c r="G82" s="361"/>
      <c r="H82" s="361"/>
      <c r="I82" s="360"/>
      <c r="J82" s="370"/>
      <c r="K82" s="369"/>
      <c r="L82" s="368"/>
    </row>
    <row r="83" spans="1:12" s="366" customFormat="1" ht="24.95" customHeight="1" x14ac:dyDescent="0.2">
      <c r="A83" s="367"/>
      <c r="B83" s="364"/>
      <c r="C83" s="363"/>
      <c r="D83" s="363"/>
      <c r="E83" s="362"/>
      <c r="F83" s="360"/>
      <c r="G83" s="361"/>
      <c r="H83" s="361"/>
      <c r="I83" s="360"/>
      <c r="J83" s="370"/>
      <c r="K83" s="369"/>
      <c r="L83" s="368"/>
    </row>
    <row r="84" spans="1:12" s="366" customFormat="1" ht="24.95" customHeight="1" x14ac:dyDescent="0.2">
      <c r="A84" s="367"/>
      <c r="B84" s="364"/>
      <c r="C84" s="363"/>
      <c r="D84" s="363"/>
      <c r="E84" s="362"/>
      <c r="F84" s="360"/>
      <c r="G84" s="361"/>
      <c r="H84" s="361"/>
      <c r="I84" s="360"/>
      <c r="J84" s="370"/>
      <c r="K84" s="369"/>
      <c r="L84" s="368"/>
    </row>
    <row r="85" spans="1:12" s="366" customFormat="1" ht="24.95" customHeight="1" x14ac:dyDescent="0.2">
      <c r="A85" s="367"/>
      <c r="B85" s="364"/>
      <c r="C85" s="363"/>
      <c r="D85" s="363"/>
      <c r="E85" s="362"/>
      <c r="F85" s="360"/>
      <c r="G85" s="361"/>
      <c r="H85" s="361"/>
      <c r="I85" s="360"/>
      <c r="J85" s="370"/>
      <c r="K85" s="369"/>
      <c r="L85" s="368"/>
    </row>
    <row r="86" spans="1:12" ht="24.95" customHeight="1" x14ac:dyDescent="0.2">
      <c r="B86" s="364"/>
      <c r="C86" s="363"/>
      <c r="D86" s="363"/>
      <c r="E86" s="362"/>
      <c r="F86" s="360"/>
      <c r="G86" s="361"/>
      <c r="H86" s="361"/>
      <c r="I86" s="360"/>
      <c r="J86" s="354"/>
      <c r="K86" s="354"/>
      <c r="L86" s="353"/>
    </row>
    <row r="87" spans="1:12" ht="24.95" customHeight="1" x14ac:dyDescent="0.2">
      <c r="B87" s="364"/>
      <c r="C87" s="363"/>
      <c r="D87" s="363"/>
      <c r="E87" s="362"/>
      <c r="F87" s="360"/>
      <c r="G87" s="361"/>
      <c r="H87" s="361"/>
      <c r="I87" s="360"/>
      <c r="J87" s="354"/>
      <c r="K87" s="354"/>
      <c r="L87" s="353"/>
    </row>
    <row r="88" spans="1:12" ht="24.95" customHeight="1" x14ac:dyDescent="0.2">
      <c r="B88" s="365"/>
      <c r="C88" s="363"/>
      <c r="D88" s="363"/>
      <c r="E88" s="362"/>
      <c r="F88" s="360"/>
      <c r="G88" s="361"/>
      <c r="H88" s="361"/>
      <c r="I88" s="360"/>
      <c r="J88" s="354"/>
      <c r="K88" s="354"/>
      <c r="L88" s="353"/>
    </row>
    <row r="89" spans="1:12" ht="24.95" customHeight="1" x14ac:dyDescent="0.2">
      <c r="B89" s="364"/>
      <c r="C89" s="363"/>
      <c r="D89" s="363"/>
      <c r="E89" s="362"/>
      <c r="F89" s="360"/>
      <c r="G89" s="361"/>
      <c r="H89" s="361"/>
      <c r="I89" s="360"/>
      <c r="J89" s="354"/>
      <c r="K89" s="354"/>
      <c r="L89" s="353"/>
    </row>
    <row r="90" spans="1:12" ht="24.95" customHeight="1" x14ac:dyDescent="0.2">
      <c r="B90" s="364"/>
      <c r="C90" s="363"/>
      <c r="D90" s="363"/>
      <c r="E90" s="362"/>
      <c r="F90" s="360"/>
      <c r="G90" s="361"/>
      <c r="H90" s="361"/>
      <c r="I90" s="360"/>
      <c r="J90" s="354"/>
      <c r="K90" s="354"/>
      <c r="L90" s="353"/>
    </row>
    <row r="91" spans="1:12" ht="24.95" customHeight="1" x14ac:dyDescent="0.2">
      <c r="B91" s="364"/>
      <c r="C91" s="363"/>
      <c r="D91" s="363"/>
      <c r="E91" s="362"/>
      <c r="F91" s="360"/>
      <c r="G91" s="361"/>
      <c r="H91" s="361"/>
      <c r="I91" s="360"/>
      <c r="J91" s="354"/>
      <c r="K91" s="354"/>
      <c r="L91" s="353"/>
    </row>
    <row r="92" spans="1:12" ht="24.95" customHeight="1" x14ac:dyDescent="0.2">
      <c r="B92" s="365"/>
      <c r="C92" s="363"/>
      <c r="D92" s="363"/>
      <c r="E92" s="362"/>
      <c r="F92" s="360"/>
      <c r="G92" s="361"/>
      <c r="H92" s="361"/>
      <c r="I92" s="360"/>
      <c r="J92" s="354"/>
      <c r="K92" s="354"/>
      <c r="L92" s="353"/>
    </row>
    <row r="93" spans="1:12" ht="24.95" customHeight="1" x14ac:dyDescent="0.2">
      <c r="B93" s="364"/>
      <c r="C93" s="363"/>
      <c r="D93" s="363"/>
      <c r="E93" s="362"/>
      <c r="F93" s="360"/>
      <c r="G93" s="361"/>
      <c r="H93" s="361"/>
      <c r="I93" s="360"/>
      <c r="J93" s="354"/>
      <c r="K93" s="354"/>
      <c r="L93" s="353"/>
    </row>
    <row r="94" spans="1:12" ht="24.95" customHeight="1" x14ac:dyDescent="0.2">
      <c r="B94" s="364"/>
      <c r="C94" s="363"/>
      <c r="D94" s="363"/>
      <c r="E94" s="362"/>
      <c r="F94" s="360"/>
      <c r="G94" s="361"/>
      <c r="H94" s="361"/>
      <c r="I94" s="360"/>
      <c r="J94" s="354"/>
      <c r="K94" s="354"/>
      <c r="L94" s="353"/>
    </row>
    <row r="95" spans="1:12" ht="24.95" customHeight="1" x14ac:dyDescent="0.2">
      <c r="B95" s="364"/>
      <c r="C95" s="363"/>
      <c r="D95" s="363"/>
      <c r="E95" s="362"/>
      <c r="F95" s="360"/>
      <c r="G95" s="361"/>
      <c r="H95" s="361"/>
      <c r="I95" s="360"/>
      <c r="J95" s="354"/>
      <c r="K95" s="354"/>
      <c r="L95" s="353"/>
    </row>
    <row r="96" spans="1:12" ht="24.95" customHeight="1" x14ac:dyDescent="0.2">
      <c r="B96" s="364"/>
      <c r="C96" s="363"/>
      <c r="D96" s="363"/>
      <c r="E96" s="362"/>
      <c r="F96" s="360"/>
      <c r="G96" s="361"/>
      <c r="H96" s="361"/>
      <c r="I96" s="360"/>
      <c r="J96" s="354"/>
      <c r="K96" s="354"/>
      <c r="L96" s="353"/>
    </row>
    <row r="97" spans="2:12" ht="24.95" customHeight="1" x14ac:dyDescent="0.2">
      <c r="B97" s="364"/>
      <c r="C97" s="363"/>
      <c r="D97" s="363"/>
      <c r="E97" s="362"/>
      <c r="F97" s="360"/>
      <c r="G97" s="361"/>
      <c r="H97" s="361"/>
      <c r="I97" s="360"/>
      <c r="J97" s="354"/>
      <c r="K97" s="354"/>
      <c r="L97" s="353"/>
    </row>
    <row r="98" spans="2:12" ht="24.75" customHeight="1" x14ac:dyDescent="0.2">
      <c r="B98" s="359"/>
      <c r="C98" s="358"/>
      <c r="D98" s="358"/>
      <c r="E98" s="357"/>
      <c r="F98" s="355"/>
      <c r="G98" s="356"/>
      <c r="H98" s="356"/>
      <c r="I98" s="355"/>
      <c r="J98" s="354"/>
      <c r="K98" s="354"/>
      <c r="L98" s="353"/>
    </row>
  </sheetData>
  <mergeCells count="5">
    <mergeCell ref="B41:J41"/>
    <mergeCell ref="B44:J44"/>
    <mergeCell ref="C59:D59"/>
    <mergeCell ref="E59:F59"/>
    <mergeCell ref="G59:I59"/>
  </mergeCells>
  <phoneticPr fontId="3"/>
  <printOptions horizontalCentered="1"/>
  <pageMargins left="0.23622047244094491" right="0.23622047244094491" top="0.74803149606299213" bottom="0.55118110236220474" header="0.51181102362204722" footer="0.31496062992125984"/>
  <pageSetup paperSize="9" scale="5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4"/>
  <sheetViews>
    <sheetView view="pageBreakPreview" zoomScale="50" zoomScaleNormal="40" zoomScaleSheetLayoutView="50" workbookViewId="0">
      <selection activeCell="O54" sqref="O54"/>
    </sheetView>
  </sheetViews>
  <sheetFormatPr defaultRowHeight="19.5" x14ac:dyDescent="0.3"/>
  <cols>
    <col min="1" max="1" width="6.296875" style="132" customWidth="1"/>
    <col min="2" max="2" width="15" style="132" customWidth="1"/>
    <col min="3" max="3" width="12.19921875" style="132" customWidth="1"/>
    <col min="4" max="4" width="8.796875" style="132" customWidth="1"/>
    <col min="5" max="5" width="8.296875" style="132" customWidth="1"/>
    <col min="6" max="6" width="7.19921875" style="132" customWidth="1"/>
    <col min="7" max="10" width="13.69921875" style="132" customWidth="1"/>
    <col min="11" max="11" width="14.3984375" style="132" customWidth="1"/>
    <col min="12" max="13" width="13.69921875" style="132" customWidth="1"/>
    <col min="14" max="16384" width="8.796875" style="132"/>
  </cols>
  <sheetData>
    <row r="1" spans="1:13" s="130" customFormat="1" ht="30" x14ac:dyDescent="0.45">
      <c r="A1" s="52"/>
      <c r="B1" s="571" t="s">
        <v>22</v>
      </c>
      <c r="C1" s="571"/>
      <c r="D1" s="571"/>
      <c r="E1" s="571"/>
      <c r="F1" s="571"/>
      <c r="G1" s="571"/>
      <c r="H1" s="571"/>
      <c r="I1" s="571"/>
      <c r="J1" s="571"/>
      <c r="K1" s="571"/>
      <c r="L1" s="571"/>
      <c r="M1" s="571"/>
    </row>
    <row r="2" spans="1:13" s="131" customFormat="1" ht="24" x14ac:dyDescent="0.35">
      <c r="A2" s="4"/>
      <c r="B2" s="33"/>
      <c r="C2" s="35" t="s">
        <v>21</v>
      </c>
      <c r="D2" s="35"/>
      <c r="E2" s="33"/>
      <c r="F2" s="33"/>
      <c r="G2" s="33"/>
      <c r="H2" s="33"/>
      <c r="I2" s="33"/>
      <c r="J2" s="33"/>
      <c r="K2" s="33"/>
      <c r="L2" s="33"/>
      <c r="M2" s="33"/>
    </row>
    <row r="3" spans="1:13" s="131" customFormat="1" ht="24" x14ac:dyDescent="0.35">
      <c r="A3" s="4"/>
      <c r="B3" s="33"/>
      <c r="C3" s="35"/>
      <c r="D3" s="35"/>
      <c r="E3" s="33"/>
      <c r="F3" s="33"/>
      <c r="G3" s="33"/>
      <c r="H3" s="33"/>
      <c r="I3" s="33"/>
      <c r="J3" s="33"/>
      <c r="K3" s="33"/>
      <c r="L3" s="33"/>
      <c r="M3" s="33"/>
    </row>
    <row r="4" spans="1:13" x14ac:dyDescent="0.3">
      <c r="A4" s="2"/>
      <c r="B4" s="5"/>
      <c r="C4" s="123"/>
      <c r="D4" s="123"/>
      <c r="E4" s="5"/>
      <c r="F4" s="5"/>
      <c r="G4" s="5"/>
      <c r="H4" s="5"/>
      <c r="I4" s="5"/>
      <c r="J4" s="5"/>
      <c r="K4" s="5"/>
      <c r="L4" s="5"/>
      <c r="M4" s="5"/>
    </row>
    <row r="5" spans="1:13" s="133" customFormat="1" ht="18.75" customHeight="1" x14ac:dyDescent="0.3">
      <c r="A5" s="5"/>
      <c r="B5" s="124"/>
      <c r="C5" s="125"/>
      <c r="D5" s="125"/>
      <c r="E5" s="390"/>
      <c r="F5" s="390"/>
      <c r="G5" s="390"/>
      <c r="H5" s="390"/>
      <c r="I5" s="390"/>
      <c r="J5" s="390"/>
      <c r="K5" s="390"/>
      <c r="L5" s="125"/>
      <c r="M5" s="125"/>
    </row>
    <row r="6" spans="1:13" s="133" customFormat="1" ht="18.75" customHeight="1" x14ac:dyDescent="0.3">
      <c r="A6" s="5"/>
      <c r="B6" s="124"/>
      <c r="C6" s="125"/>
      <c r="D6" s="125"/>
      <c r="E6" s="126"/>
      <c r="F6" s="126"/>
      <c r="G6" s="126"/>
      <c r="H6" s="126"/>
      <c r="I6" s="126"/>
      <c r="J6" s="126"/>
      <c r="K6" s="126"/>
      <c r="L6" s="125"/>
      <c r="M6" s="125"/>
    </row>
    <row r="7" spans="1:13" s="133" customFormat="1" ht="18.75" customHeight="1" x14ac:dyDescent="0.3">
      <c r="A7" s="5"/>
      <c r="B7" s="124"/>
      <c r="C7" s="125"/>
      <c r="D7" s="125"/>
      <c r="E7" s="126"/>
      <c r="F7" s="126"/>
      <c r="G7" s="126"/>
      <c r="H7" s="126"/>
      <c r="I7" s="126"/>
      <c r="J7" s="126"/>
      <c r="K7" s="126"/>
      <c r="L7" s="125"/>
      <c r="M7" s="125"/>
    </row>
    <row r="8" spans="1:13" s="133" customFormat="1" ht="18.75" customHeight="1" x14ac:dyDescent="0.3">
      <c r="A8" s="5"/>
      <c r="B8" s="127"/>
      <c r="C8" s="39"/>
      <c r="D8" s="39"/>
      <c r="E8" s="5"/>
      <c r="F8" s="5"/>
      <c r="G8" s="5"/>
      <c r="H8" s="390"/>
      <c r="I8" s="5"/>
      <c r="J8" s="5"/>
      <c r="K8" s="5"/>
      <c r="L8" s="572"/>
      <c r="M8" s="572"/>
    </row>
    <row r="9" spans="1:13" s="133" customFormat="1" ht="18.75" customHeight="1" x14ac:dyDescent="0.3">
      <c r="A9" s="5"/>
      <c r="B9" s="128"/>
      <c r="C9" s="6"/>
      <c r="D9" s="6"/>
      <c r="F9" s="6"/>
      <c r="G9" s="6"/>
      <c r="H9" s="6"/>
      <c r="I9" s="6"/>
      <c r="J9" s="6"/>
      <c r="K9" s="6"/>
      <c r="L9" s="48"/>
      <c r="M9" s="48"/>
    </row>
    <row r="10" spans="1:13" s="133" customFormat="1" ht="18.75" customHeight="1" x14ac:dyDescent="0.3">
      <c r="A10" s="5"/>
      <c r="B10" s="129"/>
      <c r="C10" s="6"/>
      <c r="D10" s="6"/>
      <c r="F10" s="6"/>
      <c r="G10" s="6"/>
      <c r="H10" s="6"/>
      <c r="I10" s="6"/>
      <c r="J10" s="6"/>
      <c r="K10" s="6"/>
      <c r="L10" s="48"/>
      <c r="M10" s="48"/>
    </row>
    <row r="11" spans="1:13" s="133" customFormat="1" ht="18.75" customHeight="1" x14ac:dyDescent="0.3">
      <c r="A11" s="5"/>
      <c r="B11" s="129"/>
      <c r="C11" s="6"/>
      <c r="D11" s="6"/>
      <c r="F11" s="6"/>
      <c r="G11" s="6"/>
      <c r="H11" s="6"/>
      <c r="I11" s="6"/>
      <c r="J11" s="6"/>
      <c r="K11" s="6"/>
      <c r="L11" s="6"/>
      <c r="M11" s="6"/>
    </row>
    <row r="12" spans="1:13" s="133" customFormat="1" ht="18.75" customHeight="1" x14ac:dyDescent="0.3">
      <c r="A12" s="5"/>
      <c r="B12" s="129"/>
      <c r="C12" s="6"/>
      <c r="D12" s="6"/>
      <c r="F12" s="6"/>
      <c r="G12" s="6"/>
      <c r="H12" s="6"/>
      <c r="I12" s="6"/>
      <c r="J12" s="6"/>
      <c r="K12" s="6"/>
      <c r="L12" s="6"/>
      <c r="M12" s="6"/>
    </row>
    <row r="13" spans="1:13" s="133" customFormat="1" ht="18.75" customHeight="1" x14ac:dyDescent="0.3">
      <c r="A13" s="5"/>
      <c r="B13" s="129"/>
      <c r="C13" s="6"/>
      <c r="D13" s="6"/>
      <c r="F13" s="6"/>
      <c r="G13" s="6"/>
      <c r="H13" s="6"/>
      <c r="I13" s="6"/>
      <c r="J13" s="6"/>
      <c r="K13" s="6"/>
      <c r="L13" s="6"/>
      <c r="M13" s="6"/>
    </row>
    <row r="14" spans="1:13" s="133" customFormat="1" ht="18.75" customHeight="1" x14ac:dyDescent="0.3">
      <c r="A14" s="5"/>
      <c r="B14" s="129"/>
      <c r="C14" s="6"/>
      <c r="D14" s="6"/>
      <c r="F14" s="6"/>
      <c r="G14" s="6"/>
      <c r="H14" s="6"/>
      <c r="I14" s="6"/>
      <c r="J14" s="6"/>
      <c r="K14" s="6"/>
      <c r="L14" s="6"/>
      <c r="M14" s="6"/>
    </row>
    <row r="15" spans="1:13" s="133" customFormat="1" ht="18.75" customHeight="1" x14ac:dyDescent="0.3">
      <c r="A15" s="5"/>
      <c r="B15" s="129"/>
      <c r="C15" s="6"/>
      <c r="D15" s="6"/>
      <c r="F15" s="6"/>
      <c r="G15" s="6"/>
      <c r="H15" s="6"/>
      <c r="I15" s="6"/>
      <c r="J15" s="6"/>
      <c r="K15" s="6"/>
      <c r="L15" s="6"/>
      <c r="M15" s="6"/>
    </row>
    <row r="16" spans="1:13" s="133" customFormat="1" ht="18.75" customHeight="1" x14ac:dyDescent="0.3">
      <c r="A16" s="5"/>
      <c r="B16" s="129"/>
      <c r="C16" s="6"/>
      <c r="D16" s="6"/>
      <c r="F16" s="6"/>
      <c r="G16" s="6"/>
      <c r="H16" s="6"/>
      <c r="I16" s="6"/>
      <c r="J16" s="6"/>
      <c r="K16" s="6"/>
      <c r="L16" s="6"/>
      <c r="M16" s="6"/>
    </row>
    <row r="17" spans="1:13" s="133" customFormat="1" ht="18.75" customHeight="1" x14ac:dyDescent="0.3">
      <c r="A17" s="5"/>
      <c r="B17" s="134"/>
      <c r="C17" s="6"/>
      <c r="D17" s="6"/>
      <c r="E17" s="6"/>
      <c r="F17" s="6"/>
      <c r="G17" s="6"/>
      <c r="H17" s="6"/>
      <c r="I17" s="6"/>
      <c r="J17" s="6"/>
      <c r="K17" s="6"/>
      <c r="L17" s="6"/>
      <c r="M17" s="6"/>
    </row>
    <row r="18" spans="1:13" s="133" customFormat="1" ht="18.75" customHeight="1" thickBot="1" x14ac:dyDescent="0.35">
      <c r="A18" s="5"/>
      <c r="B18" s="134"/>
      <c r="C18" s="6"/>
      <c r="D18" s="6"/>
      <c r="E18" s="8"/>
      <c r="F18" s="8"/>
      <c r="G18" s="8"/>
      <c r="H18" s="8"/>
      <c r="I18" s="43"/>
      <c r="J18" s="8"/>
      <c r="K18" s="43"/>
      <c r="L18" s="8"/>
      <c r="M18" s="8"/>
    </row>
    <row r="19" spans="1:13" ht="18.75" customHeight="1" x14ac:dyDescent="0.3">
      <c r="A19" s="2"/>
      <c r="B19" s="549" t="s">
        <v>78</v>
      </c>
      <c r="C19" s="573" t="s">
        <v>20</v>
      </c>
      <c r="D19" s="574"/>
      <c r="E19" s="27"/>
      <c r="F19" s="27"/>
      <c r="G19" s="27"/>
      <c r="H19" s="27"/>
      <c r="I19" s="27"/>
      <c r="J19" s="27"/>
      <c r="K19" s="27"/>
      <c r="L19" s="564" t="s">
        <v>133</v>
      </c>
      <c r="M19" s="575" t="s">
        <v>134</v>
      </c>
    </row>
    <row r="20" spans="1:13" ht="18.75" customHeight="1" x14ac:dyDescent="0.3">
      <c r="A20" s="2"/>
      <c r="B20" s="559"/>
      <c r="C20" s="575"/>
      <c r="D20" s="576"/>
      <c r="E20" s="579" t="s">
        <v>19</v>
      </c>
      <c r="F20" s="580"/>
      <c r="G20" s="581" t="s">
        <v>18</v>
      </c>
      <c r="H20" s="581" t="s">
        <v>17</v>
      </c>
      <c r="I20" s="581" t="s">
        <v>16</v>
      </c>
      <c r="J20" s="581" t="s">
        <v>15</v>
      </c>
      <c r="K20" s="581" t="s">
        <v>14</v>
      </c>
      <c r="L20" s="564"/>
      <c r="M20" s="575"/>
    </row>
    <row r="21" spans="1:13" ht="18.75" customHeight="1" x14ac:dyDescent="0.3">
      <c r="A21" s="2"/>
      <c r="B21" s="550"/>
      <c r="C21" s="577"/>
      <c r="D21" s="578"/>
      <c r="E21" s="566"/>
      <c r="F21" s="568"/>
      <c r="G21" s="582"/>
      <c r="H21" s="582"/>
      <c r="I21" s="582"/>
      <c r="J21" s="582"/>
      <c r="K21" s="582"/>
      <c r="L21" s="565"/>
      <c r="M21" s="577"/>
    </row>
    <row r="22" spans="1:13" ht="18.75" customHeight="1" x14ac:dyDescent="0.3">
      <c r="A22" s="2"/>
      <c r="B22" s="51"/>
      <c r="C22" s="1" t="s">
        <v>148</v>
      </c>
      <c r="D22" s="1"/>
      <c r="E22" s="2"/>
      <c r="F22" s="2"/>
      <c r="G22" s="2"/>
      <c r="H22" s="50" t="s">
        <v>13</v>
      </c>
      <c r="I22" s="2"/>
      <c r="J22" s="2"/>
      <c r="K22" s="49"/>
      <c r="L22" s="543" t="s">
        <v>13</v>
      </c>
      <c r="M22" s="544"/>
    </row>
    <row r="23" spans="1:13" ht="18.75" customHeight="1" x14ac:dyDescent="0.3">
      <c r="A23" s="2"/>
      <c r="B23" s="21" t="s">
        <v>149</v>
      </c>
      <c r="C23" s="13"/>
      <c r="D23" s="6">
        <v>109.18333333333334</v>
      </c>
      <c r="F23" s="3">
        <v>107.12500000000001</v>
      </c>
      <c r="G23" s="3">
        <v>105.39999999999998</v>
      </c>
      <c r="H23" s="3">
        <v>120.125</v>
      </c>
      <c r="I23" s="3">
        <v>102.83333333333336</v>
      </c>
      <c r="J23" s="3">
        <v>100.67500000000001</v>
      </c>
      <c r="K23" s="3">
        <v>110.7</v>
      </c>
      <c r="L23" s="13">
        <v>103.1</v>
      </c>
      <c r="M23" s="6">
        <v>103.3</v>
      </c>
    </row>
    <row r="24" spans="1:13" ht="18.75" customHeight="1" x14ac:dyDescent="0.3">
      <c r="A24" s="2"/>
      <c r="B24" s="21" t="s">
        <v>94</v>
      </c>
      <c r="C24" s="13"/>
      <c r="D24" s="6">
        <v>109.18333333333334</v>
      </c>
      <c r="F24" s="3">
        <v>109.48333333333331</v>
      </c>
      <c r="G24" s="3">
        <v>113.79166666666667</v>
      </c>
      <c r="H24" s="3">
        <v>117.89166666666665</v>
      </c>
      <c r="I24" s="3">
        <v>101.20833333333336</v>
      </c>
      <c r="J24" s="3">
        <v>98.058333333333323</v>
      </c>
      <c r="K24" s="3">
        <v>109.8</v>
      </c>
      <c r="L24" s="13">
        <v>104.2</v>
      </c>
      <c r="M24" s="6">
        <v>104.2</v>
      </c>
    </row>
    <row r="25" spans="1:13" ht="18.75" customHeight="1" x14ac:dyDescent="0.3">
      <c r="A25" s="2"/>
      <c r="B25" s="21" t="s">
        <v>150</v>
      </c>
      <c r="C25" s="13"/>
      <c r="D25" s="6">
        <v>102.7</v>
      </c>
      <c r="F25" s="3">
        <v>110.3</v>
      </c>
      <c r="G25" s="135">
        <v>94.3</v>
      </c>
      <c r="H25" s="3">
        <v>100.8</v>
      </c>
      <c r="I25" s="3">
        <v>100.5</v>
      </c>
      <c r="J25" s="3">
        <v>95.4</v>
      </c>
      <c r="K25" s="11">
        <v>102.2</v>
      </c>
      <c r="L25" s="13">
        <v>101.1</v>
      </c>
      <c r="M25" s="6">
        <v>100.1</v>
      </c>
    </row>
    <row r="26" spans="1:13" ht="18.75" customHeight="1" x14ac:dyDescent="0.3">
      <c r="A26" s="2"/>
      <c r="B26" s="21" t="s">
        <v>151</v>
      </c>
      <c r="C26" s="13"/>
      <c r="D26" s="6">
        <v>88.9</v>
      </c>
      <c r="F26" s="3">
        <v>81.3</v>
      </c>
      <c r="G26" s="135">
        <v>92.6</v>
      </c>
      <c r="H26" s="3">
        <v>85</v>
      </c>
      <c r="I26" s="16">
        <v>92.6</v>
      </c>
      <c r="J26" s="3">
        <v>76.5</v>
      </c>
      <c r="K26" s="11">
        <v>111.9</v>
      </c>
      <c r="L26" s="6">
        <v>90.7</v>
      </c>
      <c r="M26" s="6">
        <v>91.3</v>
      </c>
    </row>
    <row r="27" spans="1:13" s="138" customFormat="1" ht="9.4" customHeight="1" x14ac:dyDescent="0.3">
      <c r="A27" s="47"/>
      <c r="B27" s="137"/>
      <c r="C27" s="6"/>
      <c r="D27" s="6"/>
      <c r="E27" s="6"/>
      <c r="F27" s="6"/>
      <c r="G27" s="6"/>
      <c r="H27" s="6"/>
      <c r="I27" s="6"/>
      <c r="J27" s="6"/>
      <c r="K27" s="11"/>
      <c r="L27" s="6"/>
      <c r="M27" s="6"/>
    </row>
    <row r="28" spans="1:13" ht="18.75" customHeight="1" x14ac:dyDescent="0.3">
      <c r="A28" s="2"/>
      <c r="B28" s="45"/>
      <c r="C28" s="545" t="s">
        <v>12</v>
      </c>
      <c r="D28" s="546"/>
      <c r="E28" s="546"/>
      <c r="F28" s="546"/>
      <c r="G28" s="546"/>
      <c r="H28" s="546"/>
      <c r="I28" s="546"/>
      <c r="J28" s="546"/>
      <c r="K28" s="547"/>
      <c r="L28" s="545" t="s">
        <v>11</v>
      </c>
      <c r="M28" s="546"/>
    </row>
    <row r="29" spans="1:13" ht="9.4" customHeight="1" x14ac:dyDescent="0.3">
      <c r="A29" s="2"/>
      <c r="B29" s="137"/>
      <c r="C29" s="6"/>
      <c r="D29" s="6"/>
      <c r="E29" s="6"/>
      <c r="F29" s="6"/>
      <c r="G29" s="6"/>
      <c r="H29" s="6"/>
      <c r="I29" s="6"/>
      <c r="J29" s="6"/>
      <c r="K29" s="11"/>
      <c r="L29" s="6"/>
      <c r="M29" s="6"/>
    </row>
    <row r="30" spans="1:13" ht="18.75" customHeight="1" x14ac:dyDescent="0.3">
      <c r="A30" s="2"/>
      <c r="B30" s="137" t="s">
        <v>256</v>
      </c>
      <c r="C30" s="6"/>
      <c r="D30" s="136">
        <v>95.5</v>
      </c>
      <c r="E30" s="136"/>
      <c r="F30" s="16">
        <v>80.099999999999994</v>
      </c>
      <c r="G30" s="16">
        <v>146.30000000000001</v>
      </c>
      <c r="H30" s="16">
        <v>92.5</v>
      </c>
      <c r="I30" s="16">
        <v>94.9</v>
      </c>
      <c r="J30" s="16">
        <v>95.6</v>
      </c>
      <c r="K30" s="20">
        <v>121.1</v>
      </c>
      <c r="L30" s="16">
        <v>95.7</v>
      </c>
      <c r="M30" s="6">
        <v>97.6</v>
      </c>
    </row>
    <row r="31" spans="1:13" ht="18.75" customHeight="1" x14ac:dyDescent="0.3">
      <c r="A31" s="2"/>
      <c r="B31" s="137" t="s">
        <v>253</v>
      </c>
      <c r="C31" s="6"/>
      <c r="D31" s="136">
        <v>94.7</v>
      </c>
      <c r="E31" s="136"/>
      <c r="F31" s="16">
        <v>71.400000000000006</v>
      </c>
      <c r="G31" s="16">
        <v>113.1</v>
      </c>
      <c r="H31" s="16">
        <v>96.2</v>
      </c>
      <c r="I31" s="16">
        <v>90.1</v>
      </c>
      <c r="J31" s="16">
        <v>84.8</v>
      </c>
      <c r="K31" s="20">
        <v>118.2</v>
      </c>
      <c r="L31" s="16">
        <v>97.1</v>
      </c>
      <c r="M31" s="16">
        <v>96.1</v>
      </c>
    </row>
    <row r="32" spans="1:13" ht="18.75" customHeight="1" x14ac:dyDescent="0.3">
      <c r="A32" s="2"/>
      <c r="B32" s="137" t="s">
        <v>237</v>
      </c>
      <c r="C32" s="6"/>
      <c r="D32" s="136">
        <v>82.4</v>
      </c>
      <c r="E32" s="136"/>
      <c r="F32" s="16">
        <v>82.6</v>
      </c>
      <c r="G32" s="16">
        <v>33.5</v>
      </c>
      <c r="H32" s="16">
        <v>100.8</v>
      </c>
      <c r="I32" s="16">
        <v>67.7</v>
      </c>
      <c r="J32" s="16">
        <v>24.9</v>
      </c>
      <c r="K32" s="20">
        <v>116.3</v>
      </c>
      <c r="L32" s="16">
        <v>100</v>
      </c>
      <c r="M32" s="16">
        <v>98.6</v>
      </c>
    </row>
    <row r="33" spans="1:14" ht="18.75" customHeight="1" x14ac:dyDescent="0.3">
      <c r="A33" s="2"/>
      <c r="B33" s="137" t="s">
        <v>238</v>
      </c>
      <c r="C33" s="6"/>
      <c r="D33" s="136">
        <v>82.1</v>
      </c>
      <c r="E33" s="136"/>
      <c r="F33" s="16">
        <v>73.900000000000006</v>
      </c>
      <c r="G33" s="16">
        <v>100.1</v>
      </c>
      <c r="H33" s="16">
        <v>91.5</v>
      </c>
      <c r="I33" s="16">
        <v>73</v>
      </c>
      <c r="J33" s="16">
        <v>34.799999999999997</v>
      </c>
      <c r="K33" s="20">
        <v>118.4</v>
      </c>
      <c r="L33" s="16">
        <v>93.5</v>
      </c>
      <c r="M33" s="16">
        <v>96.7</v>
      </c>
    </row>
    <row r="34" spans="1:14" ht="18.75" customHeight="1" x14ac:dyDescent="0.3">
      <c r="A34" s="2"/>
      <c r="B34" s="137" t="s">
        <v>243</v>
      </c>
      <c r="C34" s="6"/>
      <c r="D34" s="136">
        <v>96.7</v>
      </c>
      <c r="E34" s="136"/>
      <c r="F34" s="16">
        <v>83.8</v>
      </c>
      <c r="G34" s="16">
        <v>120.9</v>
      </c>
      <c r="H34" s="16">
        <v>99.5</v>
      </c>
      <c r="I34" s="16">
        <v>96.6</v>
      </c>
      <c r="J34" s="16">
        <v>81.5</v>
      </c>
      <c r="K34" s="20">
        <v>115.1</v>
      </c>
      <c r="L34" s="16">
        <v>99.7</v>
      </c>
      <c r="M34" s="16">
        <v>100</v>
      </c>
    </row>
    <row r="35" spans="1:14" ht="18.75" customHeight="1" x14ac:dyDescent="0.3">
      <c r="A35" s="2"/>
      <c r="B35" s="137" t="s">
        <v>257</v>
      </c>
      <c r="C35" s="6"/>
      <c r="D35" s="519" t="s">
        <v>246</v>
      </c>
      <c r="E35" s="136"/>
      <c r="F35" s="16">
        <v>80.5</v>
      </c>
      <c r="G35" s="16">
        <v>160.4</v>
      </c>
      <c r="H35" s="16">
        <v>92.2</v>
      </c>
      <c r="I35" s="16" t="s">
        <v>247</v>
      </c>
      <c r="J35" s="16">
        <v>100</v>
      </c>
      <c r="K35" s="20">
        <v>110</v>
      </c>
      <c r="L35" s="16">
        <v>98.1</v>
      </c>
      <c r="M35" s="16">
        <v>99</v>
      </c>
    </row>
    <row r="36" spans="1:14" ht="18.75" customHeight="1" x14ac:dyDescent="0.3">
      <c r="A36" s="2"/>
      <c r="B36" s="137" t="s">
        <v>258</v>
      </c>
      <c r="C36" s="6"/>
      <c r="D36" s="519" t="s">
        <v>259</v>
      </c>
      <c r="E36" s="136"/>
      <c r="F36" s="16">
        <v>77.3</v>
      </c>
      <c r="G36" s="16">
        <v>102.6</v>
      </c>
      <c r="H36" s="16">
        <v>87</v>
      </c>
      <c r="I36" s="16" t="s">
        <v>260</v>
      </c>
      <c r="J36" s="16">
        <v>72.5</v>
      </c>
      <c r="K36" s="20">
        <v>112.9</v>
      </c>
      <c r="L36" s="16">
        <v>94.6</v>
      </c>
      <c r="M36" s="16">
        <v>95.8</v>
      </c>
    </row>
    <row r="37" spans="1:14" ht="6.75" customHeight="1" thickBot="1" x14ac:dyDescent="0.35">
      <c r="A37" s="2"/>
      <c r="B37" s="139"/>
      <c r="C37" s="8"/>
      <c r="D37" s="8"/>
      <c r="E37" s="8"/>
      <c r="F37" s="8"/>
      <c r="G37" s="8"/>
      <c r="H37" s="8"/>
      <c r="I37" s="8"/>
      <c r="J37" s="8"/>
      <c r="K37" s="9"/>
      <c r="L37" s="8"/>
      <c r="M37" s="8"/>
    </row>
    <row r="38" spans="1:14" ht="18.75" customHeight="1" x14ac:dyDescent="0.3">
      <c r="A38" s="2"/>
      <c r="B38" s="3" t="s">
        <v>95</v>
      </c>
      <c r="C38" s="1" t="s">
        <v>248</v>
      </c>
      <c r="D38" s="1"/>
      <c r="E38" s="2"/>
      <c r="F38" s="2"/>
      <c r="G38" s="2"/>
      <c r="H38" s="2"/>
      <c r="I38" s="2"/>
      <c r="J38" s="2"/>
      <c r="K38" s="2"/>
      <c r="L38" s="2"/>
      <c r="M38" s="2"/>
    </row>
    <row r="39" spans="1:14" ht="18.75" customHeight="1" x14ac:dyDescent="0.3">
      <c r="A39" s="2"/>
      <c r="B39" s="3" t="s">
        <v>96</v>
      </c>
      <c r="C39" s="132" t="s">
        <v>236</v>
      </c>
      <c r="D39" s="1"/>
      <c r="E39" s="2"/>
      <c r="F39" s="2"/>
      <c r="G39" s="2"/>
      <c r="H39" s="2"/>
      <c r="I39" s="2"/>
      <c r="J39" s="2"/>
      <c r="K39" s="2"/>
      <c r="L39" s="2"/>
      <c r="M39" s="2"/>
    </row>
    <row r="40" spans="1:14" ht="6.75" customHeight="1" x14ac:dyDescent="0.3">
      <c r="A40" s="2"/>
      <c r="B40" s="3"/>
      <c r="C40" s="1"/>
      <c r="D40" s="1"/>
      <c r="E40" s="2"/>
      <c r="F40" s="2"/>
      <c r="G40" s="2"/>
      <c r="H40" s="2"/>
      <c r="I40" s="2"/>
      <c r="J40" s="2"/>
      <c r="K40" s="2"/>
      <c r="L40" s="2"/>
      <c r="M40" s="2"/>
    </row>
    <row r="41" spans="1:14" s="133" customFormat="1" ht="25.5" customHeight="1" x14ac:dyDescent="0.35">
      <c r="A41" s="5"/>
      <c r="B41" s="36"/>
      <c r="C41" s="35" t="s">
        <v>135</v>
      </c>
      <c r="D41" s="35"/>
      <c r="E41" s="33"/>
      <c r="F41" s="33"/>
      <c r="G41" s="4"/>
      <c r="H41" s="4"/>
      <c r="I41" s="4"/>
      <c r="J41" s="4"/>
      <c r="K41" s="4"/>
      <c r="L41" s="4"/>
      <c r="M41" s="4"/>
    </row>
    <row r="42" spans="1:14" ht="15" customHeight="1" thickBot="1" x14ac:dyDescent="0.35">
      <c r="A42" s="2"/>
      <c r="B42" s="548"/>
      <c r="C42" s="548"/>
      <c r="D42" s="548"/>
      <c r="E42" s="548"/>
      <c r="F42" s="548"/>
      <c r="G42" s="548"/>
      <c r="H42" s="548"/>
      <c r="I42" s="548"/>
      <c r="J42" s="548"/>
      <c r="K42" s="548"/>
      <c r="L42" s="548"/>
      <c r="M42" s="548"/>
    </row>
    <row r="43" spans="1:14" ht="18.75" customHeight="1" x14ac:dyDescent="0.3">
      <c r="A43" s="2"/>
      <c r="B43" s="549" t="s">
        <v>78</v>
      </c>
      <c r="C43" s="551" t="s">
        <v>152</v>
      </c>
      <c r="D43" s="552"/>
      <c r="E43" s="325" t="s">
        <v>136</v>
      </c>
      <c r="F43" s="323"/>
      <c r="G43" s="5"/>
      <c r="H43" s="5"/>
      <c r="I43" s="5"/>
      <c r="J43" s="5"/>
      <c r="K43" s="5"/>
      <c r="L43" s="5"/>
      <c r="M43" s="5"/>
      <c r="N43" s="133"/>
    </row>
    <row r="44" spans="1:14" ht="18.75" customHeight="1" x14ac:dyDescent="0.3">
      <c r="A44" s="2"/>
      <c r="B44" s="550"/>
      <c r="C44" s="140" t="s">
        <v>153</v>
      </c>
      <c r="D44" s="141" t="s">
        <v>154</v>
      </c>
      <c r="E44" s="141" t="s">
        <v>137</v>
      </c>
      <c r="F44" s="142"/>
      <c r="G44" s="5"/>
      <c r="H44" s="5"/>
      <c r="I44" s="46"/>
      <c r="J44" s="390"/>
      <c r="K44" s="19"/>
      <c r="L44" s="46"/>
      <c r="M44" s="33"/>
      <c r="N44" s="133"/>
    </row>
    <row r="45" spans="1:14" ht="18.75" customHeight="1" x14ac:dyDescent="0.3">
      <c r="A45" s="2"/>
      <c r="B45" s="143"/>
      <c r="C45" s="316" t="s">
        <v>216</v>
      </c>
      <c r="D45" s="144"/>
      <c r="E45" s="144"/>
      <c r="F45" s="324"/>
      <c r="G45" s="390"/>
      <c r="H45" s="5"/>
      <c r="I45" s="39"/>
      <c r="J45" s="390"/>
      <c r="K45" s="390"/>
      <c r="L45" s="390"/>
      <c r="M45" s="39"/>
      <c r="N45" s="133"/>
    </row>
    <row r="46" spans="1:14" ht="18.75" customHeight="1" x14ac:dyDescent="0.3">
      <c r="A46" s="2"/>
      <c r="B46" s="44"/>
      <c r="C46" s="144"/>
      <c r="D46" s="317"/>
      <c r="E46" s="317"/>
      <c r="F46" s="324"/>
      <c r="G46" s="390"/>
      <c r="H46" s="5"/>
      <c r="I46" s="39"/>
      <c r="J46" s="390"/>
      <c r="K46" s="390"/>
      <c r="L46" s="390"/>
      <c r="M46" s="39"/>
      <c r="N46" s="133"/>
    </row>
    <row r="47" spans="1:14" ht="18.75" customHeight="1" x14ac:dyDescent="0.3">
      <c r="A47" s="2"/>
      <c r="B47" s="21" t="s">
        <v>219</v>
      </c>
      <c r="C47" s="145">
        <f>'[14]グラフ(CI)'!F112</f>
        <v>103.90401413709662</v>
      </c>
      <c r="D47" s="145">
        <f>'[14]グラフ(CI)'!G112</f>
        <v>54.766666666666673</v>
      </c>
      <c r="E47" s="146">
        <f>'[14]グラフ(CI)'!K112</f>
        <v>99.86527867346247</v>
      </c>
      <c r="F47" s="155"/>
      <c r="G47" s="147"/>
      <c r="H47" s="147"/>
      <c r="I47" s="147"/>
      <c r="J47" s="147"/>
      <c r="K47" s="147"/>
      <c r="L47" s="148"/>
      <c r="M47" s="148"/>
      <c r="N47" s="133"/>
    </row>
    <row r="48" spans="1:14" ht="18.75" customHeight="1" x14ac:dyDescent="0.3">
      <c r="A48" s="2"/>
      <c r="B48" s="21" t="s">
        <v>1</v>
      </c>
      <c r="C48" s="145">
        <f>'[14]グラフ(CI)'!F124</f>
        <v>99.999999999999986</v>
      </c>
      <c r="D48" s="145">
        <f>'[14]グラフ(CI)'!G124</f>
        <v>54.158333333333339</v>
      </c>
      <c r="E48" s="146">
        <f>'[14]グラフ(CI)'!K124</f>
        <v>98.871679190678819</v>
      </c>
      <c r="F48" s="155"/>
      <c r="G48" s="147"/>
      <c r="H48" s="147"/>
      <c r="I48" s="147"/>
      <c r="J48" s="147"/>
      <c r="K48" s="147"/>
      <c r="L48" s="148"/>
      <c r="M48" s="148"/>
      <c r="N48" s="133"/>
    </row>
    <row r="49" spans="1:14" ht="18.75" customHeight="1" x14ac:dyDescent="0.3">
      <c r="A49" s="2"/>
      <c r="B49" s="21" t="s">
        <v>0</v>
      </c>
      <c r="C49" s="145">
        <f>'[14]グラフ(CI)'!F136</f>
        <v>106.18917794446055</v>
      </c>
      <c r="D49" s="145">
        <f>'[14]グラフ(CI)'!G136</f>
        <v>56.541666666666664</v>
      </c>
      <c r="E49" s="146">
        <f>'[14]グラフ(CI)'!K136</f>
        <v>99.808463994665587</v>
      </c>
      <c r="F49" s="155"/>
      <c r="G49" s="147"/>
      <c r="H49" s="147"/>
      <c r="I49" s="147"/>
      <c r="J49" s="147"/>
      <c r="K49" s="147"/>
      <c r="L49" s="148"/>
      <c r="M49" s="148"/>
      <c r="N49" s="133"/>
    </row>
    <row r="50" spans="1:14" ht="18.75" customHeight="1" x14ac:dyDescent="0.3">
      <c r="A50" s="2"/>
      <c r="B50" s="21" t="s">
        <v>93</v>
      </c>
      <c r="C50" s="145">
        <f>'[14]グラフ(CI)'!F148</f>
        <v>106.44039178051081</v>
      </c>
      <c r="D50" s="149">
        <f>'[14]グラフ(CI)'!G148</f>
        <v>54.158333333333339</v>
      </c>
      <c r="E50" s="146">
        <f>'[14]グラフ(CI)'!K148</f>
        <v>100.78802691919743</v>
      </c>
      <c r="F50" s="150"/>
      <c r="G50" s="390"/>
      <c r="H50" s="390"/>
      <c r="I50" s="389"/>
      <c r="J50" s="389"/>
      <c r="K50" s="390"/>
      <c r="L50" s="390"/>
      <c r="M50" s="390"/>
      <c r="N50" s="133"/>
    </row>
    <row r="51" spans="1:14" ht="18.75" customHeight="1" x14ac:dyDescent="0.3">
      <c r="A51" s="2"/>
      <c r="B51" s="21" t="s">
        <v>94</v>
      </c>
      <c r="C51" s="145">
        <f>'[14]グラフ(CI)'!F160</f>
        <v>105.39313573124149</v>
      </c>
      <c r="D51" s="149">
        <f>'[14]グラフ(CI)'!G160</f>
        <v>42.866666666666667</v>
      </c>
      <c r="E51" s="146">
        <f>'[14]グラフ(CI)'!K160</f>
        <v>101.03685845255394</v>
      </c>
      <c r="F51" s="150"/>
      <c r="G51" s="390"/>
      <c r="H51" s="390"/>
      <c r="I51" s="389"/>
      <c r="J51" s="389"/>
      <c r="K51" s="390"/>
      <c r="L51" s="390"/>
      <c r="M51" s="390"/>
      <c r="N51" s="133"/>
    </row>
    <row r="52" spans="1:14" ht="18.75" customHeight="1" x14ac:dyDescent="0.3">
      <c r="A52" s="2"/>
      <c r="B52" s="21" t="s">
        <v>155</v>
      </c>
      <c r="C52" s="145">
        <f>'[14]グラフ(CI)'!F172</f>
        <v>102.8314918726668</v>
      </c>
      <c r="D52" s="145">
        <f>'[14]グラフ(CI)'!G172</f>
        <v>52.983333333333341</v>
      </c>
      <c r="E52" s="146">
        <f>'[14]グラフ(CI)'!K172</f>
        <v>101.00938765200328</v>
      </c>
      <c r="F52" s="150"/>
      <c r="G52" s="390"/>
      <c r="H52" s="390"/>
      <c r="I52" s="389"/>
      <c r="J52" s="389"/>
      <c r="K52" s="390"/>
      <c r="L52" s="390"/>
      <c r="M52" s="390"/>
      <c r="N52" s="133"/>
    </row>
    <row r="53" spans="1:14" ht="18.75" customHeight="1" x14ac:dyDescent="0.3">
      <c r="A53" s="2"/>
      <c r="B53" s="152" t="s">
        <v>218</v>
      </c>
      <c r="C53" s="145">
        <f>'[14]グラフ(CI)'!F184</f>
        <v>79.098797341103023</v>
      </c>
      <c r="D53" s="145">
        <f>'[14]グラフ(CI)'!G184</f>
        <v>35.125000000000007</v>
      </c>
      <c r="E53" s="146">
        <f>'[14]グラフ(CI)'!K184</f>
        <v>98.03063078183466</v>
      </c>
      <c r="F53" s="150"/>
      <c r="G53" s="390"/>
      <c r="H53" s="390"/>
      <c r="I53" s="389"/>
      <c r="J53" s="389"/>
      <c r="K53" s="390"/>
      <c r="L53" s="390"/>
      <c r="M53" s="390"/>
      <c r="N53" s="133"/>
    </row>
    <row r="54" spans="1:14" ht="18.75" customHeight="1" x14ac:dyDescent="0.3">
      <c r="A54" s="2"/>
      <c r="B54" s="152"/>
      <c r="C54" s="153"/>
      <c r="D54" s="153"/>
      <c r="E54" s="322"/>
      <c r="F54" s="151"/>
      <c r="G54" s="390"/>
      <c r="H54" s="390"/>
      <c r="I54" s="389"/>
      <c r="J54" s="389"/>
      <c r="K54" s="390"/>
      <c r="L54" s="390"/>
      <c r="M54" s="390"/>
      <c r="N54" s="133"/>
    </row>
    <row r="55" spans="1:14" ht="18.75" customHeight="1" x14ac:dyDescent="0.3">
      <c r="A55" s="2"/>
      <c r="B55" s="154"/>
      <c r="C55" s="153"/>
      <c r="D55" s="153"/>
      <c r="E55" s="322"/>
      <c r="F55" s="151"/>
      <c r="G55" s="390"/>
      <c r="H55" s="390"/>
      <c r="I55" s="389"/>
      <c r="J55" s="389"/>
      <c r="K55" s="390"/>
      <c r="L55" s="390"/>
      <c r="M55" s="390"/>
      <c r="N55" s="133"/>
    </row>
    <row r="56" spans="1:14" ht="18.75" customHeight="1" x14ac:dyDescent="0.3">
      <c r="A56" s="2"/>
      <c r="B56" s="137" t="s">
        <v>261</v>
      </c>
      <c r="C56" s="145">
        <v>79.131515094077344</v>
      </c>
      <c r="D56" s="145">
        <v>42.9</v>
      </c>
      <c r="E56" s="145">
        <v>99.786255349192729</v>
      </c>
      <c r="F56" s="155"/>
      <c r="G56" s="38"/>
      <c r="H56" s="156"/>
      <c r="I56" s="38"/>
      <c r="J56" s="44"/>
      <c r="K56" s="38"/>
      <c r="L56" s="6"/>
      <c r="M56" s="6"/>
      <c r="N56" s="133"/>
    </row>
    <row r="57" spans="1:14" ht="18.75" customHeight="1" x14ac:dyDescent="0.3">
      <c r="A57" s="2"/>
      <c r="B57" s="137" t="s">
        <v>241</v>
      </c>
      <c r="C57" s="145">
        <v>79.561814414226404</v>
      </c>
      <c r="D57" s="145">
        <v>50</v>
      </c>
      <c r="E57" s="145">
        <v>100.15232369233794</v>
      </c>
      <c r="F57" s="155"/>
      <c r="G57" s="38"/>
      <c r="H57" s="156"/>
      <c r="I57" s="38"/>
      <c r="J57" s="44"/>
      <c r="K57" s="38"/>
      <c r="L57" s="6"/>
      <c r="M57" s="6"/>
      <c r="N57" s="133"/>
    </row>
    <row r="58" spans="1:14" ht="18.75" customHeight="1" x14ac:dyDescent="0.3">
      <c r="A58" s="2"/>
      <c r="B58" s="137" t="s">
        <v>242</v>
      </c>
      <c r="C58" s="145">
        <v>87.339229016616883</v>
      </c>
      <c r="D58" s="145">
        <v>50</v>
      </c>
      <c r="E58" s="145">
        <v>100.46074775705263</v>
      </c>
      <c r="F58" s="155"/>
      <c r="G58" s="38"/>
      <c r="H58" s="156"/>
      <c r="I58" s="38"/>
      <c r="J58" s="44"/>
      <c r="K58" s="38"/>
      <c r="L58" s="6"/>
      <c r="M58" s="6"/>
      <c r="N58" s="133"/>
    </row>
    <row r="59" spans="1:14" ht="18.75" customHeight="1" x14ac:dyDescent="0.3">
      <c r="A59" s="2"/>
      <c r="B59" s="137" t="s">
        <v>244</v>
      </c>
      <c r="C59" s="145">
        <v>101.04720562831146</v>
      </c>
      <c r="D59" s="145">
        <v>78.599999999999994</v>
      </c>
      <c r="E59" s="145">
        <v>100.72442507061783</v>
      </c>
      <c r="F59" s="155"/>
      <c r="G59" s="38"/>
      <c r="H59" s="156"/>
      <c r="I59" s="38"/>
      <c r="J59" s="44"/>
      <c r="K59" s="38"/>
      <c r="L59" s="6"/>
      <c r="M59" s="6"/>
      <c r="N59" s="133"/>
    </row>
    <row r="60" spans="1:14" ht="18.75" customHeight="1" x14ac:dyDescent="0.3">
      <c r="A60" s="2"/>
      <c r="B60" s="137" t="s">
        <v>245</v>
      </c>
      <c r="C60" s="145">
        <v>106.17794727773517</v>
      </c>
      <c r="D60" s="145">
        <v>85.7</v>
      </c>
      <c r="E60" s="145">
        <v>100.96647801607152</v>
      </c>
      <c r="F60" s="155"/>
      <c r="G60" s="38"/>
      <c r="H60" s="156"/>
      <c r="I60" s="38"/>
      <c r="J60" s="44"/>
      <c r="K60" s="38"/>
      <c r="L60" s="6"/>
      <c r="M60" s="6"/>
      <c r="N60" s="133"/>
    </row>
    <row r="61" spans="1:14" ht="18.75" customHeight="1" thickBot="1" x14ac:dyDescent="0.35">
      <c r="A61" s="2"/>
      <c r="B61" s="137" t="s">
        <v>255</v>
      </c>
      <c r="C61" s="145">
        <v>95.889846876473143</v>
      </c>
      <c r="D61" s="145">
        <v>57.1</v>
      </c>
      <c r="E61" s="145">
        <v>101.19111407110238</v>
      </c>
      <c r="F61" s="8"/>
      <c r="G61" s="42"/>
      <c r="H61" s="41"/>
      <c r="I61" s="29"/>
      <c r="J61" s="40"/>
      <c r="K61" s="29"/>
      <c r="L61" s="40"/>
      <c r="M61" s="40"/>
      <c r="N61" s="133"/>
    </row>
    <row r="62" spans="1:14" ht="18.75" customHeight="1" thickBot="1" x14ac:dyDescent="0.35">
      <c r="A62" s="2"/>
      <c r="B62" s="43"/>
      <c r="C62" s="157"/>
      <c r="D62" s="157"/>
      <c r="E62" s="157"/>
      <c r="F62" s="8"/>
      <c r="G62" s="42"/>
      <c r="H62" s="41"/>
      <c r="I62" s="29"/>
      <c r="J62" s="40"/>
      <c r="K62" s="29"/>
      <c r="L62" s="40"/>
      <c r="M62" s="40"/>
      <c r="N62" s="133"/>
    </row>
    <row r="63" spans="1:14" ht="18.75" customHeight="1" x14ac:dyDescent="0.3">
      <c r="A63" s="2"/>
      <c r="B63" s="3" t="s">
        <v>10</v>
      </c>
      <c r="C63" s="2" t="s">
        <v>138</v>
      </c>
      <c r="D63" s="2"/>
      <c r="E63" s="5"/>
      <c r="F63" s="5"/>
      <c r="G63" s="38"/>
      <c r="H63" s="16"/>
      <c r="I63" s="28"/>
      <c r="J63" s="19"/>
      <c r="K63" s="28"/>
      <c r="L63" s="19"/>
      <c r="M63" s="19"/>
      <c r="N63" s="133"/>
    </row>
    <row r="64" spans="1:14" ht="18.75" customHeight="1" x14ac:dyDescent="0.3">
      <c r="A64" s="2"/>
      <c r="B64" s="3"/>
      <c r="C64" s="1" t="s">
        <v>139</v>
      </c>
      <c r="D64" s="2"/>
      <c r="E64" s="5"/>
      <c r="F64" s="5"/>
      <c r="G64" s="38"/>
      <c r="H64" s="16"/>
      <c r="I64" s="28"/>
      <c r="J64" s="19"/>
      <c r="K64" s="28"/>
      <c r="L64" s="19"/>
      <c r="M64" s="19"/>
      <c r="N64" s="133"/>
    </row>
    <row r="65" spans="1:14" ht="18.75" customHeight="1" x14ac:dyDescent="0.3">
      <c r="A65" s="2"/>
      <c r="B65" s="1"/>
      <c r="C65" s="1" t="s">
        <v>9</v>
      </c>
      <c r="D65" s="1"/>
      <c r="E65" s="5"/>
      <c r="F65" s="5"/>
      <c r="G65" s="38"/>
      <c r="H65" s="16"/>
      <c r="I65" s="28"/>
      <c r="J65" s="19"/>
      <c r="K65" s="28"/>
      <c r="L65" s="19"/>
      <c r="M65" s="19"/>
      <c r="N65" s="133"/>
    </row>
    <row r="66" spans="1:14" ht="18.75" customHeight="1" x14ac:dyDescent="0.3">
      <c r="A66" s="2"/>
      <c r="B66" s="3" t="s">
        <v>156</v>
      </c>
      <c r="C66" s="1" t="s">
        <v>157</v>
      </c>
      <c r="D66" s="1"/>
      <c r="E66" s="5"/>
      <c r="F66" s="5"/>
      <c r="G66" s="38"/>
      <c r="H66" s="16"/>
      <c r="I66" s="28"/>
      <c r="J66" s="19"/>
      <c r="K66" s="28"/>
      <c r="L66" s="19"/>
      <c r="M66" s="19"/>
      <c r="N66" s="133"/>
    </row>
    <row r="67" spans="1:14" ht="18.75" customHeight="1" x14ac:dyDescent="0.3">
      <c r="A67" s="2"/>
      <c r="B67" s="3"/>
      <c r="C67" s="1" t="s">
        <v>158</v>
      </c>
      <c r="D67" s="1"/>
      <c r="E67" s="2"/>
      <c r="F67" s="2"/>
      <c r="G67" s="2"/>
      <c r="H67" s="2"/>
      <c r="I67" s="2"/>
      <c r="J67" s="2"/>
      <c r="K67" s="2"/>
      <c r="L67" s="2"/>
      <c r="M67" s="2"/>
      <c r="N67" s="133"/>
    </row>
    <row r="68" spans="1:14" ht="18.75" customHeight="1" x14ac:dyDescent="0.3">
      <c r="A68" s="2"/>
      <c r="B68" s="3"/>
      <c r="C68" s="1" t="s">
        <v>159</v>
      </c>
      <c r="D68" s="1"/>
      <c r="E68" s="2"/>
      <c r="F68" s="2"/>
      <c r="G68" s="2"/>
      <c r="H68" s="16"/>
      <c r="I68" s="28"/>
      <c r="J68" s="19"/>
      <c r="K68" s="28"/>
      <c r="L68" s="19"/>
      <c r="M68" s="19"/>
    </row>
    <row r="69" spans="1:14" ht="33.75" customHeight="1" x14ac:dyDescent="0.35">
      <c r="A69" s="2"/>
      <c r="B69" s="36"/>
      <c r="C69" s="35" t="s">
        <v>160</v>
      </c>
      <c r="D69" s="35"/>
      <c r="E69" s="33"/>
      <c r="F69" s="33"/>
      <c r="G69" s="34"/>
      <c r="H69" s="33"/>
      <c r="I69" s="34"/>
      <c r="J69" s="33"/>
      <c r="K69" s="34"/>
      <c r="L69" s="33"/>
      <c r="M69" s="33"/>
    </row>
    <row r="70" spans="1:14" ht="14.25" customHeight="1" thickBot="1" x14ac:dyDescent="0.35">
      <c r="A70" s="2"/>
      <c r="B70" s="32"/>
      <c r="C70" s="31"/>
      <c r="D70" s="31"/>
      <c r="E70" s="30"/>
      <c r="F70" s="30"/>
      <c r="G70" s="29"/>
      <c r="H70" s="7"/>
      <c r="I70" s="29"/>
      <c r="J70" s="7"/>
      <c r="K70" s="28"/>
      <c r="L70" s="5"/>
      <c r="M70" s="5"/>
    </row>
    <row r="71" spans="1:14" ht="18.75" customHeight="1" x14ac:dyDescent="0.3">
      <c r="A71" s="2"/>
      <c r="B71" s="549" t="s">
        <v>78</v>
      </c>
      <c r="C71" s="553" t="s">
        <v>161</v>
      </c>
      <c r="D71" s="554"/>
      <c r="E71" s="554"/>
      <c r="F71" s="555"/>
      <c r="G71" s="556" t="s">
        <v>8</v>
      </c>
      <c r="H71" s="557"/>
      <c r="I71" s="560" t="s">
        <v>7</v>
      </c>
      <c r="J71" s="563" t="s">
        <v>162</v>
      </c>
      <c r="K71" s="556" t="s">
        <v>140</v>
      </c>
      <c r="L71" s="558"/>
      <c r="M71" s="558"/>
    </row>
    <row r="72" spans="1:14" ht="18.75" customHeight="1" x14ac:dyDescent="0.3">
      <c r="A72" s="2"/>
      <c r="B72" s="559"/>
      <c r="C72" s="566" t="s">
        <v>163</v>
      </c>
      <c r="D72" s="567"/>
      <c r="E72" s="567"/>
      <c r="F72" s="568"/>
      <c r="G72" s="569" t="s">
        <v>141</v>
      </c>
      <c r="H72" s="570"/>
      <c r="I72" s="561"/>
      <c r="J72" s="564"/>
      <c r="K72" s="583" t="s">
        <v>142</v>
      </c>
      <c r="L72" s="584"/>
      <c r="M72" s="584"/>
    </row>
    <row r="73" spans="1:14" x14ac:dyDescent="0.3">
      <c r="A73" s="2"/>
      <c r="B73" s="559"/>
      <c r="C73" s="579" t="s">
        <v>6</v>
      </c>
      <c r="D73" s="580"/>
      <c r="E73" s="585" t="s">
        <v>5</v>
      </c>
      <c r="F73" s="586"/>
      <c r="G73" s="581" t="s">
        <v>6</v>
      </c>
      <c r="H73" s="589" t="s">
        <v>5</v>
      </c>
      <c r="I73" s="561"/>
      <c r="J73" s="564"/>
      <c r="K73" s="591" t="s">
        <v>143</v>
      </c>
      <c r="L73" s="592"/>
      <c r="M73" s="26" t="s">
        <v>5</v>
      </c>
    </row>
    <row r="74" spans="1:14" ht="39.75" customHeight="1" x14ac:dyDescent="0.3">
      <c r="A74" s="2"/>
      <c r="B74" s="550"/>
      <c r="C74" s="566"/>
      <c r="D74" s="568"/>
      <c r="E74" s="587"/>
      <c r="F74" s="588"/>
      <c r="G74" s="582"/>
      <c r="H74" s="590"/>
      <c r="I74" s="562"/>
      <c r="J74" s="565"/>
      <c r="K74" s="392" t="s">
        <v>164</v>
      </c>
      <c r="L74" s="391" t="s">
        <v>144</v>
      </c>
      <c r="M74" s="391" t="s">
        <v>144</v>
      </c>
    </row>
    <row r="75" spans="1:14" ht="18.75" customHeight="1" x14ac:dyDescent="0.3">
      <c r="A75" s="2"/>
      <c r="B75" s="25"/>
      <c r="C75" s="539" t="s">
        <v>4</v>
      </c>
      <c r="D75" s="540"/>
      <c r="E75" s="158"/>
      <c r="F75" s="158"/>
      <c r="G75" s="159"/>
      <c r="H75" s="50"/>
      <c r="I75" s="541" t="s">
        <v>147</v>
      </c>
      <c r="J75" s="542"/>
      <c r="K75" s="24" t="s">
        <v>3</v>
      </c>
      <c r="L75" s="23" t="s">
        <v>3</v>
      </c>
      <c r="M75" s="23" t="s">
        <v>3</v>
      </c>
    </row>
    <row r="76" spans="1:14" ht="18.75" customHeight="1" x14ac:dyDescent="0.3">
      <c r="A76" s="2"/>
      <c r="B76" s="21" t="s">
        <v>195</v>
      </c>
      <c r="C76" s="160"/>
      <c r="D76" s="161">
        <v>96.8</v>
      </c>
      <c r="E76" s="2"/>
      <c r="F76" s="2">
        <v>96.6</v>
      </c>
      <c r="G76" s="6">
        <v>97</v>
      </c>
      <c r="H76" s="2">
        <v>96.9</v>
      </c>
      <c r="I76" s="15">
        <v>96.38</v>
      </c>
      <c r="J76" s="11">
        <v>99.2</v>
      </c>
      <c r="K76" s="14">
        <v>258.464</v>
      </c>
      <c r="L76" s="6">
        <v>278.51900000000001</v>
      </c>
      <c r="M76" s="5">
        <v>319.17</v>
      </c>
    </row>
    <row r="77" spans="1:14" ht="18.75" customHeight="1" x14ac:dyDescent="0.3">
      <c r="A77" s="2"/>
      <c r="B77" s="21" t="s">
        <v>2</v>
      </c>
      <c r="C77" s="160"/>
      <c r="D77" s="161">
        <v>99.5</v>
      </c>
      <c r="E77" s="2"/>
      <c r="F77" s="2">
        <v>99.2</v>
      </c>
      <c r="G77" s="6">
        <v>99.6</v>
      </c>
      <c r="H77" s="2">
        <v>99.5</v>
      </c>
      <c r="I77" s="15">
        <v>98.94</v>
      </c>
      <c r="J77" s="11">
        <v>102.4</v>
      </c>
      <c r="K77" s="13">
        <v>264.98700000000002</v>
      </c>
      <c r="L77" s="6">
        <v>319.24799999999999</v>
      </c>
      <c r="M77" s="6">
        <v>318.755</v>
      </c>
    </row>
    <row r="78" spans="1:14" ht="18.75" customHeight="1" x14ac:dyDescent="0.3">
      <c r="A78" s="2"/>
      <c r="B78" s="21" t="s">
        <v>1</v>
      </c>
      <c r="C78" s="160"/>
      <c r="D78" s="162">
        <v>100</v>
      </c>
      <c r="E78" s="2"/>
      <c r="F78" s="2">
        <v>100</v>
      </c>
      <c r="G78" s="6">
        <v>100</v>
      </c>
      <c r="H78" s="2">
        <v>100</v>
      </c>
      <c r="I78" s="15">
        <v>100.01</v>
      </c>
      <c r="J78" s="11">
        <v>100</v>
      </c>
      <c r="K78" s="13">
        <v>278.48899999999998</v>
      </c>
      <c r="L78" s="6">
        <v>327.07</v>
      </c>
      <c r="M78" s="6">
        <v>315.37900000000002</v>
      </c>
    </row>
    <row r="79" spans="1:14" ht="18.75" customHeight="1" x14ac:dyDescent="0.3">
      <c r="A79" s="2"/>
      <c r="B79" s="21" t="s">
        <v>0</v>
      </c>
      <c r="C79" s="160"/>
      <c r="D79" s="162">
        <v>100.1</v>
      </c>
      <c r="E79" s="2"/>
      <c r="F79" s="2">
        <v>99.9</v>
      </c>
      <c r="G79" s="6">
        <v>100</v>
      </c>
      <c r="H79" s="2">
        <v>99.7</v>
      </c>
      <c r="I79" s="15">
        <v>100.25</v>
      </c>
      <c r="J79" s="11">
        <v>96.5</v>
      </c>
      <c r="K79" s="13">
        <v>247.24299999999999</v>
      </c>
      <c r="L79" s="6">
        <v>274.40300000000002</v>
      </c>
      <c r="M79" s="6">
        <v>309.59100000000001</v>
      </c>
    </row>
    <row r="80" spans="1:14" ht="18.75" customHeight="1" x14ac:dyDescent="0.3">
      <c r="A80" s="2"/>
      <c r="B80" s="163" t="s">
        <v>93</v>
      </c>
      <c r="C80" s="160"/>
      <c r="D80" s="19">
        <v>100.7</v>
      </c>
      <c r="E80" s="6"/>
      <c r="F80" s="6">
        <v>100.4</v>
      </c>
      <c r="G80" s="18">
        <v>100.3</v>
      </c>
      <c r="H80" s="6">
        <v>100.2</v>
      </c>
      <c r="I80" s="17">
        <v>101.04</v>
      </c>
      <c r="J80" s="20">
        <v>98.7</v>
      </c>
      <c r="K80" s="13">
        <v>238.90700000000001</v>
      </c>
      <c r="L80" s="6">
        <v>274.99700000000001</v>
      </c>
      <c r="M80" s="6">
        <v>313.05700000000002</v>
      </c>
    </row>
    <row r="81" spans="1:13" ht="18.75" customHeight="1" x14ac:dyDescent="0.3">
      <c r="A81" s="2"/>
      <c r="B81" s="163" t="s">
        <v>94</v>
      </c>
      <c r="C81" s="160"/>
      <c r="D81" s="19">
        <v>101.4</v>
      </c>
      <c r="E81" s="6"/>
      <c r="F81" s="6">
        <v>101.3</v>
      </c>
      <c r="G81" s="18">
        <v>100.8</v>
      </c>
      <c r="H81" s="6">
        <v>101.04</v>
      </c>
      <c r="I81" s="17">
        <v>102.21599999999999</v>
      </c>
      <c r="J81" s="16">
        <v>101.3</v>
      </c>
      <c r="K81" s="13">
        <v>224.85300000000001</v>
      </c>
      <c r="L81" s="6">
        <v>248.61199999999999</v>
      </c>
      <c r="M81" s="6">
        <v>315.31400000000002</v>
      </c>
    </row>
    <row r="82" spans="1:13" ht="18.75" customHeight="1" x14ac:dyDescent="0.3">
      <c r="A82" s="2"/>
      <c r="B82" s="163" t="s">
        <v>150</v>
      </c>
      <c r="C82" s="160"/>
      <c r="D82" s="19">
        <v>101.3</v>
      </c>
      <c r="E82" s="6"/>
      <c r="F82" s="6">
        <v>101.8</v>
      </c>
      <c r="G82" s="18">
        <v>101</v>
      </c>
      <c r="H82" s="6">
        <v>101.7</v>
      </c>
      <c r="I82" s="17">
        <v>103.3</v>
      </c>
      <c r="J82" s="16">
        <v>101.5</v>
      </c>
      <c r="K82" s="13">
        <v>242.191</v>
      </c>
      <c r="L82" s="6">
        <v>263.71499999999997</v>
      </c>
      <c r="M82" s="6">
        <v>323.85300000000001</v>
      </c>
    </row>
    <row r="83" spans="1:13" ht="18.75" customHeight="1" x14ac:dyDescent="0.3">
      <c r="A83" s="2"/>
      <c r="B83" s="163" t="s">
        <v>165</v>
      </c>
      <c r="C83" s="160"/>
      <c r="D83" s="19">
        <v>101.3</v>
      </c>
      <c r="E83" s="6"/>
      <c r="F83" s="6">
        <v>101.8</v>
      </c>
      <c r="G83" s="18">
        <v>100.9</v>
      </c>
      <c r="H83" s="6">
        <v>101.5</v>
      </c>
      <c r="I83" s="15" t="s">
        <v>214</v>
      </c>
      <c r="J83" s="16">
        <v>100.3</v>
      </c>
      <c r="K83" s="13">
        <v>245.46700000000001</v>
      </c>
      <c r="L83" s="6">
        <v>290.654</v>
      </c>
      <c r="M83" s="6">
        <v>305.81099999999998</v>
      </c>
    </row>
    <row r="84" spans="1:13" ht="18.75" customHeight="1" x14ac:dyDescent="0.3">
      <c r="A84" s="2"/>
      <c r="B84" s="164"/>
      <c r="C84" s="160"/>
      <c r="D84" s="19"/>
      <c r="E84" s="6"/>
      <c r="F84" s="6"/>
      <c r="G84" s="18"/>
      <c r="H84" s="6"/>
      <c r="I84" s="17"/>
      <c r="J84" s="16"/>
      <c r="K84" s="13"/>
      <c r="L84" s="6"/>
      <c r="M84" s="6"/>
    </row>
    <row r="85" spans="1:13" ht="18.75" customHeight="1" x14ac:dyDescent="0.3">
      <c r="A85" s="2"/>
      <c r="B85" s="321" t="s">
        <v>266</v>
      </c>
      <c r="C85" s="5"/>
      <c r="D85" s="5">
        <v>101.5</v>
      </c>
      <c r="E85" s="5"/>
      <c r="F85" s="5">
        <v>102</v>
      </c>
      <c r="G85" s="5">
        <v>100.7</v>
      </c>
      <c r="H85" s="12">
        <v>101.3</v>
      </c>
      <c r="I85" s="6">
        <v>104</v>
      </c>
      <c r="J85" s="11" t="s">
        <v>269</v>
      </c>
      <c r="K85" s="6">
        <v>235.464</v>
      </c>
      <c r="L85" s="6">
        <v>282.10199999999998</v>
      </c>
      <c r="M85" s="5">
        <v>304.45800000000003</v>
      </c>
    </row>
    <row r="86" spans="1:13" ht="18.75" customHeight="1" x14ac:dyDescent="0.3">
      <c r="A86" s="2"/>
      <c r="B86" s="321" t="s">
        <v>220</v>
      </c>
      <c r="C86" s="5"/>
      <c r="D86" s="5">
        <v>101.6</v>
      </c>
      <c r="E86" s="5"/>
      <c r="F86" s="5">
        <v>102</v>
      </c>
      <c r="G86" s="5">
        <v>101</v>
      </c>
      <c r="H86" s="12">
        <v>101.3</v>
      </c>
      <c r="I86" s="6" t="s">
        <v>268</v>
      </c>
      <c r="J86" s="11" t="s">
        <v>270</v>
      </c>
      <c r="K86" s="6">
        <v>253.68100000000001</v>
      </c>
      <c r="L86" s="6">
        <v>268.81</v>
      </c>
      <c r="M86" s="5">
        <v>304.161</v>
      </c>
    </row>
    <row r="87" spans="1:13" ht="18.75" customHeight="1" x14ac:dyDescent="0.3">
      <c r="A87" s="2"/>
      <c r="B87" s="321" t="s">
        <v>227</v>
      </c>
      <c r="C87" s="5"/>
      <c r="D87" s="5">
        <v>101.6</v>
      </c>
      <c r="E87" s="5"/>
      <c r="F87" s="5">
        <v>101.8</v>
      </c>
      <c r="G87" s="5">
        <v>101</v>
      </c>
      <c r="H87" s="12">
        <v>101.3</v>
      </c>
      <c r="I87" s="6">
        <v>104.4</v>
      </c>
      <c r="J87" s="11">
        <v>99.9</v>
      </c>
      <c r="K87" s="6">
        <v>271.89499999999998</v>
      </c>
      <c r="L87" s="6">
        <v>355.548</v>
      </c>
      <c r="M87" s="5">
        <v>312.334</v>
      </c>
    </row>
    <row r="88" spans="1:13" ht="18.75" customHeight="1" x14ac:dyDescent="0.3">
      <c r="A88" s="2"/>
      <c r="B88" s="321" t="s">
        <v>223</v>
      </c>
      <c r="C88" s="5"/>
      <c r="D88" s="5">
        <v>101.4</v>
      </c>
      <c r="E88" s="5"/>
      <c r="F88" s="5">
        <v>101.3</v>
      </c>
      <c r="G88" s="5">
        <v>100.9</v>
      </c>
      <c r="H88" s="12">
        <v>101.2</v>
      </c>
      <c r="I88" s="6">
        <v>104.6</v>
      </c>
      <c r="J88" s="11">
        <v>99.8</v>
      </c>
      <c r="K88" s="6">
        <v>229.63800000000001</v>
      </c>
      <c r="L88" s="6">
        <v>240.90100000000001</v>
      </c>
      <c r="M88" s="5">
        <v>305.404</v>
      </c>
    </row>
    <row r="89" spans="1:13" ht="18.75" customHeight="1" x14ac:dyDescent="0.3">
      <c r="A89" s="2"/>
      <c r="B89" s="321" t="s">
        <v>224</v>
      </c>
      <c r="C89" s="5"/>
      <c r="D89" s="5">
        <v>101.2</v>
      </c>
      <c r="E89" s="5"/>
      <c r="F89" s="5">
        <v>101.1</v>
      </c>
      <c r="G89" s="5">
        <v>100.8</v>
      </c>
      <c r="H89" s="12">
        <v>101.1</v>
      </c>
      <c r="I89" s="6">
        <v>104.8</v>
      </c>
      <c r="J89" s="11">
        <v>100.3</v>
      </c>
      <c r="K89" s="6">
        <v>244.786</v>
      </c>
      <c r="L89" s="6">
        <v>269.63400000000001</v>
      </c>
      <c r="M89" s="5">
        <v>333.77699999999999</v>
      </c>
    </row>
    <row r="90" spans="1:13" ht="18.75" customHeight="1" x14ac:dyDescent="0.3">
      <c r="A90" s="2"/>
      <c r="B90" s="321" t="s">
        <v>228</v>
      </c>
      <c r="C90" s="5"/>
      <c r="D90" s="5">
        <v>101.8</v>
      </c>
      <c r="E90" s="5"/>
      <c r="F90" s="5">
        <v>101.6</v>
      </c>
      <c r="G90" s="5">
        <v>101.3</v>
      </c>
      <c r="H90" s="12">
        <v>101.4</v>
      </c>
      <c r="I90" s="6">
        <v>104.3</v>
      </c>
      <c r="J90" s="11" t="s">
        <v>271</v>
      </c>
      <c r="K90" s="6">
        <v>227.2</v>
      </c>
      <c r="L90" s="6">
        <v>245.5</v>
      </c>
      <c r="M90" s="5">
        <v>297.60000000000002</v>
      </c>
    </row>
    <row r="91" spans="1:13" ht="18.75" customHeight="1" x14ac:dyDescent="0.3">
      <c r="A91" s="2"/>
      <c r="B91" s="321" t="s">
        <v>229</v>
      </c>
      <c r="C91" s="5"/>
      <c r="D91" s="5">
        <v>101.6</v>
      </c>
      <c r="E91" s="5"/>
      <c r="F91" s="5">
        <v>101.6</v>
      </c>
      <c r="G91" s="5">
        <v>101.3</v>
      </c>
      <c r="H91" s="12">
        <v>101.5</v>
      </c>
      <c r="I91" s="6">
        <v>104.6</v>
      </c>
      <c r="J91" s="11" t="s">
        <v>272</v>
      </c>
      <c r="K91" s="6">
        <v>233.9</v>
      </c>
      <c r="L91" s="6">
        <v>281.60000000000002</v>
      </c>
      <c r="M91" s="5">
        <v>280.8</v>
      </c>
    </row>
    <row r="92" spans="1:13" ht="18.75" customHeight="1" x14ac:dyDescent="0.3">
      <c r="A92" s="2"/>
      <c r="B92" s="321" t="s">
        <v>230</v>
      </c>
      <c r="C92" s="5"/>
      <c r="D92" s="5">
        <v>101.8</v>
      </c>
      <c r="E92" s="5"/>
      <c r="F92" s="5">
        <v>101.8</v>
      </c>
      <c r="G92" s="5">
        <v>101.5</v>
      </c>
      <c r="H92" s="12">
        <v>101.8</v>
      </c>
      <c r="I92" s="6">
        <v>105.3</v>
      </c>
      <c r="J92" s="11" t="s">
        <v>273</v>
      </c>
      <c r="K92" s="6">
        <v>210.1</v>
      </c>
      <c r="L92" s="6">
        <v>228.9</v>
      </c>
      <c r="M92" s="5">
        <v>344.1</v>
      </c>
    </row>
    <row r="93" spans="1:13" ht="18.75" customHeight="1" x14ac:dyDescent="0.3">
      <c r="A93" s="2"/>
      <c r="B93" s="321" t="s">
        <v>231</v>
      </c>
      <c r="C93" s="5"/>
      <c r="D93" s="326">
        <v>101.3</v>
      </c>
      <c r="E93" s="326"/>
      <c r="F93" s="326">
        <v>101.4</v>
      </c>
      <c r="G93" s="326">
        <v>101.2</v>
      </c>
      <c r="H93" s="327">
        <v>101.5</v>
      </c>
      <c r="I93" s="6">
        <v>104.9</v>
      </c>
      <c r="J93" s="11" t="s">
        <v>251</v>
      </c>
      <c r="K93" s="6">
        <v>244.5</v>
      </c>
      <c r="L93" s="6">
        <v>261.5</v>
      </c>
      <c r="M93" s="5">
        <v>338.6</v>
      </c>
    </row>
    <row r="94" spans="1:13" ht="18.75" customHeight="1" x14ac:dyDescent="0.3">
      <c r="A94" s="2"/>
      <c r="B94" s="321" t="s">
        <v>235</v>
      </c>
      <c r="C94" s="5"/>
      <c r="D94" s="326">
        <v>101.8</v>
      </c>
      <c r="E94" s="326"/>
      <c r="F94" s="326">
        <v>101.7</v>
      </c>
      <c r="G94" s="326">
        <v>101.6</v>
      </c>
      <c r="H94" s="327">
        <v>101.7</v>
      </c>
      <c r="I94" s="6">
        <v>104.8</v>
      </c>
      <c r="J94" s="11">
        <v>104</v>
      </c>
      <c r="K94" s="6">
        <v>213.7</v>
      </c>
      <c r="L94" s="6">
        <v>247.6</v>
      </c>
      <c r="M94" s="5">
        <v>317.7</v>
      </c>
    </row>
    <row r="95" spans="1:13" ht="18.75" customHeight="1" x14ac:dyDescent="0.3">
      <c r="A95" s="2"/>
      <c r="B95" s="321" t="s">
        <v>239</v>
      </c>
      <c r="C95" s="5"/>
      <c r="D95" s="326">
        <v>101.9</v>
      </c>
      <c r="E95" s="326"/>
      <c r="F95" s="326">
        <v>101.9</v>
      </c>
      <c r="G95" s="326">
        <v>101.7</v>
      </c>
      <c r="H95" s="327">
        <v>101.7</v>
      </c>
      <c r="I95" s="6" t="s">
        <v>252</v>
      </c>
      <c r="J95" s="11" t="s">
        <v>274</v>
      </c>
      <c r="K95" s="6">
        <v>204.4</v>
      </c>
      <c r="L95" s="6">
        <v>233.7</v>
      </c>
      <c r="M95" s="5">
        <v>281.2</v>
      </c>
    </row>
    <row r="96" spans="1:13" ht="18.75" customHeight="1" x14ac:dyDescent="0.3">
      <c r="A96" s="2"/>
      <c r="B96" s="321" t="s">
        <v>249</v>
      </c>
      <c r="C96" s="5"/>
      <c r="D96" s="326">
        <v>102.2</v>
      </c>
      <c r="E96" s="326"/>
      <c r="F96" s="326">
        <v>102.1</v>
      </c>
      <c r="G96" s="326">
        <v>102</v>
      </c>
      <c r="H96" s="327">
        <v>102</v>
      </c>
      <c r="I96" s="6">
        <v>105.1</v>
      </c>
      <c r="J96" s="11" t="s">
        <v>275</v>
      </c>
      <c r="K96" s="6">
        <v>214.6</v>
      </c>
      <c r="L96" s="6">
        <v>242.3</v>
      </c>
      <c r="M96" s="5">
        <v>302.8</v>
      </c>
    </row>
    <row r="97" spans="1:13" ht="18.75" customHeight="1" x14ac:dyDescent="0.3">
      <c r="A97" s="2"/>
      <c r="B97" s="321" t="s">
        <v>267</v>
      </c>
      <c r="C97" s="5"/>
      <c r="D97" s="326">
        <v>102.3</v>
      </c>
      <c r="E97" s="326"/>
      <c r="F97" s="326">
        <v>102.4</v>
      </c>
      <c r="G97" s="326">
        <v>102.1</v>
      </c>
      <c r="H97" s="327">
        <v>102.1</v>
      </c>
      <c r="I97" s="6">
        <v>105</v>
      </c>
      <c r="J97" s="11">
        <v>105.8</v>
      </c>
      <c r="K97" s="6">
        <v>223.3</v>
      </c>
      <c r="L97" s="6">
        <v>255.6</v>
      </c>
      <c r="M97" s="5">
        <v>294.10000000000002</v>
      </c>
    </row>
    <row r="98" spans="1:13" ht="18.75" customHeight="1" thickBot="1" x14ac:dyDescent="0.35">
      <c r="A98" s="2"/>
      <c r="B98" s="165"/>
      <c r="C98" s="7"/>
      <c r="D98" s="7"/>
      <c r="E98" s="7"/>
      <c r="F98" s="7"/>
      <c r="G98" s="7"/>
      <c r="H98" s="10"/>
      <c r="I98" s="8"/>
      <c r="J98" s="9"/>
      <c r="K98" s="8"/>
      <c r="L98" s="8"/>
      <c r="M98" s="7"/>
    </row>
    <row r="99" spans="1:13" ht="18.75" customHeight="1" x14ac:dyDescent="0.3">
      <c r="A99" s="2"/>
      <c r="B99" s="3" t="s">
        <v>145</v>
      </c>
      <c r="C99" s="1" t="s">
        <v>146</v>
      </c>
      <c r="D99" s="1"/>
      <c r="E99" s="4"/>
      <c r="F99" s="4"/>
      <c r="G99" s="2"/>
      <c r="H99" s="2"/>
      <c r="I99" s="2"/>
      <c r="J99" s="2"/>
      <c r="K99" s="2"/>
      <c r="L99" s="2"/>
      <c r="M99" s="2"/>
    </row>
    <row r="100" spans="1:13" ht="18.75" customHeight="1" x14ac:dyDescent="0.3">
      <c r="B100" s="3" t="s">
        <v>96</v>
      </c>
      <c r="C100" s="1" t="s">
        <v>166</v>
      </c>
      <c r="D100" s="1"/>
    </row>
    <row r="104" spans="1:13" x14ac:dyDescent="0.3">
      <c r="I104" s="132" t="s">
        <v>167</v>
      </c>
      <c r="J104" s="132" t="s">
        <v>168</v>
      </c>
    </row>
  </sheetData>
  <mergeCells count="34">
    <mergeCell ref="K72:M72"/>
    <mergeCell ref="C73:D74"/>
    <mergeCell ref="E73:F74"/>
    <mergeCell ref="G73:G74"/>
    <mergeCell ref="H73:H74"/>
    <mergeCell ref="K73:L73"/>
    <mergeCell ref="B1:M1"/>
    <mergeCell ref="L8:M8"/>
    <mergeCell ref="B19:B21"/>
    <mergeCell ref="C19:D21"/>
    <mergeCell ref="L19:L21"/>
    <mergeCell ref="M19:M21"/>
    <mergeCell ref="E20:F21"/>
    <mergeCell ref="G20:G21"/>
    <mergeCell ref="H20:H21"/>
    <mergeCell ref="I20:I21"/>
    <mergeCell ref="J20:J21"/>
    <mergeCell ref="K20:K21"/>
    <mergeCell ref="C75:D75"/>
    <mergeCell ref="I75:J75"/>
    <mergeCell ref="L22:M22"/>
    <mergeCell ref="C28:K28"/>
    <mergeCell ref="L28:M28"/>
    <mergeCell ref="B42:M42"/>
    <mergeCell ref="B43:B44"/>
    <mergeCell ref="C43:D43"/>
    <mergeCell ref="C71:F71"/>
    <mergeCell ref="G71:H71"/>
    <mergeCell ref="K71:M71"/>
    <mergeCell ref="B71:B74"/>
    <mergeCell ref="I71:I74"/>
    <mergeCell ref="J71:J74"/>
    <mergeCell ref="C72:F72"/>
    <mergeCell ref="G72:H72"/>
  </mergeCells>
  <phoneticPr fontId="3"/>
  <pageMargins left="0.97" right="0.70866141732283472" top="0.74803149606299213" bottom="0.74803149606299213" header="0.31496062992125984" footer="0.31496062992125984"/>
  <pageSetup paperSize="9" scale="43" orientation="portrait" r:id="rId1"/>
  <rowBreaks count="1" manualBreakCount="1">
    <brk id="9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1"/>
  <sheetViews>
    <sheetView view="pageBreakPreview" zoomScale="50" zoomScaleNormal="100" zoomScaleSheetLayoutView="50" workbookViewId="0">
      <selection activeCell="O54" sqref="O54"/>
    </sheetView>
  </sheetViews>
  <sheetFormatPr defaultRowHeight="18.75" customHeight="1" x14ac:dyDescent="0.3"/>
  <cols>
    <col min="1" max="1" width="0.69921875" style="132" customWidth="1"/>
    <col min="2" max="2" width="15" style="132" customWidth="1"/>
    <col min="3" max="11" width="12.19921875" style="132" customWidth="1"/>
    <col min="12" max="12" width="8.796875" style="132"/>
    <col min="13" max="13" width="5.5" style="132" customWidth="1"/>
    <col min="14" max="14" width="8.796875" style="132"/>
    <col min="15" max="15" width="10.8984375" style="132" bestFit="1" customWidth="1"/>
    <col min="16" max="16384" width="8.796875" style="132"/>
  </cols>
  <sheetData>
    <row r="1" spans="1:11" s="233" customFormat="1" ht="24" x14ac:dyDescent="0.35">
      <c r="A1" s="74"/>
      <c r="B1" s="105"/>
      <c r="C1" s="104" t="s">
        <v>92</v>
      </c>
      <c r="D1" s="74"/>
      <c r="E1" s="74"/>
      <c r="F1" s="74"/>
      <c r="G1" s="74"/>
      <c r="H1" s="74"/>
      <c r="I1" s="74"/>
      <c r="J1" s="74"/>
      <c r="K1" s="74"/>
    </row>
    <row r="2" spans="1:11" s="234" customFormat="1" ht="19.5" x14ac:dyDescent="0.2">
      <c r="A2" s="117"/>
      <c r="B2" s="120"/>
      <c r="C2" s="119"/>
      <c r="D2" s="118" t="s">
        <v>61</v>
      </c>
      <c r="E2" s="117"/>
      <c r="F2" s="117"/>
      <c r="G2" s="117"/>
      <c r="H2" s="117"/>
      <c r="I2" s="117"/>
      <c r="J2" s="117"/>
      <c r="K2" s="117"/>
    </row>
    <row r="3" spans="1:11" s="235" customFormat="1" ht="6.75" customHeight="1" thickBot="1" x14ac:dyDescent="0.25">
      <c r="A3" s="121"/>
      <c r="B3" s="120"/>
      <c r="C3" s="119"/>
      <c r="D3" s="118"/>
      <c r="E3" s="117"/>
      <c r="F3" s="117"/>
      <c r="G3" s="117"/>
      <c r="H3" s="117"/>
      <c r="I3" s="117"/>
      <c r="J3" s="117"/>
      <c r="K3" s="117"/>
    </row>
    <row r="4" spans="1:11" ht="18.75" customHeight="1" x14ac:dyDescent="0.3">
      <c r="A4" s="2"/>
      <c r="B4" s="549" t="s">
        <v>50</v>
      </c>
      <c r="C4" s="553" t="s">
        <v>91</v>
      </c>
      <c r="D4" s="554"/>
      <c r="E4" s="554"/>
      <c r="F4" s="555"/>
      <c r="G4" s="553" t="s">
        <v>59</v>
      </c>
      <c r="H4" s="554"/>
      <c r="I4" s="555"/>
      <c r="J4" s="553" t="s">
        <v>60</v>
      </c>
      <c r="K4" s="554"/>
    </row>
    <row r="5" spans="1:11" ht="18.75" customHeight="1" x14ac:dyDescent="0.3">
      <c r="A5" s="2"/>
      <c r="B5" s="559"/>
      <c r="C5" s="566"/>
      <c r="D5" s="567"/>
      <c r="E5" s="567"/>
      <c r="F5" s="568"/>
      <c r="G5" s="593"/>
      <c r="H5" s="594"/>
      <c r="I5" s="595"/>
      <c r="J5" s="593"/>
      <c r="K5" s="594"/>
    </row>
    <row r="6" spans="1:11" ht="18.75" customHeight="1" x14ac:dyDescent="0.3">
      <c r="A6" s="2"/>
      <c r="B6" s="559"/>
      <c r="C6" s="581" t="s">
        <v>59</v>
      </c>
      <c r="D6" s="581" t="s">
        <v>58</v>
      </c>
      <c r="E6" s="116" t="s">
        <v>90</v>
      </c>
      <c r="F6" s="27"/>
      <c r="G6" s="115" t="s">
        <v>57</v>
      </c>
      <c r="H6" s="112" t="s">
        <v>89</v>
      </c>
      <c r="I6" s="114" t="s">
        <v>89</v>
      </c>
      <c r="J6" s="113" t="s">
        <v>57</v>
      </c>
      <c r="K6" s="112" t="s">
        <v>89</v>
      </c>
    </row>
    <row r="7" spans="1:11" ht="18.75" customHeight="1" x14ac:dyDescent="0.3">
      <c r="A7" s="2"/>
      <c r="B7" s="550"/>
      <c r="C7" s="582"/>
      <c r="D7" s="582"/>
      <c r="E7" s="110" t="s">
        <v>56</v>
      </c>
      <c r="F7" s="110" t="s">
        <v>88</v>
      </c>
      <c r="G7" s="111" t="s">
        <v>55</v>
      </c>
      <c r="H7" s="110" t="s">
        <v>86</v>
      </c>
      <c r="I7" s="110" t="s">
        <v>87</v>
      </c>
      <c r="J7" s="111" t="s">
        <v>55</v>
      </c>
      <c r="K7" s="110" t="s">
        <v>86</v>
      </c>
    </row>
    <row r="8" spans="1:11" ht="18.75" customHeight="1" x14ac:dyDescent="0.3">
      <c r="A8" s="2"/>
      <c r="B8" s="25"/>
      <c r="C8" s="13" t="s">
        <v>54</v>
      </c>
      <c r="D8" s="3" t="s">
        <v>54</v>
      </c>
      <c r="E8" s="3" t="s">
        <v>53</v>
      </c>
      <c r="F8" s="3" t="s">
        <v>53</v>
      </c>
      <c r="G8" s="62" t="s">
        <v>52</v>
      </c>
      <c r="H8" s="3" t="s">
        <v>52</v>
      </c>
      <c r="I8" s="3" t="s">
        <v>52</v>
      </c>
      <c r="J8" s="62" t="s">
        <v>52</v>
      </c>
      <c r="K8" s="3" t="s">
        <v>52</v>
      </c>
    </row>
    <row r="9" spans="1:11" ht="18.75" customHeight="1" x14ac:dyDescent="0.3">
      <c r="A9" s="2"/>
      <c r="B9" s="22" t="s">
        <v>195</v>
      </c>
      <c r="C9" s="13">
        <v>311.85899999999998</v>
      </c>
      <c r="D9" s="3">
        <v>361.4</v>
      </c>
      <c r="E9" s="109">
        <v>-0.8</v>
      </c>
      <c r="F9" s="236">
        <v>-0.1</v>
      </c>
      <c r="G9" s="13">
        <v>145.80000000000001</v>
      </c>
      <c r="H9" s="6">
        <v>136.30000000000001</v>
      </c>
      <c r="I9" s="6">
        <v>9.5</v>
      </c>
      <c r="J9" s="13">
        <v>149.30000000000001</v>
      </c>
      <c r="K9" s="3">
        <v>136.9</v>
      </c>
    </row>
    <row r="10" spans="1:11" ht="18.75" customHeight="1" x14ac:dyDescent="0.3">
      <c r="A10" s="2"/>
      <c r="B10" s="21" t="s">
        <v>2</v>
      </c>
      <c r="C10" s="13">
        <v>316.88099999999997</v>
      </c>
      <c r="D10" s="3">
        <v>367.9</v>
      </c>
      <c r="E10" s="109">
        <v>0.9</v>
      </c>
      <c r="F10" s="236">
        <v>1.1000000000000001</v>
      </c>
      <c r="G10" s="13">
        <v>145.80000000000001</v>
      </c>
      <c r="H10" s="6">
        <v>135.9</v>
      </c>
      <c r="I10" s="6">
        <v>9.9</v>
      </c>
      <c r="J10" s="13">
        <v>149.1</v>
      </c>
      <c r="K10" s="3">
        <v>136.30000000000001</v>
      </c>
    </row>
    <row r="11" spans="1:11" ht="18.75" customHeight="1" x14ac:dyDescent="0.3">
      <c r="A11" s="2"/>
      <c r="B11" s="21" t="s">
        <v>1</v>
      </c>
      <c r="C11" s="13">
        <v>309.11099999999999</v>
      </c>
      <c r="D11" s="3">
        <v>361.7</v>
      </c>
      <c r="E11" s="109">
        <v>-1.1000000000000001</v>
      </c>
      <c r="F11" s="236">
        <v>0.1</v>
      </c>
      <c r="G11" s="13">
        <v>149.80000000000001</v>
      </c>
      <c r="H11" s="6">
        <v>136.9</v>
      </c>
      <c r="I11" s="6">
        <v>12.9</v>
      </c>
      <c r="J11" s="13">
        <v>148.69999999999999</v>
      </c>
      <c r="K11" s="3">
        <v>135.80000000000001</v>
      </c>
    </row>
    <row r="12" spans="1:11" ht="18.75" customHeight="1" x14ac:dyDescent="0.3">
      <c r="A12" s="2"/>
      <c r="B12" s="21" t="s">
        <v>0</v>
      </c>
      <c r="C12" s="13">
        <v>309.98700000000002</v>
      </c>
      <c r="D12" s="3">
        <v>365.8</v>
      </c>
      <c r="E12" s="6">
        <v>0.4</v>
      </c>
      <c r="F12" s="236">
        <v>1.1000000000000001</v>
      </c>
      <c r="G12" s="13">
        <v>148.69999999999999</v>
      </c>
      <c r="H12" s="6">
        <v>135.19999999999999</v>
      </c>
      <c r="I12" s="6">
        <v>13.5</v>
      </c>
      <c r="J12" s="13">
        <v>148.5</v>
      </c>
      <c r="K12" s="3">
        <v>135.80000000000001</v>
      </c>
    </row>
    <row r="13" spans="1:11" ht="18.75" customHeight="1" x14ac:dyDescent="0.3">
      <c r="A13" s="2"/>
      <c r="B13" s="21" t="s">
        <v>70</v>
      </c>
      <c r="C13" s="13">
        <v>301.64699999999999</v>
      </c>
      <c r="D13" s="3">
        <v>368</v>
      </c>
      <c r="E13" s="109">
        <v>-2.6</v>
      </c>
      <c r="F13" s="236">
        <v>0.5</v>
      </c>
      <c r="G13" s="13">
        <v>146</v>
      </c>
      <c r="H13" s="6">
        <v>133.4</v>
      </c>
      <c r="I13" s="6">
        <v>12.6</v>
      </c>
      <c r="J13" s="13">
        <v>148.4</v>
      </c>
      <c r="K13" s="3">
        <v>135.69999999999999</v>
      </c>
    </row>
    <row r="14" spans="1:11" ht="18.75" customHeight="1" x14ac:dyDescent="0.3">
      <c r="A14" s="2"/>
      <c r="B14" s="21" t="s">
        <v>85</v>
      </c>
      <c r="C14" s="13">
        <v>312.26900000000001</v>
      </c>
      <c r="D14" s="3">
        <v>372.16399999999999</v>
      </c>
      <c r="E14" s="109">
        <v>3.5</v>
      </c>
      <c r="F14" s="236">
        <v>1.2</v>
      </c>
      <c r="G14" s="13">
        <v>143.6</v>
      </c>
      <c r="H14" s="6">
        <v>131.5</v>
      </c>
      <c r="I14" s="6">
        <v>12.1</v>
      </c>
      <c r="J14" s="13">
        <v>147.4</v>
      </c>
      <c r="K14" s="3">
        <v>134.9</v>
      </c>
    </row>
    <row r="15" spans="1:11" ht="18.75" customHeight="1" x14ac:dyDescent="0.3">
      <c r="A15" s="2"/>
      <c r="B15" s="21" t="s">
        <v>196</v>
      </c>
      <c r="C15" s="13">
        <v>309.267</v>
      </c>
      <c r="D15" s="3">
        <v>371.50700000000001</v>
      </c>
      <c r="E15" s="109">
        <v>-0.9</v>
      </c>
      <c r="F15" s="236">
        <v>-0.2</v>
      </c>
      <c r="G15" s="13">
        <v>143.6</v>
      </c>
      <c r="H15" s="6">
        <v>132.6</v>
      </c>
      <c r="I15" s="6">
        <v>11</v>
      </c>
      <c r="J15" s="13">
        <v>144.5</v>
      </c>
      <c r="K15" s="3">
        <v>132.1</v>
      </c>
    </row>
    <row r="16" spans="1:11" ht="18.75" customHeight="1" x14ac:dyDescent="0.3">
      <c r="A16" s="2"/>
      <c r="B16" s="21" t="s">
        <v>151</v>
      </c>
      <c r="C16" s="13">
        <v>307.07100000000003</v>
      </c>
      <c r="D16" s="3">
        <v>365.1</v>
      </c>
      <c r="E16" s="109">
        <v>-0.6</v>
      </c>
      <c r="F16" s="236">
        <v>-1.7</v>
      </c>
      <c r="G16" s="13">
        <v>140.19999999999999</v>
      </c>
      <c r="H16" s="6">
        <v>130.30000000000001</v>
      </c>
      <c r="I16" s="6">
        <v>9.9</v>
      </c>
      <c r="J16" s="13">
        <v>140.4</v>
      </c>
      <c r="K16" s="3">
        <v>129.6</v>
      </c>
    </row>
    <row r="17" spans="1:12" ht="18.75" customHeight="1" x14ac:dyDescent="0.3">
      <c r="A17" s="2"/>
      <c r="B17" s="237"/>
      <c r="C17" s="238"/>
      <c r="D17" s="239"/>
      <c r="E17" s="240"/>
      <c r="F17" s="241"/>
      <c r="G17" s="238"/>
      <c r="H17" s="242"/>
      <c r="I17" s="242"/>
      <c r="J17" s="238"/>
      <c r="K17" s="239"/>
      <c r="L17" s="243"/>
    </row>
    <row r="18" spans="1:12" ht="18.75" customHeight="1" x14ac:dyDescent="0.3">
      <c r="A18" s="2"/>
      <c r="B18" s="321" t="s">
        <v>265</v>
      </c>
      <c r="C18" s="16">
        <v>258.61</v>
      </c>
      <c r="D18" s="16">
        <v>302.20800000000003</v>
      </c>
      <c r="E18" s="16">
        <v>-1.8</v>
      </c>
      <c r="F18" s="20">
        <v>-1.5</v>
      </c>
      <c r="G18" s="16">
        <v>138.80000000000001</v>
      </c>
      <c r="H18" s="16">
        <v>129.4</v>
      </c>
      <c r="I18" s="20">
        <v>9.4</v>
      </c>
      <c r="J18" s="16">
        <v>133.69999999999999</v>
      </c>
      <c r="K18" s="16">
        <v>123.8</v>
      </c>
    </row>
    <row r="19" spans="1:12" ht="18.75" customHeight="1" x14ac:dyDescent="0.3">
      <c r="A19" s="2"/>
      <c r="B19" s="321" t="s">
        <v>220</v>
      </c>
      <c r="C19" s="16">
        <v>253.60599999999999</v>
      </c>
      <c r="D19" s="16">
        <v>300.76900000000001</v>
      </c>
      <c r="E19" s="16">
        <v>-0.1</v>
      </c>
      <c r="F19" s="20">
        <v>-1.4</v>
      </c>
      <c r="G19" s="16">
        <v>141.19999999999999</v>
      </c>
      <c r="H19" s="16">
        <v>132</v>
      </c>
      <c r="I19" s="20">
        <v>9.1999999999999993</v>
      </c>
      <c r="J19" s="16">
        <v>140.6</v>
      </c>
      <c r="K19" s="16">
        <v>129.9</v>
      </c>
    </row>
    <row r="20" spans="1:12" ht="18.75" customHeight="1" x14ac:dyDescent="0.3">
      <c r="A20" s="2"/>
      <c r="B20" s="321" t="s">
        <v>222</v>
      </c>
      <c r="C20" s="16">
        <v>256.952</v>
      </c>
      <c r="D20" s="16">
        <v>302.666</v>
      </c>
      <c r="E20" s="16">
        <v>0.4</v>
      </c>
      <c r="F20" s="20">
        <v>-0.9</v>
      </c>
      <c r="G20" s="16">
        <v>143.4</v>
      </c>
      <c r="H20" s="16">
        <v>134.19999999999999</v>
      </c>
      <c r="I20" s="20">
        <v>9.1999999999999993</v>
      </c>
      <c r="J20" s="16">
        <v>147.4</v>
      </c>
      <c r="K20" s="16">
        <v>136.1</v>
      </c>
    </row>
    <row r="21" spans="1:12" ht="18.75" customHeight="1" x14ac:dyDescent="0.3">
      <c r="A21" s="2"/>
      <c r="B21" s="321" t="s">
        <v>223</v>
      </c>
      <c r="C21" s="16">
        <v>270.94499999999999</v>
      </c>
      <c r="D21" s="16">
        <v>315.33199999999999</v>
      </c>
      <c r="E21" s="16">
        <v>-0.7</v>
      </c>
      <c r="F21" s="20">
        <v>-2.6</v>
      </c>
      <c r="G21" s="16">
        <v>143.19999999999999</v>
      </c>
      <c r="H21" s="16">
        <v>133.6</v>
      </c>
      <c r="I21" s="20">
        <v>9.6</v>
      </c>
      <c r="J21" s="16">
        <v>143.4</v>
      </c>
      <c r="K21" s="16">
        <v>132</v>
      </c>
    </row>
    <row r="22" spans="1:12" ht="18.75" customHeight="1" x14ac:dyDescent="0.3">
      <c r="A22" s="2"/>
      <c r="B22" s="321" t="s">
        <v>224</v>
      </c>
      <c r="C22" s="16">
        <v>552.36099999999999</v>
      </c>
      <c r="D22" s="16">
        <v>665.65</v>
      </c>
      <c r="E22" s="16">
        <v>-2.4</v>
      </c>
      <c r="F22" s="20">
        <v>-3</v>
      </c>
      <c r="G22" s="16">
        <v>141.80000000000001</v>
      </c>
      <c r="H22" s="16">
        <v>131.30000000000001</v>
      </c>
      <c r="I22" s="20">
        <v>10.5</v>
      </c>
      <c r="J22" s="16">
        <v>142.30000000000001</v>
      </c>
      <c r="K22" s="16">
        <v>130.80000000000001</v>
      </c>
    </row>
    <row r="23" spans="1:12" ht="18.75" customHeight="1" x14ac:dyDescent="0.3">
      <c r="A23" s="2"/>
      <c r="B23" s="321" t="s">
        <v>221</v>
      </c>
      <c r="C23" s="16">
        <v>283.01299999999998</v>
      </c>
      <c r="D23" s="16">
        <v>304.56900000000002</v>
      </c>
      <c r="E23" s="16">
        <v>4</v>
      </c>
      <c r="F23" s="20">
        <v>-0.7</v>
      </c>
      <c r="G23" s="16">
        <v>138.80000000000001</v>
      </c>
      <c r="H23" s="16">
        <v>128.6</v>
      </c>
      <c r="I23" s="20">
        <v>10.199999999999999</v>
      </c>
      <c r="J23" s="16">
        <v>135.1</v>
      </c>
      <c r="K23" s="16">
        <v>124.1</v>
      </c>
    </row>
    <row r="24" spans="1:12" ht="18.75" customHeight="1" x14ac:dyDescent="0.3">
      <c r="A24" s="2"/>
      <c r="B24" s="321" t="s">
        <v>226</v>
      </c>
      <c r="C24" s="16">
        <v>261.46699999999998</v>
      </c>
      <c r="D24" s="16">
        <v>298.04700000000003</v>
      </c>
      <c r="E24" s="16">
        <v>2.8</v>
      </c>
      <c r="F24" s="20">
        <v>-0.1</v>
      </c>
      <c r="G24" s="16">
        <v>139.6</v>
      </c>
      <c r="H24" s="16">
        <v>129.6</v>
      </c>
      <c r="I24" s="20">
        <v>10</v>
      </c>
      <c r="J24" s="16">
        <v>135.4</v>
      </c>
      <c r="K24" s="16">
        <v>124.3</v>
      </c>
    </row>
    <row r="25" spans="1:12" ht="18.75" customHeight="1" x14ac:dyDescent="0.3">
      <c r="A25" s="2"/>
      <c r="B25" s="321" t="s">
        <v>225</v>
      </c>
      <c r="C25" s="16">
        <v>280.47199999999998</v>
      </c>
      <c r="D25" s="16">
        <v>319.90300000000002</v>
      </c>
      <c r="E25" s="16">
        <v>4</v>
      </c>
      <c r="F25" s="20">
        <v>0.7</v>
      </c>
      <c r="G25" s="16">
        <v>143.80000000000001</v>
      </c>
      <c r="H25" s="16">
        <v>133.30000000000001</v>
      </c>
      <c r="I25" s="20">
        <v>10.5</v>
      </c>
      <c r="J25" s="16">
        <v>145.1</v>
      </c>
      <c r="K25" s="16">
        <v>133.1</v>
      </c>
    </row>
    <row r="26" spans="1:12" ht="18.75" customHeight="1" x14ac:dyDescent="0.3">
      <c r="A26" s="2"/>
      <c r="B26" s="321" t="s">
        <v>232</v>
      </c>
      <c r="C26" s="16">
        <v>275.46499999999997</v>
      </c>
      <c r="D26" s="16">
        <v>313.71600000000001</v>
      </c>
      <c r="E26" s="16">
        <v>7.2</v>
      </c>
      <c r="F26" s="20">
        <v>2</v>
      </c>
      <c r="G26" s="16">
        <v>152.80000000000001</v>
      </c>
      <c r="H26" s="16">
        <v>142</v>
      </c>
      <c r="I26" s="20">
        <v>10.8</v>
      </c>
      <c r="J26" s="16">
        <v>150.4</v>
      </c>
      <c r="K26" s="16">
        <v>138.30000000000001</v>
      </c>
    </row>
    <row r="27" spans="1:12" ht="18.75" customHeight="1" x14ac:dyDescent="0.3">
      <c r="A27" s="2"/>
      <c r="B27" s="321" t="s">
        <v>234</v>
      </c>
      <c r="C27" s="16">
        <v>268.40199999999999</v>
      </c>
      <c r="D27" s="16">
        <v>309.11</v>
      </c>
      <c r="E27" s="16">
        <v>4.5999999999999996</v>
      </c>
      <c r="F27" s="20">
        <v>2.5</v>
      </c>
      <c r="G27" s="16">
        <v>140.19999999999999</v>
      </c>
      <c r="H27" s="16">
        <v>129.5</v>
      </c>
      <c r="I27" s="20">
        <v>10.7</v>
      </c>
      <c r="J27" s="16">
        <v>136</v>
      </c>
      <c r="K27" s="16">
        <v>124.9</v>
      </c>
    </row>
    <row r="28" spans="1:12" ht="18.75" customHeight="1" x14ac:dyDescent="0.3">
      <c r="A28" s="2"/>
      <c r="B28" s="321" t="s">
        <v>240</v>
      </c>
      <c r="C28" s="16">
        <v>488.39299999999997</v>
      </c>
      <c r="D28" s="16">
        <v>546.75400000000002</v>
      </c>
      <c r="E28" s="16">
        <v>10.4</v>
      </c>
      <c r="F28" s="20">
        <v>0.8</v>
      </c>
      <c r="G28" s="16">
        <v>149.69999999999999</v>
      </c>
      <c r="H28" s="16">
        <v>138.6</v>
      </c>
      <c r="I28" s="20">
        <v>11.1</v>
      </c>
      <c r="J28" s="16">
        <v>146.9</v>
      </c>
      <c r="K28" s="16">
        <v>135.5</v>
      </c>
    </row>
    <row r="29" spans="1:12" ht="18.75" customHeight="1" x14ac:dyDescent="0.3">
      <c r="A29" s="2"/>
      <c r="B29" s="321" t="s">
        <v>250</v>
      </c>
      <c r="C29" s="16">
        <v>350.79300000000001</v>
      </c>
      <c r="D29" s="16">
        <v>425.601</v>
      </c>
      <c r="E29" s="16">
        <v>2.8</v>
      </c>
      <c r="F29" s="20">
        <v>1.5</v>
      </c>
      <c r="G29" s="16">
        <v>147.69999999999999</v>
      </c>
      <c r="H29" s="16">
        <v>136.30000000000001</v>
      </c>
      <c r="I29" s="20">
        <v>11.4</v>
      </c>
      <c r="J29" s="16">
        <v>146.9</v>
      </c>
      <c r="K29" s="16">
        <v>135</v>
      </c>
    </row>
    <row r="30" spans="1:12" ht="18.75" customHeight="1" x14ac:dyDescent="0.3">
      <c r="A30" s="2"/>
      <c r="B30" s="321" t="s">
        <v>263</v>
      </c>
      <c r="C30" s="16">
        <v>274.36700000000002</v>
      </c>
      <c r="D30" s="16">
        <v>305.94499999999999</v>
      </c>
      <c r="E30" s="16">
        <v>6.1</v>
      </c>
      <c r="F30" s="20">
        <v>1.3</v>
      </c>
      <c r="G30" s="16">
        <v>143.4</v>
      </c>
      <c r="H30" s="16">
        <v>132.80000000000001</v>
      </c>
      <c r="I30" s="20">
        <v>10.6</v>
      </c>
      <c r="J30" s="16">
        <v>135.80000000000001</v>
      </c>
      <c r="K30" s="16">
        <v>124.9</v>
      </c>
    </row>
    <row r="31" spans="1:12" ht="18.75" customHeight="1" thickBot="1" x14ac:dyDescent="0.35">
      <c r="A31" s="7"/>
      <c r="B31" s="108"/>
      <c r="C31" s="8"/>
      <c r="D31" s="7"/>
      <c r="E31" s="41"/>
      <c r="F31" s="107"/>
      <c r="G31" s="41"/>
      <c r="H31" s="41"/>
      <c r="I31" s="106"/>
      <c r="J31" s="41"/>
      <c r="K31" s="41"/>
    </row>
    <row r="32" spans="1:12" ht="18.75" customHeight="1" x14ac:dyDescent="0.3">
      <c r="A32" s="2"/>
      <c r="B32" s="3" t="s">
        <v>84</v>
      </c>
      <c r="C32" s="1" t="s">
        <v>51</v>
      </c>
      <c r="D32" s="2"/>
      <c r="E32" s="2"/>
      <c r="F32" s="2"/>
      <c r="G32" s="2"/>
      <c r="H32" s="2"/>
      <c r="I32" s="2"/>
      <c r="J32" s="2"/>
      <c r="K32" s="2"/>
    </row>
    <row r="33" spans="1:11" ht="18.75" customHeight="1" x14ac:dyDescent="0.3">
      <c r="A33" s="2"/>
      <c r="B33" s="3" t="s">
        <v>83</v>
      </c>
      <c r="C33" s="1" t="s">
        <v>217</v>
      </c>
      <c r="D33" s="2"/>
      <c r="E33" s="2"/>
      <c r="F33" s="2"/>
      <c r="G33" s="2"/>
      <c r="H33" s="2"/>
      <c r="I33" s="2"/>
      <c r="J33" s="2"/>
      <c r="K33" s="2"/>
    </row>
    <row r="34" spans="1:11" ht="18.75" customHeight="1" x14ac:dyDescent="0.3">
      <c r="A34" s="2"/>
      <c r="B34" s="320"/>
      <c r="C34" s="1"/>
      <c r="D34" s="2"/>
      <c r="E34" s="2"/>
      <c r="F34" s="2"/>
      <c r="G34" s="2"/>
      <c r="H34" s="2"/>
      <c r="I34" s="2"/>
      <c r="J34" s="2"/>
      <c r="K34" s="2"/>
    </row>
    <row r="35" spans="1:11" ht="18.75" customHeight="1" x14ac:dyDescent="0.3">
      <c r="A35" s="2"/>
      <c r="B35" s="320"/>
      <c r="C35" s="37"/>
      <c r="D35" s="2"/>
      <c r="E35" s="2"/>
      <c r="F35" s="2"/>
      <c r="G35" s="2"/>
      <c r="H35" s="2"/>
      <c r="I35" s="2"/>
      <c r="J35" s="2"/>
      <c r="K35" s="2"/>
    </row>
    <row r="36" spans="1:11" s="233" customFormat="1" ht="24" x14ac:dyDescent="0.35">
      <c r="A36" s="74"/>
      <c r="B36" s="105"/>
      <c r="C36" s="104" t="s">
        <v>82</v>
      </c>
      <c r="D36" s="71"/>
      <c r="E36" s="71"/>
      <c r="F36" s="71"/>
      <c r="G36" s="71"/>
      <c r="H36" s="71"/>
      <c r="I36" s="71"/>
      <c r="J36" s="71"/>
      <c r="K36" s="71"/>
    </row>
    <row r="37" spans="1:11" s="133" customFormat="1" ht="19.5" x14ac:dyDescent="0.3">
      <c r="A37" s="5"/>
      <c r="B37" s="86"/>
      <c r="C37" s="5"/>
      <c r="D37" s="103" t="s">
        <v>81</v>
      </c>
      <c r="E37" s="5"/>
      <c r="F37" s="5"/>
      <c r="G37" s="5"/>
      <c r="H37" s="5"/>
      <c r="I37" s="5"/>
      <c r="J37" s="5"/>
      <c r="K37" s="5"/>
    </row>
    <row r="38" spans="1:11" ht="7.5" customHeight="1" thickBot="1" x14ac:dyDescent="0.35">
      <c r="A38" s="2"/>
      <c r="B38" s="86"/>
      <c r="C38" s="5"/>
      <c r="D38" s="103"/>
      <c r="E38" s="5"/>
      <c r="F38" s="5"/>
      <c r="G38" s="5"/>
      <c r="H38" s="5"/>
      <c r="I38" s="5"/>
      <c r="J38" s="5"/>
      <c r="K38" s="5"/>
    </row>
    <row r="39" spans="1:11" ht="18.75" customHeight="1" x14ac:dyDescent="0.3">
      <c r="A39" s="2"/>
      <c r="B39" s="549" t="s">
        <v>50</v>
      </c>
      <c r="C39" s="596" t="s">
        <v>49</v>
      </c>
      <c r="D39" s="597"/>
      <c r="E39" s="597"/>
      <c r="F39" s="597"/>
      <c r="G39" s="597"/>
      <c r="H39" s="598"/>
      <c r="I39" s="596" t="s">
        <v>48</v>
      </c>
      <c r="J39" s="597"/>
      <c r="K39" s="5"/>
    </row>
    <row r="40" spans="1:11" ht="18.75" customHeight="1" x14ac:dyDescent="0.3">
      <c r="A40" s="2"/>
      <c r="B40" s="559"/>
      <c r="C40" s="102" t="s">
        <v>45</v>
      </c>
      <c r="D40" s="101"/>
      <c r="E40" s="100" t="s">
        <v>47</v>
      </c>
      <c r="F40" s="101"/>
      <c r="G40" s="100" t="s">
        <v>46</v>
      </c>
      <c r="H40" s="101"/>
      <c r="I40" s="100" t="s">
        <v>45</v>
      </c>
      <c r="J40" s="99"/>
      <c r="K40" s="5"/>
    </row>
    <row r="41" spans="1:11" ht="18.75" customHeight="1" x14ac:dyDescent="0.3">
      <c r="A41" s="2"/>
      <c r="B41" s="550"/>
      <c r="C41" s="98" t="s">
        <v>44</v>
      </c>
      <c r="D41" s="98" t="s">
        <v>43</v>
      </c>
      <c r="E41" s="98" t="s">
        <v>44</v>
      </c>
      <c r="F41" s="98" t="s">
        <v>43</v>
      </c>
      <c r="G41" s="98" t="s">
        <v>44</v>
      </c>
      <c r="H41" s="98" t="s">
        <v>43</v>
      </c>
      <c r="I41" s="97" t="s">
        <v>44</v>
      </c>
      <c r="J41" s="96" t="s">
        <v>43</v>
      </c>
      <c r="K41" s="39"/>
    </row>
    <row r="42" spans="1:11" ht="18.75" customHeight="1" x14ac:dyDescent="0.3">
      <c r="A42" s="2"/>
      <c r="B42" s="25"/>
      <c r="C42" s="13" t="s">
        <v>41</v>
      </c>
      <c r="D42" s="95" t="s">
        <v>80</v>
      </c>
      <c r="E42" s="3" t="s">
        <v>42</v>
      </c>
      <c r="F42" s="6" t="s">
        <v>42</v>
      </c>
      <c r="G42" s="6" t="s">
        <v>42</v>
      </c>
      <c r="H42" s="6" t="s">
        <v>42</v>
      </c>
      <c r="I42" s="13" t="s">
        <v>41</v>
      </c>
      <c r="J42" s="3" t="s">
        <v>41</v>
      </c>
      <c r="K42" s="39"/>
    </row>
    <row r="43" spans="1:11" ht="18.75" customHeight="1" x14ac:dyDescent="0.3">
      <c r="A43" s="2"/>
      <c r="B43" s="21" t="s">
        <v>195</v>
      </c>
      <c r="C43" s="94">
        <v>1.39</v>
      </c>
      <c r="D43" s="93">
        <v>0.89</v>
      </c>
      <c r="E43" s="56">
        <v>4005</v>
      </c>
      <c r="F43" s="56">
        <v>16356</v>
      </c>
      <c r="G43" s="56">
        <v>5727</v>
      </c>
      <c r="H43" s="56">
        <v>14872</v>
      </c>
      <c r="I43" s="89">
        <v>1.46</v>
      </c>
      <c r="J43" s="88">
        <v>0.93</v>
      </c>
      <c r="K43" s="5"/>
    </row>
    <row r="44" spans="1:11" ht="18.75" customHeight="1" x14ac:dyDescent="0.3">
      <c r="A44" s="2"/>
      <c r="B44" s="21" t="s">
        <v>2</v>
      </c>
      <c r="C44" s="94">
        <v>1.53</v>
      </c>
      <c r="D44" s="93">
        <v>0.99</v>
      </c>
      <c r="E44" s="56">
        <v>3672</v>
      </c>
      <c r="F44" s="56">
        <v>15173</v>
      </c>
      <c r="G44" s="56">
        <v>5654</v>
      </c>
      <c r="H44" s="56">
        <v>15175</v>
      </c>
      <c r="I44" s="89">
        <v>1.66</v>
      </c>
      <c r="J44" s="88">
        <v>1.0900000000000001</v>
      </c>
      <c r="K44" s="5"/>
    </row>
    <row r="45" spans="1:11" ht="18.75" customHeight="1" x14ac:dyDescent="0.3">
      <c r="A45" s="2"/>
      <c r="B45" s="21" t="s">
        <v>1</v>
      </c>
      <c r="C45" s="94">
        <v>1.62</v>
      </c>
      <c r="D45" s="93">
        <v>1.05</v>
      </c>
      <c r="E45" s="56">
        <v>3623</v>
      </c>
      <c r="F45" s="56">
        <v>14790</v>
      </c>
      <c r="G45" s="56">
        <v>5985</v>
      </c>
      <c r="H45" s="56">
        <v>15904</v>
      </c>
      <c r="I45" s="89">
        <v>1.8</v>
      </c>
      <c r="J45" s="88">
        <v>1.2</v>
      </c>
      <c r="K45" s="5"/>
    </row>
    <row r="46" spans="1:11" ht="18.75" customHeight="1" x14ac:dyDescent="0.3">
      <c r="A46" s="2"/>
      <c r="B46" s="21" t="s">
        <v>0</v>
      </c>
      <c r="C46" s="94">
        <v>1.78</v>
      </c>
      <c r="D46" s="93">
        <v>1.1599999999999999</v>
      </c>
      <c r="E46" s="56">
        <v>3378</v>
      </c>
      <c r="F46" s="56">
        <v>14036</v>
      </c>
      <c r="G46" s="56">
        <v>6149</v>
      </c>
      <c r="H46" s="56">
        <v>16621</v>
      </c>
      <c r="I46" s="89">
        <v>2.04</v>
      </c>
      <c r="J46" s="88">
        <v>1.36</v>
      </c>
      <c r="K46" s="5"/>
    </row>
    <row r="47" spans="1:11" ht="18.75" customHeight="1" x14ac:dyDescent="0.3">
      <c r="A47" s="2"/>
      <c r="B47" s="21" t="s">
        <v>70</v>
      </c>
      <c r="C47" s="94">
        <v>1.93</v>
      </c>
      <c r="D47" s="93">
        <v>1.27</v>
      </c>
      <c r="E47" s="56">
        <v>3227</v>
      </c>
      <c r="F47" s="56">
        <v>13356</v>
      </c>
      <c r="G47" s="56">
        <v>6284</v>
      </c>
      <c r="H47" s="56">
        <v>17196</v>
      </c>
      <c r="I47" s="89">
        <v>2.2400000000000002</v>
      </c>
      <c r="J47" s="88">
        <v>1.5</v>
      </c>
      <c r="K47" s="5"/>
    </row>
    <row r="48" spans="1:11" ht="18.75" customHeight="1" x14ac:dyDescent="0.3">
      <c r="A48" s="2"/>
      <c r="B48" s="21" t="s">
        <v>85</v>
      </c>
      <c r="C48" s="94">
        <v>2.0099999999999998</v>
      </c>
      <c r="D48" s="93">
        <v>1.34</v>
      </c>
      <c r="E48" s="56">
        <v>3077</v>
      </c>
      <c r="F48" s="56">
        <v>12843</v>
      </c>
      <c r="G48" s="56">
        <v>6365</v>
      </c>
      <c r="H48" s="56">
        <v>17494</v>
      </c>
      <c r="I48" s="89">
        <v>2.39</v>
      </c>
      <c r="J48" s="88">
        <v>1.61</v>
      </c>
      <c r="K48" s="5"/>
    </row>
    <row r="49" spans="1:11" ht="18.75" customHeight="1" x14ac:dyDescent="0.3">
      <c r="A49" s="2"/>
      <c r="B49" s="21" t="s">
        <v>150</v>
      </c>
      <c r="C49" s="94">
        <v>2.15</v>
      </c>
      <c r="D49" s="93">
        <v>1.41</v>
      </c>
      <c r="E49" s="56">
        <v>3062</v>
      </c>
      <c r="F49" s="56">
        <v>12933</v>
      </c>
      <c r="G49" s="56">
        <v>6323</v>
      </c>
      <c r="H49" s="56">
        <v>17653</v>
      </c>
      <c r="I49" s="89">
        <v>2.42</v>
      </c>
      <c r="J49" s="88">
        <v>1.6</v>
      </c>
      <c r="K49" s="5"/>
    </row>
    <row r="50" spans="1:11" ht="18.75" customHeight="1" x14ac:dyDescent="0.3">
      <c r="A50" s="2"/>
      <c r="B50" s="21" t="s">
        <v>151</v>
      </c>
      <c r="C50" s="94">
        <v>1.78</v>
      </c>
      <c r="D50" s="93">
        <v>1.05</v>
      </c>
      <c r="E50" s="56">
        <v>3053</v>
      </c>
      <c r="F50" s="56">
        <v>14798</v>
      </c>
      <c r="G50" s="56">
        <v>5449</v>
      </c>
      <c r="H50" s="56">
        <v>14854</v>
      </c>
      <c r="I50" s="89">
        <v>1.95</v>
      </c>
      <c r="J50" s="88">
        <v>1.18</v>
      </c>
      <c r="K50" s="5"/>
    </row>
    <row r="51" spans="1:11" ht="18.75" customHeight="1" x14ac:dyDescent="0.3">
      <c r="A51" s="2"/>
      <c r="B51" s="244"/>
      <c r="C51" s="89"/>
      <c r="D51" s="87"/>
      <c r="E51" s="57"/>
      <c r="F51" s="57"/>
      <c r="G51" s="57"/>
      <c r="H51" s="57"/>
      <c r="I51" s="89"/>
      <c r="J51" s="88"/>
      <c r="K51" s="5"/>
    </row>
    <row r="52" spans="1:11" ht="18.75" customHeight="1" x14ac:dyDescent="0.3">
      <c r="A52" s="2"/>
      <c r="B52" s="2"/>
      <c r="C52" s="91" t="s">
        <v>12</v>
      </c>
      <c r="D52" s="92"/>
      <c r="E52" s="57"/>
      <c r="F52" s="86"/>
      <c r="G52" s="86"/>
      <c r="H52" s="57"/>
      <c r="I52" s="91" t="s">
        <v>12</v>
      </c>
      <c r="J52" s="90"/>
      <c r="K52" s="5"/>
    </row>
    <row r="53" spans="1:11" ht="18.75" customHeight="1" x14ac:dyDescent="0.3">
      <c r="A53" s="2"/>
      <c r="B53" s="321" t="s">
        <v>264</v>
      </c>
      <c r="C53" s="77">
        <v>1.66</v>
      </c>
      <c r="D53" s="87">
        <v>0.97</v>
      </c>
      <c r="E53" s="86">
        <v>2737</v>
      </c>
      <c r="F53" s="86">
        <v>14804</v>
      </c>
      <c r="G53" s="86">
        <v>5056</v>
      </c>
      <c r="H53" s="85">
        <v>14364</v>
      </c>
      <c r="I53" s="84">
        <v>1.83</v>
      </c>
      <c r="J53" s="77">
        <v>1.05</v>
      </c>
      <c r="K53" s="5"/>
    </row>
    <row r="54" spans="1:11" ht="18.75" customHeight="1" x14ac:dyDescent="0.3">
      <c r="A54" s="2"/>
      <c r="B54" s="321" t="s">
        <v>220</v>
      </c>
      <c r="C54" s="77">
        <v>1.84</v>
      </c>
      <c r="D54" s="87">
        <v>0.96</v>
      </c>
      <c r="E54" s="86">
        <v>2981</v>
      </c>
      <c r="F54" s="86">
        <v>15316</v>
      </c>
      <c r="G54" s="86">
        <v>5755</v>
      </c>
      <c r="H54" s="85">
        <v>14735</v>
      </c>
      <c r="I54" s="84">
        <v>1.97</v>
      </c>
      <c r="J54" s="77">
        <v>1.04</v>
      </c>
      <c r="K54" s="5"/>
    </row>
    <row r="55" spans="1:11" ht="18.75" customHeight="1" x14ac:dyDescent="0.3">
      <c r="A55" s="2"/>
      <c r="B55" s="321" t="s">
        <v>222</v>
      </c>
      <c r="C55" s="77">
        <v>1.76</v>
      </c>
      <c r="D55" s="87">
        <v>0.95</v>
      </c>
      <c r="E55" s="86">
        <v>3204</v>
      </c>
      <c r="F55" s="86">
        <v>15747</v>
      </c>
      <c r="G55" s="86">
        <v>5675</v>
      </c>
      <c r="H55" s="85">
        <v>15354</v>
      </c>
      <c r="I55" s="84">
        <v>1.84</v>
      </c>
      <c r="J55" s="77">
        <v>1.04</v>
      </c>
      <c r="K55" s="5"/>
    </row>
    <row r="56" spans="1:11" ht="18.75" customHeight="1" x14ac:dyDescent="0.3">
      <c r="A56" s="2"/>
      <c r="B56" s="321" t="s">
        <v>223</v>
      </c>
      <c r="C56" s="77">
        <v>1.8</v>
      </c>
      <c r="D56" s="87">
        <v>0.92</v>
      </c>
      <c r="E56" s="86">
        <v>2398</v>
      </c>
      <c r="F56" s="86">
        <v>15189</v>
      </c>
      <c r="G56" s="86">
        <v>5516</v>
      </c>
      <c r="H56" s="85">
        <v>15586</v>
      </c>
      <c r="I56" s="84">
        <v>2.04</v>
      </c>
      <c r="J56" s="77">
        <v>1.05</v>
      </c>
      <c r="K56" s="5"/>
    </row>
    <row r="57" spans="1:11" ht="18.75" customHeight="1" x14ac:dyDescent="0.3">
      <c r="A57" s="2"/>
      <c r="B57" s="321" t="s">
        <v>224</v>
      </c>
      <c r="C57" s="77">
        <v>1.78</v>
      </c>
      <c r="D57" s="87">
        <v>0.91</v>
      </c>
      <c r="E57" s="86">
        <v>2310</v>
      </c>
      <c r="F57" s="86">
        <v>14500</v>
      </c>
      <c r="G57" s="86">
        <v>5443</v>
      </c>
      <c r="H57" s="85">
        <v>15274</v>
      </c>
      <c r="I57" s="84">
        <v>2.11</v>
      </c>
      <c r="J57" s="77">
        <v>1.05</v>
      </c>
      <c r="K57" s="5"/>
    </row>
    <row r="58" spans="1:11" ht="18.75" customHeight="1" x14ac:dyDescent="0.3">
      <c r="A58" s="2"/>
      <c r="B58" s="321" t="s">
        <v>221</v>
      </c>
      <c r="C58" s="77">
        <v>1.93</v>
      </c>
      <c r="D58" s="87">
        <v>1</v>
      </c>
      <c r="E58" s="86">
        <v>3143</v>
      </c>
      <c r="F58" s="86">
        <v>14599</v>
      </c>
      <c r="G58" s="86">
        <v>5578</v>
      </c>
      <c r="H58" s="85">
        <v>15146</v>
      </c>
      <c r="I58" s="84">
        <v>2.0299999999999998</v>
      </c>
      <c r="J58" s="77">
        <v>1.1000000000000001</v>
      </c>
      <c r="K58" s="5"/>
    </row>
    <row r="59" spans="1:11" ht="18.75" customHeight="1" x14ac:dyDescent="0.3">
      <c r="A59" s="2"/>
      <c r="B59" s="321" t="s">
        <v>226</v>
      </c>
      <c r="C59" s="77">
        <v>1.69</v>
      </c>
      <c r="D59" s="87">
        <v>1</v>
      </c>
      <c r="E59" s="86">
        <v>3104</v>
      </c>
      <c r="F59" s="86">
        <v>14854</v>
      </c>
      <c r="G59" s="86">
        <v>5781</v>
      </c>
      <c r="H59" s="85">
        <v>15565</v>
      </c>
      <c r="I59" s="84">
        <v>1.88</v>
      </c>
      <c r="J59" s="77">
        <v>1.0900000000000001</v>
      </c>
      <c r="K59" s="5"/>
    </row>
    <row r="60" spans="1:11" ht="18.75" customHeight="1" x14ac:dyDescent="0.3">
      <c r="A60" s="2"/>
      <c r="B60" s="321" t="s">
        <v>225</v>
      </c>
      <c r="C60" s="77">
        <v>1.93</v>
      </c>
      <c r="D60" s="87">
        <v>1.06</v>
      </c>
      <c r="E60" s="86">
        <v>3515</v>
      </c>
      <c r="F60" s="86">
        <v>15367</v>
      </c>
      <c r="G60" s="86">
        <v>6174</v>
      </c>
      <c r="H60" s="85">
        <v>16205</v>
      </c>
      <c r="I60" s="84">
        <v>1.99</v>
      </c>
      <c r="J60" s="77">
        <v>1.1000000000000001</v>
      </c>
      <c r="K60" s="5"/>
    </row>
    <row r="61" spans="1:11" ht="18.75" customHeight="1" x14ac:dyDescent="0.3">
      <c r="A61" s="2"/>
      <c r="B61" s="321" t="s">
        <v>232</v>
      </c>
      <c r="C61" s="77">
        <v>1.92</v>
      </c>
      <c r="D61" s="87">
        <v>1.08</v>
      </c>
      <c r="E61" s="86">
        <v>4152</v>
      </c>
      <c r="F61" s="86">
        <v>15872</v>
      </c>
      <c r="G61" s="86">
        <v>5558</v>
      </c>
      <c r="H61" s="85">
        <v>15617</v>
      </c>
      <c r="I61" s="84">
        <v>1.82</v>
      </c>
      <c r="J61" s="77">
        <v>1.0900000000000001</v>
      </c>
      <c r="K61" s="5"/>
    </row>
    <row r="62" spans="1:11" ht="18.75" customHeight="1" x14ac:dyDescent="0.3">
      <c r="A62" s="2"/>
      <c r="B62" s="321" t="s">
        <v>234</v>
      </c>
      <c r="C62" s="77">
        <v>1.98</v>
      </c>
      <c r="D62" s="87">
        <v>1.1299999999999999</v>
      </c>
      <c r="E62" s="86">
        <v>2914</v>
      </c>
      <c r="F62" s="86">
        <v>15416</v>
      </c>
      <c r="G62" s="86">
        <v>5285</v>
      </c>
      <c r="H62" s="85">
        <v>15381</v>
      </c>
      <c r="I62" s="84">
        <v>2.09</v>
      </c>
      <c r="J62" s="77">
        <v>1.0900000000000001</v>
      </c>
      <c r="K62" s="5"/>
    </row>
    <row r="63" spans="1:11" ht="18.75" customHeight="1" x14ac:dyDescent="0.3">
      <c r="A63" s="2"/>
      <c r="B63" s="321" t="s">
        <v>240</v>
      </c>
      <c r="C63" s="77">
        <v>2.02</v>
      </c>
      <c r="D63" s="87">
        <v>1.1399999999999999</v>
      </c>
      <c r="E63" s="86">
        <v>3023</v>
      </c>
      <c r="F63" s="86">
        <v>14975</v>
      </c>
      <c r="G63" s="86">
        <v>5991</v>
      </c>
      <c r="H63" s="85">
        <v>15539</v>
      </c>
      <c r="I63" s="84">
        <v>2.08</v>
      </c>
      <c r="J63" s="77">
        <v>1.1299999999999999</v>
      </c>
      <c r="K63" s="5"/>
    </row>
    <row r="64" spans="1:11" ht="18.75" customHeight="1" x14ac:dyDescent="0.3">
      <c r="A64" s="2"/>
      <c r="B64" s="321" t="s">
        <v>250</v>
      </c>
      <c r="C64" s="77">
        <v>1.87</v>
      </c>
      <c r="D64" s="87">
        <v>1.1200000000000001</v>
      </c>
      <c r="E64" s="86">
        <v>2980</v>
      </c>
      <c r="F64" s="86">
        <v>14673</v>
      </c>
      <c r="G64" s="86">
        <v>5687</v>
      </c>
      <c r="H64" s="85">
        <v>15650</v>
      </c>
      <c r="I64" s="84">
        <v>1.98</v>
      </c>
      <c r="J64" s="77">
        <v>1.1499999999999999</v>
      </c>
      <c r="K64" s="5"/>
    </row>
    <row r="65" spans="1:11" ht="18.75" customHeight="1" x14ac:dyDescent="0.3">
      <c r="A65" s="2"/>
      <c r="B65" s="321" t="s">
        <v>263</v>
      </c>
      <c r="C65" s="77">
        <v>1.81</v>
      </c>
      <c r="D65" s="87">
        <v>1.0900000000000001</v>
      </c>
      <c r="E65" s="86">
        <v>2927</v>
      </c>
      <c r="F65" s="86">
        <v>14771</v>
      </c>
      <c r="G65" s="86">
        <v>5756</v>
      </c>
      <c r="H65" s="85">
        <v>16090</v>
      </c>
      <c r="I65" s="84">
        <v>1.97</v>
      </c>
      <c r="J65" s="77">
        <v>1.1399999999999999</v>
      </c>
      <c r="K65" s="5"/>
    </row>
    <row r="66" spans="1:11" ht="18.75" customHeight="1" thickBot="1" x14ac:dyDescent="0.35">
      <c r="A66" s="2"/>
      <c r="B66" s="83"/>
      <c r="C66" s="79"/>
      <c r="D66" s="82"/>
      <c r="E66" s="81"/>
      <c r="F66" s="81"/>
      <c r="G66" s="81"/>
      <c r="H66" s="80"/>
      <c r="I66" s="29"/>
      <c r="J66" s="79"/>
      <c r="K66" s="5"/>
    </row>
    <row r="67" spans="1:11" ht="18.75" customHeight="1" x14ac:dyDescent="0.3">
      <c r="A67" s="2"/>
      <c r="B67" s="6" t="s">
        <v>69</v>
      </c>
      <c r="C67" s="77" t="s">
        <v>197</v>
      </c>
      <c r="D67" s="77"/>
      <c r="E67" s="78"/>
      <c r="F67" s="78"/>
      <c r="G67" s="78"/>
      <c r="H67" s="78"/>
      <c r="I67" s="28"/>
      <c r="J67" s="77"/>
      <c r="K67" s="5"/>
    </row>
    <row r="68" spans="1:11" ht="18.75" customHeight="1" x14ac:dyDescent="0.35">
      <c r="A68" s="74"/>
      <c r="B68" s="5"/>
      <c r="C68" s="76"/>
      <c r="D68" s="5"/>
      <c r="E68" s="75"/>
      <c r="F68" s="5"/>
      <c r="G68" s="75"/>
      <c r="H68" s="5"/>
      <c r="I68" s="75"/>
      <c r="J68" s="5"/>
      <c r="K68" s="5"/>
    </row>
    <row r="69" spans="1:11" s="233" customFormat="1" ht="24" x14ac:dyDescent="0.35">
      <c r="A69" s="2"/>
      <c r="B69" s="73"/>
      <c r="C69" s="35" t="s">
        <v>79</v>
      </c>
      <c r="D69" s="71"/>
      <c r="E69" s="72"/>
      <c r="F69" s="71"/>
      <c r="G69" s="72"/>
      <c r="H69" s="71"/>
      <c r="I69" s="72"/>
      <c r="J69" s="71"/>
      <c r="K69" s="71"/>
    </row>
    <row r="70" spans="1:11" ht="18.75" customHeight="1" thickBot="1" x14ac:dyDescent="0.35">
      <c r="A70" s="2"/>
      <c r="B70" s="32"/>
      <c r="C70" s="70"/>
      <c r="D70" s="7"/>
      <c r="E70" s="29"/>
      <c r="F70" s="7"/>
      <c r="G70" s="29"/>
      <c r="H70" s="7"/>
      <c r="I70" s="29"/>
      <c r="J70" s="7"/>
      <c r="K70" s="5"/>
    </row>
    <row r="71" spans="1:11" ht="18.75" customHeight="1" x14ac:dyDescent="0.3">
      <c r="A71" s="2"/>
      <c r="B71" s="549" t="s">
        <v>78</v>
      </c>
      <c r="C71" s="69"/>
      <c r="D71" s="599" t="s">
        <v>77</v>
      </c>
      <c r="E71" s="557"/>
      <c r="F71" s="599" t="s">
        <v>40</v>
      </c>
      <c r="G71" s="557"/>
      <c r="H71" s="66" t="s">
        <v>39</v>
      </c>
      <c r="I71" s="13" t="s">
        <v>38</v>
      </c>
      <c r="J71" s="39" t="s">
        <v>37</v>
      </c>
      <c r="K71" s="5"/>
    </row>
    <row r="72" spans="1:11" ht="18.75" customHeight="1" x14ac:dyDescent="0.3">
      <c r="A72" s="2"/>
      <c r="B72" s="559"/>
      <c r="C72" s="68" t="s">
        <v>36</v>
      </c>
      <c r="D72" s="583"/>
      <c r="E72" s="600"/>
      <c r="F72" s="583"/>
      <c r="G72" s="600"/>
      <c r="H72" s="66" t="s">
        <v>76</v>
      </c>
      <c r="I72" s="601" t="s">
        <v>35</v>
      </c>
      <c r="J72" s="602"/>
      <c r="K72" s="2"/>
    </row>
    <row r="73" spans="1:11" ht="18.75" customHeight="1" x14ac:dyDescent="0.3">
      <c r="A73" s="2"/>
      <c r="B73" s="559"/>
      <c r="C73" s="68" t="s">
        <v>34</v>
      </c>
      <c r="D73" s="603" t="s">
        <v>33</v>
      </c>
      <c r="E73" s="67" t="s">
        <v>75</v>
      </c>
      <c r="F73" s="603" t="s">
        <v>32</v>
      </c>
      <c r="G73" s="581" t="s">
        <v>31</v>
      </c>
      <c r="H73" s="66" t="s">
        <v>74</v>
      </c>
      <c r="I73" s="581" t="s">
        <v>73</v>
      </c>
      <c r="J73" s="579" t="s">
        <v>72</v>
      </c>
      <c r="K73" s="2"/>
    </row>
    <row r="74" spans="1:11" ht="18.75" customHeight="1" x14ac:dyDescent="0.3">
      <c r="A74" s="2"/>
      <c r="B74" s="550"/>
      <c r="C74" s="65" t="s">
        <v>30</v>
      </c>
      <c r="D74" s="604"/>
      <c r="E74" s="64" t="s">
        <v>29</v>
      </c>
      <c r="F74" s="604"/>
      <c r="G74" s="582"/>
      <c r="H74" s="63" t="s">
        <v>71</v>
      </c>
      <c r="I74" s="582"/>
      <c r="J74" s="566"/>
      <c r="K74" s="2"/>
    </row>
    <row r="75" spans="1:11" ht="18.75" customHeight="1" x14ac:dyDescent="0.3">
      <c r="A75" s="2"/>
      <c r="B75" s="51"/>
      <c r="C75" s="62" t="s">
        <v>28</v>
      </c>
      <c r="D75" s="61" t="s">
        <v>26</v>
      </c>
      <c r="E75" s="3" t="s">
        <v>26</v>
      </c>
      <c r="F75" s="61" t="s">
        <v>27</v>
      </c>
      <c r="G75" s="3" t="s">
        <v>26</v>
      </c>
      <c r="H75" s="61" t="s">
        <v>24</v>
      </c>
      <c r="I75" s="56" t="s">
        <v>25</v>
      </c>
      <c r="J75" s="3" t="s">
        <v>24</v>
      </c>
      <c r="K75" s="2"/>
    </row>
    <row r="76" spans="1:11" ht="18.75" customHeight="1" x14ac:dyDescent="0.3">
      <c r="A76" s="2"/>
      <c r="B76" s="21" t="s">
        <v>195</v>
      </c>
      <c r="C76" s="60">
        <v>2055</v>
      </c>
      <c r="D76" s="57">
        <v>578</v>
      </c>
      <c r="E76" s="57">
        <v>401</v>
      </c>
      <c r="F76" s="57">
        <v>5637</v>
      </c>
      <c r="G76" s="57">
        <v>580</v>
      </c>
      <c r="H76" s="56">
        <v>124867</v>
      </c>
      <c r="I76" s="57">
        <v>94</v>
      </c>
      <c r="J76" s="57">
        <v>13078</v>
      </c>
      <c r="K76" s="2"/>
    </row>
    <row r="77" spans="1:11" ht="18.75" customHeight="1" x14ac:dyDescent="0.3">
      <c r="A77" s="2"/>
      <c r="B77" s="21" t="s">
        <v>2</v>
      </c>
      <c r="C77" s="60">
        <v>2196</v>
      </c>
      <c r="D77" s="57">
        <v>487</v>
      </c>
      <c r="E77" s="57">
        <v>390</v>
      </c>
      <c r="F77" s="57">
        <v>5014</v>
      </c>
      <c r="G77" s="57">
        <v>485</v>
      </c>
      <c r="H77" s="56">
        <v>123459</v>
      </c>
      <c r="I77" s="57">
        <v>95</v>
      </c>
      <c r="J77" s="57">
        <v>17092</v>
      </c>
      <c r="K77" s="2"/>
    </row>
    <row r="78" spans="1:11" ht="18.75" customHeight="1" x14ac:dyDescent="0.3">
      <c r="A78" s="2"/>
      <c r="B78" s="21" t="s">
        <v>1</v>
      </c>
      <c r="C78" s="60">
        <v>1530.63</v>
      </c>
      <c r="D78" s="57">
        <v>457</v>
      </c>
      <c r="E78" s="57">
        <v>444</v>
      </c>
      <c r="F78" s="57">
        <v>4909</v>
      </c>
      <c r="G78" s="57">
        <v>459</v>
      </c>
      <c r="H78" s="56">
        <v>124228</v>
      </c>
      <c r="I78" s="57">
        <v>83</v>
      </c>
      <c r="J78" s="57">
        <v>23306</v>
      </c>
      <c r="K78" s="2"/>
    </row>
    <row r="79" spans="1:11" ht="18.75" customHeight="1" x14ac:dyDescent="0.3">
      <c r="A79" s="2"/>
      <c r="B79" s="21" t="s">
        <v>0</v>
      </c>
      <c r="C79" s="60">
        <v>1428.87</v>
      </c>
      <c r="D79" s="57">
        <v>486</v>
      </c>
      <c r="E79" s="57">
        <v>326</v>
      </c>
      <c r="F79" s="57">
        <v>4806</v>
      </c>
      <c r="G79" s="57">
        <v>483</v>
      </c>
      <c r="H79" s="56">
        <v>125341</v>
      </c>
      <c r="I79" s="57">
        <v>93</v>
      </c>
      <c r="J79" s="57">
        <v>7262</v>
      </c>
      <c r="K79" s="2"/>
    </row>
    <row r="80" spans="1:11" ht="18.75" customHeight="1" x14ac:dyDescent="0.3">
      <c r="A80" s="2"/>
      <c r="B80" s="21" t="s">
        <v>70</v>
      </c>
      <c r="C80" s="60">
        <v>1292.5999999999999</v>
      </c>
      <c r="D80" s="57">
        <v>433</v>
      </c>
      <c r="E80" s="57">
        <v>289</v>
      </c>
      <c r="F80" s="57">
        <v>4539</v>
      </c>
      <c r="G80" s="57">
        <v>439</v>
      </c>
      <c r="H80" s="56">
        <v>123655</v>
      </c>
      <c r="I80" s="57">
        <v>77</v>
      </c>
      <c r="J80" s="57">
        <v>6101</v>
      </c>
      <c r="K80" s="2"/>
    </row>
    <row r="81" spans="1:15" ht="18.75" customHeight="1" x14ac:dyDescent="0.3">
      <c r="A81" s="2"/>
      <c r="B81" s="21" t="s">
        <v>85</v>
      </c>
      <c r="C81" s="60">
        <v>1488</v>
      </c>
      <c r="D81" s="57">
        <v>472</v>
      </c>
      <c r="E81" s="57">
        <v>403</v>
      </c>
      <c r="F81" s="57">
        <v>4935</v>
      </c>
      <c r="G81" s="57">
        <v>483</v>
      </c>
      <c r="H81" s="56">
        <v>121087</v>
      </c>
      <c r="I81" s="57">
        <v>80</v>
      </c>
      <c r="J81" s="57">
        <v>14348</v>
      </c>
      <c r="K81" s="2"/>
    </row>
    <row r="82" spans="1:15" ht="18.75" customHeight="1" x14ac:dyDescent="0.3">
      <c r="A82" s="2"/>
      <c r="B82" s="21" t="s">
        <v>198</v>
      </c>
      <c r="C82" s="60">
        <v>1585</v>
      </c>
      <c r="D82" s="57">
        <v>502</v>
      </c>
      <c r="E82" s="57">
        <v>424</v>
      </c>
      <c r="F82" s="57">
        <v>5188</v>
      </c>
      <c r="G82" s="57">
        <v>507</v>
      </c>
      <c r="H82" s="56">
        <v>118759</v>
      </c>
      <c r="I82" s="57">
        <v>86</v>
      </c>
      <c r="J82" s="57">
        <v>3174</v>
      </c>
      <c r="K82" s="2"/>
    </row>
    <row r="83" spans="1:15" ht="18.75" customHeight="1" x14ac:dyDescent="0.3">
      <c r="A83" s="2"/>
      <c r="B83" s="21" t="s">
        <v>199</v>
      </c>
      <c r="C83" s="60">
        <v>1847</v>
      </c>
      <c r="D83" s="57">
        <v>428</v>
      </c>
      <c r="E83" s="57">
        <v>306</v>
      </c>
      <c r="F83" s="57">
        <v>4514</v>
      </c>
      <c r="G83" s="57">
        <v>432</v>
      </c>
      <c r="H83" s="56">
        <v>113617</v>
      </c>
      <c r="I83" s="57">
        <v>90</v>
      </c>
      <c r="J83" s="57">
        <v>9658</v>
      </c>
      <c r="K83" s="2"/>
    </row>
    <row r="84" spans="1:15" ht="18.75" customHeight="1" x14ac:dyDescent="0.3">
      <c r="A84" s="2"/>
      <c r="B84" s="164"/>
      <c r="C84" s="59"/>
      <c r="D84" s="56"/>
      <c r="E84" s="56"/>
      <c r="F84" s="56"/>
      <c r="G84" s="56"/>
      <c r="H84" s="44"/>
      <c r="I84" s="57"/>
      <c r="J84" s="57"/>
      <c r="K84" s="2"/>
      <c r="O84" s="245"/>
    </row>
    <row r="85" spans="1:15" ht="18.75" customHeight="1" x14ac:dyDescent="0.3">
      <c r="A85" s="2"/>
      <c r="B85" s="321" t="s">
        <v>264</v>
      </c>
      <c r="C85" s="58">
        <v>164.91</v>
      </c>
      <c r="D85" s="44">
        <v>33.098999999999997</v>
      </c>
      <c r="E85" s="44">
        <v>62.61</v>
      </c>
      <c r="F85" s="44">
        <v>330</v>
      </c>
      <c r="G85" s="44">
        <v>32.957000000000001</v>
      </c>
      <c r="H85" s="44">
        <v>10037</v>
      </c>
      <c r="I85" s="57">
        <v>6</v>
      </c>
      <c r="J85" s="56">
        <v>935</v>
      </c>
      <c r="K85" s="2"/>
    </row>
    <row r="86" spans="1:15" ht="18.75" customHeight="1" x14ac:dyDescent="0.3">
      <c r="A86" s="2"/>
      <c r="B86" s="321" t="s">
        <v>220</v>
      </c>
      <c r="C86" s="58">
        <v>178.41</v>
      </c>
      <c r="D86" s="44">
        <v>41.972999999999999</v>
      </c>
      <c r="E86" s="44">
        <v>29.425999999999998</v>
      </c>
      <c r="F86" s="44">
        <v>465</v>
      </c>
      <c r="G86" s="44">
        <v>42.045999999999999</v>
      </c>
      <c r="H86" s="44">
        <v>8955</v>
      </c>
      <c r="I86" s="57">
        <v>8</v>
      </c>
      <c r="J86" s="56">
        <v>151</v>
      </c>
      <c r="K86" s="2"/>
    </row>
    <row r="87" spans="1:15" ht="18.75" customHeight="1" x14ac:dyDescent="0.3">
      <c r="A87" s="2"/>
      <c r="B87" s="321" t="s">
        <v>222</v>
      </c>
      <c r="C87" s="58">
        <v>156.61000000000001</v>
      </c>
      <c r="D87" s="44">
        <v>37.890999999999998</v>
      </c>
      <c r="E87" s="44">
        <v>19.837</v>
      </c>
      <c r="F87" s="44">
        <v>360</v>
      </c>
      <c r="G87" s="44">
        <v>37.405000000000001</v>
      </c>
      <c r="H87" s="44">
        <v>8889</v>
      </c>
      <c r="I87" s="57">
        <v>5</v>
      </c>
      <c r="J87" s="56">
        <v>549</v>
      </c>
      <c r="K87" s="2"/>
    </row>
    <row r="88" spans="1:15" ht="18.75" customHeight="1" x14ac:dyDescent="0.3">
      <c r="A88" s="2"/>
      <c r="B88" s="321" t="s">
        <v>223</v>
      </c>
      <c r="C88" s="58">
        <v>87.83</v>
      </c>
      <c r="D88" s="44">
        <v>34.929000000000002</v>
      </c>
      <c r="E88" s="44">
        <v>19.021000000000001</v>
      </c>
      <c r="F88" s="44">
        <v>345</v>
      </c>
      <c r="G88" s="44">
        <v>34.929000000000002</v>
      </c>
      <c r="H88" s="44">
        <v>8800</v>
      </c>
      <c r="I88" s="57">
        <v>5</v>
      </c>
      <c r="J88" s="56">
        <v>2738</v>
      </c>
      <c r="K88" s="2"/>
    </row>
    <row r="89" spans="1:15" ht="18.75" customHeight="1" x14ac:dyDescent="0.3">
      <c r="A89" s="2"/>
      <c r="B89" s="321" t="s">
        <v>224</v>
      </c>
      <c r="C89" s="58">
        <v>112.36</v>
      </c>
      <c r="D89" s="44">
        <v>47.423999999999999</v>
      </c>
      <c r="E89" s="44">
        <v>21.096</v>
      </c>
      <c r="F89" s="44">
        <v>495</v>
      </c>
      <c r="G89" s="44">
        <v>47.390999999999998</v>
      </c>
      <c r="H89" s="44">
        <v>11031</v>
      </c>
      <c r="I89" s="57">
        <v>7</v>
      </c>
      <c r="J89" s="56">
        <v>110</v>
      </c>
      <c r="K89" s="2"/>
    </row>
    <row r="90" spans="1:15" ht="18.75" customHeight="1" x14ac:dyDescent="0.3">
      <c r="A90" s="2"/>
      <c r="B90" s="321" t="s">
        <v>221</v>
      </c>
      <c r="C90" s="58">
        <v>61.81</v>
      </c>
      <c r="D90" s="44">
        <v>30.547999999999998</v>
      </c>
      <c r="E90" s="44">
        <v>21.353999999999999</v>
      </c>
      <c r="F90" s="44">
        <v>284</v>
      </c>
      <c r="G90" s="44">
        <v>29.98</v>
      </c>
      <c r="H90" s="44">
        <v>10242</v>
      </c>
      <c r="I90" s="57">
        <v>5</v>
      </c>
      <c r="J90" s="56">
        <v>50</v>
      </c>
      <c r="K90" s="2"/>
    </row>
    <row r="91" spans="1:15" ht="18.75" customHeight="1" x14ac:dyDescent="0.3">
      <c r="A91" s="2"/>
      <c r="B91" s="321" t="s">
        <v>226</v>
      </c>
      <c r="C91" s="58">
        <v>123.25</v>
      </c>
      <c r="D91" s="44">
        <v>32.265999999999998</v>
      </c>
      <c r="E91" s="44">
        <v>11.855</v>
      </c>
      <c r="F91" s="44">
        <v>336</v>
      </c>
      <c r="G91" s="44">
        <v>32.118000000000002</v>
      </c>
      <c r="H91" s="44">
        <v>8652</v>
      </c>
      <c r="I91" s="57">
        <v>4</v>
      </c>
      <c r="J91" s="56">
        <v>470</v>
      </c>
      <c r="K91" s="2"/>
    </row>
    <row r="92" spans="1:15" ht="18.75" customHeight="1" x14ac:dyDescent="0.3">
      <c r="A92" s="2"/>
      <c r="B92" s="321" t="s">
        <v>225</v>
      </c>
      <c r="C92" s="58">
        <v>200.23</v>
      </c>
      <c r="D92" s="44">
        <v>20.914000000000001</v>
      </c>
      <c r="E92" s="44">
        <v>13.241</v>
      </c>
      <c r="F92" s="44">
        <v>234</v>
      </c>
      <c r="G92" s="44">
        <v>20.975999999999999</v>
      </c>
      <c r="H92" s="44">
        <v>8533</v>
      </c>
      <c r="I92" s="57">
        <v>8</v>
      </c>
      <c r="J92" s="56">
        <v>242</v>
      </c>
      <c r="K92" s="2"/>
    </row>
    <row r="93" spans="1:15" ht="18.75" customHeight="1" x14ac:dyDescent="0.3">
      <c r="A93" s="2"/>
      <c r="B93" s="321" t="s">
        <v>232</v>
      </c>
      <c r="C93" s="58">
        <v>293.44</v>
      </c>
      <c r="D93" s="44">
        <v>47.709000000000003</v>
      </c>
      <c r="E93" s="44">
        <v>25.077999999999999</v>
      </c>
      <c r="F93" s="44">
        <v>463</v>
      </c>
      <c r="G93" s="44">
        <v>47.603999999999999</v>
      </c>
      <c r="H93" s="44">
        <v>8408</v>
      </c>
      <c r="I93" s="57">
        <v>5</v>
      </c>
      <c r="J93" s="56">
        <v>107</v>
      </c>
      <c r="K93" s="2"/>
    </row>
    <row r="94" spans="1:15" ht="18.75" customHeight="1" x14ac:dyDescent="0.3">
      <c r="A94" s="2"/>
      <c r="B94" s="321" t="s">
        <v>234</v>
      </c>
      <c r="C94" s="58">
        <v>166.34</v>
      </c>
      <c r="D94" s="44">
        <v>29.655999999999999</v>
      </c>
      <c r="E94" s="44">
        <v>44.523000000000003</v>
      </c>
      <c r="F94" s="44">
        <v>328</v>
      </c>
      <c r="G94" s="44">
        <v>30.481000000000002</v>
      </c>
      <c r="H94" s="44">
        <v>8789</v>
      </c>
      <c r="I94" s="57">
        <v>3</v>
      </c>
      <c r="J94" s="56">
        <v>90</v>
      </c>
      <c r="K94" s="2"/>
    </row>
    <row r="95" spans="1:15" ht="18.75" customHeight="1" x14ac:dyDescent="0.3">
      <c r="A95" s="2"/>
      <c r="B95" s="321" t="s">
        <v>240</v>
      </c>
      <c r="C95" s="58">
        <v>168.21</v>
      </c>
      <c r="D95" s="44">
        <v>38.344000000000001</v>
      </c>
      <c r="E95" s="44">
        <v>26.847999999999999</v>
      </c>
      <c r="F95" s="44">
        <v>405</v>
      </c>
      <c r="G95" s="44">
        <v>38.393999999999998</v>
      </c>
      <c r="H95" s="44">
        <v>9170</v>
      </c>
      <c r="I95" s="57">
        <v>5</v>
      </c>
      <c r="J95" s="56">
        <v>840</v>
      </c>
      <c r="K95" s="2"/>
    </row>
    <row r="96" spans="1:15" ht="18.75" customHeight="1" x14ac:dyDescent="0.3">
      <c r="A96" s="2"/>
      <c r="B96" s="321" t="s">
        <v>250</v>
      </c>
      <c r="C96" s="58">
        <v>153.79</v>
      </c>
      <c r="D96" s="44">
        <v>42.927999999999997</v>
      </c>
      <c r="E96" s="44">
        <v>21.306000000000001</v>
      </c>
      <c r="F96" s="44">
        <v>455</v>
      </c>
      <c r="G96" s="44">
        <v>42.738999999999997</v>
      </c>
      <c r="H96" s="44">
        <v>9172</v>
      </c>
      <c r="I96" s="57">
        <v>8</v>
      </c>
      <c r="J96" s="56">
        <v>624</v>
      </c>
      <c r="K96" s="2"/>
    </row>
    <row r="97" spans="1:11" ht="18.75" customHeight="1" x14ac:dyDescent="0.3">
      <c r="A97" s="2"/>
      <c r="B97" s="321" t="s">
        <v>263</v>
      </c>
      <c r="C97" s="58">
        <v>157</v>
      </c>
      <c r="D97" s="44">
        <v>35.097000000000001</v>
      </c>
      <c r="E97" s="44">
        <v>13.708</v>
      </c>
      <c r="F97" s="44">
        <v>368</v>
      </c>
      <c r="G97" s="44">
        <v>34.621000000000002</v>
      </c>
      <c r="H97" s="44">
        <v>9208</v>
      </c>
      <c r="I97" s="57">
        <v>8</v>
      </c>
      <c r="J97" s="56">
        <v>7864</v>
      </c>
      <c r="K97" s="2"/>
    </row>
    <row r="98" spans="1:11" ht="18.75" customHeight="1" thickBot="1" x14ac:dyDescent="0.35">
      <c r="A98" s="2"/>
      <c r="B98" s="246"/>
      <c r="C98" s="55"/>
      <c r="D98" s="54"/>
      <c r="E98" s="54"/>
      <c r="F98" s="54"/>
      <c r="G98" s="54"/>
      <c r="H98" s="53"/>
      <c r="I98" s="32"/>
      <c r="J98" s="32"/>
      <c r="K98" s="2"/>
    </row>
    <row r="99" spans="1:11" ht="18.75" customHeight="1" x14ac:dyDescent="0.3">
      <c r="A99" s="2"/>
      <c r="B99" s="6" t="s">
        <v>69</v>
      </c>
      <c r="C99" s="19" t="s">
        <v>23</v>
      </c>
      <c r="D99" s="19"/>
      <c r="E99" s="5"/>
      <c r="F99" s="5"/>
      <c r="G99" s="5"/>
      <c r="H99" s="1"/>
      <c r="I99" s="5"/>
      <c r="J99" s="5"/>
      <c r="K99" s="2"/>
    </row>
    <row r="100" spans="1:11" ht="18.75" customHeight="1" x14ac:dyDescent="0.3">
      <c r="K100" s="2"/>
    </row>
    <row r="101" spans="1:11" ht="18.75" customHeight="1" x14ac:dyDescent="0.3">
      <c r="K101" s="5"/>
    </row>
  </sheetData>
  <mergeCells count="18">
    <mergeCell ref="I73:I74"/>
    <mergeCell ref="J73:J74"/>
    <mergeCell ref="B39:B41"/>
    <mergeCell ref="C39:H39"/>
    <mergeCell ref="I39:J39"/>
    <mergeCell ref="B71:B74"/>
    <mergeCell ref="D71:E72"/>
    <mergeCell ref="F71:G72"/>
    <mergeCell ref="I72:J72"/>
    <mergeCell ref="D73:D74"/>
    <mergeCell ref="F73:F74"/>
    <mergeCell ref="G73:G74"/>
    <mergeCell ref="B4:B7"/>
    <mergeCell ref="C4:F5"/>
    <mergeCell ref="G4:I5"/>
    <mergeCell ref="J4:K5"/>
    <mergeCell ref="C6:C7"/>
    <mergeCell ref="D6:D7"/>
  </mergeCells>
  <phoneticPr fontId="3"/>
  <printOptions horizontalCentered="1"/>
  <pageMargins left="0.39370078740157483" right="0.39370078740157483" top="0.59055118110236227" bottom="0.35433070866141736" header="0.55118110236220474" footer="0.51181102362204722"/>
  <pageSetup paperSize="9" scale="4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view="pageBreakPreview" topLeftCell="C97" zoomScaleNormal="55" zoomScaleSheetLayoutView="100" workbookViewId="0">
      <selection activeCell="H106" sqref="H106"/>
    </sheetView>
  </sheetViews>
  <sheetFormatPr defaultRowHeight="14.25" x14ac:dyDescent="0.15"/>
  <cols>
    <col min="1" max="1" width="1.09765625" style="247" customWidth="1"/>
    <col min="2" max="2" width="10" style="248" customWidth="1"/>
    <col min="3" max="3" width="10" style="249" customWidth="1"/>
    <col min="4" max="5" width="8.796875" style="247"/>
    <col min="6" max="9" width="10" style="252" customWidth="1"/>
    <col min="10" max="16384" width="8.796875" style="247"/>
  </cols>
  <sheetData>
    <row r="1" spans="1:10" ht="21" x14ac:dyDescent="0.2">
      <c r="D1" s="250" t="s">
        <v>101</v>
      </c>
      <c r="F1" s="251" t="s">
        <v>102</v>
      </c>
      <c r="H1" s="250" t="s">
        <v>103</v>
      </c>
    </row>
    <row r="2" spans="1:10" x14ac:dyDescent="0.15">
      <c r="A2" s="253"/>
      <c r="B2" s="254"/>
      <c r="C2" s="255"/>
      <c r="D2" s="605" t="s">
        <v>104</v>
      </c>
      <c r="E2" s="606"/>
      <c r="F2" s="605" t="s">
        <v>105</v>
      </c>
      <c r="G2" s="606"/>
      <c r="H2" s="605" t="s">
        <v>106</v>
      </c>
      <c r="I2" s="606"/>
    </row>
    <row r="3" spans="1:10" x14ac:dyDescent="0.15">
      <c r="A3" s="253"/>
      <c r="B3" s="256"/>
      <c r="C3" s="257"/>
      <c r="E3" s="258"/>
      <c r="F3" s="259">
        <v>20000001</v>
      </c>
      <c r="G3" s="260">
        <v>20000002</v>
      </c>
      <c r="H3" s="261">
        <v>1000000000</v>
      </c>
      <c r="I3" s="262">
        <v>1100000000</v>
      </c>
    </row>
    <row r="4" spans="1:10" x14ac:dyDescent="0.15">
      <c r="A4" s="253"/>
      <c r="B4" s="263"/>
      <c r="C4" s="264"/>
      <c r="E4" s="258"/>
      <c r="F4" s="265" t="s">
        <v>107</v>
      </c>
      <c r="G4" s="266" t="s">
        <v>108</v>
      </c>
      <c r="H4" s="265" t="s">
        <v>107</v>
      </c>
      <c r="I4" s="266" t="s">
        <v>108</v>
      </c>
    </row>
    <row r="5" spans="1:10" ht="29.25" customHeight="1" x14ac:dyDescent="0.15">
      <c r="A5" s="253"/>
      <c r="B5" s="267" t="s">
        <v>109</v>
      </c>
      <c r="C5" s="268"/>
      <c r="E5" s="258"/>
      <c r="F5" s="269">
        <v>10000</v>
      </c>
      <c r="G5" s="270">
        <v>9998.9</v>
      </c>
      <c r="H5" s="271">
        <v>10000</v>
      </c>
      <c r="I5" s="272">
        <v>9983</v>
      </c>
    </row>
    <row r="6" spans="1:10" ht="13.5" x14ac:dyDescent="0.15">
      <c r="B6" s="256">
        <v>201301</v>
      </c>
      <c r="C6" s="273" t="s">
        <v>99</v>
      </c>
      <c r="D6" s="274" t="s">
        <v>110</v>
      </c>
      <c r="E6" s="275">
        <v>98.2</v>
      </c>
      <c r="F6" s="276">
        <v>93.9</v>
      </c>
      <c r="G6" s="277">
        <v>93.9</v>
      </c>
      <c r="H6" s="278">
        <v>94.8</v>
      </c>
      <c r="I6" s="277">
        <v>94.8</v>
      </c>
      <c r="J6" s="318" t="s">
        <v>200</v>
      </c>
    </row>
    <row r="7" spans="1:10" ht="13.5" x14ac:dyDescent="0.15">
      <c r="B7" s="256">
        <v>201302</v>
      </c>
      <c r="C7" s="279"/>
      <c r="D7" s="280" t="s">
        <v>111</v>
      </c>
      <c r="E7" s="281">
        <v>95.5</v>
      </c>
      <c r="F7" s="276">
        <v>95</v>
      </c>
      <c r="G7" s="277">
        <v>95</v>
      </c>
      <c r="H7" s="278">
        <v>96.5</v>
      </c>
      <c r="I7" s="277">
        <v>96.4</v>
      </c>
      <c r="J7" s="318"/>
    </row>
    <row r="8" spans="1:10" ht="13.5" x14ac:dyDescent="0.15">
      <c r="B8" s="256">
        <v>201303</v>
      </c>
      <c r="C8" s="279"/>
      <c r="D8" s="280" t="s">
        <v>112</v>
      </c>
      <c r="E8" s="281">
        <v>97.2</v>
      </c>
      <c r="F8" s="276">
        <v>98.4</v>
      </c>
      <c r="G8" s="277">
        <v>98.4</v>
      </c>
      <c r="H8" s="278">
        <v>97.7</v>
      </c>
      <c r="I8" s="277">
        <v>97.7</v>
      </c>
      <c r="J8" s="318"/>
    </row>
    <row r="9" spans="1:10" ht="13.5" x14ac:dyDescent="0.15">
      <c r="B9" s="256">
        <v>201304</v>
      </c>
      <c r="C9" s="279"/>
      <c r="D9" s="282" t="s">
        <v>113</v>
      </c>
      <c r="E9" s="281">
        <v>97.1</v>
      </c>
      <c r="F9" s="276">
        <v>98.7</v>
      </c>
      <c r="G9" s="277">
        <v>98.7</v>
      </c>
      <c r="H9" s="278">
        <v>97.7</v>
      </c>
      <c r="I9" s="277">
        <v>97.7</v>
      </c>
      <c r="J9" s="318"/>
    </row>
    <row r="10" spans="1:10" ht="13.5" x14ac:dyDescent="0.15">
      <c r="B10" s="256">
        <v>201305</v>
      </c>
      <c r="C10" s="279"/>
      <c r="D10" s="282" t="s">
        <v>114</v>
      </c>
      <c r="E10" s="281">
        <v>98.5</v>
      </c>
      <c r="F10" s="276">
        <v>98.7</v>
      </c>
      <c r="G10" s="277">
        <v>98.6</v>
      </c>
      <c r="H10" s="278">
        <v>99.3</v>
      </c>
      <c r="I10" s="277">
        <v>99.2</v>
      </c>
      <c r="J10" s="318"/>
    </row>
    <row r="11" spans="1:10" ht="13.5" x14ac:dyDescent="0.15">
      <c r="B11" s="256">
        <v>201306</v>
      </c>
      <c r="C11" s="279"/>
      <c r="D11" s="282" t="s">
        <v>115</v>
      </c>
      <c r="E11" s="281">
        <v>100.8</v>
      </c>
      <c r="F11" s="276">
        <v>98.3</v>
      </c>
      <c r="G11" s="277">
        <v>98.3</v>
      </c>
      <c r="H11" s="278">
        <v>98.2</v>
      </c>
      <c r="I11" s="277">
        <v>98.2</v>
      </c>
      <c r="J11" s="318">
        <v>6</v>
      </c>
    </row>
    <row r="12" spans="1:10" ht="13.5" x14ac:dyDescent="0.15">
      <c r="B12" s="256">
        <v>201307</v>
      </c>
      <c r="C12" s="279"/>
      <c r="D12" s="282" t="s">
        <v>116</v>
      </c>
      <c r="E12" s="281">
        <v>101.1</v>
      </c>
      <c r="F12" s="276">
        <v>100.1</v>
      </c>
      <c r="G12" s="277">
        <v>100.1</v>
      </c>
      <c r="H12" s="278">
        <v>99.8</v>
      </c>
      <c r="I12" s="277">
        <v>99.7</v>
      </c>
      <c r="J12" s="318"/>
    </row>
    <row r="13" spans="1:10" ht="13.5" x14ac:dyDescent="0.15">
      <c r="B13" s="256">
        <v>201308</v>
      </c>
      <c r="C13" s="279"/>
      <c r="D13" s="282" t="s">
        <v>117</v>
      </c>
      <c r="E13" s="281">
        <v>98.3</v>
      </c>
      <c r="F13" s="276">
        <v>99.4</v>
      </c>
      <c r="G13" s="277">
        <v>99.4</v>
      </c>
      <c r="H13" s="278">
        <v>100</v>
      </c>
      <c r="I13" s="277">
        <v>99.9</v>
      </c>
      <c r="J13" s="318"/>
    </row>
    <row r="14" spans="1:10" ht="13.5" x14ac:dyDescent="0.15">
      <c r="B14" s="256">
        <v>201309</v>
      </c>
      <c r="C14" s="279"/>
      <c r="D14" s="282" t="s">
        <v>118</v>
      </c>
      <c r="E14" s="281">
        <v>101.1</v>
      </c>
      <c r="F14" s="276">
        <v>99.1</v>
      </c>
      <c r="G14" s="277">
        <v>99.1</v>
      </c>
      <c r="H14" s="278">
        <v>101</v>
      </c>
      <c r="I14" s="277">
        <v>101</v>
      </c>
      <c r="J14" s="318"/>
    </row>
    <row r="15" spans="1:10" ht="13.5" x14ac:dyDescent="0.15">
      <c r="B15" s="256">
        <v>201310</v>
      </c>
      <c r="C15" s="279"/>
      <c r="D15" s="282" t="s">
        <v>119</v>
      </c>
      <c r="E15" s="281">
        <v>101.1</v>
      </c>
      <c r="F15" s="276">
        <v>98.6</v>
      </c>
      <c r="G15" s="277">
        <v>98.6</v>
      </c>
      <c r="H15" s="278">
        <v>101.2</v>
      </c>
      <c r="I15" s="277">
        <v>101.1</v>
      </c>
      <c r="J15" s="318"/>
    </row>
    <row r="16" spans="1:10" ht="13.5" x14ac:dyDescent="0.15">
      <c r="B16" s="256">
        <v>201311</v>
      </c>
      <c r="C16" s="279"/>
      <c r="D16" s="282" t="s">
        <v>120</v>
      </c>
      <c r="E16" s="281">
        <v>98.3</v>
      </c>
      <c r="F16" s="276">
        <v>100.4</v>
      </c>
      <c r="G16" s="277">
        <v>100.4</v>
      </c>
      <c r="H16" s="278">
        <v>101.8</v>
      </c>
      <c r="I16" s="277">
        <v>101.8</v>
      </c>
      <c r="J16" s="318"/>
    </row>
    <row r="17" spans="2:10" ht="13.5" x14ac:dyDescent="0.15">
      <c r="B17" s="256">
        <v>201312</v>
      </c>
      <c r="C17" s="279"/>
      <c r="D17" s="283" t="s">
        <v>121</v>
      </c>
      <c r="E17" s="284">
        <v>103.5</v>
      </c>
      <c r="F17" s="276">
        <v>101.5</v>
      </c>
      <c r="G17" s="277">
        <v>101.5</v>
      </c>
      <c r="H17" s="278">
        <v>101.8</v>
      </c>
      <c r="I17" s="277">
        <v>101.9</v>
      </c>
      <c r="J17" s="318"/>
    </row>
    <row r="18" spans="2:10" ht="13.5" x14ac:dyDescent="0.15">
      <c r="B18" s="256">
        <v>201401</v>
      </c>
      <c r="C18" s="273" t="s">
        <v>100</v>
      </c>
      <c r="D18" s="280" t="s">
        <v>122</v>
      </c>
      <c r="E18" s="281">
        <v>106.3</v>
      </c>
      <c r="F18" s="276">
        <v>101.7</v>
      </c>
      <c r="G18" s="277">
        <v>101.7</v>
      </c>
      <c r="H18" s="285">
        <v>103.8</v>
      </c>
      <c r="I18" s="286">
        <v>103.8</v>
      </c>
      <c r="J18" s="318" t="s">
        <v>67</v>
      </c>
    </row>
    <row r="19" spans="2:10" x14ac:dyDescent="0.15">
      <c r="B19" s="256">
        <v>201402</v>
      </c>
      <c r="D19" s="280" t="s">
        <v>111</v>
      </c>
      <c r="E19" s="281">
        <v>106.1</v>
      </c>
      <c r="F19" s="276">
        <v>102.4</v>
      </c>
      <c r="G19" s="277">
        <v>102.4</v>
      </c>
      <c r="H19" s="278">
        <v>102.7</v>
      </c>
      <c r="I19" s="277">
        <v>102.7</v>
      </c>
      <c r="J19" s="318"/>
    </row>
    <row r="20" spans="2:10" x14ac:dyDescent="0.15">
      <c r="B20" s="256">
        <v>201403</v>
      </c>
      <c r="D20" s="280" t="s">
        <v>123</v>
      </c>
      <c r="E20" s="281">
        <v>110.2</v>
      </c>
      <c r="F20" s="276">
        <v>102.2</v>
      </c>
      <c r="G20" s="277">
        <v>102.2</v>
      </c>
      <c r="H20" s="276">
        <v>104.2</v>
      </c>
      <c r="I20" s="277">
        <v>104.2</v>
      </c>
      <c r="J20" s="318"/>
    </row>
    <row r="21" spans="2:10" x14ac:dyDescent="0.15">
      <c r="B21" s="256">
        <v>201404</v>
      </c>
      <c r="D21" s="282" t="s">
        <v>113</v>
      </c>
      <c r="E21" s="287">
        <v>107.7</v>
      </c>
      <c r="F21" s="276">
        <v>100.9</v>
      </c>
      <c r="G21" s="277">
        <v>100.9</v>
      </c>
      <c r="H21" s="276">
        <v>99.6</v>
      </c>
      <c r="I21" s="277">
        <v>99.5</v>
      </c>
      <c r="J21" s="318"/>
    </row>
    <row r="22" spans="2:10" x14ac:dyDescent="0.15">
      <c r="B22" s="256">
        <v>201405</v>
      </c>
      <c r="D22" s="282" t="s">
        <v>114</v>
      </c>
      <c r="E22" s="287">
        <v>107.4</v>
      </c>
      <c r="F22" s="276">
        <v>101.6</v>
      </c>
      <c r="G22" s="277">
        <v>101.6</v>
      </c>
      <c r="H22" s="276">
        <v>101.9</v>
      </c>
      <c r="I22" s="277">
        <v>101.8</v>
      </c>
      <c r="J22" s="318"/>
    </row>
    <row r="23" spans="2:10" x14ac:dyDescent="0.15">
      <c r="B23" s="256">
        <v>201406</v>
      </c>
      <c r="D23" s="282" t="s">
        <v>115</v>
      </c>
      <c r="E23" s="287">
        <v>104.1</v>
      </c>
      <c r="F23" s="276">
        <v>101.4</v>
      </c>
      <c r="G23" s="277">
        <v>101.4</v>
      </c>
      <c r="H23" s="276">
        <v>100.3</v>
      </c>
      <c r="I23" s="277">
        <v>100.3</v>
      </c>
      <c r="J23" s="318">
        <v>6</v>
      </c>
    </row>
    <row r="24" spans="2:10" ht="13.5" x14ac:dyDescent="0.15">
      <c r="B24" s="256">
        <v>201407</v>
      </c>
      <c r="C24" s="279"/>
      <c r="D24" s="282" t="s">
        <v>116</v>
      </c>
      <c r="E24" s="287">
        <v>102.2</v>
      </c>
      <c r="F24" s="276">
        <v>101.9</v>
      </c>
      <c r="G24" s="277">
        <v>101.9</v>
      </c>
      <c r="H24" s="276">
        <v>100.1</v>
      </c>
      <c r="I24" s="277">
        <v>100.1</v>
      </c>
      <c r="J24" s="318"/>
    </row>
    <row r="25" spans="2:10" ht="13.5" x14ac:dyDescent="0.15">
      <c r="B25" s="256">
        <v>201408</v>
      </c>
      <c r="C25" s="279"/>
      <c r="D25" s="282" t="s">
        <v>117</v>
      </c>
      <c r="E25" s="287">
        <v>99.4</v>
      </c>
      <c r="F25" s="276">
        <v>100.1</v>
      </c>
      <c r="G25" s="277">
        <v>100</v>
      </c>
      <c r="H25" s="276">
        <v>99.5</v>
      </c>
      <c r="I25" s="277">
        <v>99.4</v>
      </c>
      <c r="J25" s="318"/>
    </row>
    <row r="26" spans="2:10" ht="13.5" x14ac:dyDescent="0.15">
      <c r="B26" s="256">
        <v>201409</v>
      </c>
      <c r="C26" s="279"/>
      <c r="D26" s="282" t="s">
        <v>118</v>
      </c>
      <c r="E26" s="287">
        <v>102.8</v>
      </c>
      <c r="F26" s="276">
        <v>101.4</v>
      </c>
      <c r="G26" s="277">
        <v>101.5</v>
      </c>
      <c r="H26" s="276">
        <v>100.7</v>
      </c>
      <c r="I26" s="277">
        <v>100.6</v>
      </c>
      <c r="J26" s="318"/>
    </row>
    <row r="27" spans="2:10" ht="13.5" x14ac:dyDescent="0.15">
      <c r="B27" s="256">
        <v>201410</v>
      </c>
      <c r="C27" s="279"/>
      <c r="D27" s="282" t="s">
        <v>119</v>
      </c>
      <c r="E27" s="287">
        <v>104.7</v>
      </c>
      <c r="F27" s="276">
        <v>102.7</v>
      </c>
      <c r="G27" s="277">
        <v>102.7</v>
      </c>
      <c r="H27" s="276">
        <v>100.4</v>
      </c>
      <c r="I27" s="277">
        <v>100.4</v>
      </c>
      <c r="J27" s="318"/>
    </row>
    <row r="28" spans="2:10" ht="13.5" x14ac:dyDescent="0.15">
      <c r="B28" s="256">
        <v>201411</v>
      </c>
      <c r="C28" s="279"/>
      <c r="D28" s="282" t="s">
        <v>120</v>
      </c>
      <c r="E28" s="287">
        <v>104.1</v>
      </c>
      <c r="F28" s="276">
        <v>99.8</v>
      </c>
      <c r="G28" s="277">
        <v>99.8</v>
      </c>
      <c r="H28" s="276">
        <v>100.4</v>
      </c>
      <c r="I28" s="277">
        <v>100.4</v>
      </c>
      <c r="J28" s="318"/>
    </row>
    <row r="29" spans="2:10" ht="13.5" x14ac:dyDescent="0.15">
      <c r="B29" s="256">
        <v>201412</v>
      </c>
      <c r="C29" s="279"/>
      <c r="D29" s="282" t="s">
        <v>121</v>
      </c>
      <c r="E29" s="281">
        <v>106.7</v>
      </c>
      <c r="F29" s="276">
        <v>98.5</v>
      </c>
      <c r="G29" s="277">
        <v>98.5</v>
      </c>
      <c r="H29" s="276">
        <v>99.9</v>
      </c>
      <c r="I29" s="277">
        <v>99.9</v>
      </c>
      <c r="J29" s="318"/>
    </row>
    <row r="30" spans="2:10" ht="13.5" x14ac:dyDescent="0.15">
      <c r="B30" s="288">
        <v>201501</v>
      </c>
      <c r="C30" s="273" t="s">
        <v>124</v>
      </c>
      <c r="D30" s="274" t="s">
        <v>125</v>
      </c>
      <c r="E30" s="289">
        <v>104.2</v>
      </c>
      <c r="F30" s="290">
        <v>104.3</v>
      </c>
      <c r="G30" s="286">
        <v>104.3</v>
      </c>
      <c r="H30" s="276">
        <v>102.9</v>
      </c>
      <c r="I30" s="277">
        <v>102.9</v>
      </c>
      <c r="J30" s="318" t="s">
        <v>66</v>
      </c>
    </row>
    <row r="31" spans="2:10" ht="13.5" x14ac:dyDescent="0.15">
      <c r="B31" s="288">
        <v>201502</v>
      </c>
      <c r="C31" s="268"/>
      <c r="D31" s="280" t="s">
        <v>111</v>
      </c>
      <c r="E31" s="291">
        <v>101.5</v>
      </c>
      <c r="F31" s="290">
        <v>100.1</v>
      </c>
      <c r="G31" s="286">
        <v>100</v>
      </c>
      <c r="H31" s="276">
        <v>99.8</v>
      </c>
      <c r="I31" s="277">
        <v>99.8</v>
      </c>
      <c r="J31" s="318"/>
    </row>
    <row r="32" spans="2:10" ht="13.5" x14ac:dyDescent="0.15">
      <c r="B32" s="288">
        <v>201503</v>
      </c>
      <c r="C32" s="268"/>
      <c r="D32" s="280" t="s">
        <v>112</v>
      </c>
      <c r="E32" s="291">
        <v>99.8</v>
      </c>
      <c r="F32" s="290">
        <v>100.5</v>
      </c>
      <c r="G32" s="286">
        <v>100.5</v>
      </c>
      <c r="H32" s="276">
        <v>99.3</v>
      </c>
      <c r="I32" s="277">
        <v>99.3</v>
      </c>
      <c r="J32" s="318"/>
    </row>
    <row r="33" spans="2:10" ht="13.5" x14ac:dyDescent="0.15">
      <c r="B33" s="288">
        <v>201504</v>
      </c>
      <c r="C33" s="268"/>
      <c r="D33" s="292" t="s">
        <v>113</v>
      </c>
      <c r="E33" s="293">
        <v>99</v>
      </c>
      <c r="F33" s="290">
        <v>98.7</v>
      </c>
      <c r="G33" s="286">
        <v>98.7</v>
      </c>
      <c r="H33" s="276">
        <v>99.5</v>
      </c>
      <c r="I33" s="277">
        <v>99.5</v>
      </c>
      <c r="J33" s="318"/>
    </row>
    <row r="34" spans="2:10" ht="13.5" x14ac:dyDescent="0.15">
      <c r="B34" s="288">
        <v>201505</v>
      </c>
      <c r="C34" s="268"/>
      <c r="D34" s="280" t="s">
        <v>114</v>
      </c>
      <c r="E34" s="294">
        <v>98.3</v>
      </c>
      <c r="F34" s="290">
        <v>100.3</v>
      </c>
      <c r="G34" s="286">
        <v>100.3</v>
      </c>
      <c r="H34" s="276">
        <v>99.5</v>
      </c>
      <c r="I34" s="277">
        <v>99.5</v>
      </c>
      <c r="J34" s="318"/>
    </row>
    <row r="35" spans="2:10" ht="13.5" x14ac:dyDescent="0.15">
      <c r="B35" s="288">
        <v>201506</v>
      </c>
      <c r="C35" s="268"/>
      <c r="D35" s="280" t="s">
        <v>115</v>
      </c>
      <c r="E35" s="294">
        <v>97.4</v>
      </c>
      <c r="F35" s="290">
        <v>99.1</v>
      </c>
      <c r="G35" s="286">
        <v>99.1</v>
      </c>
      <c r="H35" s="276">
        <v>100.4</v>
      </c>
      <c r="I35" s="277">
        <v>100.4</v>
      </c>
      <c r="J35" s="318">
        <v>6</v>
      </c>
    </row>
    <row r="36" spans="2:10" ht="13.5" x14ac:dyDescent="0.15">
      <c r="B36" s="288">
        <v>201507</v>
      </c>
      <c r="C36" s="268"/>
      <c r="D36" s="292" t="s">
        <v>116</v>
      </c>
      <c r="E36" s="293">
        <v>100.8</v>
      </c>
      <c r="F36" s="290">
        <v>100.9</v>
      </c>
      <c r="G36" s="286">
        <v>100.9</v>
      </c>
      <c r="H36" s="276">
        <v>100.3</v>
      </c>
      <c r="I36" s="277">
        <v>100.4</v>
      </c>
      <c r="J36" s="318"/>
    </row>
    <row r="37" spans="2:10" ht="13.5" x14ac:dyDescent="0.15">
      <c r="B37" s="288">
        <v>201508</v>
      </c>
      <c r="C37" s="268"/>
      <c r="D37" s="292" t="s">
        <v>117</v>
      </c>
      <c r="E37" s="293">
        <v>98.5</v>
      </c>
      <c r="F37" s="290">
        <v>99.9</v>
      </c>
      <c r="G37" s="286">
        <v>99.9</v>
      </c>
      <c r="H37" s="276">
        <v>98.6</v>
      </c>
      <c r="I37" s="277">
        <v>98.6</v>
      </c>
      <c r="J37" s="318"/>
    </row>
    <row r="38" spans="2:10" ht="13.5" x14ac:dyDescent="0.15">
      <c r="B38" s="288">
        <v>201509</v>
      </c>
      <c r="C38" s="268"/>
      <c r="D38" s="280" t="s">
        <v>118</v>
      </c>
      <c r="E38" s="295">
        <v>103</v>
      </c>
      <c r="F38" s="290">
        <v>100.9</v>
      </c>
      <c r="G38" s="286">
        <v>100.9</v>
      </c>
      <c r="H38" s="276">
        <v>100.6</v>
      </c>
      <c r="I38" s="277">
        <v>100.5</v>
      </c>
      <c r="J38" s="318"/>
    </row>
    <row r="39" spans="2:10" ht="13.5" x14ac:dyDescent="0.15">
      <c r="B39" s="288">
        <v>201510</v>
      </c>
      <c r="C39" s="268"/>
      <c r="D39" s="280" t="s">
        <v>119</v>
      </c>
      <c r="E39" s="291">
        <v>98.9</v>
      </c>
      <c r="F39" s="290">
        <v>100.8</v>
      </c>
      <c r="G39" s="286">
        <v>100.8</v>
      </c>
      <c r="H39" s="276">
        <v>100.7</v>
      </c>
      <c r="I39" s="277">
        <v>100.7</v>
      </c>
      <c r="J39" s="318"/>
    </row>
    <row r="40" spans="2:10" ht="13.5" x14ac:dyDescent="0.15">
      <c r="B40" s="288">
        <v>201511</v>
      </c>
      <c r="C40" s="268"/>
      <c r="D40" s="280" t="s">
        <v>120</v>
      </c>
      <c r="E40" s="291">
        <v>97.6</v>
      </c>
      <c r="F40" s="290">
        <v>99.7</v>
      </c>
      <c r="G40" s="286">
        <v>99.7</v>
      </c>
      <c r="H40" s="276">
        <v>99.9</v>
      </c>
      <c r="I40" s="277">
        <v>99.9</v>
      </c>
      <c r="J40" s="318"/>
    </row>
    <row r="41" spans="2:10" ht="13.5" x14ac:dyDescent="0.15">
      <c r="B41" s="288">
        <v>201512</v>
      </c>
      <c r="C41" s="268"/>
      <c r="D41" s="296" t="s">
        <v>121</v>
      </c>
      <c r="E41" s="295">
        <v>101</v>
      </c>
      <c r="F41" s="290">
        <v>95.8</v>
      </c>
      <c r="G41" s="286">
        <v>95.8</v>
      </c>
      <c r="H41" s="276">
        <v>98.5</v>
      </c>
      <c r="I41" s="277">
        <v>98.5</v>
      </c>
      <c r="J41" s="318"/>
    </row>
    <row r="42" spans="2:10" ht="13.5" x14ac:dyDescent="0.15">
      <c r="B42" s="288">
        <v>201601</v>
      </c>
      <c r="C42" s="273" t="s">
        <v>126</v>
      </c>
      <c r="D42" s="274" t="s">
        <v>127</v>
      </c>
      <c r="E42" s="289">
        <v>101.8</v>
      </c>
      <c r="F42" s="290">
        <v>99.1</v>
      </c>
      <c r="G42" s="286">
        <v>99.1</v>
      </c>
      <c r="H42" s="276">
        <v>100.1</v>
      </c>
      <c r="I42" s="277">
        <v>100.1</v>
      </c>
      <c r="J42" s="318" t="s">
        <v>65</v>
      </c>
    </row>
    <row r="43" spans="2:10" x14ac:dyDescent="0.15">
      <c r="B43" s="288">
        <v>201602</v>
      </c>
      <c r="D43" s="280" t="s">
        <v>111</v>
      </c>
      <c r="E43" s="291">
        <v>107.1</v>
      </c>
      <c r="F43" s="290">
        <v>98.8</v>
      </c>
      <c r="G43" s="286">
        <v>98.8</v>
      </c>
      <c r="H43" s="276">
        <v>99.2</v>
      </c>
      <c r="I43" s="277">
        <v>99.2</v>
      </c>
      <c r="J43" s="318"/>
    </row>
    <row r="44" spans="2:10" x14ac:dyDescent="0.15">
      <c r="B44" s="288">
        <v>201603</v>
      </c>
      <c r="D44" s="280" t="s">
        <v>112</v>
      </c>
      <c r="E44" s="297">
        <v>105.2</v>
      </c>
      <c r="F44" s="290">
        <v>100.2</v>
      </c>
      <c r="G44" s="286">
        <v>100.2</v>
      </c>
      <c r="H44" s="276">
        <v>99.7</v>
      </c>
      <c r="I44" s="277">
        <v>99.7</v>
      </c>
      <c r="J44" s="318"/>
    </row>
    <row r="45" spans="2:10" x14ac:dyDescent="0.15">
      <c r="B45" s="288">
        <v>201604</v>
      </c>
      <c r="D45" s="292" t="s">
        <v>113</v>
      </c>
      <c r="E45" s="293">
        <v>105.9</v>
      </c>
      <c r="F45" s="290">
        <v>100.3</v>
      </c>
      <c r="G45" s="286">
        <v>100.3</v>
      </c>
      <c r="H45" s="276">
        <v>99.3</v>
      </c>
      <c r="I45" s="277">
        <v>99.3</v>
      </c>
      <c r="J45" s="318"/>
    </row>
    <row r="46" spans="2:10" ht="13.5" x14ac:dyDescent="0.15">
      <c r="B46" s="288">
        <v>201605</v>
      </c>
      <c r="C46" s="268"/>
      <c r="D46" s="280" t="s">
        <v>114</v>
      </c>
      <c r="E46" s="293">
        <v>106</v>
      </c>
      <c r="F46" s="290">
        <v>100.2</v>
      </c>
      <c r="G46" s="286">
        <v>100.2</v>
      </c>
      <c r="H46" s="276">
        <v>98.5</v>
      </c>
      <c r="I46" s="277">
        <v>98.5</v>
      </c>
      <c r="J46" s="318"/>
    </row>
    <row r="47" spans="2:10" ht="13.5" x14ac:dyDescent="0.15">
      <c r="B47" s="288">
        <v>201606</v>
      </c>
      <c r="C47" s="268"/>
      <c r="D47" s="280" t="s">
        <v>115</v>
      </c>
      <c r="E47" s="293">
        <v>107.9</v>
      </c>
      <c r="F47" s="290">
        <v>99.6</v>
      </c>
      <c r="G47" s="286">
        <v>99.6</v>
      </c>
      <c r="H47" s="276">
        <v>99.2</v>
      </c>
      <c r="I47" s="277">
        <v>99.2</v>
      </c>
      <c r="J47" s="318">
        <v>6</v>
      </c>
    </row>
    <row r="48" spans="2:10" ht="13.5" x14ac:dyDescent="0.15">
      <c r="B48" s="288">
        <v>201607</v>
      </c>
      <c r="C48" s="268"/>
      <c r="D48" s="280" t="s">
        <v>116</v>
      </c>
      <c r="E48" s="293">
        <v>107.7</v>
      </c>
      <c r="F48" s="290">
        <v>99.5</v>
      </c>
      <c r="G48" s="286">
        <v>99.5</v>
      </c>
      <c r="H48" s="276">
        <v>99.8</v>
      </c>
      <c r="I48" s="277">
        <v>99.8</v>
      </c>
      <c r="J48" s="318"/>
    </row>
    <row r="49" spans="2:10" ht="13.5" x14ac:dyDescent="0.15">
      <c r="B49" s="288">
        <v>201608</v>
      </c>
      <c r="C49" s="268"/>
      <c r="D49" s="292" t="s">
        <v>117</v>
      </c>
      <c r="E49" s="293">
        <v>109.1</v>
      </c>
      <c r="F49" s="290">
        <v>100.5</v>
      </c>
      <c r="G49" s="286">
        <v>100.4</v>
      </c>
      <c r="H49" s="276">
        <v>100.5</v>
      </c>
      <c r="I49" s="277">
        <v>100.5</v>
      </c>
      <c r="J49" s="318"/>
    </row>
    <row r="50" spans="2:10" ht="13.5" x14ac:dyDescent="0.15">
      <c r="B50" s="288">
        <v>201609</v>
      </c>
      <c r="C50" s="268"/>
      <c r="D50" s="292" t="s">
        <v>118</v>
      </c>
      <c r="E50" s="293">
        <v>108.9</v>
      </c>
      <c r="F50" s="290">
        <v>102.9</v>
      </c>
      <c r="G50" s="286">
        <v>102.9</v>
      </c>
      <c r="H50" s="276">
        <v>100.7</v>
      </c>
      <c r="I50" s="277">
        <v>100.8</v>
      </c>
      <c r="J50" s="318"/>
    </row>
    <row r="51" spans="2:10" ht="13.5" x14ac:dyDescent="0.15">
      <c r="B51" s="288">
        <v>201610</v>
      </c>
      <c r="C51" s="268"/>
      <c r="D51" s="292" t="s">
        <v>119</v>
      </c>
      <c r="E51" s="293">
        <v>108.2</v>
      </c>
      <c r="F51" s="290">
        <v>101.5</v>
      </c>
      <c r="G51" s="286">
        <v>101.5</v>
      </c>
      <c r="H51" s="276">
        <v>101</v>
      </c>
      <c r="I51" s="277">
        <v>101.1</v>
      </c>
      <c r="J51" s="318" t="s">
        <v>64</v>
      </c>
    </row>
    <row r="52" spans="2:10" ht="13.5" x14ac:dyDescent="0.15">
      <c r="B52" s="288">
        <v>201611</v>
      </c>
      <c r="C52" s="268"/>
      <c r="D52" s="292" t="s">
        <v>120</v>
      </c>
      <c r="E52" s="293">
        <v>108.6</v>
      </c>
      <c r="F52" s="290">
        <v>103</v>
      </c>
      <c r="G52" s="286">
        <v>103</v>
      </c>
      <c r="H52" s="276">
        <v>102</v>
      </c>
      <c r="I52" s="277">
        <v>102</v>
      </c>
      <c r="J52" s="318" t="s">
        <v>64</v>
      </c>
    </row>
    <row r="53" spans="2:10" ht="13.5" x14ac:dyDescent="0.15">
      <c r="B53" s="288">
        <v>201612</v>
      </c>
      <c r="C53" s="268"/>
      <c r="D53" s="298" t="s">
        <v>121</v>
      </c>
      <c r="E53" s="293">
        <v>103.1</v>
      </c>
      <c r="F53" s="290">
        <v>103.4</v>
      </c>
      <c r="G53" s="286">
        <v>103.4</v>
      </c>
      <c r="H53" s="276">
        <v>102</v>
      </c>
      <c r="I53" s="277">
        <v>102</v>
      </c>
      <c r="J53" s="318" t="s">
        <v>64</v>
      </c>
    </row>
    <row r="54" spans="2:10" ht="13.5" x14ac:dyDescent="0.15">
      <c r="B54" s="288">
        <v>201701</v>
      </c>
      <c r="C54" s="273" t="s">
        <v>128</v>
      </c>
      <c r="D54" s="280" t="s">
        <v>129</v>
      </c>
      <c r="E54" s="299">
        <v>102.9</v>
      </c>
      <c r="F54" s="300">
        <v>100.6</v>
      </c>
      <c r="G54" s="301">
        <v>100.6</v>
      </c>
      <c r="H54" s="276">
        <v>100.9</v>
      </c>
      <c r="I54" s="277">
        <v>100.9</v>
      </c>
      <c r="J54" s="318" t="s">
        <v>63</v>
      </c>
    </row>
    <row r="55" spans="2:10" x14ac:dyDescent="0.15">
      <c r="B55" s="288">
        <v>201702</v>
      </c>
      <c r="D55" s="280" t="s">
        <v>111</v>
      </c>
      <c r="E55" s="293">
        <v>101.9</v>
      </c>
      <c r="F55" s="300">
        <v>102.7</v>
      </c>
      <c r="G55" s="301">
        <v>102.7</v>
      </c>
      <c r="H55" s="276">
        <v>101.6</v>
      </c>
      <c r="I55" s="277">
        <v>101.6</v>
      </c>
      <c r="J55" s="318"/>
    </row>
    <row r="56" spans="2:10" x14ac:dyDescent="0.15">
      <c r="B56" s="288">
        <v>201703</v>
      </c>
      <c r="D56" s="280" t="s">
        <v>112</v>
      </c>
      <c r="E56" s="293">
        <v>105.5</v>
      </c>
      <c r="F56" s="300">
        <v>102.2</v>
      </c>
      <c r="G56" s="301">
        <v>102.2</v>
      </c>
      <c r="H56" s="276">
        <v>101.5</v>
      </c>
      <c r="I56" s="277">
        <v>101.5</v>
      </c>
      <c r="J56" s="318"/>
    </row>
    <row r="57" spans="2:10" ht="13.5" x14ac:dyDescent="0.15">
      <c r="B57" s="288">
        <v>201704</v>
      </c>
      <c r="C57" s="302"/>
      <c r="D57" s="280" t="s">
        <v>113</v>
      </c>
      <c r="E57" s="293">
        <v>111.7</v>
      </c>
      <c r="F57" s="300">
        <v>103.8</v>
      </c>
      <c r="G57" s="301">
        <v>103.8</v>
      </c>
      <c r="H57" s="276">
        <v>104.1</v>
      </c>
      <c r="I57" s="277">
        <v>104.1</v>
      </c>
      <c r="J57" s="318"/>
    </row>
    <row r="58" spans="2:10" ht="13.5" x14ac:dyDescent="0.15">
      <c r="B58" s="288">
        <v>201705</v>
      </c>
      <c r="C58" s="279"/>
      <c r="D58" s="280" t="s">
        <v>114</v>
      </c>
      <c r="E58" s="293">
        <v>107.7</v>
      </c>
      <c r="F58" s="276">
        <v>102.9</v>
      </c>
      <c r="G58" s="277">
        <v>102.9</v>
      </c>
      <c r="H58" s="276">
        <v>102.3</v>
      </c>
      <c r="I58" s="277">
        <v>102.3</v>
      </c>
      <c r="J58" s="318"/>
    </row>
    <row r="59" spans="2:10" ht="13.5" x14ac:dyDescent="0.15">
      <c r="B59" s="288">
        <v>201706</v>
      </c>
      <c r="C59" s="279"/>
      <c r="D59" s="280" t="s">
        <v>115</v>
      </c>
      <c r="E59" s="293">
        <v>108.9</v>
      </c>
      <c r="F59" s="276">
        <v>104.6</v>
      </c>
      <c r="G59" s="277">
        <v>104.6</v>
      </c>
      <c r="H59" s="276">
        <v>103.3</v>
      </c>
      <c r="I59" s="277">
        <v>103.3</v>
      </c>
      <c r="J59" s="318" t="s">
        <v>62</v>
      </c>
    </row>
    <row r="60" spans="2:10" ht="13.5" x14ac:dyDescent="0.15">
      <c r="B60" s="288">
        <v>201707</v>
      </c>
      <c r="C60" s="279"/>
      <c r="D60" s="280" t="s">
        <v>116</v>
      </c>
      <c r="E60" s="293">
        <v>107.7</v>
      </c>
      <c r="F60" s="276">
        <v>103.2</v>
      </c>
      <c r="G60" s="277">
        <v>103.2</v>
      </c>
      <c r="H60" s="276">
        <v>102.5</v>
      </c>
      <c r="I60" s="277">
        <v>102.5</v>
      </c>
      <c r="J60" s="318"/>
    </row>
    <row r="61" spans="2:10" ht="13.5" x14ac:dyDescent="0.15">
      <c r="B61" s="288">
        <v>201708</v>
      </c>
      <c r="C61" s="279"/>
      <c r="D61" s="280" t="s">
        <v>117</v>
      </c>
      <c r="E61" s="293">
        <v>112.1</v>
      </c>
      <c r="F61" s="276">
        <v>105.4</v>
      </c>
      <c r="G61" s="277">
        <v>105.4</v>
      </c>
      <c r="H61" s="276">
        <v>104</v>
      </c>
      <c r="I61" s="277">
        <v>104</v>
      </c>
      <c r="J61" s="318"/>
    </row>
    <row r="62" spans="2:10" ht="13.5" x14ac:dyDescent="0.15">
      <c r="B62" s="288">
        <v>201709</v>
      </c>
      <c r="C62" s="279"/>
      <c r="D62" s="280" t="s">
        <v>118</v>
      </c>
      <c r="E62" s="293">
        <v>108.9</v>
      </c>
      <c r="F62" s="276">
        <v>102.4</v>
      </c>
      <c r="G62" s="277">
        <v>102.4</v>
      </c>
      <c r="H62" s="276">
        <v>103</v>
      </c>
      <c r="I62" s="277">
        <v>102.9</v>
      </c>
      <c r="J62" s="318"/>
    </row>
    <row r="63" spans="2:10" ht="13.5" x14ac:dyDescent="0.15">
      <c r="B63" s="288">
        <v>201710</v>
      </c>
      <c r="C63" s="279"/>
      <c r="D63" s="280" t="s">
        <v>119</v>
      </c>
      <c r="E63" s="293">
        <v>110.5</v>
      </c>
      <c r="F63" s="276">
        <v>103.5</v>
      </c>
      <c r="G63" s="277">
        <v>103.5</v>
      </c>
      <c r="H63" s="276">
        <v>103.3</v>
      </c>
      <c r="I63" s="277">
        <v>103.3</v>
      </c>
      <c r="J63" s="318"/>
    </row>
    <row r="64" spans="2:10" ht="13.5" x14ac:dyDescent="0.15">
      <c r="B64" s="288">
        <v>201711</v>
      </c>
      <c r="C64" s="279"/>
      <c r="D64" s="280" t="s">
        <v>120</v>
      </c>
      <c r="E64" s="293">
        <v>113.7</v>
      </c>
      <c r="F64" s="276">
        <v>104</v>
      </c>
      <c r="G64" s="277">
        <v>104</v>
      </c>
      <c r="H64" s="276">
        <v>104.2</v>
      </c>
      <c r="I64" s="277">
        <v>104.2</v>
      </c>
      <c r="J64" s="318"/>
    </row>
    <row r="65" spans="2:11" ht="13.5" x14ac:dyDescent="0.15">
      <c r="B65" s="288">
        <v>201712</v>
      </c>
      <c r="C65" s="279"/>
      <c r="D65" s="280" t="s">
        <v>121</v>
      </c>
      <c r="E65" s="293">
        <v>116.3</v>
      </c>
      <c r="F65" s="276">
        <v>103.8</v>
      </c>
      <c r="G65" s="277">
        <v>103.8</v>
      </c>
      <c r="H65" s="276">
        <v>105.8</v>
      </c>
      <c r="I65" s="277">
        <v>105.8</v>
      </c>
      <c r="J65" s="318"/>
    </row>
    <row r="66" spans="2:11" ht="13.5" x14ac:dyDescent="0.15">
      <c r="B66" s="288">
        <v>201801</v>
      </c>
      <c r="C66" s="273" t="s">
        <v>130</v>
      </c>
      <c r="D66" s="303" t="s">
        <v>131</v>
      </c>
      <c r="E66" s="304">
        <v>115.7</v>
      </c>
      <c r="F66" s="276">
        <v>101.8</v>
      </c>
      <c r="G66" s="277">
        <v>103</v>
      </c>
      <c r="H66" s="276">
        <v>101.4</v>
      </c>
      <c r="I66" s="277">
        <v>101.4</v>
      </c>
      <c r="J66" s="318">
        <v>30.1</v>
      </c>
    </row>
    <row r="67" spans="2:11" x14ac:dyDescent="0.15">
      <c r="B67" s="288">
        <v>201802</v>
      </c>
      <c r="D67" s="292" t="s">
        <v>111</v>
      </c>
      <c r="E67" s="305">
        <v>105.6</v>
      </c>
      <c r="F67" s="276">
        <v>104.5</v>
      </c>
      <c r="G67" s="277">
        <v>104.1</v>
      </c>
      <c r="H67" s="276">
        <v>104</v>
      </c>
      <c r="I67" s="277">
        <v>104</v>
      </c>
      <c r="J67" s="318"/>
    </row>
    <row r="68" spans="2:11" ht="17.25" x14ac:dyDescent="0.2">
      <c r="B68" s="288">
        <v>201803</v>
      </c>
      <c r="C68" s="279"/>
      <c r="D68" s="292" t="s">
        <v>112</v>
      </c>
      <c r="E68" s="305">
        <v>109</v>
      </c>
      <c r="F68" s="306">
        <v>106.6</v>
      </c>
      <c r="G68" s="277">
        <v>104.8</v>
      </c>
      <c r="H68" s="276">
        <v>105.1</v>
      </c>
      <c r="I68" s="277">
        <v>105.1</v>
      </c>
      <c r="J68" s="318"/>
    </row>
    <row r="69" spans="2:11" ht="13.5" x14ac:dyDescent="0.15">
      <c r="B69" s="288">
        <v>201804</v>
      </c>
      <c r="C69" s="279"/>
      <c r="D69" s="292" t="s">
        <v>113</v>
      </c>
      <c r="E69" s="305">
        <v>109.5</v>
      </c>
      <c r="F69" s="276">
        <v>105</v>
      </c>
      <c r="G69" s="277">
        <v>104.1</v>
      </c>
      <c r="H69" s="276">
        <v>104.5</v>
      </c>
      <c r="I69" s="277">
        <v>104.5</v>
      </c>
      <c r="J69" s="318"/>
    </row>
    <row r="70" spans="2:11" ht="13.5" x14ac:dyDescent="0.15">
      <c r="B70" s="288">
        <v>201805</v>
      </c>
      <c r="C70" s="279"/>
      <c r="D70" s="292" t="s">
        <v>114</v>
      </c>
      <c r="E70" s="305">
        <v>109.4</v>
      </c>
      <c r="F70" s="276">
        <v>105.4</v>
      </c>
      <c r="G70" s="307">
        <v>104.9</v>
      </c>
      <c r="H70" s="276">
        <v>104.8</v>
      </c>
      <c r="I70" s="277">
        <v>104.8</v>
      </c>
      <c r="J70" s="318"/>
    </row>
    <row r="71" spans="2:11" ht="13.5" x14ac:dyDescent="0.15">
      <c r="B71" s="288">
        <v>201806</v>
      </c>
      <c r="C71" s="279"/>
      <c r="D71" s="292" t="s">
        <v>115</v>
      </c>
      <c r="E71" s="293">
        <v>106.5</v>
      </c>
      <c r="F71" s="276">
        <v>102.1</v>
      </c>
      <c r="G71" s="277">
        <v>103.5</v>
      </c>
      <c r="H71" s="276">
        <v>103.7</v>
      </c>
      <c r="I71" s="277">
        <v>103.7</v>
      </c>
      <c r="J71" s="318">
        <v>6</v>
      </c>
    </row>
    <row r="72" spans="2:11" ht="13.5" x14ac:dyDescent="0.15">
      <c r="B72" s="288">
        <v>201807</v>
      </c>
      <c r="C72" s="279"/>
      <c r="D72" s="292" t="s">
        <v>116</v>
      </c>
      <c r="E72" s="293">
        <v>107.1</v>
      </c>
      <c r="F72" s="276">
        <v>101.9</v>
      </c>
      <c r="G72" s="277">
        <v>103.2</v>
      </c>
      <c r="H72" s="276">
        <v>103.8</v>
      </c>
      <c r="I72" s="277">
        <v>103.8</v>
      </c>
      <c r="J72" s="318"/>
    </row>
    <row r="73" spans="2:11" ht="13.5" x14ac:dyDescent="0.15">
      <c r="B73" s="288">
        <v>201808</v>
      </c>
      <c r="C73" s="279"/>
      <c r="D73" s="292" t="s">
        <v>117</v>
      </c>
      <c r="E73" s="293">
        <v>107.7</v>
      </c>
      <c r="F73" s="276">
        <v>103.8</v>
      </c>
      <c r="G73" s="277">
        <v>104.3</v>
      </c>
      <c r="H73" s="276">
        <v>103.6</v>
      </c>
      <c r="I73" s="277">
        <v>103.6</v>
      </c>
      <c r="J73" s="318"/>
    </row>
    <row r="74" spans="2:11" ht="13.5" x14ac:dyDescent="0.15">
      <c r="B74" s="288">
        <v>201809</v>
      </c>
      <c r="C74" s="279"/>
      <c r="D74" s="292" t="s">
        <v>118</v>
      </c>
      <c r="E74" s="293">
        <v>101.3</v>
      </c>
      <c r="F74" s="276">
        <v>102.5</v>
      </c>
      <c r="G74" s="277">
        <v>103.4</v>
      </c>
      <c r="H74" s="276">
        <v>103.5</v>
      </c>
      <c r="I74" s="277">
        <v>103.5</v>
      </c>
      <c r="J74" s="318"/>
    </row>
    <row r="75" spans="2:11" ht="13.5" x14ac:dyDescent="0.15">
      <c r="B75" s="288">
        <v>201810</v>
      </c>
      <c r="C75" s="279"/>
      <c r="D75" s="292" t="s">
        <v>119</v>
      </c>
      <c r="E75" s="287">
        <v>111.2</v>
      </c>
      <c r="F75" s="276">
        <v>106.5</v>
      </c>
      <c r="G75" s="277">
        <v>106.5</v>
      </c>
      <c r="H75" s="276">
        <v>105.6</v>
      </c>
      <c r="I75" s="277">
        <v>105.6</v>
      </c>
      <c r="J75" s="318"/>
    </row>
    <row r="76" spans="2:11" ht="13.5" x14ac:dyDescent="0.15">
      <c r="B76" s="288">
        <v>201811</v>
      </c>
      <c r="C76" s="279"/>
      <c r="D76" s="292" t="s">
        <v>120</v>
      </c>
      <c r="E76" s="287">
        <v>118</v>
      </c>
      <c r="F76" s="276">
        <v>104.4</v>
      </c>
      <c r="G76" s="277">
        <v>104.5</v>
      </c>
      <c r="H76" s="276">
        <v>104.6</v>
      </c>
      <c r="I76" s="277">
        <v>104.6</v>
      </c>
      <c r="J76" s="318"/>
    </row>
    <row r="77" spans="2:11" ht="13.5" x14ac:dyDescent="0.15">
      <c r="B77" s="288">
        <v>201812</v>
      </c>
      <c r="C77" s="279"/>
      <c r="D77" s="298" t="s">
        <v>121</v>
      </c>
      <c r="E77" s="308">
        <v>106.7</v>
      </c>
      <c r="F77" s="276">
        <v>102.8</v>
      </c>
      <c r="G77" s="277">
        <v>103.9</v>
      </c>
      <c r="H77" s="276">
        <v>104.7</v>
      </c>
      <c r="I77" s="277">
        <v>104.8</v>
      </c>
      <c r="J77" s="318"/>
    </row>
    <row r="78" spans="2:11" ht="13.5" x14ac:dyDescent="0.15">
      <c r="B78" s="288">
        <v>201901</v>
      </c>
      <c r="C78" s="273" t="s">
        <v>132</v>
      </c>
      <c r="D78" s="309" t="s">
        <v>201</v>
      </c>
      <c r="E78" s="310">
        <v>101.80287296532499</v>
      </c>
      <c r="F78" s="276">
        <v>100.6</v>
      </c>
      <c r="G78" s="277">
        <v>103</v>
      </c>
      <c r="H78" s="276">
        <v>102.1</v>
      </c>
      <c r="I78" s="277">
        <v>102.3</v>
      </c>
      <c r="J78" s="318">
        <v>31.1</v>
      </c>
      <c r="K78" s="286" t="s">
        <v>202</v>
      </c>
    </row>
    <row r="79" spans="2:11" s="276" customFormat="1" ht="13.5" x14ac:dyDescent="0.15">
      <c r="B79" s="311">
        <v>201902</v>
      </c>
      <c r="C79" s="279"/>
      <c r="D79" s="309" t="s">
        <v>203</v>
      </c>
      <c r="E79" s="312">
        <v>101.1</v>
      </c>
      <c r="F79" s="276">
        <v>102.4</v>
      </c>
      <c r="G79" s="277">
        <v>102.8</v>
      </c>
      <c r="H79" s="276">
        <v>102.8</v>
      </c>
      <c r="I79" s="277">
        <v>103.3</v>
      </c>
      <c r="J79" s="318"/>
      <c r="K79" s="286" t="s">
        <v>204</v>
      </c>
    </row>
    <row r="80" spans="2:11" s="276" customFormat="1" ht="13.5" x14ac:dyDescent="0.15">
      <c r="B80" s="311">
        <v>201903</v>
      </c>
      <c r="C80" s="268"/>
      <c r="D80" s="292" t="s">
        <v>205</v>
      </c>
      <c r="E80" s="312">
        <v>107.111295457919</v>
      </c>
      <c r="F80" s="290">
        <v>99.6</v>
      </c>
      <c r="G80" s="286">
        <v>102.3</v>
      </c>
      <c r="H80" s="276">
        <v>102.2</v>
      </c>
      <c r="I80" s="277">
        <v>102.9</v>
      </c>
      <c r="J80" s="318"/>
      <c r="K80" s="286" t="s">
        <v>204</v>
      </c>
    </row>
    <row r="81" spans="2:11" s="276" customFormat="1" ht="13.5" x14ac:dyDescent="0.15">
      <c r="B81" s="311">
        <v>201904</v>
      </c>
      <c r="C81" s="268"/>
      <c r="D81" s="292" t="s">
        <v>206</v>
      </c>
      <c r="E81" s="310">
        <v>101.976371326986</v>
      </c>
      <c r="F81" s="290">
        <v>101.3</v>
      </c>
      <c r="G81" s="286">
        <v>102</v>
      </c>
      <c r="H81" s="276">
        <v>102.8</v>
      </c>
      <c r="I81" s="307">
        <v>102.8</v>
      </c>
      <c r="J81" s="318"/>
      <c r="K81" s="286" t="s">
        <v>204</v>
      </c>
    </row>
    <row r="82" spans="2:11" s="276" customFormat="1" ht="13.5" x14ac:dyDescent="0.15">
      <c r="B82" s="311">
        <v>201905</v>
      </c>
      <c r="C82" s="273" t="s">
        <v>207</v>
      </c>
      <c r="D82" s="292" t="s">
        <v>114</v>
      </c>
      <c r="E82" s="310">
        <v>103.07928008764399</v>
      </c>
      <c r="F82" s="276">
        <v>102.5</v>
      </c>
      <c r="G82" s="307">
        <v>102.6</v>
      </c>
      <c r="H82" s="276">
        <v>104.9</v>
      </c>
      <c r="I82" s="307">
        <v>104.2</v>
      </c>
      <c r="J82" s="318"/>
      <c r="K82" s="286" t="s">
        <v>204</v>
      </c>
    </row>
    <row r="83" spans="2:11" s="276" customFormat="1" ht="13.5" x14ac:dyDescent="0.15">
      <c r="B83" s="311">
        <v>201906</v>
      </c>
      <c r="C83" s="279"/>
      <c r="D83" s="292" t="s">
        <v>115</v>
      </c>
      <c r="E83" s="310">
        <v>100.67955324263301</v>
      </c>
      <c r="F83" s="276">
        <v>100.1</v>
      </c>
      <c r="G83" s="307">
        <v>101.9</v>
      </c>
      <c r="I83" s="307">
        <v>101.5</v>
      </c>
      <c r="J83" s="318">
        <v>6</v>
      </c>
      <c r="K83" s="286" t="s">
        <v>204</v>
      </c>
    </row>
    <row r="84" spans="2:11" s="276" customFormat="1" ht="13.5" x14ac:dyDescent="0.15">
      <c r="B84" s="311">
        <v>201907</v>
      </c>
      <c r="C84" s="279"/>
      <c r="D84" s="292" t="s">
        <v>116</v>
      </c>
      <c r="E84" s="313">
        <v>104.21064584566599</v>
      </c>
      <c r="G84" s="307">
        <v>102.8</v>
      </c>
      <c r="I84" s="307">
        <v>102.3</v>
      </c>
      <c r="J84" s="319"/>
      <c r="K84" s="286" t="s">
        <v>204</v>
      </c>
    </row>
    <row r="85" spans="2:11" s="276" customFormat="1" ht="13.5" x14ac:dyDescent="0.15">
      <c r="B85" s="311">
        <v>201908</v>
      </c>
      <c r="C85" s="279"/>
      <c r="D85" s="292" t="s">
        <v>117</v>
      </c>
      <c r="E85" s="313">
        <v>96.516943482669603</v>
      </c>
      <c r="G85" s="307">
        <v>101.6</v>
      </c>
      <c r="I85" s="307">
        <v>100.5</v>
      </c>
      <c r="J85" s="319"/>
      <c r="K85" s="286" t="s">
        <v>204</v>
      </c>
    </row>
    <row r="86" spans="2:11" s="276" customFormat="1" ht="13.5" x14ac:dyDescent="0.15">
      <c r="B86" s="311">
        <v>201909</v>
      </c>
      <c r="C86" s="279"/>
      <c r="D86" s="292" t="s">
        <v>118</v>
      </c>
      <c r="E86" s="313">
        <v>105.217607330512</v>
      </c>
      <c r="G86" s="307">
        <v>102.9</v>
      </c>
      <c r="I86" s="307">
        <v>102.3</v>
      </c>
      <c r="J86" s="319"/>
      <c r="K86" s="286" t="s">
        <v>204</v>
      </c>
    </row>
    <row r="87" spans="2:11" s="276" customFormat="1" ht="13.5" x14ac:dyDescent="0.15">
      <c r="B87" s="311">
        <v>201910</v>
      </c>
      <c r="C87" s="279"/>
      <c r="D87" s="292" t="s">
        <v>119</v>
      </c>
      <c r="E87" s="313">
        <v>105.80183844653899</v>
      </c>
      <c r="G87" s="307">
        <v>95.8</v>
      </c>
      <c r="I87" s="307">
        <v>98.4</v>
      </c>
      <c r="J87" s="319"/>
      <c r="K87" s="286" t="s">
        <v>204</v>
      </c>
    </row>
    <row r="88" spans="2:11" s="276" customFormat="1" ht="13.5" x14ac:dyDescent="0.15">
      <c r="B88" s="311">
        <v>201911</v>
      </c>
      <c r="C88" s="279"/>
      <c r="D88" s="292" t="s">
        <v>120</v>
      </c>
      <c r="E88" s="313">
        <v>102.456890159925</v>
      </c>
      <c r="G88" s="307">
        <v>93.8</v>
      </c>
      <c r="I88" s="307">
        <v>97.7</v>
      </c>
      <c r="J88" s="319"/>
      <c r="K88" s="286" t="s">
        <v>204</v>
      </c>
    </row>
    <row r="89" spans="2:11" s="276" customFormat="1" ht="13.5" x14ac:dyDescent="0.15">
      <c r="B89" s="311">
        <v>201912</v>
      </c>
      <c r="C89" s="279"/>
      <c r="D89" s="292" t="s">
        <v>121</v>
      </c>
      <c r="E89" s="313">
        <v>99.132595761197294</v>
      </c>
      <c r="G89" s="307">
        <v>95.2</v>
      </c>
      <c r="I89" s="307">
        <v>97.9</v>
      </c>
      <c r="J89" s="319"/>
      <c r="K89" s="286" t="s">
        <v>204</v>
      </c>
    </row>
    <row r="90" spans="2:11" s="276" customFormat="1" ht="13.5" x14ac:dyDescent="0.15">
      <c r="B90" s="314">
        <v>202001</v>
      </c>
      <c r="C90" s="273" t="s">
        <v>208</v>
      </c>
      <c r="D90" s="309" t="s">
        <v>209</v>
      </c>
      <c r="E90" s="315">
        <v>98.7</v>
      </c>
      <c r="F90" s="328" t="s">
        <v>233</v>
      </c>
      <c r="G90" s="307">
        <v>99.3</v>
      </c>
      <c r="H90" s="328" t="s">
        <v>233</v>
      </c>
      <c r="I90" s="307">
        <v>99.1</v>
      </c>
      <c r="J90" s="318" t="s">
        <v>210</v>
      </c>
      <c r="K90" s="286" t="s">
        <v>202</v>
      </c>
    </row>
    <row r="91" spans="2:11" s="276" customFormat="1" ht="13.5" x14ac:dyDescent="0.15">
      <c r="B91" s="314">
        <v>202002</v>
      </c>
      <c r="C91" s="279"/>
      <c r="D91" s="309" t="s">
        <v>203</v>
      </c>
      <c r="E91" s="315">
        <v>101.7</v>
      </c>
      <c r="F91" s="328" t="s">
        <v>233</v>
      </c>
      <c r="G91" s="307">
        <v>96.5</v>
      </c>
      <c r="H91" s="328" t="s">
        <v>233</v>
      </c>
      <c r="I91" s="307">
        <v>98.7</v>
      </c>
      <c r="J91" s="319"/>
      <c r="K91" s="286" t="s">
        <v>202</v>
      </c>
    </row>
    <row r="92" spans="2:11" s="276" customFormat="1" ht="13.5" x14ac:dyDescent="0.15">
      <c r="B92" s="314">
        <v>202003</v>
      </c>
      <c r="C92" s="279"/>
      <c r="D92" s="292" t="s">
        <v>112</v>
      </c>
      <c r="E92" s="315">
        <v>100.3</v>
      </c>
      <c r="F92" s="328" t="s">
        <v>233</v>
      </c>
      <c r="G92" s="307">
        <v>96.4</v>
      </c>
      <c r="H92" s="328" t="s">
        <v>233</v>
      </c>
      <c r="I92" s="307">
        <v>96.2</v>
      </c>
      <c r="J92" s="319"/>
      <c r="K92" s="286" t="s">
        <v>202</v>
      </c>
    </row>
    <row r="93" spans="2:11" ht="13.5" x14ac:dyDescent="0.15">
      <c r="B93" s="314">
        <v>202004</v>
      </c>
      <c r="C93" s="279"/>
      <c r="D93" s="292" t="s">
        <v>113</v>
      </c>
      <c r="E93" s="315">
        <v>97.9</v>
      </c>
      <c r="F93" s="328" t="s">
        <v>233</v>
      </c>
      <c r="G93" s="307">
        <v>88.5</v>
      </c>
      <c r="H93" s="328" t="s">
        <v>233</v>
      </c>
      <c r="I93" s="307">
        <v>86.3</v>
      </c>
      <c r="J93" s="318"/>
      <c r="K93" s="286" t="s">
        <v>202</v>
      </c>
    </row>
    <row r="94" spans="2:11" ht="13.5" x14ac:dyDescent="0.15">
      <c r="B94" s="314">
        <v>202005</v>
      </c>
      <c r="C94" s="279"/>
      <c r="D94" s="292" t="s">
        <v>114</v>
      </c>
      <c r="E94" s="315">
        <v>83.2</v>
      </c>
      <c r="F94" s="328" t="s">
        <v>233</v>
      </c>
      <c r="G94" s="307">
        <v>80.900000000000006</v>
      </c>
      <c r="H94" s="328" t="s">
        <v>233</v>
      </c>
      <c r="I94" s="307">
        <v>77.2</v>
      </c>
      <c r="J94" s="318"/>
      <c r="K94" s="286" t="s">
        <v>202</v>
      </c>
    </row>
    <row r="95" spans="2:11" ht="13.5" x14ac:dyDescent="0.15">
      <c r="B95" s="314">
        <v>202006</v>
      </c>
      <c r="C95" s="279"/>
      <c r="D95" s="292" t="s">
        <v>115</v>
      </c>
      <c r="E95" s="315">
        <v>80.900000000000006</v>
      </c>
      <c r="F95" s="328" t="s">
        <v>233</v>
      </c>
      <c r="G95" s="307">
        <v>84.2</v>
      </c>
      <c r="H95" s="328" t="s">
        <v>233</v>
      </c>
      <c r="I95" s="307">
        <v>81</v>
      </c>
      <c r="J95" s="318">
        <v>6</v>
      </c>
      <c r="K95" s="286" t="s">
        <v>202</v>
      </c>
    </row>
    <row r="96" spans="2:11" ht="13.5" x14ac:dyDescent="0.15">
      <c r="B96" s="314">
        <v>202007</v>
      </c>
      <c r="C96" s="279"/>
      <c r="D96" s="292" t="s">
        <v>116</v>
      </c>
      <c r="E96" s="315">
        <v>84.5</v>
      </c>
      <c r="F96" s="328" t="s">
        <v>233</v>
      </c>
      <c r="G96" s="307">
        <v>88.1</v>
      </c>
      <c r="H96" s="328" t="s">
        <v>233</v>
      </c>
      <c r="I96" s="307">
        <v>86.6</v>
      </c>
      <c r="J96" s="318"/>
      <c r="K96" s="286" t="s">
        <v>202</v>
      </c>
    </row>
    <row r="97" spans="2:11" ht="13.5" x14ac:dyDescent="0.15">
      <c r="B97" s="314">
        <v>202008</v>
      </c>
      <c r="C97" s="247"/>
      <c r="D97" s="292" t="s">
        <v>117</v>
      </c>
      <c r="E97" s="315">
        <v>82.6</v>
      </c>
      <c r="F97" s="328" t="s">
        <v>233</v>
      </c>
      <c r="G97" s="307">
        <v>89</v>
      </c>
      <c r="H97" s="328" t="s">
        <v>233</v>
      </c>
      <c r="I97" s="307">
        <v>88.3</v>
      </c>
      <c r="J97" s="318"/>
      <c r="K97" s="286" t="s">
        <v>202</v>
      </c>
    </row>
    <row r="98" spans="2:11" x14ac:dyDescent="0.15">
      <c r="B98" s="314">
        <v>202009</v>
      </c>
      <c r="D98" s="292" t="s">
        <v>118</v>
      </c>
      <c r="E98" s="315">
        <v>84</v>
      </c>
      <c r="F98" s="328" t="s">
        <v>233</v>
      </c>
      <c r="G98" s="252">
        <v>91.4</v>
      </c>
      <c r="H98" s="328" t="s">
        <v>233</v>
      </c>
      <c r="I98" s="252">
        <v>91.6</v>
      </c>
      <c r="J98" s="318"/>
      <c r="K98" s="286" t="s">
        <v>202</v>
      </c>
    </row>
    <row r="99" spans="2:11" x14ac:dyDescent="0.15">
      <c r="B99" s="314">
        <v>202010</v>
      </c>
      <c r="D99" s="292" t="s">
        <v>119</v>
      </c>
      <c r="E99" s="247">
        <v>84.8</v>
      </c>
      <c r="F99" s="328" t="s">
        <v>233</v>
      </c>
      <c r="G99" s="252">
        <v>92.8</v>
      </c>
      <c r="H99" s="328" t="s">
        <v>233</v>
      </c>
      <c r="I99" s="252">
        <v>93.5</v>
      </c>
      <c r="J99" s="318"/>
      <c r="K99" s="286" t="s">
        <v>202</v>
      </c>
    </row>
    <row r="100" spans="2:11" x14ac:dyDescent="0.15">
      <c r="B100" s="314">
        <v>202011</v>
      </c>
      <c r="D100" s="292" t="s">
        <v>120</v>
      </c>
      <c r="E100" s="247">
        <v>81.400000000000006</v>
      </c>
      <c r="F100" s="328" t="s">
        <v>233</v>
      </c>
      <c r="G100" s="252">
        <v>93.2</v>
      </c>
      <c r="H100" s="328" t="s">
        <v>233</v>
      </c>
      <c r="I100" s="252">
        <v>94.2</v>
      </c>
      <c r="J100" s="318"/>
      <c r="K100" s="286" t="s">
        <v>202</v>
      </c>
    </row>
    <row r="101" spans="2:11" x14ac:dyDescent="0.15">
      <c r="B101" s="314">
        <v>202012</v>
      </c>
      <c r="D101" s="292" t="s">
        <v>121</v>
      </c>
      <c r="E101" s="247">
        <v>87.9</v>
      </c>
      <c r="F101" s="328" t="s">
        <v>233</v>
      </c>
      <c r="G101" s="252">
        <v>92.6</v>
      </c>
      <c r="H101" s="328" t="s">
        <v>233</v>
      </c>
      <c r="I101" s="252">
        <v>94</v>
      </c>
      <c r="J101" s="318"/>
      <c r="K101" s="286" t="s">
        <v>202</v>
      </c>
    </row>
    <row r="102" spans="2:11" ht="17.25" x14ac:dyDescent="0.15">
      <c r="B102" s="314">
        <v>202101</v>
      </c>
      <c r="C102" s="273" t="s">
        <v>211</v>
      </c>
      <c r="D102" s="309" t="s">
        <v>212</v>
      </c>
      <c r="E102" s="247">
        <v>94.1</v>
      </c>
      <c r="F102" s="122"/>
      <c r="G102" s="252">
        <v>98.6</v>
      </c>
      <c r="I102" s="252">
        <v>96.9</v>
      </c>
      <c r="J102" s="318" t="s">
        <v>213</v>
      </c>
    </row>
    <row r="103" spans="2:11" ht="17.25" x14ac:dyDescent="0.15">
      <c r="B103" s="314">
        <v>202102</v>
      </c>
      <c r="D103" s="309" t="s">
        <v>203</v>
      </c>
      <c r="E103" s="247">
        <v>95.5</v>
      </c>
      <c r="F103" s="122"/>
      <c r="G103" s="252">
        <v>97.6</v>
      </c>
      <c r="I103" s="252">
        <v>95.7</v>
      </c>
      <c r="J103" s="318"/>
    </row>
    <row r="104" spans="2:11" x14ac:dyDescent="0.15">
      <c r="B104" s="314">
        <v>202103</v>
      </c>
      <c r="D104" s="292" t="s">
        <v>112</v>
      </c>
      <c r="E104" s="247">
        <v>94.7</v>
      </c>
      <c r="G104" s="252">
        <v>96.1</v>
      </c>
      <c r="I104" s="252">
        <v>97.1</v>
      </c>
      <c r="J104" s="318"/>
    </row>
    <row r="105" spans="2:11" x14ac:dyDescent="0.15">
      <c r="B105" s="314">
        <v>202104</v>
      </c>
      <c r="D105" s="292" t="s">
        <v>113</v>
      </c>
      <c r="E105" s="247">
        <v>82.4</v>
      </c>
      <c r="G105" s="252">
        <v>98.6</v>
      </c>
      <c r="I105" s="252">
        <v>100</v>
      </c>
      <c r="J105" s="318"/>
    </row>
    <row r="106" spans="2:11" x14ac:dyDescent="0.15">
      <c r="B106" s="314">
        <v>202105</v>
      </c>
      <c r="D106" s="292" t="s">
        <v>114</v>
      </c>
      <c r="E106" s="247">
        <v>82.1</v>
      </c>
      <c r="G106" s="252">
        <v>96.7</v>
      </c>
      <c r="H106" s="276"/>
      <c r="I106" s="252">
        <v>93.5</v>
      </c>
    </row>
    <row r="107" spans="2:11" x14ac:dyDescent="0.15">
      <c r="B107" s="314">
        <v>202106</v>
      </c>
      <c r="D107" s="292" t="s">
        <v>115</v>
      </c>
      <c r="E107" s="247">
        <v>96.7</v>
      </c>
      <c r="G107" s="252">
        <v>100</v>
      </c>
      <c r="I107" s="252">
        <v>99.7</v>
      </c>
      <c r="J107" s="318">
        <v>6</v>
      </c>
    </row>
    <row r="108" spans="2:11" x14ac:dyDescent="0.15">
      <c r="B108" s="314">
        <v>202107</v>
      </c>
      <c r="D108" s="292" t="s">
        <v>116</v>
      </c>
      <c r="E108" s="247">
        <v>97.2</v>
      </c>
      <c r="G108" s="252">
        <v>99</v>
      </c>
      <c r="I108" s="252">
        <v>98.1</v>
      </c>
    </row>
    <row r="109" spans="2:11" x14ac:dyDescent="0.15">
      <c r="B109" s="314">
        <v>202108</v>
      </c>
      <c r="D109" s="292" t="s">
        <v>117</v>
      </c>
      <c r="E109" s="247">
        <v>88.6</v>
      </c>
      <c r="G109" s="252">
        <v>95.8</v>
      </c>
      <c r="H109" s="252" t="s">
        <v>278</v>
      </c>
      <c r="I109" s="252">
        <v>94.6</v>
      </c>
      <c r="J109" s="252"/>
    </row>
    <row r="110" spans="2:11" x14ac:dyDescent="0.15">
      <c r="B110" s="314">
        <v>202109</v>
      </c>
      <c r="D110" s="292" t="s">
        <v>118</v>
      </c>
    </row>
    <row r="111" spans="2:11" x14ac:dyDescent="0.15">
      <c r="B111" s="314">
        <v>202110</v>
      </c>
      <c r="D111" s="292" t="s">
        <v>119</v>
      </c>
    </row>
    <row r="112" spans="2:11" x14ac:dyDescent="0.15">
      <c r="B112" s="314">
        <v>202111</v>
      </c>
      <c r="D112" s="292" t="s">
        <v>120</v>
      </c>
    </row>
    <row r="113" spans="2:4" x14ac:dyDescent="0.15">
      <c r="B113" s="314">
        <v>202112</v>
      </c>
      <c r="D113" s="292" t="s">
        <v>121</v>
      </c>
    </row>
  </sheetData>
  <mergeCells count="3">
    <mergeCell ref="D2:E2"/>
    <mergeCell ref="F2:G2"/>
    <mergeCell ref="H2:I2"/>
  </mergeCells>
  <phoneticPr fontId="3"/>
  <pageMargins left="0.7" right="0.7" top="0.75" bottom="0.75" header="0.3" footer="0.3"/>
  <pageSetup paperSize="9" scale="7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グラフ(CI)</vt:lpstr>
      <vt:lpstr>１ </vt:lpstr>
      <vt:lpstr>２</vt:lpstr>
      <vt:lpstr>３</vt:lpstr>
      <vt:lpstr>４</vt:lpstr>
      <vt:lpstr>グラフ(IIP)</vt:lpstr>
      <vt:lpstr>'１ '!Print_Area</vt:lpstr>
      <vt:lpstr>'２'!Print_Area</vt:lpstr>
      <vt:lpstr>'３'!Print_Area</vt:lpstr>
      <vt:lpstr>'４'!Print_Area</vt:lpstr>
      <vt:lpstr>'グラフ(CI)'!Print_Area</vt:lpstr>
      <vt:lpstr>'グラフ(IIP)'!Print_Area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141887</cp:lastModifiedBy>
  <cp:lastPrinted>2021-11-02T02:02:31Z</cp:lastPrinted>
  <dcterms:created xsi:type="dcterms:W3CDTF">2002-05-01T08:40:05Z</dcterms:created>
  <dcterms:modified xsi:type="dcterms:W3CDTF">2021-11-02T02:04:06Z</dcterms:modified>
</cp:coreProperties>
</file>